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ichel1\source\repos\lighterFluid\lighterFluid\heavierFluidOutputs\"/>
    </mc:Choice>
  </mc:AlternateContent>
  <xr:revisionPtr revIDLastSave="0" documentId="13_ncr:1_{C61CFC5E-1761-4CA7-8C19-AD5CBE7DB2B4}" xr6:coauthVersionLast="47" xr6:coauthVersionMax="47" xr10:uidLastSave="{00000000-0000-0000-0000-000000000000}"/>
  <bookViews>
    <workbookView xWindow="-120" yWindow="-120" windowWidth="38550" windowHeight="18480" activeTab="1" xr2:uid="{00000000-000D-0000-FFFF-FFFF00000000}"/>
  </bookViews>
  <sheets>
    <sheet name="scn_nac" sheetId="1" r:id="rId1"/>
    <sheet name="scn_uncore" sheetId="2" r:id="rId2"/>
    <sheet name="Duplicate STF200" sheetId="24" r:id="rId3"/>
    <sheet name="Test renamed" sheetId="19" r:id="rId4"/>
    <sheet name="counter_update" sheetId="17" r:id="rId5"/>
    <sheet name="Sheet13" sheetId="15" r:id="rId6"/>
    <sheet name="Chain_E_to_bypass" sheetId="14" r:id="rId7"/>
    <sheet name="Sheet7" sheetId="9" r:id="rId8"/>
  </sheets>
  <definedNames>
    <definedName name="_xlnm._FilterDatabase" localSheetId="4" hidden="1">counter_update!$A$1:$H$1106</definedName>
    <definedName name="_xlnm._FilterDatabase" localSheetId="0" hidden="1">scn_nac!$A$1:$BR$1223</definedName>
    <definedName name="_xlnm._FilterDatabase" localSheetId="1" hidden="1">scn_uncore!$A$1:$BT$1900</definedName>
    <definedName name="_xlnm._FilterDatabase" localSheetId="5" hidden="1">Sheet13!$A$1:$B$23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96" i="2" l="1"/>
  <c r="AE796" i="2"/>
  <c r="AD796" i="2"/>
  <c r="AC796" i="2"/>
  <c r="AB796" i="2"/>
  <c r="AF795" i="2"/>
  <c r="AE795" i="2"/>
  <c r="AD795" i="2"/>
  <c r="AC795" i="2"/>
  <c r="AB795" i="2"/>
  <c r="AF794" i="2"/>
  <c r="AE794" i="2"/>
  <c r="AD794" i="2"/>
  <c r="AC794" i="2"/>
  <c r="AB794" i="2"/>
  <c r="AF793" i="2"/>
  <c r="AE793" i="2"/>
  <c r="AD793" i="2"/>
  <c r="AC793" i="2"/>
  <c r="AB793" i="2"/>
  <c r="AF792" i="2"/>
  <c r="AE792" i="2"/>
  <c r="AD792" i="2"/>
  <c r="AC792" i="2"/>
  <c r="AB792" i="2"/>
  <c r="AF791" i="2"/>
  <c r="AE791" i="2"/>
  <c r="AD791" i="2"/>
  <c r="AC791" i="2"/>
  <c r="AB791" i="2"/>
  <c r="AF790" i="2"/>
  <c r="AE790" i="2"/>
  <c r="AD790" i="2"/>
  <c r="AC790" i="2"/>
  <c r="AB790" i="2"/>
  <c r="AF789" i="2"/>
  <c r="AE789" i="2"/>
  <c r="AD789" i="2"/>
  <c r="AC789" i="2"/>
  <c r="AB789" i="2"/>
  <c r="AF788" i="2"/>
  <c r="AE788" i="2"/>
  <c r="AD788" i="2"/>
  <c r="AC788" i="2"/>
  <c r="AB788" i="2"/>
  <c r="AB787" i="2"/>
  <c r="C1896" i="2"/>
  <c r="C1895" i="2"/>
  <c r="C1894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18" i="2"/>
  <c r="C1517" i="2"/>
  <c r="C1516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18" i="2"/>
  <c r="C1317" i="2"/>
  <c r="C1316" i="2"/>
  <c r="C1315" i="2"/>
  <c r="C1314" i="2"/>
  <c r="C1313" i="2"/>
  <c r="C1310" i="2"/>
  <c r="AB1307" i="2" s="1"/>
  <c r="C1309" i="2"/>
  <c r="C1308" i="2"/>
  <c r="C1307" i="2"/>
  <c r="C1306" i="2"/>
  <c r="BA1306" i="2" s="1"/>
  <c r="C1303" i="2"/>
  <c r="C1302" i="2"/>
  <c r="C1301" i="2"/>
  <c r="AD1299" i="2" s="1"/>
  <c r="C1300" i="2"/>
  <c r="C1299" i="2"/>
  <c r="C1295" i="2"/>
  <c r="C1294" i="2"/>
  <c r="AD1287" i="2" s="1"/>
  <c r="C1293" i="2"/>
  <c r="C1292" i="2"/>
  <c r="C1291" i="2"/>
  <c r="C1290" i="2"/>
  <c r="BA1290" i="2" s="1"/>
  <c r="C1289" i="2"/>
  <c r="C1288" i="2"/>
  <c r="C1287" i="2"/>
  <c r="C1286" i="2"/>
  <c r="BA1286" i="2" s="1"/>
  <c r="C1283" i="2"/>
  <c r="C1282" i="2"/>
  <c r="C1281" i="2"/>
  <c r="C1280" i="2"/>
  <c r="AB1278" i="2" s="1"/>
  <c r="C1279" i="2"/>
  <c r="C1278" i="2"/>
  <c r="C1275" i="2"/>
  <c r="C1274" i="2"/>
  <c r="BA1274" i="2" s="1"/>
  <c r="C1273" i="2"/>
  <c r="C1272" i="2"/>
  <c r="C1271" i="2"/>
  <c r="BA1271" i="2" s="1"/>
  <c r="C1270" i="2"/>
  <c r="BA1270" i="2" s="1"/>
  <c r="C1269" i="2"/>
  <c r="BA1269" i="2" s="1"/>
  <c r="C1268" i="2"/>
  <c r="C1267" i="2"/>
  <c r="C1266" i="2"/>
  <c r="C1265" i="2"/>
  <c r="C1264" i="2"/>
  <c r="C1263" i="2"/>
  <c r="C1262" i="2"/>
  <c r="C1261" i="2"/>
  <c r="C1260" i="2"/>
  <c r="C1259" i="2"/>
  <c r="AB1245" i="2" s="1"/>
  <c r="C1258" i="2"/>
  <c r="C1257" i="2"/>
  <c r="AB1272" i="2" s="1"/>
  <c r="C1256" i="2"/>
  <c r="C1255" i="2"/>
  <c r="C1254" i="2"/>
  <c r="C1253" i="2"/>
  <c r="C1252" i="2"/>
  <c r="C1251" i="2"/>
  <c r="BA1251" i="2" s="1"/>
  <c r="C1250" i="2"/>
  <c r="BA1250" i="2" s="1"/>
  <c r="C1249" i="2"/>
  <c r="C1248" i="2"/>
  <c r="C1247" i="2"/>
  <c r="C1246" i="2"/>
  <c r="C1245" i="2"/>
  <c r="C1244" i="2"/>
  <c r="C1243" i="2"/>
  <c r="C1242" i="2"/>
  <c r="C1241" i="2"/>
  <c r="C1240" i="2"/>
  <c r="C1239" i="2"/>
  <c r="C1236" i="2"/>
  <c r="AB1224" i="2" s="1"/>
  <c r="C1235" i="2"/>
  <c r="AB1223" i="2" s="1"/>
  <c r="C1234" i="2"/>
  <c r="C1233" i="2"/>
  <c r="C1232" i="2"/>
  <c r="C1231" i="2"/>
  <c r="AD1221" i="2" s="1"/>
  <c r="C1230" i="2"/>
  <c r="C1229" i="2"/>
  <c r="C1228" i="2"/>
  <c r="BA1228" i="2" s="1"/>
  <c r="C1227" i="2"/>
  <c r="AB1222" i="2" s="1"/>
  <c r="C1226" i="2"/>
  <c r="C1225" i="2"/>
  <c r="C1224" i="2"/>
  <c r="C1223" i="2"/>
  <c r="C1222" i="2"/>
  <c r="C1221" i="2"/>
  <c r="C1220" i="2"/>
  <c r="BA1220" i="2" s="1"/>
  <c r="C1219" i="2"/>
  <c r="C1218" i="2"/>
  <c r="C1214" i="2"/>
  <c r="C1213" i="2"/>
  <c r="AD1211" i="2" s="1"/>
  <c r="C1212" i="2"/>
  <c r="BA1212" i="2" s="1"/>
  <c r="C1211" i="2"/>
  <c r="C1208" i="2"/>
  <c r="C1207" i="2"/>
  <c r="C1206" i="2"/>
  <c r="C1205" i="2"/>
  <c r="C1202" i="2"/>
  <c r="C1201" i="2"/>
  <c r="AD1202" i="2" s="1"/>
  <c r="C1200" i="2"/>
  <c r="BA1200" i="2" s="1"/>
  <c r="C1197" i="2"/>
  <c r="C1196" i="2"/>
  <c r="C1195" i="2"/>
  <c r="C1194" i="2"/>
  <c r="AB1180" i="2" s="1"/>
  <c r="C1193" i="2"/>
  <c r="C1192" i="2"/>
  <c r="C1191" i="2"/>
  <c r="C1190" i="2"/>
  <c r="AB1183" i="2" s="1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AB1177" i="2" s="1"/>
  <c r="C1177" i="2"/>
  <c r="C1173" i="2"/>
  <c r="C1172" i="2"/>
  <c r="C1169" i="2"/>
  <c r="C1168" i="2"/>
  <c r="C1162" i="2"/>
  <c r="C1161" i="2"/>
  <c r="C1160" i="2"/>
  <c r="C1159" i="2"/>
  <c r="C1158" i="2"/>
  <c r="C1157" i="2"/>
  <c r="C1154" i="2"/>
  <c r="C1153" i="2"/>
  <c r="C1152" i="2"/>
  <c r="C1151" i="2"/>
  <c r="C1150" i="2"/>
  <c r="C1147" i="2"/>
  <c r="C1146" i="2"/>
  <c r="C1145" i="2"/>
  <c r="C1144" i="2"/>
  <c r="C1143" i="2"/>
  <c r="C1139" i="2"/>
  <c r="C1138" i="2"/>
  <c r="C1137" i="2"/>
  <c r="C1136" i="2"/>
  <c r="C1135" i="2"/>
  <c r="C1134" i="2"/>
  <c r="C1133" i="2"/>
  <c r="C1132" i="2"/>
  <c r="C1131" i="2"/>
  <c r="C1130" i="2"/>
  <c r="C1127" i="2"/>
  <c r="C1126" i="2"/>
  <c r="C1125" i="2"/>
  <c r="C1124" i="2"/>
  <c r="C1123" i="2"/>
  <c r="C1122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58" i="2"/>
  <c r="C1057" i="2"/>
  <c r="C1056" i="2"/>
  <c r="C1055" i="2"/>
  <c r="C1052" i="2"/>
  <c r="C1051" i="2"/>
  <c r="C1050" i="2"/>
  <c r="C1049" i="2"/>
  <c r="C1046" i="2"/>
  <c r="C1045" i="2"/>
  <c r="C1044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17" i="2"/>
  <c r="C1016" i="2"/>
  <c r="C1013" i="2"/>
  <c r="C1012" i="2"/>
  <c r="C1005" i="2"/>
  <c r="C1004" i="2"/>
  <c r="C1003" i="2"/>
  <c r="BA1003" i="2" s="1"/>
  <c r="C1002" i="2"/>
  <c r="C1001" i="2"/>
  <c r="C1000" i="2"/>
  <c r="BA1000" i="2" s="1"/>
  <c r="C996" i="2"/>
  <c r="BA996" i="2" s="1"/>
  <c r="C993" i="2"/>
  <c r="C992" i="2"/>
  <c r="C991" i="2"/>
  <c r="C988" i="2"/>
  <c r="C987" i="2"/>
  <c r="BA987" i="2" s="1"/>
  <c r="C986" i="2"/>
  <c r="C982" i="2"/>
  <c r="BA982" i="2" s="1"/>
  <c r="C981" i="2"/>
  <c r="C980" i="2"/>
  <c r="BA980" i="2" s="1"/>
  <c r="C977" i="2"/>
  <c r="C976" i="2"/>
  <c r="C975" i="2"/>
  <c r="C974" i="2"/>
  <c r="C973" i="2"/>
  <c r="C972" i="2"/>
  <c r="BA972" i="2" s="1"/>
  <c r="C971" i="2"/>
  <c r="C970" i="2"/>
  <c r="C969" i="2"/>
  <c r="C968" i="2"/>
  <c r="C967" i="2"/>
  <c r="BA967" i="2" s="1"/>
  <c r="C966" i="2"/>
  <c r="C965" i="2"/>
  <c r="C964" i="2"/>
  <c r="C963" i="2"/>
  <c r="C962" i="2"/>
  <c r="C961" i="2"/>
  <c r="C960" i="2"/>
  <c r="C959" i="2"/>
  <c r="C958" i="2"/>
  <c r="C957" i="2"/>
  <c r="C956" i="2"/>
  <c r="BA956" i="2" s="1"/>
  <c r="C955" i="2"/>
  <c r="BA955" i="2" s="1"/>
  <c r="C952" i="2"/>
  <c r="C951" i="2"/>
  <c r="C950" i="2"/>
  <c r="C949" i="2"/>
  <c r="C948" i="2"/>
  <c r="BA948" i="2" s="1"/>
  <c r="C947" i="2"/>
  <c r="C946" i="2"/>
  <c r="C945" i="2"/>
  <c r="C944" i="2"/>
  <c r="BA944" i="2" s="1"/>
  <c r="C943" i="2"/>
  <c r="C942" i="2"/>
  <c r="BA942" i="2" s="1"/>
  <c r="C938" i="2"/>
  <c r="C937" i="2"/>
  <c r="BA937" i="2" s="1"/>
  <c r="C934" i="2"/>
  <c r="C933" i="2"/>
  <c r="C930" i="2"/>
  <c r="BA930" i="2" s="1"/>
  <c r="C927" i="2"/>
  <c r="C926" i="2"/>
  <c r="C925" i="2"/>
  <c r="C924" i="2"/>
  <c r="C923" i="2"/>
  <c r="C922" i="2"/>
  <c r="C921" i="2"/>
  <c r="C920" i="2"/>
  <c r="C919" i="2"/>
  <c r="BA919" i="2" s="1"/>
  <c r="C918" i="2"/>
  <c r="C917" i="2"/>
  <c r="C916" i="2"/>
  <c r="C915" i="2"/>
  <c r="C911" i="2"/>
  <c r="C910" i="2"/>
  <c r="C907" i="2"/>
  <c r="C906" i="2"/>
  <c r="C901" i="2"/>
  <c r="C900" i="2"/>
  <c r="C899" i="2"/>
  <c r="C898" i="2"/>
  <c r="C897" i="2"/>
  <c r="C896" i="2"/>
  <c r="C892" i="2"/>
  <c r="C889" i="2"/>
  <c r="C888" i="2"/>
  <c r="C887" i="2"/>
  <c r="C884" i="2"/>
  <c r="C883" i="2"/>
  <c r="C882" i="2"/>
  <c r="C878" i="2"/>
  <c r="C877" i="2"/>
  <c r="C876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48" i="2"/>
  <c r="C847" i="2"/>
  <c r="C846" i="2"/>
  <c r="C845" i="2"/>
  <c r="C844" i="2"/>
  <c r="C843" i="2"/>
  <c r="C842" i="2"/>
  <c r="C841" i="2"/>
  <c r="C840" i="2"/>
  <c r="C839" i="2"/>
  <c r="C838" i="2"/>
  <c r="C834" i="2"/>
  <c r="C833" i="2"/>
  <c r="C830" i="2"/>
  <c r="C829" i="2"/>
  <c r="C826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07" i="2"/>
  <c r="C806" i="2"/>
  <c r="C803" i="2"/>
  <c r="C802" i="2"/>
  <c r="C797" i="2"/>
  <c r="C796" i="2"/>
  <c r="C788" i="2"/>
  <c r="C787" i="2"/>
  <c r="C795" i="2"/>
  <c r="C794" i="2"/>
  <c r="C793" i="2"/>
  <c r="C792" i="2"/>
  <c r="C791" i="2"/>
  <c r="C790" i="2"/>
  <c r="C789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49" i="2"/>
  <c r="AB745" i="2" s="1"/>
  <c r="C748" i="2"/>
  <c r="C747" i="2"/>
  <c r="C746" i="2"/>
  <c r="C745" i="2"/>
  <c r="C744" i="2"/>
  <c r="BA744" i="2" s="1"/>
  <c r="C741" i="2"/>
  <c r="C740" i="2"/>
  <c r="C739" i="2"/>
  <c r="AD737" i="2" s="1"/>
  <c r="C738" i="2"/>
  <c r="C737" i="2"/>
  <c r="C734" i="2"/>
  <c r="C733" i="2"/>
  <c r="C732" i="2"/>
  <c r="AD730" i="2" s="1"/>
  <c r="C731" i="2"/>
  <c r="C730" i="2"/>
  <c r="BA730" i="2" s="1"/>
  <c r="C726" i="2"/>
  <c r="AB719" i="2" s="1"/>
  <c r="C725" i="2"/>
  <c r="AD718" i="2" s="1"/>
  <c r="C724" i="2"/>
  <c r="C723" i="2"/>
  <c r="C722" i="2"/>
  <c r="C721" i="2"/>
  <c r="C720" i="2"/>
  <c r="C719" i="2"/>
  <c r="C718" i="2"/>
  <c r="C717" i="2"/>
  <c r="BA717" i="2" s="1"/>
  <c r="C714" i="2"/>
  <c r="C713" i="2"/>
  <c r="C712" i="2"/>
  <c r="AD710" i="2" s="1"/>
  <c r="C711" i="2"/>
  <c r="AD709" i="2" s="1"/>
  <c r="C710" i="2"/>
  <c r="C709" i="2"/>
  <c r="C706" i="2"/>
  <c r="AD705" i="2" s="1"/>
  <c r="C705" i="2"/>
  <c r="C704" i="2"/>
  <c r="C703" i="2"/>
  <c r="BA703" i="2" s="1"/>
  <c r="C702" i="2"/>
  <c r="AD701" i="2" s="1"/>
  <c r="C701" i="2"/>
  <c r="C700" i="2"/>
  <c r="C699" i="2"/>
  <c r="C698" i="2"/>
  <c r="AD697" i="2" s="1"/>
  <c r="C697" i="2"/>
  <c r="C696" i="2"/>
  <c r="C695" i="2"/>
  <c r="C694" i="2"/>
  <c r="AB693" i="2" s="1"/>
  <c r="C693" i="2"/>
  <c r="C692" i="2"/>
  <c r="C691" i="2"/>
  <c r="C690" i="2"/>
  <c r="AD689" i="2" s="1"/>
  <c r="C689" i="2"/>
  <c r="C688" i="2"/>
  <c r="C687" i="2"/>
  <c r="C686" i="2"/>
  <c r="AB685" i="2" s="1"/>
  <c r="C685" i="2"/>
  <c r="C684" i="2"/>
  <c r="C683" i="2"/>
  <c r="C682" i="2"/>
  <c r="AB681" i="2" s="1"/>
  <c r="C681" i="2"/>
  <c r="C680" i="2"/>
  <c r="C679" i="2"/>
  <c r="C678" i="2"/>
  <c r="AD682" i="2" s="1"/>
  <c r="C677" i="2"/>
  <c r="AD676" i="2" s="1"/>
  <c r="C676" i="2"/>
  <c r="C675" i="2"/>
  <c r="C674" i="2"/>
  <c r="AB673" i="2" s="1"/>
  <c r="C673" i="2"/>
  <c r="C672" i="2"/>
  <c r="C671" i="2"/>
  <c r="C670" i="2"/>
  <c r="C669" i="2"/>
  <c r="AD680" i="2" s="1"/>
  <c r="C668" i="2"/>
  <c r="C667" i="2"/>
  <c r="C666" i="2"/>
  <c r="C665" i="2"/>
  <c r="C664" i="2"/>
  <c r="C663" i="2"/>
  <c r="C660" i="2"/>
  <c r="AE659" i="2" s="1"/>
  <c r="C659" i="2"/>
  <c r="AC658" i="2" s="1"/>
  <c r="C658" i="2"/>
  <c r="C657" i="2"/>
  <c r="C656" i="2"/>
  <c r="AB655" i="2" s="1"/>
  <c r="C655" i="2"/>
  <c r="C654" i="2"/>
  <c r="C653" i="2"/>
  <c r="C652" i="2"/>
  <c r="C651" i="2"/>
  <c r="AB650" i="2" s="1"/>
  <c r="C650" i="2"/>
  <c r="C649" i="2"/>
  <c r="AB648" i="2" s="1"/>
  <c r="C648" i="2"/>
  <c r="C647" i="2"/>
  <c r="AB646" i="2" s="1"/>
  <c r="C646" i="2"/>
  <c r="C645" i="2"/>
  <c r="C644" i="2"/>
  <c r="AB643" i="2" s="1"/>
  <c r="C643" i="2"/>
  <c r="C642" i="2"/>
  <c r="C641" i="2"/>
  <c r="BA641" i="2" s="1"/>
  <c r="C640" i="2"/>
  <c r="AD639" i="2" s="1"/>
  <c r="C639" i="2"/>
  <c r="AE638" i="2" s="1"/>
  <c r="C638" i="2"/>
  <c r="C637" i="2"/>
  <c r="C636" i="2"/>
  <c r="AD635" i="2" s="1"/>
  <c r="C635" i="2"/>
  <c r="AC633" i="2" s="1"/>
  <c r="C634" i="2"/>
  <c r="C633" i="2"/>
  <c r="C632" i="2"/>
  <c r="AB631" i="2" s="1"/>
  <c r="C631" i="2"/>
  <c r="BA631" i="2" s="1"/>
  <c r="C627" i="2"/>
  <c r="C626" i="2"/>
  <c r="C625" i="2"/>
  <c r="C624" i="2"/>
  <c r="BA624" i="2" s="1"/>
  <c r="C621" i="2"/>
  <c r="C620" i="2"/>
  <c r="C619" i="2"/>
  <c r="AD620" i="2" s="1"/>
  <c r="C618" i="2"/>
  <c r="BA618" i="2" s="1"/>
  <c r="C615" i="2"/>
  <c r="C614" i="2"/>
  <c r="C613" i="2"/>
  <c r="BA613" i="2" s="1"/>
  <c r="C610" i="2"/>
  <c r="AE609" i="2" s="1"/>
  <c r="C609" i="2"/>
  <c r="C608" i="2"/>
  <c r="C607" i="2"/>
  <c r="C606" i="2"/>
  <c r="AE605" i="2" s="1"/>
  <c r="C605" i="2"/>
  <c r="C604" i="2"/>
  <c r="C603" i="2"/>
  <c r="AD602" i="2" s="1"/>
  <c r="C602" i="2"/>
  <c r="C601" i="2"/>
  <c r="C600" i="2"/>
  <c r="C599" i="2"/>
  <c r="AB598" i="2" s="1"/>
  <c r="C598" i="2"/>
  <c r="C597" i="2"/>
  <c r="C596" i="2"/>
  <c r="C595" i="2"/>
  <c r="AE594" i="2" s="1"/>
  <c r="C594" i="2"/>
  <c r="AB593" i="2" s="1"/>
  <c r="C593" i="2"/>
  <c r="C592" i="2"/>
  <c r="C591" i="2"/>
  <c r="AE588" i="2" s="1"/>
  <c r="C590" i="2"/>
  <c r="AD589" i="2" s="1"/>
  <c r="C589" i="2"/>
  <c r="C588" i="2"/>
  <c r="AB587" i="2" s="1"/>
  <c r="C587" i="2"/>
  <c r="AC600" i="2" s="1"/>
  <c r="C586" i="2"/>
  <c r="C585" i="2"/>
  <c r="C584" i="2"/>
  <c r="C583" i="2"/>
  <c r="C579" i="2"/>
  <c r="AB578" i="2" s="1"/>
  <c r="C578" i="2"/>
  <c r="C577" i="2"/>
  <c r="C576" i="2"/>
  <c r="BA576" i="2" s="1"/>
  <c r="C573" i="2"/>
  <c r="AD572" i="2" s="1"/>
  <c r="C572" i="2"/>
  <c r="C571" i="2"/>
  <c r="C570" i="2"/>
  <c r="BA570" i="2" s="1"/>
  <c r="C564" i="2"/>
  <c r="C563" i="2"/>
  <c r="C562" i="2"/>
  <c r="C561" i="2"/>
  <c r="C560" i="2"/>
  <c r="C559" i="2"/>
  <c r="C556" i="2"/>
  <c r="C555" i="2"/>
  <c r="C554" i="2"/>
  <c r="C553" i="2"/>
  <c r="C552" i="2"/>
  <c r="C549" i="2"/>
  <c r="C548" i="2"/>
  <c r="C547" i="2"/>
  <c r="C546" i="2"/>
  <c r="C545" i="2"/>
  <c r="C541" i="2"/>
  <c r="C540" i="2"/>
  <c r="C539" i="2"/>
  <c r="C538" i="2"/>
  <c r="C537" i="2"/>
  <c r="C536" i="2"/>
  <c r="C535" i="2"/>
  <c r="C534" i="2"/>
  <c r="C533" i="2"/>
  <c r="C532" i="2"/>
  <c r="C529" i="2"/>
  <c r="C528" i="2"/>
  <c r="C527" i="2"/>
  <c r="C526" i="2"/>
  <c r="C525" i="2"/>
  <c r="C524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2" i="2"/>
  <c r="C441" i="2"/>
  <c r="C440" i="2"/>
  <c r="C439" i="2"/>
  <c r="C436" i="2"/>
  <c r="C435" i="2"/>
  <c r="C434" i="2"/>
  <c r="C433" i="2"/>
  <c r="C430" i="2"/>
  <c r="C429" i="2"/>
  <c r="C428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4" i="2"/>
  <c r="C393" i="2"/>
  <c r="C392" i="2"/>
  <c r="C391" i="2"/>
  <c r="C388" i="2"/>
  <c r="C387" i="2"/>
  <c r="C386" i="2"/>
  <c r="C385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7" i="2"/>
  <c r="C256" i="2"/>
  <c r="C255" i="2"/>
  <c r="C254" i="2"/>
  <c r="C253" i="2"/>
  <c r="C252" i="2"/>
  <c r="C251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1" i="2"/>
  <c r="C230" i="2"/>
  <c r="C229" i="2"/>
  <c r="C228" i="2"/>
  <c r="C227" i="2"/>
  <c r="C226" i="2"/>
  <c r="C222" i="2"/>
  <c r="C221" i="2"/>
  <c r="C220" i="2"/>
  <c r="C219" i="2"/>
  <c r="C218" i="2"/>
  <c r="C217" i="2"/>
  <c r="C216" i="2"/>
  <c r="C215" i="2"/>
  <c r="C212" i="2"/>
  <c r="C211" i="2"/>
  <c r="C210" i="2"/>
  <c r="C209" i="2"/>
  <c r="C208" i="2"/>
  <c r="C207" i="2"/>
  <c r="C206" i="2"/>
  <c r="C205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5" i="2"/>
  <c r="C84" i="2"/>
  <c r="C83" i="2"/>
  <c r="C82" i="2"/>
  <c r="C81" i="2"/>
  <c r="C80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6" i="2"/>
  <c r="C25" i="2"/>
  <c r="C24" i="2"/>
  <c r="C23" i="2"/>
  <c r="C22" i="2"/>
  <c r="C21" i="2"/>
  <c r="C20" i="2"/>
  <c r="C19" i="2"/>
  <c r="C16" i="2"/>
  <c r="C15" i="2"/>
  <c r="C14" i="2"/>
  <c r="C13" i="2"/>
  <c r="C12" i="2"/>
  <c r="C11" i="2"/>
  <c r="C10" i="2"/>
  <c r="C9" i="2"/>
  <c r="C4" i="2"/>
  <c r="Z1320" i="2"/>
  <c r="Z1319" i="2"/>
  <c r="AB1314" i="2"/>
  <c r="Z1317" i="2"/>
  <c r="AD1313" i="2"/>
  <c r="BA1313" i="2"/>
  <c r="Z1312" i="2"/>
  <c r="Z1311" i="2"/>
  <c r="Z1309" i="2"/>
  <c r="AD1306" i="2"/>
  <c r="AC1305" i="2"/>
  <c r="AB1305" i="2"/>
  <c r="Z1304" i="2"/>
  <c r="AB1300" i="2"/>
  <c r="Z1302" i="2"/>
  <c r="BA1299" i="2"/>
  <c r="AC1298" i="2"/>
  <c r="AB1298" i="2"/>
  <c r="Z1297" i="2"/>
  <c r="Z1296" i="2"/>
  <c r="Z1295" i="2"/>
  <c r="AB1288" i="2"/>
  <c r="BA1287" i="2"/>
  <c r="AC1285" i="2"/>
  <c r="AB1285" i="2"/>
  <c r="Z1284" i="2"/>
  <c r="Z1283" i="2"/>
  <c r="AD1279" i="2"/>
  <c r="BA1278" i="2"/>
  <c r="AC1277" i="2"/>
  <c r="AB1277" i="2"/>
  <c r="Z1276" i="2"/>
  <c r="Z1275" i="2"/>
  <c r="BA1275" i="2"/>
  <c r="AB1241" i="2"/>
  <c r="AD1262" i="2"/>
  <c r="AB1251" i="2"/>
  <c r="AD1249" i="2"/>
  <c r="BA1252" i="2"/>
  <c r="AD1243" i="2"/>
  <c r="AD1246" i="2"/>
  <c r="AB1239" i="2"/>
  <c r="BA1239" i="2"/>
  <c r="AC1238" i="2"/>
  <c r="AB1238" i="2"/>
  <c r="Z1237" i="2"/>
  <c r="Z1234" i="2"/>
  <c r="AB1230" i="2"/>
  <c r="AB1229" i="2"/>
  <c r="AD1228" i="2"/>
  <c r="AD1225" i="2"/>
  <c r="BA1218" i="2"/>
  <c r="AC1217" i="2"/>
  <c r="AB1217" i="2"/>
  <c r="Z1216" i="2"/>
  <c r="Z1215" i="2"/>
  <c r="Z1214" i="2"/>
  <c r="BA1211" i="2"/>
  <c r="Z1210" i="2"/>
  <c r="Z1209" i="2"/>
  <c r="Z1208" i="2"/>
  <c r="BA1205" i="2"/>
  <c r="AC1204" i="2"/>
  <c r="AB1204" i="2"/>
  <c r="Z1203" i="2"/>
  <c r="Z1201" i="2"/>
  <c r="AC1199" i="2"/>
  <c r="AB1199" i="2"/>
  <c r="Z1198" i="2"/>
  <c r="AB1187" i="2"/>
  <c r="AB1185" i="2"/>
  <c r="AB1179" i="2"/>
  <c r="AB1188" i="2"/>
  <c r="AB1184" i="2"/>
  <c r="BA1184" i="2"/>
  <c r="Z1182" i="2"/>
  <c r="BA1179" i="2"/>
  <c r="BA1177" i="2"/>
  <c r="AC1176" i="2"/>
  <c r="AB1176" i="2"/>
  <c r="AC1175" i="2"/>
  <c r="AB1175" i="2"/>
  <c r="Z1174" i="2"/>
  <c r="Z1173" i="2"/>
  <c r="BA1172" i="2"/>
  <c r="AC1171" i="2"/>
  <c r="AB1171" i="2"/>
  <c r="Z1170" i="2"/>
  <c r="Z1169" i="2"/>
  <c r="BA1168" i="2"/>
  <c r="AC1167" i="2"/>
  <c r="AB1167" i="2"/>
  <c r="Z1006" i="2"/>
  <c r="Z1002" i="2"/>
  <c r="AC999" i="2"/>
  <c r="AB999" i="2"/>
  <c r="Z998" i="2"/>
  <c r="Z997" i="2"/>
  <c r="Z996" i="2"/>
  <c r="Z995" i="2"/>
  <c r="Z994" i="2"/>
  <c r="Z993" i="2"/>
  <c r="BA992" i="2"/>
  <c r="BA991" i="2"/>
  <c r="AC990" i="2"/>
  <c r="AB990" i="2"/>
  <c r="Z989" i="2"/>
  <c r="Z988" i="2"/>
  <c r="BA986" i="2"/>
  <c r="AC985" i="2"/>
  <c r="AB985" i="2"/>
  <c r="Z984" i="2"/>
  <c r="Z983" i="2"/>
  <c r="Z982" i="2"/>
  <c r="AC979" i="2"/>
  <c r="AB979" i="2"/>
  <c r="Z978" i="2"/>
  <c r="Z977" i="2"/>
  <c r="BA968" i="2"/>
  <c r="AC954" i="2"/>
  <c r="AB954" i="2"/>
  <c r="Z953" i="2"/>
  <c r="Z951" i="2"/>
  <c r="AC941" i="2"/>
  <c r="AB941" i="2"/>
  <c r="Z940" i="2"/>
  <c r="Z939" i="2"/>
  <c r="Z938" i="2"/>
  <c r="Z936" i="2"/>
  <c r="Z935" i="2"/>
  <c r="Z934" i="2"/>
  <c r="BA933" i="2"/>
  <c r="AC932" i="2"/>
  <c r="AB932" i="2"/>
  <c r="Z931" i="2"/>
  <c r="Z930" i="2"/>
  <c r="AC929" i="2"/>
  <c r="AB929" i="2"/>
  <c r="Z928" i="2"/>
  <c r="Z927" i="2"/>
  <c r="BA915" i="2"/>
  <c r="AC914" i="2"/>
  <c r="AB914" i="2"/>
  <c r="AC913" i="2"/>
  <c r="AB913" i="2"/>
  <c r="Z912" i="2"/>
  <c r="Z911" i="2"/>
  <c r="BA910" i="2"/>
  <c r="AC909" i="2"/>
  <c r="AB909" i="2"/>
  <c r="Z908" i="2"/>
  <c r="Z907" i="2"/>
  <c r="BA906" i="2"/>
  <c r="AC905" i="2"/>
  <c r="AB905" i="2"/>
  <c r="Z751" i="2"/>
  <c r="Z750" i="2"/>
  <c r="Z748" i="2"/>
  <c r="Z743" i="2"/>
  <c r="Z742" i="2"/>
  <c r="AB738" i="2"/>
  <c r="Z740" i="2"/>
  <c r="BA737" i="2"/>
  <c r="AC736" i="2"/>
  <c r="AB736" i="2"/>
  <c r="Z735" i="2"/>
  <c r="AD731" i="2"/>
  <c r="Z733" i="2"/>
  <c r="AC729" i="2"/>
  <c r="AB729" i="2"/>
  <c r="Z728" i="2"/>
  <c r="Z727" i="2"/>
  <c r="Z726" i="2"/>
  <c r="AB722" i="2"/>
  <c r="AB717" i="2"/>
  <c r="BA720" i="2"/>
  <c r="AC716" i="2"/>
  <c r="AB716" i="2"/>
  <c r="Z715" i="2"/>
  <c r="Z714" i="2"/>
  <c r="AD713" i="2"/>
  <c r="BA709" i="2"/>
  <c r="AC708" i="2"/>
  <c r="AB708" i="2"/>
  <c r="Z707" i="2"/>
  <c r="Z706" i="2"/>
  <c r="AD703" i="2"/>
  <c r="AD699" i="2"/>
  <c r="AB695" i="2"/>
  <c r="AB687" i="2"/>
  <c r="AC683" i="2"/>
  <c r="AD679" i="2"/>
  <c r="BA679" i="2"/>
  <c r="AE674" i="2"/>
  <c r="AB671" i="2"/>
  <c r="BA667" i="2"/>
  <c r="AB663" i="2"/>
  <c r="BA663" i="2"/>
  <c r="AC662" i="2"/>
  <c r="AB662" i="2"/>
  <c r="Z661" i="2"/>
  <c r="Z660" i="2"/>
  <c r="AD657" i="2"/>
  <c r="AE656" i="2"/>
  <c r="AD653" i="2"/>
  <c r="BA653" i="2"/>
  <c r="AB645" i="2"/>
  <c r="AE644" i="2"/>
  <c r="AB641" i="2"/>
  <c r="AE636" i="2"/>
  <c r="AD633" i="2"/>
  <c r="BA633" i="2"/>
  <c r="AC630" i="2"/>
  <c r="AB630" i="2"/>
  <c r="Z629" i="2"/>
  <c r="Z628" i="2"/>
  <c r="Z627" i="2"/>
  <c r="AD625" i="2"/>
  <c r="AD624" i="2"/>
  <c r="Z623" i="2"/>
  <c r="Z622" i="2"/>
  <c r="Z621" i="2"/>
  <c r="AC617" i="2"/>
  <c r="AB617" i="2"/>
  <c r="Z616" i="2"/>
  <c r="Z614" i="2"/>
  <c r="AD615" i="2"/>
  <c r="AC612" i="2"/>
  <c r="AB612" i="2"/>
  <c r="Z611" i="2"/>
  <c r="Z610" i="2"/>
  <c r="AE608" i="2"/>
  <c r="AE607" i="2"/>
  <c r="AE606" i="2"/>
  <c r="AE604" i="2"/>
  <c r="AD603" i="2"/>
  <c r="AD595" i="2"/>
  <c r="AE599" i="2"/>
  <c r="AD596" i="2"/>
  <c r="AE601" i="2"/>
  <c r="AD591" i="2"/>
  <c r="AE586" i="2"/>
  <c r="AD584" i="2"/>
  <c r="AD583" i="2"/>
  <c r="BA583" i="2"/>
  <c r="AC582" i="2"/>
  <c r="AB582" i="2"/>
  <c r="AC581" i="2"/>
  <c r="AB581" i="2"/>
  <c r="Z580" i="2"/>
  <c r="Z579" i="2"/>
  <c r="BA578" i="2"/>
  <c r="AD576" i="2"/>
  <c r="AC575" i="2"/>
  <c r="AB575" i="2"/>
  <c r="Z574" i="2"/>
  <c r="Z573" i="2"/>
  <c r="AE571" i="2"/>
  <c r="AB570" i="2"/>
  <c r="AC569" i="2"/>
  <c r="AB569" i="2"/>
  <c r="AD597" i="2" l="1"/>
  <c r="BA598" i="2"/>
  <c r="AC647" i="2"/>
  <c r="BA648" i="2"/>
  <c r="AD651" i="2"/>
  <c r="BA652" i="2"/>
  <c r="AC724" i="2"/>
  <c r="BA718" i="2"/>
  <c r="AC721" i="2"/>
  <c r="BA722" i="2"/>
  <c r="AB739" i="2"/>
  <c r="BA738" i="2"/>
  <c r="AD746" i="2"/>
  <c r="BA745" i="2"/>
  <c r="AB920" i="2"/>
  <c r="BA923" i="2"/>
  <c r="AD926" i="2"/>
  <c r="BA927" i="2"/>
  <c r="AD937" i="2"/>
  <c r="BA938" i="2"/>
  <c r="AD961" i="2"/>
  <c r="BA958" i="2"/>
  <c r="AB957" i="2"/>
  <c r="BA962" i="2"/>
  <c r="AD965" i="2"/>
  <c r="BA966" i="2"/>
  <c r="AD969" i="2"/>
  <c r="BA970" i="2"/>
  <c r="AC973" i="2"/>
  <c r="BA974" i="2"/>
  <c r="AD1005" i="2"/>
  <c r="BA1001" i="2"/>
  <c r="AC1003" i="2"/>
  <c r="BA1004" i="2"/>
  <c r="AA1172" i="2"/>
  <c r="BA1173" i="2"/>
  <c r="AC1190" i="2"/>
  <c r="BA1185" i="2"/>
  <c r="AC1207" i="2"/>
  <c r="BA1206" i="2"/>
  <c r="AC1227" i="2"/>
  <c r="BA1223" i="2"/>
  <c r="AC1263" i="2"/>
  <c r="BA1241" i="2"/>
  <c r="AD1253" i="2"/>
  <c r="BA1245" i="2"/>
  <c r="AD1254" i="2"/>
  <c r="BA1249" i="2"/>
  <c r="AC1252" i="2"/>
  <c r="BA1253" i="2"/>
  <c r="AE1264" i="2"/>
  <c r="BA1265" i="2"/>
  <c r="AD1271" i="2"/>
  <c r="BA1273" i="2"/>
  <c r="AE1280" i="2"/>
  <c r="BA1279" i="2"/>
  <c r="AE1292" i="2"/>
  <c r="BA1289" i="2"/>
  <c r="AB1310" i="2"/>
  <c r="BA1309" i="2"/>
  <c r="AC1318" i="2"/>
  <c r="BA1316" i="2"/>
  <c r="BA587" i="2"/>
  <c r="BA596" i="2"/>
  <c r="AB613" i="2"/>
  <c r="BA615" i="2"/>
  <c r="AB684" i="2"/>
  <c r="BA671" i="2"/>
  <c r="AC670" i="2"/>
  <c r="BA683" i="2"/>
  <c r="AD686" i="2"/>
  <c r="BA687" i="2"/>
  <c r="AE690" i="2"/>
  <c r="BA691" i="2"/>
  <c r="AD694" i="2"/>
  <c r="BA695" i="2"/>
  <c r="AC698" i="2"/>
  <c r="BA699" i="2"/>
  <c r="AE712" i="2"/>
  <c r="BA713" i="2"/>
  <c r="AE725" i="2"/>
  <c r="BA719" i="2"/>
  <c r="AB734" i="2"/>
  <c r="BA733" i="2"/>
  <c r="AD910" i="2"/>
  <c r="BA911" i="2"/>
  <c r="AB924" i="2"/>
  <c r="BA916" i="2"/>
  <c r="AD921" i="2"/>
  <c r="BA920" i="2"/>
  <c r="AD923" i="2"/>
  <c r="BA924" i="2"/>
  <c r="AB948" i="2"/>
  <c r="BA945" i="2"/>
  <c r="AD952" i="2"/>
  <c r="BA949" i="2"/>
  <c r="AD944" i="2"/>
  <c r="BA952" i="2"/>
  <c r="AD963" i="2"/>
  <c r="BA959" i="2"/>
  <c r="AC964" i="2"/>
  <c r="BA963" i="2"/>
  <c r="AD970" i="2"/>
  <c r="BA971" i="2"/>
  <c r="AD974" i="2"/>
  <c r="BA975" i="2"/>
  <c r="AD980" i="2"/>
  <c r="BA981" i="2"/>
  <c r="AC992" i="2"/>
  <c r="BA993" i="2"/>
  <c r="AB1001" i="2"/>
  <c r="BA1002" i="2"/>
  <c r="AB1004" i="2"/>
  <c r="BA1005" i="2"/>
  <c r="AE1178" i="2"/>
  <c r="BA1186" i="2"/>
  <c r="AD1235" i="2"/>
  <c r="BA1224" i="2"/>
  <c r="AD1240" i="2"/>
  <c r="BA1242" i="2"/>
  <c r="AE1255" i="2"/>
  <c r="BA1246" i="2"/>
  <c r="AB1261" i="2"/>
  <c r="BA1262" i="2"/>
  <c r="AB1301" i="2"/>
  <c r="BA1300" i="2"/>
  <c r="AB1316" i="2"/>
  <c r="BA1317" i="2"/>
  <c r="BA589" i="2"/>
  <c r="BA603" i="2"/>
  <c r="BA669" i="2"/>
  <c r="AD590" i="2"/>
  <c r="BA593" i="2"/>
  <c r="AE649" i="2"/>
  <c r="BA650" i="2"/>
  <c r="AE666" i="2"/>
  <c r="BA676" i="2"/>
  <c r="AD711" i="2"/>
  <c r="BA710" i="2"/>
  <c r="AB741" i="2"/>
  <c r="BA740" i="2"/>
  <c r="AC749" i="2"/>
  <c r="BA747" i="2"/>
  <c r="AC916" i="2"/>
  <c r="BA917" i="2"/>
  <c r="AD919" i="2"/>
  <c r="BA921" i="2"/>
  <c r="AB918" i="2"/>
  <c r="BA925" i="2"/>
  <c r="AD945" i="2"/>
  <c r="BA946" i="2"/>
  <c r="AD949" i="2"/>
  <c r="BA950" i="2"/>
  <c r="AD966" i="2"/>
  <c r="BA960" i="2"/>
  <c r="AD958" i="2"/>
  <c r="BA964" i="2"/>
  <c r="AD975" i="2"/>
  <c r="BA976" i="2"/>
  <c r="AC987" i="2"/>
  <c r="BA988" i="2"/>
  <c r="AA1168" i="2"/>
  <c r="BA1169" i="2"/>
  <c r="AC1193" i="2"/>
  <c r="BA1180" i="2"/>
  <c r="AD1195" i="2"/>
  <c r="BA1183" i="2"/>
  <c r="AC1184" i="2"/>
  <c r="BA1187" i="2"/>
  <c r="AD1181" i="2"/>
  <c r="BA1191" i="2"/>
  <c r="AB1219" i="2"/>
  <c r="BA1221" i="2"/>
  <c r="AE1233" i="2"/>
  <c r="BA1225" i="2"/>
  <c r="AD1232" i="2"/>
  <c r="BA1229" i="2"/>
  <c r="AD1247" i="2"/>
  <c r="BA1243" i="2"/>
  <c r="AD1266" i="2"/>
  <c r="BA1267" i="2"/>
  <c r="AC1290" i="2"/>
  <c r="BA1291" i="2"/>
  <c r="AB1308" i="2"/>
  <c r="BA1307" i="2"/>
  <c r="AD1315" i="2"/>
  <c r="BA1314" i="2"/>
  <c r="BA591" i="2"/>
  <c r="BA635" i="2"/>
  <c r="BA678" i="2"/>
  <c r="AC592" i="2"/>
  <c r="BA602" i="2"/>
  <c r="AD626" i="2"/>
  <c r="BA625" i="2"/>
  <c r="AC642" i="2"/>
  <c r="BA643" i="2"/>
  <c r="AB664" i="2"/>
  <c r="BA665" i="2"/>
  <c r="AD677" i="2"/>
  <c r="BA673" i="2"/>
  <c r="AE668" i="2"/>
  <c r="BA681" i="2"/>
  <c r="AD672" i="2"/>
  <c r="BA685" i="2"/>
  <c r="AE688" i="2"/>
  <c r="BA689" i="2"/>
  <c r="AC692" i="2"/>
  <c r="BA693" i="2"/>
  <c r="AE696" i="2"/>
  <c r="BA697" i="2"/>
  <c r="AE700" i="2"/>
  <c r="BA701" i="2"/>
  <c r="AC704" i="2"/>
  <c r="BA705" i="2"/>
  <c r="AD720" i="2"/>
  <c r="BA721" i="2"/>
  <c r="AB732" i="2"/>
  <c r="BA731" i="2"/>
  <c r="AB747" i="2"/>
  <c r="BA748" i="2"/>
  <c r="AB906" i="2"/>
  <c r="BA907" i="2"/>
  <c r="AD917" i="2"/>
  <c r="BA918" i="2"/>
  <c r="AB915" i="2"/>
  <c r="BA922" i="2"/>
  <c r="AD925" i="2"/>
  <c r="BA926" i="2"/>
  <c r="AB933" i="2"/>
  <c r="BA934" i="2"/>
  <c r="AD947" i="2"/>
  <c r="BA943" i="2"/>
  <c r="AB946" i="2"/>
  <c r="BA947" i="2"/>
  <c r="AB943" i="2"/>
  <c r="BA951" i="2"/>
  <c r="AB955" i="2"/>
  <c r="BA957" i="2"/>
  <c r="AD962" i="2"/>
  <c r="BA961" i="2"/>
  <c r="AB959" i="2"/>
  <c r="BA965" i="2"/>
  <c r="AC956" i="2"/>
  <c r="BA969" i="2"/>
  <c r="AC972" i="2"/>
  <c r="BA973" i="2"/>
  <c r="AD976" i="2"/>
  <c r="BA977" i="2"/>
  <c r="AE1194" i="2"/>
  <c r="BA1181" i="2"/>
  <c r="AD1197" i="2"/>
  <c r="BA1188" i="2"/>
  <c r="AD1200" i="2"/>
  <c r="BA1202" i="2"/>
  <c r="AC1226" i="2"/>
  <c r="BA1222" i="2"/>
  <c r="AD1220" i="2"/>
  <c r="BA1230" i="2"/>
  <c r="AD1257" i="2"/>
  <c r="BA1244" i="2"/>
  <c r="AE1259" i="2"/>
  <c r="BA1260" i="2"/>
  <c r="AB1250" i="2"/>
  <c r="BA1272" i="2"/>
  <c r="AB1281" i="2"/>
  <c r="BA1282" i="2"/>
  <c r="AC1294" i="2"/>
  <c r="BA1288" i="2"/>
  <c r="AB1303" i="2"/>
  <c r="BA1302" i="2"/>
  <c r="BA572" i="2"/>
  <c r="BA585" i="2"/>
  <c r="BA595" i="2"/>
  <c r="BA619" i="2"/>
  <c r="BA646" i="2"/>
  <c r="BA684" i="2"/>
  <c r="AD1230" i="2"/>
  <c r="Z1230" i="2" s="1"/>
  <c r="AC1177" i="2"/>
  <c r="AD1180" i="2"/>
  <c r="AD1250" i="2"/>
  <c r="AD1219" i="2"/>
  <c r="AD1245" i="2"/>
  <c r="AD1223" i="2"/>
  <c r="AB1243" i="2"/>
  <c r="Z1277" i="2"/>
  <c r="AD1188" i="2"/>
  <c r="Z932" i="2"/>
  <c r="AC957" i="2"/>
  <c r="Z1167" i="2"/>
  <c r="AC1218" i="2"/>
  <c r="AD1222" i="2"/>
  <c r="AC1240" i="2"/>
  <c r="AE1247" i="2"/>
  <c r="AB1271" i="2"/>
  <c r="AB1273" i="2"/>
  <c r="Z1285" i="2"/>
  <c r="Z1305" i="2"/>
  <c r="AB1262" i="2"/>
  <c r="Z1171" i="2"/>
  <c r="Z1204" i="2"/>
  <c r="Z1217" i="2"/>
  <c r="AC1219" i="2"/>
  <c r="AB1221" i="2"/>
  <c r="AD1239" i="2"/>
  <c r="AD1241" i="2"/>
  <c r="AB1246" i="2"/>
  <c r="AC1266" i="2"/>
  <c r="AC1303" i="2"/>
  <c r="AD1307" i="2"/>
  <c r="AC1306" i="2"/>
  <c r="AC1307" i="2"/>
  <c r="AC1286" i="2"/>
  <c r="AD1278" i="2"/>
  <c r="AC1279" i="2"/>
  <c r="AB1247" i="2"/>
  <c r="AB1252" i="2"/>
  <c r="AC1264" i="2"/>
  <c r="AE1219" i="2"/>
  <c r="AD1226" i="2"/>
  <c r="AB1233" i="2"/>
  <c r="AC1225" i="2"/>
  <c r="AB1211" i="2"/>
  <c r="AC1205" i="2"/>
  <c r="AB1200" i="2"/>
  <c r="AD1179" i="2"/>
  <c r="AD1184" i="2"/>
  <c r="AB1178" i="2"/>
  <c r="AB1194" i="2"/>
  <c r="AC1178" i="2"/>
  <c r="AD1185" i="2"/>
  <c r="AD1177" i="2"/>
  <c r="AB1220" i="2"/>
  <c r="Z1220" i="2" s="1"/>
  <c r="AB1228" i="2"/>
  <c r="AB1232" i="2"/>
  <c r="AD1233" i="2"/>
  <c r="AD1252" i="2"/>
  <c r="AE1266" i="2"/>
  <c r="AD1273" i="2"/>
  <c r="AC1314" i="2"/>
  <c r="AD1316" i="2"/>
  <c r="AD1318" i="2"/>
  <c r="AE1232" i="2"/>
  <c r="AB1259" i="2"/>
  <c r="AB1263" i="2"/>
  <c r="AC1272" i="2"/>
  <c r="Z990" i="2"/>
  <c r="Z999" i="2"/>
  <c r="Z1175" i="2"/>
  <c r="AE1190" i="2"/>
  <c r="AB1225" i="2"/>
  <c r="AC1229" i="2"/>
  <c r="AE1240" i="2"/>
  <c r="AC1245" i="2"/>
  <c r="AC1246" i="2"/>
  <c r="AC1247" i="2"/>
  <c r="AD1259" i="2"/>
  <c r="AB1266" i="2"/>
  <c r="AB1306" i="2"/>
  <c r="AB1313" i="2"/>
  <c r="AC1315" i="2"/>
  <c r="AD1282" i="2"/>
  <c r="AB1282" i="2"/>
  <c r="AE1294" i="2"/>
  <c r="AB1294" i="2"/>
  <c r="AC1287" i="2"/>
  <c r="AD1294" i="2"/>
  <c r="AB1286" i="2"/>
  <c r="AD1286" i="2"/>
  <c r="AE632" i="2"/>
  <c r="AC631" i="2"/>
  <c r="AD1244" i="2"/>
  <c r="AB1244" i="2"/>
  <c r="AC1268" i="2"/>
  <c r="AE1268" i="2"/>
  <c r="AC1267" i="2"/>
  <c r="AD1268" i="2"/>
  <c r="AB1268" i="2"/>
  <c r="AD1289" i="2"/>
  <c r="AC1289" i="2"/>
  <c r="AD619" i="2"/>
  <c r="AB619" i="2"/>
  <c r="AE1196" i="2"/>
  <c r="AB1196" i="2"/>
  <c r="AD1213" i="2"/>
  <c r="AB1213" i="2"/>
  <c r="AC1211" i="2"/>
  <c r="Z1211" i="2" s="1"/>
  <c r="AE1213" i="2"/>
  <c r="AC1236" i="2"/>
  <c r="AD1236" i="2"/>
  <c r="AB1236" i="2"/>
  <c r="AC1224" i="2"/>
  <c r="AE1231" i="2"/>
  <c r="AC1231" i="2"/>
  <c r="AC1221" i="2"/>
  <c r="AD1269" i="2"/>
  <c r="AC1269" i="2"/>
  <c r="AB1269" i="2"/>
  <c r="AE1281" i="2"/>
  <c r="AD1281" i="2"/>
  <c r="AC1281" i="2"/>
  <c r="AC1293" i="2"/>
  <c r="AD1293" i="2"/>
  <c r="AD1191" i="2"/>
  <c r="AB1191" i="2"/>
  <c r="AD1205" i="2"/>
  <c r="AB1205" i="2"/>
  <c r="AE1235" i="2"/>
  <c r="AC1223" i="2"/>
  <c r="AD1231" i="2"/>
  <c r="AE1236" i="2"/>
  <c r="AC1254" i="2"/>
  <c r="AB1254" i="2"/>
  <c r="AC1242" i="2"/>
  <c r="AE1254" i="2"/>
  <c r="AD1270" i="2"/>
  <c r="AC1270" i="2"/>
  <c r="AB1270" i="2"/>
  <c r="AB960" i="2"/>
  <c r="AC960" i="2"/>
  <c r="Z1200" i="2"/>
  <c r="AD1206" i="2"/>
  <c r="AB1206" i="2"/>
  <c r="AC1213" i="2"/>
  <c r="AE1261" i="2"/>
  <c r="AD1261" i="2"/>
  <c r="AC1260" i="2"/>
  <c r="AC1261" i="2"/>
  <c r="AD1267" i="2"/>
  <c r="AB1267" i="2"/>
  <c r="AB1291" i="2"/>
  <c r="AD1291" i="2"/>
  <c r="AB1207" i="2"/>
  <c r="AD1263" i="2"/>
  <c r="AD1264" i="2"/>
  <c r="AB1287" i="2"/>
  <c r="AD1288" i="2"/>
  <c r="Z1288" i="2" s="1"/>
  <c r="AD1290" i="2"/>
  <c r="AB1292" i="2"/>
  <c r="AC1299" i="2"/>
  <c r="AC1301" i="2"/>
  <c r="AE1310" i="2"/>
  <c r="AE1318" i="2"/>
  <c r="AD1178" i="2"/>
  <c r="AD1193" i="2"/>
  <c r="AC1257" i="2"/>
  <c r="AC1262" i="2"/>
  <c r="AC1292" i="2"/>
  <c r="AD1303" i="2"/>
  <c r="AC1313" i="2"/>
  <c r="AD1310" i="2"/>
  <c r="AC1194" i="2"/>
  <c r="AB588" i="2"/>
  <c r="AB1181" i="2"/>
  <c r="Z1181" i="2" s="1"/>
  <c r="Z1199" i="2"/>
  <c r="AD1207" i="2"/>
  <c r="AD1224" i="2"/>
  <c r="AB1227" i="2"/>
  <c r="AD1229" i="2"/>
  <c r="Z1176" i="2"/>
  <c r="AC1180" i="2"/>
  <c r="AD1183" i="2"/>
  <c r="AD1190" i="2"/>
  <c r="AE1197" i="2"/>
  <c r="AE1207" i="2"/>
  <c r="AB1226" i="2"/>
  <c r="AC1233" i="2"/>
  <c r="AC1241" i="2"/>
  <c r="AD1255" i="2"/>
  <c r="AC1259" i="2"/>
  <c r="AB1264" i="2"/>
  <c r="AC1265" i="2"/>
  <c r="AC1273" i="2"/>
  <c r="AD1292" i="2"/>
  <c r="Z1298" i="2"/>
  <c r="AC1300" i="2"/>
  <c r="AE1303" i="2"/>
  <c r="AC1308" i="2"/>
  <c r="AC1310" i="2"/>
  <c r="AB1315" i="2"/>
  <c r="AC1316" i="2"/>
  <c r="AE1192" i="2"/>
  <c r="AD1192" i="2"/>
  <c r="AC1192" i="2"/>
  <c r="AD1186" i="2"/>
  <c r="AB1186" i="2"/>
  <c r="AC1258" i="2"/>
  <c r="AC1244" i="2"/>
  <c r="AE1258" i="2"/>
  <c r="AD1258" i="2"/>
  <c r="AC944" i="2"/>
  <c r="AB944" i="2"/>
  <c r="AD1172" i="2"/>
  <c r="AC1172" i="2"/>
  <c r="AB1172" i="2"/>
  <c r="AD1187" i="2"/>
  <c r="AB1242" i="2"/>
  <c r="AD1242" i="2"/>
  <c r="AB1258" i="2"/>
  <c r="AD1260" i="2"/>
  <c r="AB1260" i="2"/>
  <c r="AE1189" i="2"/>
  <c r="AD1189" i="2"/>
  <c r="AC1189" i="2"/>
  <c r="AC1274" i="2"/>
  <c r="AD1274" i="2"/>
  <c r="AB1274" i="2"/>
  <c r="AD1168" i="2"/>
  <c r="AC1168" i="2"/>
  <c r="AB1168" i="2"/>
  <c r="AC1195" i="2"/>
  <c r="AB1195" i="2"/>
  <c r="AC1186" i="2"/>
  <c r="AE1195" i="2"/>
  <c r="AB1189" i="2"/>
  <c r="AB1192" i="2"/>
  <c r="AD1212" i="2"/>
  <c r="AB1212" i="2"/>
  <c r="AD1280" i="2"/>
  <c r="AC1280" i="2"/>
  <c r="AB1280" i="2"/>
  <c r="AC1278" i="2"/>
  <c r="AD1218" i="2"/>
  <c r="AB1218" i="2"/>
  <c r="AC1256" i="2"/>
  <c r="AB1256" i="2"/>
  <c r="AC1251" i="2"/>
  <c r="AE1256" i="2"/>
  <c r="AD1256" i="2"/>
  <c r="AC970" i="2"/>
  <c r="AC1188" i="2"/>
  <c r="AB1248" i="2"/>
  <c r="AE1248" i="2"/>
  <c r="AD1248" i="2"/>
  <c r="AC1248" i="2"/>
  <c r="AC1243" i="2"/>
  <c r="AD1265" i="2"/>
  <c r="AB1265" i="2"/>
  <c r="AE1193" i="2"/>
  <c r="AC1196" i="2"/>
  <c r="AB1279" i="2"/>
  <c r="AD1314" i="2"/>
  <c r="AC1185" i="2"/>
  <c r="AB1202" i="2"/>
  <c r="Z1202" i="2" s="1"/>
  <c r="AE1293" i="2"/>
  <c r="AD1300" i="2"/>
  <c r="AD1301" i="2"/>
  <c r="AB1190" i="2"/>
  <c r="AB1193" i="2"/>
  <c r="AD1194" i="2"/>
  <c r="AD1196" i="2"/>
  <c r="AB1197" i="2"/>
  <c r="AE1227" i="2"/>
  <c r="AC1222" i="2"/>
  <c r="AE1226" i="2"/>
  <c r="AD1227" i="2"/>
  <c r="AB1235" i="2"/>
  <c r="AE1257" i="2"/>
  <c r="AC1250" i="2"/>
  <c r="AB1249" i="2"/>
  <c r="AB1253" i="2"/>
  <c r="AB1255" i="2"/>
  <c r="AE1263" i="2"/>
  <c r="AD1272" i="2"/>
  <c r="AE1301" i="2"/>
  <c r="AD1308" i="2"/>
  <c r="AE1315" i="2"/>
  <c r="AD956" i="2"/>
  <c r="AC1179" i="2"/>
  <c r="AC1183" i="2"/>
  <c r="AC1187" i="2"/>
  <c r="AC1197" i="2"/>
  <c r="AC1232" i="2"/>
  <c r="AC1228" i="2"/>
  <c r="AB1231" i="2"/>
  <c r="AC1235" i="2"/>
  <c r="Z1238" i="2"/>
  <c r="AC1239" i="2"/>
  <c r="AB1240" i="2"/>
  <c r="AC1249" i="2"/>
  <c r="AD1251" i="2"/>
  <c r="AC1253" i="2"/>
  <c r="AC1255" i="2"/>
  <c r="AB1257" i="2"/>
  <c r="AC1271" i="2"/>
  <c r="AB1289" i="2"/>
  <c r="AB1290" i="2"/>
  <c r="AC1291" i="2"/>
  <c r="AB1293" i="2"/>
  <c r="AB1299" i="2"/>
  <c r="AE1308" i="2"/>
  <c r="AB1318" i="2"/>
  <c r="AC689" i="2"/>
  <c r="AC958" i="2"/>
  <c r="AD960" i="2"/>
  <c r="AD690" i="2"/>
  <c r="AB969" i="2"/>
  <c r="Z985" i="2"/>
  <c r="AD987" i="2"/>
  <c r="AC965" i="2"/>
  <c r="AD943" i="2"/>
  <c r="AD948" i="2"/>
  <c r="AD698" i="2"/>
  <c r="AC731" i="2"/>
  <c r="AC966" i="2"/>
  <c r="AC599" i="2"/>
  <c r="AC690" i="2"/>
  <c r="AD692" i="2"/>
  <c r="Z905" i="2"/>
  <c r="Z913" i="2"/>
  <c r="AB952" i="2"/>
  <c r="AB965" i="2"/>
  <c r="AD916" i="2"/>
  <c r="AB919" i="2"/>
  <c r="AC910" i="2"/>
  <c r="AB599" i="2"/>
  <c r="AC609" i="2"/>
  <c r="Z612" i="2"/>
  <c r="Z909" i="2"/>
  <c r="AC915" i="2"/>
  <c r="AB925" i="2"/>
  <c r="Z941" i="2"/>
  <c r="AD957" i="2"/>
  <c r="AB961" i="2"/>
  <c r="AC969" i="2"/>
  <c r="AD973" i="2"/>
  <c r="AB976" i="2"/>
  <c r="AD1004" i="2"/>
  <c r="AE658" i="2"/>
  <c r="AC663" i="2"/>
  <c r="AC697" i="2"/>
  <c r="AC738" i="2"/>
  <c r="AD915" i="2"/>
  <c r="AC961" i="2"/>
  <c r="AB963" i="2"/>
  <c r="AC976" i="2"/>
  <c r="AC1001" i="2"/>
  <c r="AD641" i="2"/>
  <c r="AC644" i="2"/>
  <c r="AB690" i="2"/>
  <c r="AC921" i="2"/>
  <c r="AB926" i="2"/>
  <c r="Z926" i="2" s="1"/>
  <c r="AC945" i="2"/>
  <c r="AC948" i="2"/>
  <c r="AB970" i="2"/>
  <c r="AD972" i="2"/>
  <c r="AB980" i="2"/>
  <c r="AD1001" i="2"/>
  <c r="AD1003" i="2"/>
  <c r="Z954" i="2"/>
  <c r="Z914" i="2"/>
  <c r="AC919" i="2"/>
  <c r="AD599" i="2"/>
  <c r="AD668" i="2"/>
  <c r="AB737" i="2"/>
  <c r="AB916" i="2"/>
  <c r="AB917" i="2"/>
  <c r="AD918" i="2"/>
  <c r="AC924" i="2"/>
  <c r="AC925" i="2"/>
  <c r="AB949" i="2"/>
  <c r="AD964" i="2"/>
  <c r="AB973" i="2"/>
  <c r="AB974" i="2"/>
  <c r="Z979" i="2"/>
  <c r="AC980" i="2"/>
  <c r="AD992" i="2"/>
  <c r="AB1005" i="2"/>
  <c r="AC952" i="2"/>
  <c r="AD646" i="2"/>
  <c r="AB910" i="2"/>
  <c r="AC917" i="2"/>
  <c r="AD924" i="2"/>
  <c r="AB945" i="2"/>
  <c r="AC949" i="2"/>
  <c r="AB958" i="2"/>
  <c r="AC974" i="2"/>
  <c r="AC1004" i="2"/>
  <c r="AD577" i="2"/>
  <c r="AC576" i="2"/>
  <c r="AC1000" i="2"/>
  <c r="AB1000" i="2"/>
  <c r="AE637" i="2"/>
  <c r="AC637" i="2"/>
  <c r="AD920" i="2"/>
  <c r="AD981" i="2"/>
  <c r="AC981" i="2"/>
  <c r="AB981" i="2"/>
  <c r="AC590" i="2"/>
  <c r="AC589" i="2"/>
  <c r="AC920" i="2"/>
  <c r="AC968" i="2"/>
  <c r="AB968" i="2"/>
  <c r="AD968" i="2"/>
  <c r="AD991" i="2"/>
  <c r="AC991" i="2"/>
  <c r="AB991" i="2"/>
  <c r="AD738" i="2"/>
  <c r="AC937" i="2"/>
  <c r="AB937" i="2"/>
  <c r="AC942" i="2"/>
  <c r="AB942" i="2"/>
  <c r="AE590" i="2"/>
  <c r="AB592" i="2"/>
  <c r="AE592" i="2"/>
  <c r="AC591" i="2"/>
  <c r="AD592" i="2"/>
  <c r="AD618" i="2"/>
  <c r="AB618" i="2"/>
  <c r="AE634" i="2"/>
  <c r="AD634" i="2"/>
  <c r="AB634" i="2"/>
  <c r="AD719" i="2"/>
  <c r="Z719" i="2" s="1"/>
  <c r="AD744" i="2"/>
  <c r="AB744" i="2"/>
  <c r="AD922" i="2"/>
  <c r="AC922" i="2"/>
  <c r="AD933" i="2"/>
  <c r="AC933" i="2"/>
  <c r="AD942" i="2"/>
  <c r="AD950" i="2"/>
  <c r="AC950" i="2"/>
  <c r="AB962" i="2"/>
  <c r="AD959" i="2"/>
  <c r="AC959" i="2"/>
  <c r="AD971" i="2"/>
  <c r="AB971" i="2"/>
  <c r="AC971" i="2"/>
  <c r="AD986" i="2"/>
  <c r="AC986" i="2"/>
  <c r="AB986" i="2"/>
  <c r="AD1000" i="2"/>
  <c r="AB585" i="2"/>
  <c r="AD585" i="2"/>
  <c r="AD648" i="2"/>
  <c r="AD670" i="2"/>
  <c r="AD691" i="2"/>
  <c r="AB691" i="2"/>
  <c r="Z708" i="2"/>
  <c r="AE723" i="2"/>
  <c r="AB723" i="2"/>
  <c r="AD906" i="2"/>
  <c r="AC906" i="2"/>
  <c r="AB921" i="2"/>
  <c r="AB922" i="2"/>
  <c r="AC923" i="2"/>
  <c r="AB923" i="2"/>
  <c r="Z929" i="2"/>
  <c r="AC947" i="2"/>
  <c r="AB947" i="2"/>
  <c r="AD946" i="2"/>
  <c r="AC946" i="2"/>
  <c r="AB950" i="2"/>
  <c r="AD955" i="2"/>
  <c r="AC955" i="2"/>
  <c r="AC962" i="2"/>
  <c r="AB966" i="2"/>
  <c r="AD967" i="2"/>
  <c r="AC967" i="2"/>
  <c r="AB967" i="2"/>
  <c r="AB975" i="2"/>
  <c r="AC1005" i="2"/>
  <c r="AD587" i="2"/>
  <c r="AC632" i="2"/>
  <c r="AE645" i="2"/>
  <c r="AC674" i="2"/>
  <c r="AB720" i="2"/>
  <c r="AE741" i="2"/>
  <c r="AC918" i="2"/>
  <c r="AB956" i="2"/>
  <c r="AC963" i="2"/>
  <c r="AB964" i="2"/>
  <c r="AB972" i="2"/>
  <c r="AC975" i="2"/>
  <c r="AB987" i="2"/>
  <c r="AB992" i="2"/>
  <c r="AB1003" i="2"/>
  <c r="Z575" i="2"/>
  <c r="AC678" i="2"/>
  <c r="AD588" i="2"/>
  <c r="AB595" i="2"/>
  <c r="AC639" i="2"/>
  <c r="AC671" i="2"/>
  <c r="AC672" i="2"/>
  <c r="AE677" i="2"/>
  <c r="AB679" i="2"/>
  <c r="AC685" i="2"/>
  <c r="AC686" i="2"/>
  <c r="AB718" i="2"/>
  <c r="Z569" i="2"/>
  <c r="Z581" i="2"/>
  <c r="AC607" i="2"/>
  <c r="AC634" i="2"/>
  <c r="AB635" i="2"/>
  <c r="AE639" i="2"/>
  <c r="AC668" i="2"/>
  <c r="AC669" i="2"/>
  <c r="AE670" i="2"/>
  <c r="AD671" i="2"/>
  <c r="AE672" i="2"/>
  <c r="AB674" i="2"/>
  <c r="AD681" i="2"/>
  <c r="AD685" i="2"/>
  <c r="AE686" i="2"/>
  <c r="AC688" i="2"/>
  <c r="AB696" i="2"/>
  <c r="AB698" i="2"/>
  <c r="AE704" i="2"/>
  <c r="AB710" i="2"/>
  <c r="Z716" i="2"/>
  <c r="AD721" i="2"/>
  <c r="Z736" i="2"/>
  <c r="AC744" i="2"/>
  <c r="AB746" i="2"/>
  <c r="AC676" i="2"/>
  <c r="Z582" i="2"/>
  <c r="AC587" i="2"/>
  <c r="AC588" i="2"/>
  <c r="Z617" i="2"/>
  <c r="AE620" i="2"/>
  <c r="Z630" i="2"/>
  <c r="AB639" i="2"/>
  <c r="AD663" i="2"/>
  <c r="AB670" i="2"/>
  <c r="AB672" i="2"/>
  <c r="AD673" i="2"/>
  <c r="AD674" i="2"/>
  <c r="AE680" i="2"/>
  <c r="AB686" i="2"/>
  <c r="AC687" i="2"/>
  <c r="AB709" i="2"/>
  <c r="AC720" i="2"/>
  <c r="AC745" i="2"/>
  <c r="AD749" i="2"/>
  <c r="AD745" i="2"/>
  <c r="AE739" i="2"/>
  <c r="AC741" i="2"/>
  <c r="AD741" i="2"/>
  <c r="AB731" i="2"/>
  <c r="AC732" i="2"/>
  <c r="AC734" i="2"/>
  <c r="AB730" i="2"/>
  <c r="AD734" i="2"/>
  <c r="AC730" i="2"/>
  <c r="AE734" i="2"/>
  <c r="AC717" i="2"/>
  <c r="AC718" i="2"/>
  <c r="AC722" i="2"/>
  <c r="AC723" i="2"/>
  <c r="AD724" i="2"/>
  <c r="AD725" i="2"/>
  <c r="AB725" i="2"/>
  <c r="AB724" i="2"/>
  <c r="AC725" i="2"/>
  <c r="AD717" i="2"/>
  <c r="AB721" i="2"/>
  <c r="AD722" i="2"/>
  <c r="AD723" i="2"/>
  <c r="AC712" i="2"/>
  <c r="AC710" i="2"/>
  <c r="AB712" i="2"/>
  <c r="AD712" i="2"/>
  <c r="AB713" i="2"/>
  <c r="Z713" i="2" s="1"/>
  <c r="AB666" i="2"/>
  <c r="AB676" i="2"/>
  <c r="AB677" i="2"/>
  <c r="AC684" i="2"/>
  <c r="AD687" i="2"/>
  <c r="AD688" i="2"/>
  <c r="AC691" i="2"/>
  <c r="AE692" i="2"/>
  <c r="AD693" i="2"/>
  <c r="AE698" i="2"/>
  <c r="AB700" i="2"/>
  <c r="AC693" i="2"/>
  <c r="AB680" i="2"/>
  <c r="AB683" i="2"/>
  <c r="AD684" i="2"/>
  <c r="AB705" i="2"/>
  <c r="Z705" i="2" s="1"/>
  <c r="AC679" i="2"/>
  <c r="AC680" i="2"/>
  <c r="AD683" i="2"/>
  <c r="AB688" i="2"/>
  <c r="AB689" i="2"/>
  <c r="AB692" i="2"/>
  <c r="AB694" i="2"/>
  <c r="AB699" i="2"/>
  <c r="AB701" i="2"/>
  <c r="AD704" i="2"/>
  <c r="AD631" i="2"/>
  <c r="AD632" i="2"/>
  <c r="AD637" i="2"/>
  <c r="AD643" i="2"/>
  <c r="AD644" i="2"/>
  <c r="AB642" i="2"/>
  <c r="AC659" i="2"/>
  <c r="AB632" i="2"/>
  <c r="AB633" i="2"/>
  <c r="Z633" i="2" s="1"/>
  <c r="AB637" i="2"/>
  <c r="AB638" i="2"/>
  <c r="AC641" i="2"/>
  <c r="AB644" i="2"/>
  <c r="AB653" i="2"/>
  <c r="Z653" i="2" s="1"/>
  <c r="AD658" i="2"/>
  <c r="AD659" i="2"/>
  <c r="AB624" i="2"/>
  <c r="AB626" i="2"/>
  <c r="AC624" i="2"/>
  <c r="AE626" i="2"/>
  <c r="AD613" i="2"/>
  <c r="Z613" i="2" s="1"/>
  <c r="AB603" i="2"/>
  <c r="Z603" i="2" s="1"/>
  <c r="AB605" i="2"/>
  <c r="AD607" i="2"/>
  <c r="AC605" i="2"/>
  <c r="AD605" i="2"/>
  <c r="AB607" i="2"/>
  <c r="AD609" i="2"/>
  <c r="AB609" i="2"/>
  <c r="AB601" i="2"/>
  <c r="AC585" i="2"/>
  <c r="AC586" i="2"/>
  <c r="AB596" i="2"/>
  <c r="AB597" i="2"/>
  <c r="AD598" i="2"/>
  <c r="AB586" i="2"/>
  <c r="AD586" i="2"/>
  <c r="AC596" i="2"/>
  <c r="AC597" i="2"/>
  <c r="AC583" i="2"/>
  <c r="AB584" i="2"/>
  <c r="AB583" i="2"/>
  <c r="AE584" i="2"/>
  <c r="AB590" i="2"/>
  <c r="AB591" i="2"/>
  <c r="AD593" i="2"/>
  <c r="AE597" i="2"/>
  <c r="AB602" i="2"/>
  <c r="Z602" i="2" s="1"/>
  <c r="AD578" i="2"/>
  <c r="Z578" i="2" s="1"/>
  <c r="AB577" i="2"/>
  <c r="AB576" i="2"/>
  <c r="AE577" i="2"/>
  <c r="Z729" i="2"/>
  <c r="Z662" i="2"/>
  <c r="AB594" i="2"/>
  <c r="AC654" i="2"/>
  <c r="AE654" i="2"/>
  <c r="AD654" i="2"/>
  <c r="AB571" i="2"/>
  <c r="AD640" i="2"/>
  <c r="AC640" i="2"/>
  <c r="AB589" i="2"/>
  <c r="AC594" i="2"/>
  <c r="AD600" i="2"/>
  <c r="AC601" i="2"/>
  <c r="AD604" i="2"/>
  <c r="AC604" i="2"/>
  <c r="AD606" i="2"/>
  <c r="AC606" i="2"/>
  <c r="AD608" i="2"/>
  <c r="AC608" i="2"/>
  <c r="AB615" i="2"/>
  <c r="Z615" i="2" s="1"/>
  <c r="AC620" i="2"/>
  <c r="AB620" i="2"/>
  <c r="AC618" i="2"/>
  <c r="AB636" i="2"/>
  <c r="AD645" i="2"/>
  <c r="AC643" i="2"/>
  <c r="AC645" i="2"/>
  <c r="AB647" i="2"/>
  <c r="AD649" i="2"/>
  <c r="AC649" i="2"/>
  <c r="AB649" i="2"/>
  <c r="AC648" i="2"/>
  <c r="AE651" i="2"/>
  <c r="AC651" i="2"/>
  <c r="AC650" i="2"/>
  <c r="AB651" i="2"/>
  <c r="AC656" i="2"/>
  <c r="AD656" i="2"/>
  <c r="AB656" i="2"/>
  <c r="AD664" i="2"/>
  <c r="AE664" i="2"/>
  <c r="AC664" i="2"/>
  <c r="AC675" i="2"/>
  <c r="AE675" i="2"/>
  <c r="AD675" i="2"/>
  <c r="AB678" i="2"/>
  <c r="AD678" i="2"/>
  <c r="AC593" i="2"/>
  <c r="AD571" i="2"/>
  <c r="AB572" i="2"/>
  <c r="Z572" i="2" s="1"/>
  <c r="AC577" i="2"/>
  <c r="AC584" i="2"/>
  <c r="AD594" i="2"/>
  <c r="AE600" i="2"/>
  <c r="AD601" i="2"/>
  <c r="AB625" i="2"/>
  <c r="Z625" i="2" s="1"/>
  <c r="AC635" i="2"/>
  <c r="AB640" i="2"/>
  <c r="AE642" i="2"/>
  <c r="AD642" i="2"/>
  <c r="AC646" i="2"/>
  <c r="AD650" i="2"/>
  <c r="AD652" i="2"/>
  <c r="AB652" i="2"/>
  <c r="AE655" i="2"/>
  <c r="AD655" i="2"/>
  <c r="AC655" i="2"/>
  <c r="AD669" i="2"/>
  <c r="AB669" i="2"/>
  <c r="AB675" i="2"/>
  <c r="AC570" i="2"/>
  <c r="AC598" i="2"/>
  <c r="AB600" i="2"/>
  <c r="AD570" i="2"/>
  <c r="AC571" i="2"/>
  <c r="AC595" i="2"/>
  <c r="AB604" i="2"/>
  <c r="AB606" i="2"/>
  <c r="AB608" i="2"/>
  <c r="AD636" i="2"/>
  <c r="AC636" i="2"/>
  <c r="AD638" i="2"/>
  <c r="AC638" i="2"/>
  <c r="AE640" i="2"/>
  <c r="AE647" i="2"/>
  <c r="AD647" i="2"/>
  <c r="AB654" i="2"/>
  <c r="AE657" i="2"/>
  <c r="AC657" i="2"/>
  <c r="AB657" i="2"/>
  <c r="AB665" i="2"/>
  <c r="AD665" i="2"/>
  <c r="AD667" i="2"/>
  <c r="AB667" i="2"/>
  <c r="AC673" i="2"/>
  <c r="AE682" i="2"/>
  <c r="AC682" i="2"/>
  <c r="AC681" i="2"/>
  <c r="AB682" i="2"/>
  <c r="AC702" i="2"/>
  <c r="AE711" i="2"/>
  <c r="AC626" i="2"/>
  <c r="AC665" i="2"/>
  <c r="AC666" i="2"/>
  <c r="AB668" i="2"/>
  <c r="AC667" i="2"/>
  <c r="AC694" i="2"/>
  <c r="AC695" i="2"/>
  <c r="AC696" i="2"/>
  <c r="AB697" i="2"/>
  <c r="AC699" i="2"/>
  <c r="AD700" i="2"/>
  <c r="AC701" i="2"/>
  <c r="AB702" i="2"/>
  <c r="AB703" i="2"/>
  <c r="AE724" i="2"/>
  <c r="AD732" i="2"/>
  <c r="AC737" i="2"/>
  <c r="AC739" i="2"/>
  <c r="AC746" i="2"/>
  <c r="AC747" i="2"/>
  <c r="AE749" i="2"/>
  <c r="AB658" i="2"/>
  <c r="AB659" i="2"/>
  <c r="AD666" i="2"/>
  <c r="AC677" i="2"/>
  <c r="AE694" i="2"/>
  <c r="AD695" i="2"/>
  <c r="AD696" i="2"/>
  <c r="AD702" i="2"/>
  <c r="AC703" i="2"/>
  <c r="AB704" i="2"/>
  <c r="AC709" i="2"/>
  <c r="AB711" i="2"/>
  <c r="AE732" i="2"/>
  <c r="AD739" i="2"/>
  <c r="AE746" i="2"/>
  <c r="AD747" i="2"/>
  <c r="AC700" i="2"/>
  <c r="AE702" i="2"/>
  <c r="AC711" i="2"/>
  <c r="AB749" i="2"/>
  <c r="Z332" i="2"/>
  <c r="AC317" i="2"/>
  <c r="AB314" i="2"/>
  <c r="AC316" i="2"/>
  <c r="Z331" i="2"/>
  <c r="AC329" i="2"/>
  <c r="Z330" i="2"/>
  <c r="AC326" i="2"/>
  <c r="AD326" i="2"/>
  <c r="Z327" i="2"/>
  <c r="AC328" i="2"/>
  <c r="Z328" i="2" s="1"/>
  <c r="AE325" i="2"/>
  <c r="AD324" i="2"/>
  <c r="AC322" i="2"/>
  <c r="AC319" i="2"/>
  <c r="AE319" i="2"/>
  <c r="AC321" i="2"/>
  <c r="AD316" i="2"/>
  <c r="Z313" i="2"/>
  <c r="Z312" i="2"/>
  <c r="AD306" i="2"/>
  <c r="Z310" i="2"/>
  <c r="AC311" i="2"/>
  <c r="Z308" i="2"/>
  <c r="AC309" i="2"/>
  <c r="Z309" i="2" s="1"/>
  <c r="Z307" i="2"/>
  <c r="AC306" i="2"/>
  <c r="AB305" i="2"/>
  <c r="AC300" i="2"/>
  <c r="AC303" i="2"/>
  <c r="AB300" i="2"/>
  <c r="AC302" i="2"/>
  <c r="AC299" i="2"/>
  <c r="AC298" i="2"/>
  <c r="AB298" i="2"/>
  <c r="Z297" i="2"/>
  <c r="Z296" i="2"/>
  <c r="AC295" i="2"/>
  <c r="Z295" i="2" s="1"/>
  <c r="Z294" i="2"/>
  <c r="AC293" i="2"/>
  <c r="AD291" i="2"/>
  <c r="Z292" i="2"/>
  <c r="AC291" i="2"/>
  <c r="AD290" i="2"/>
  <c r="AC289" i="2"/>
  <c r="AC287" i="2"/>
  <c r="AE285" i="2"/>
  <c r="AC285" i="2"/>
  <c r="AD282" i="2"/>
  <c r="AC274" i="2"/>
  <c r="AB260" i="2"/>
  <c r="AC265" i="2"/>
  <c r="AC283" i="2"/>
  <c r="BA283" i="2"/>
  <c r="AC279" i="2"/>
  <c r="AC280" i="2"/>
  <c r="BA274" i="2"/>
  <c r="AC269" i="2"/>
  <c r="AC262" i="2"/>
  <c r="AC264" i="2"/>
  <c r="AC277" i="2"/>
  <c r="AB270" i="2"/>
  <c r="AE275" i="2"/>
  <c r="AD268" i="2"/>
  <c r="AE280" i="2"/>
  <c r="AD264" i="2"/>
  <c r="AC273" i="2"/>
  <c r="AC276" i="2"/>
  <c r="AD263" i="2"/>
  <c r="AD272" i="2"/>
  <c r="AC259" i="2"/>
  <c r="AB259" i="2"/>
  <c r="Z258" i="2"/>
  <c r="AE255" i="2"/>
  <c r="AD252" i="2"/>
  <c r="AC254" i="2"/>
  <c r="AC251" i="2"/>
  <c r="AC250" i="2"/>
  <c r="AB250" i="2"/>
  <c r="Z249" i="2"/>
  <c r="Z248" i="2"/>
  <c r="Z247" i="2"/>
  <c r="AC245" i="2"/>
  <c r="Z246" i="2"/>
  <c r="AC242" i="2"/>
  <c r="AD242" i="2"/>
  <c r="BA244" i="2"/>
  <c r="Z243" i="2"/>
  <c r="AC244" i="2"/>
  <c r="Z244" i="2" s="1"/>
  <c r="AE241" i="2"/>
  <c r="AD239" i="2"/>
  <c r="AE235" i="2"/>
  <c r="AC235" i="2"/>
  <c r="AC238" i="2"/>
  <c r="AC240" i="2"/>
  <c r="AC234" i="2"/>
  <c r="Z233" i="2"/>
  <c r="Z232" i="2"/>
  <c r="Z231" i="2"/>
  <c r="AC230" i="2"/>
  <c r="AB226" i="2"/>
  <c r="Z229" i="2"/>
  <c r="AC227" i="2"/>
  <c r="Z227" i="2" s="1"/>
  <c r="Z228" i="2"/>
  <c r="AC226" i="2"/>
  <c r="AC225" i="2"/>
  <c r="AB225" i="2"/>
  <c r="AC224" i="2"/>
  <c r="AB224" i="2"/>
  <c r="Z223" i="2"/>
  <c r="AD216" i="2"/>
  <c r="Z221" i="2"/>
  <c r="AC220" i="2"/>
  <c r="AC222" i="2"/>
  <c r="Z219" i="2"/>
  <c r="AC216" i="2"/>
  <c r="Z217" i="2"/>
  <c r="AC218" i="2"/>
  <c r="Z218" i="2" s="1"/>
  <c r="AC215" i="2"/>
  <c r="AC214" i="2"/>
  <c r="AB214" i="2"/>
  <c r="Z213" i="2"/>
  <c r="AE205" i="2"/>
  <c r="Z211" i="2"/>
  <c r="AC210" i="2"/>
  <c r="AB212" i="2"/>
  <c r="Z209" i="2"/>
  <c r="AC206" i="2"/>
  <c r="Z208" i="2"/>
  <c r="AC207" i="2"/>
  <c r="Z207" i="2" s="1"/>
  <c r="AC205" i="2"/>
  <c r="AC204" i="2"/>
  <c r="AB204" i="2"/>
  <c r="AC384" i="2"/>
  <c r="AB384" i="2"/>
  <c r="F147" i="17"/>
  <c r="F148" i="17"/>
  <c r="F149" i="17" s="1"/>
  <c r="F150" i="17" s="1"/>
  <c r="F151" i="17" s="1"/>
  <c r="F152" i="17"/>
  <c r="F153" i="17" s="1"/>
  <c r="F154" i="17" s="1"/>
  <c r="F155" i="17" s="1"/>
  <c r="F156" i="17" s="1"/>
  <c r="F157" i="17"/>
  <c r="F158" i="17" s="1"/>
  <c r="F159" i="17" s="1"/>
  <c r="F160" i="17" s="1"/>
  <c r="F161" i="17" s="1"/>
  <c r="F162" i="17"/>
  <c r="F163" i="17"/>
  <c r="F164" i="17" s="1"/>
  <c r="F165" i="17" s="1"/>
  <c r="F166" i="17"/>
  <c r="F167" i="17" s="1"/>
  <c r="F168" i="17" s="1"/>
  <c r="F169" i="17" s="1"/>
  <c r="F170" i="17" s="1"/>
  <c r="F171" i="17" s="1"/>
  <c r="F172" i="17" s="1"/>
  <c r="F173" i="17" s="1"/>
  <c r="F174" i="17"/>
  <c r="F175" i="17" s="1"/>
  <c r="F176" i="17" s="1"/>
  <c r="F177" i="17" s="1"/>
  <c r="F178" i="17"/>
  <c r="F179" i="17"/>
  <c r="F180" i="17" s="1"/>
  <c r="F181" i="17" s="1"/>
  <c r="F182" i="17"/>
  <c r="F183" i="17" s="1"/>
  <c r="F184" i="17" s="1"/>
  <c r="F185" i="17" s="1"/>
  <c r="F186" i="17"/>
  <c r="F187" i="17"/>
  <c r="F188" i="17" s="1"/>
  <c r="F189" i="17" s="1"/>
  <c r="F190" i="17" s="1"/>
  <c r="F191" i="17"/>
  <c r="F192" i="17" s="1"/>
  <c r="F193" i="17" s="1"/>
  <c r="F194" i="17" s="1"/>
  <c r="F195" i="17"/>
  <c r="F196" i="17"/>
  <c r="F197" i="17" s="1"/>
  <c r="F198" i="17" s="1"/>
  <c r="F199" i="17" s="1"/>
  <c r="F200" i="17" s="1"/>
  <c r="F201" i="17"/>
  <c r="F202" i="17" s="1"/>
  <c r="F203" i="17" s="1"/>
  <c r="F204" i="17" s="1"/>
  <c r="F205" i="17" s="1"/>
  <c r="F206" i="17"/>
  <c r="F207" i="17" s="1"/>
  <c r="F208" i="17" s="1"/>
  <c r="F209" i="17" s="1"/>
  <c r="F210" i="17" s="1"/>
  <c r="F211" i="17" s="1"/>
  <c r="F212" i="17"/>
  <c r="F213" i="17" s="1"/>
  <c r="F214" i="17" s="1"/>
  <c r="F215" i="17" s="1"/>
  <c r="F216" i="17" s="1"/>
  <c r="F217" i="17" s="1"/>
  <c r="F218" i="17"/>
  <c r="F219" i="17" s="1"/>
  <c r="F220" i="17" s="1"/>
  <c r="F221" i="17" s="1"/>
  <c r="F222" i="17"/>
  <c r="F223" i="17" s="1"/>
  <c r="F224" i="17"/>
  <c r="F225" i="17" s="1"/>
  <c r="F226" i="17"/>
  <c r="F227" i="17" s="1"/>
  <c r="F228" i="17" s="1"/>
  <c r="F229" i="17" s="1"/>
  <c r="F230" i="17" s="1"/>
  <c r="F231" i="17" s="1"/>
  <c r="F232" i="17"/>
  <c r="F233" i="17" s="1"/>
  <c r="F234" i="17" s="1"/>
  <c r="F235" i="17" s="1"/>
  <c r="F236" i="17" s="1"/>
  <c r="F237" i="17"/>
  <c r="F238" i="17" s="1"/>
  <c r="F239" i="17" s="1"/>
  <c r="F240" i="17" s="1"/>
  <c r="F241" i="17"/>
  <c r="F242" i="17" s="1"/>
  <c r="F243" i="17" s="1"/>
  <c r="F244" i="17"/>
  <c r="F245" i="17"/>
  <c r="F246" i="17" s="1"/>
  <c r="F247" i="17" s="1"/>
  <c r="F248" i="17" s="1"/>
  <c r="F249" i="17" s="1"/>
  <c r="F250" i="17" s="1"/>
  <c r="F251" i="17" s="1"/>
  <c r="F252" i="17" s="1"/>
  <c r="F253" i="17" s="1"/>
  <c r="F254" i="17"/>
  <c r="F255" i="17"/>
  <c r="F256" i="17" s="1"/>
  <c r="F257" i="17" s="1"/>
  <c r="F258" i="17" s="1"/>
  <c r="F259" i="17"/>
  <c r="F260" i="17"/>
  <c r="F261" i="17" s="1"/>
  <c r="F262" i="17" s="1"/>
  <c r="F263" i="17" s="1"/>
  <c r="F264" i="17" s="1"/>
  <c r="F265" i="17" s="1"/>
  <c r="F266" i="17" s="1"/>
  <c r="F267" i="17" s="1"/>
  <c r="F268" i="17" s="1"/>
  <c r="F269" i="17" s="1"/>
  <c r="F270" i="17" s="1"/>
  <c r="F271" i="17" s="1"/>
  <c r="F272" i="17" s="1"/>
  <c r="F273" i="17" s="1"/>
  <c r="F274" i="17"/>
  <c r="F275" i="17" s="1"/>
  <c r="F276" i="17" s="1"/>
  <c r="F277" i="17" s="1"/>
  <c r="F278" i="17" s="1"/>
  <c r="F279" i="17" s="1"/>
  <c r="F280" i="17"/>
  <c r="F281" i="17" s="1"/>
  <c r="F282" i="17" s="1"/>
  <c r="F283" i="17" s="1"/>
  <c r="F284" i="17" s="1"/>
  <c r="F285" i="17" s="1"/>
  <c r="F286" i="17" s="1"/>
  <c r="F287" i="17" s="1"/>
  <c r="F288" i="17" s="1"/>
  <c r="F289" i="17" s="1"/>
  <c r="F290" i="17" s="1"/>
  <c r="F291" i="17" s="1"/>
  <c r="F292" i="17" s="1"/>
  <c r="F293" i="17" s="1"/>
  <c r="F294" i="17" s="1"/>
  <c r="F295" i="17"/>
  <c r="F296" i="17" s="1"/>
  <c r="F297" i="17" s="1"/>
  <c r="F298" i="17" s="1"/>
  <c r="F299" i="17" s="1"/>
  <c r="F300" i="17" s="1"/>
  <c r="F301" i="17"/>
  <c r="F302" i="17" s="1"/>
  <c r="F303" i="17" s="1"/>
  <c r="F304" i="17" s="1"/>
  <c r="F305" i="17" s="1"/>
  <c r="F306" i="17" s="1"/>
  <c r="F307" i="17" s="1"/>
  <c r="F308" i="17" s="1"/>
  <c r="F309" i="17" s="1"/>
  <c r="F310" i="17" s="1"/>
  <c r="F311" i="17" s="1"/>
  <c r="F312" i="17" s="1"/>
  <c r="F313" i="17"/>
  <c r="F314" i="17" s="1"/>
  <c r="F315" i="17" s="1"/>
  <c r="F316" i="17" s="1"/>
  <c r="F317" i="17" s="1"/>
  <c r="F318" i="17" s="1"/>
  <c r="F319" i="17"/>
  <c r="F320" i="17" s="1"/>
  <c r="F321" i="17" s="1"/>
  <c r="F322" i="17" s="1"/>
  <c r="F323" i="17" s="1"/>
  <c r="F324" i="17" s="1"/>
  <c r="F325" i="17" s="1"/>
  <c r="F326" i="17" s="1"/>
  <c r="F327" i="17" s="1"/>
  <c r="F328" i="17" s="1"/>
  <c r="F329" i="17" s="1"/>
  <c r="F330" i="17" s="1"/>
  <c r="F331" i="17"/>
  <c r="F332" i="17" s="1"/>
  <c r="F333" i="17" s="1"/>
  <c r="F334" i="17"/>
  <c r="F335" i="17" s="1"/>
  <c r="F336" i="17" s="1"/>
  <c r="F337" i="17" s="1"/>
  <c r="F338" i="17" s="1"/>
  <c r="F339" i="17" s="1"/>
  <c r="F340" i="17" s="1"/>
  <c r="F341" i="17" s="1"/>
  <c r="F342" i="17" s="1"/>
  <c r="F343" i="17"/>
  <c r="F344" i="17"/>
  <c r="F345" i="17" s="1"/>
  <c r="F346" i="17" s="1"/>
  <c r="F347" i="17" s="1"/>
  <c r="F348" i="17" s="1"/>
  <c r="F349" i="17" s="1"/>
  <c r="F350" i="17" s="1"/>
  <c r="F351" i="17" s="1"/>
  <c r="F352" i="17" s="1"/>
  <c r="F353" i="17" s="1"/>
  <c r="F354" i="17" s="1"/>
  <c r="F355" i="17" s="1"/>
  <c r="F356" i="17"/>
  <c r="F357" i="17" s="1"/>
  <c r="F358" i="17" s="1"/>
  <c r="F359" i="17"/>
  <c r="F360" i="17" s="1"/>
  <c r="F361" i="17" s="1"/>
  <c r="F362" i="17" s="1"/>
  <c r="F363" i="17" s="1"/>
  <c r="F364" i="17" s="1"/>
  <c r="F365" i="17"/>
  <c r="F366" i="17" s="1"/>
  <c r="F367" i="17" s="1"/>
  <c r="F368" i="17"/>
  <c r="F369" i="17" s="1"/>
  <c r="F370" i="17" s="1"/>
  <c r="F371" i="17"/>
  <c r="F372" i="17" s="1"/>
  <c r="F373" i="17" s="1"/>
  <c r="F374" i="17"/>
  <c r="F375" i="17" s="1"/>
  <c r="F376" i="17" s="1"/>
  <c r="F377" i="17"/>
  <c r="F378" i="17" s="1"/>
  <c r="F379" i="17" s="1"/>
  <c r="F380" i="17" s="1"/>
  <c r="F381" i="17" s="1"/>
  <c r="F382" i="17" s="1"/>
  <c r="F383" i="17"/>
  <c r="F384" i="17" s="1"/>
  <c r="F385" i="17" s="1"/>
  <c r="F386" i="17"/>
  <c r="F387" i="17" s="1"/>
  <c r="F388" i="17" s="1"/>
  <c r="F389" i="17" s="1"/>
  <c r="F390" i="17" s="1"/>
  <c r="F391" i="17" s="1"/>
  <c r="F392" i="17"/>
  <c r="F393" i="17" s="1"/>
  <c r="F394" i="17" s="1"/>
  <c r="F395" i="17"/>
  <c r="F396" i="17" s="1"/>
  <c r="F397" i="17" s="1"/>
  <c r="F398" i="17" s="1"/>
  <c r="F399" i="17" s="1"/>
  <c r="F400" i="17" s="1"/>
  <c r="F401" i="17"/>
  <c r="F402" i="17"/>
  <c r="F403" i="17" s="1"/>
  <c r="F404" i="17"/>
  <c r="F405" i="17" s="1"/>
  <c r="F406" i="17" s="1"/>
  <c r="F407" i="17" s="1"/>
  <c r="F408" i="17" s="1"/>
  <c r="F409" i="17" s="1"/>
  <c r="F410" i="17"/>
  <c r="F411" i="17" s="1"/>
  <c r="F412" i="17" s="1"/>
  <c r="F413" i="17"/>
  <c r="F414" i="17" s="1"/>
  <c r="F415" i="17" s="1"/>
  <c r="F416" i="17" s="1"/>
  <c r="F417" i="17" s="1"/>
  <c r="F418" i="17" s="1"/>
  <c r="F419" i="17" s="1"/>
  <c r="F420" i="17" s="1"/>
  <c r="F421" i="17"/>
  <c r="F422" i="17" s="1"/>
  <c r="F423" i="17" s="1"/>
  <c r="F424" i="17" s="1"/>
  <c r="F425" i="17" s="1"/>
  <c r="F426" i="17"/>
  <c r="F427" i="17" s="1"/>
  <c r="F428" i="17" s="1"/>
  <c r="F429" i="17" s="1"/>
  <c r="F430" i="17" s="1"/>
  <c r="F431" i="17" s="1"/>
  <c r="F432" i="17" s="1"/>
  <c r="F433" i="17" s="1"/>
  <c r="F434" i="17" s="1"/>
  <c r="F435" i="17" s="1"/>
  <c r="F436" i="17" s="1"/>
  <c r="F437" i="17" s="1"/>
  <c r="F438" i="17" s="1"/>
  <c r="F439" i="17" s="1"/>
  <c r="F440" i="17" s="1"/>
  <c r="F441" i="17"/>
  <c r="F442" i="17" s="1"/>
  <c r="F443" i="17" s="1"/>
  <c r="F444" i="17" s="1"/>
  <c r="F445" i="17"/>
  <c r="F446" i="17" s="1"/>
  <c r="F447" i="17" s="1"/>
  <c r="F448" i="17" s="1"/>
  <c r="F449" i="17" s="1"/>
  <c r="F450" i="17" s="1"/>
  <c r="F451" i="17" s="1"/>
  <c r="F452" i="17" s="1"/>
  <c r="F453" i="17" s="1"/>
  <c r="F454" i="17" s="1"/>
  <c r="F455" i="17" s="1"/>
  <c r="F456" i="17" s="1"/>
  <c r="F457" i="17" s="1"/>
  <c r="F458" i="17" s="1"/>
  <c r="F459" i="17" s="1"/>
  <c r="F460" i="17" s="1"/>
  <c r="F461" i="17" s="1"/>
  <c r="F462" i="17" s="1"/>
  <c r="F463" i="17"/>
  <c r="F464" i="17"/>
  <c r="F465" i="17" s="1"/>
  <c r="F466" i="17" s="1"/>
  <c r="F467" i="17"/>
  <c r="F468" i="17" s="1"/>
  <c r="F469" i="17" s="1"/>
  <c r="F470" i="17"/>
  <c r="F471" i="17" s="1"/>
  <c r="F472" i="17" s="1"/>
  <c r="F473" i="17" s="1"/>
  <c r="F474" i="17" s="1"/>
  <c r="F475" i="17" s="1"/>
  <c r="F476" i="17"/>
  <c r="F477" i="17" s="1"/>
  <c r="F478" i="17" s="1"/>
  <c r="F479" i="17" s="1"/>
  <c r="F480" i="17" s="1"/>
  <c r="F481" i="17" s="1"/>
  <c r="F482" i="17"/>
  <c r="F483" i="17"/>
  <c r="F484" i="17"/>
  <c r="F485" i="17" s="1"/>
  <c r="F486" i="17" s="1"/>
  <c r="F487" i="17" s="1"/>
  <c r="F488" i="17" s="1"/>
  <c r="F489" i="17" s="1"/>
  <c r="F490" i="17" s="1"/>
  <c r="F491" i="17" s="1"/>
  <c r="F492" i="17" s="1"/>
  <c r="F493" i="17" s="1"/>
  <c r="F494" i="17" s="1"/>
  <c r="F495" i="17" s="1"/>
  <c r="F496" i="17"/>
  <c r="F497" i="17" s="1"/>
  <c r="F498" i="17" s="1"/>
  <c r="F499" i="17" s="1"/>
  <c r="F500" i="17"/>
  <c r="F501" i="17"/>
  <c r="F502" i="17" s="1"/>
  <c r="F503" i="17" s="1"/>
  <c r="F504" i="17" s="1"/>
  <c r="F505" i="17" s="1"/>
  <c r="F506" i="17" s="1"/>
  <c r="F507" i="17" s="1"/>
  <c r="F508" i="17" s="1"/>
  <c r="F509" i="17" s="1"/>
  <c r="F510" i="17" s="1"/>
  <c r="F511" i="17" s="1"/>
  <c r="F512" i="17" s="1"/>
  <c r="F513" i="17" s="1"/>
  <c r="F514" i="17" s="1"/>
  <c r="F515" i="17" s="1"/>
  <c r="F516" i="17" s="1"/>
  <c r="F517" i="17"/>
  <c r="F518" i="17" s="1"/>
  <c r="F519" i="17"/>
  <c r="F520" i="17" s="1"/>
  <c r="F521" i="17" s="1"/>
  <c r="F522" i="17"/>
  <c r="F523" i="17" s="1"/>
  <c r="F524" i="17" s="1"/>
  <c r="F525" i="17" s="1"/>
  <c r="F526" i="17" s="1"/>
  <c r="F527" i="17" s="1"/>
  <c r="F528" i="17"/>
  <c r="F529" i="17" s="1"/>
  <c r="F530" i="17"/>
  <c r="F531" i="17" s="1"/>
  <c r="F532" i="17" s="1"/>
  <c r="F533" i="17" s="1"/>
  <c r="F534" i="17" s="1"/>
  <c r="F535" i="17" s="1"/>
  <c r="F536" i="17"/>
  <c r="F537" i="17" s="1"/>
  <c r="F538" i="17" s="1"/>
  <c r="F539" i="17"/>
  <c r="F540" i="17"/>
  <c r="F541" i="17" s="1"/>
  <c r="F542" i="17" s="1"/>
  <c r="F543" i="17" s="1"/>
  <c r="F544" i="17"/>
  <c r="F545" i="17"/>
  <c r="F546" i="17" s="1"/>
  <c r="F547" i="17"/>
  <c r="F548" i="17"/>
  <c r="F549" i="17"/>
  <c r="F550" i="17" s="1"/>
  <c r="F551" i="17" s="1"/>
  <c r="F552" i="17" s="1"/>
  <c r="F553" i="17" s="1"/>
  <c r="F554" i="17"/>
  <c r="F555" i="17" s="1"/>
  <c r="F556" i="17" s="1"/>
  <c r="F557" i="17"/>
  <c r="F558" i="17" s="1"/>
  <c r="F559" i="17" s="1"/>
  <c r="F560" i="17" s="1"/>
  <c r="F561" i="17" s="1"/>
  <c r="F562" i="17" s="1"/>
  <c r="F563" i="17" s="1"/>
  <c r="F564" i="17"/>
  <c r="F565" i="17" s="1"/>
  <c r="F566" i="17"/>
  <c r="F567" i="17"/>
  <c r="F568" i="17" s="1"/>
  <c r="F569" i="17"/>
  <c r="F570" i="17" s="1"/>
  <c r="F571" i="17"/>
  <c r="F572" i="17"/>
  <c r="F573" i="17" s="1"/>
  <c r="F574" i="17" s="1"/>
  <c r="F575" i="17" s="1"/>
  <c r="F576" i="17"/>
  <c r="F577" i="17" s="1"/>
  <c r="F578" i="17"/>
  <c r="F579" i="17" s="1"/>
  <c r="F580" i="17" s="1"/>
  <c r="F581" i="17" s="1"/>
  <c r="F582" i="17"/>
  <c r="F583" i="17" s="1"/>
  <c r="F584" i="17" s="1"/>
  <c r="F585" i="17" s="1"/>
  <c r="F586" i="17" s="1"/>
  <c r="F587" i="17" s="1"/>
  <c r="F588" i="17" s="1"/>
  <c r="F589" i="17" s="1"/>
  <c r="F590" i="17"/>
  <c r="F591" i="17" s="1"/>
  <c r="F592" i="17" s="1"/>
  <c r="F593" i="17" s="1"/>
  <c r="F594" i="17" s="1"/>
  <c r="F595" i="17" s="1"/>
  <c r="F596" i="17"/>
  <c r="F597" i="17" s="1"/>
  <c r="F598" i="17" s="1"/>
  <c r="F599" i="17" s="1"/>
  <c r="F600" i="17" s="1"/>
  <c r="F601" i="17" s="1"/>
  <c r="F602" i="17" s="1"/>
  <c r="F603" i="17" s="1"/>
  <c r="F604" i="17" s="1"/>
  <c r="F605" i="17" s="1"/>
  <c r="F606" i="17" s="1"/>
  <c r="F607" i="17" s="1"/>
  <c r="F608" i="17" s="1"/>
  <c r="F609" i="17" s="1"/>
  <c r="F610" i="17"/>
  <c r="F611" i="17"/>
  <c r="F612" i="17"/>
  <c r="F613" i="17" s="1"/>
  <c r="F614" i="17"/>
  <c r="F615" i="17" s="1"/>
  <c r="F616" i="17" s="1"/>
  <c r="F617" i="17" s="1"/>
  <c r="F618" i="17" s="1"/>
  <c r="F619" i="17" s="1"/>
  <c r="F620" i="17" s="1"/>
  <c r="F621" i="17" s="1"/>
  <c r="F622" i="17" s="1"/>
  <c r="F623" i="17"/>
  <c r="F624" i="17" s="1"/>
  <c r="F625" i="17" s="1"/>
  <c r="F626" i="17" s="1"/>
  <c r="F627" i="17" s="1"/>
  <c r="F628" i="17" s="1"/>
  <c r="F629" i="17"/>
  <c r="F630" i="17" s="1"/>
  <c r="F631" i="17"/>
  <c r="F632" i="17" s="1"/>
  <c r="F633" i="17" s="1"/>
  <c r="F634" i="17" s="1"/>
  <c r="F635" i="17" s="1"/>
  <c r="F636" i="17" s="1"/>
  <c r="F637" i="17" s="1"/>
  <c r="F638" i="17" s="1"/>
  <c r="F639" i="17" s="1"/>
  <c r="F640" i="17" s="1"/>
  <c r="F641" i="17" s="1"/>
  <c r="F642" i="17"/>
  <c r="F643" i="17" s="1"/>
  <c r="F644" i="17" s="1"/>
  <c r="F645" i="17" s="1"/>
  <c r="F646" i="17" s="1"/>
  <c r="F647" i="17" s="1"/>
  <c r="F648" i="17"/>
  <c r="F649" i="17" s="1"/>
  <c r="F650" i="17"/>
  <c r="F651" i="17" s="1"/>
  <c r="F652" i="17" s="1"/>
  <c r="F653" i="17" s="1"/>
  <c r="F654" i="17"/>
  <c r="F655" i="17" s="1"/>
  <c r="F656" i="17" s="1"/>
  <c r="F657" i="17" s="1"/>
  <c r="F658" i="17" s="1"/>
  <c r="F659" i="17" s="1"/>
  <c r="F660" i="17" s="1"/>
  <c r="F661" i="17" s="1"/>
  <c r="F662" i="17" s="1"/>
  <c r="F663" i="17" s="1"/>
  <c r="F664" i="17" s="1"/>
  <c r="F665" i="17" s="1"/>
  <c r="F666" i="17" s="1"/>
  <c r="F667" i="17"/>
  <c r="F668" i="17" s="1"/>
  <c r="F669" i="17" s="1"/>
  <c r="F670" i="17"/>
  <c r="F671" i="17" s="1"/>
  <c r="F672" i="17" s="1"/>
  <c r="F673" i="17"/>
  <c r="F674" i="17"/>
  <c r="F675" i="17"/>
  <c r="F676" i="17" s="1"/>
  <c r="F677" i="17" s="1"/>
  <c r="F678" i="17" s="1"/>
  <c r="F679" i="17" s="1"/>
  <c r="F680" i="17" s="1"/>
  <c r="F681" i="17" s="1"/>
  <c r="F682" i="17" s="1"/>
  <c r="F683" i="17" s="1"/>
  <c r="F684" i="17" s="1"/>
  <c r="F685" i="17" s="1"/>
  <c r="F686" i="17" s="1"/>
  <c r="F687" i="17" s="1"/>
  <c r="F688" i="17" s="1"/>
  <c r="F689" i="17" s="1"/>
  <c r="F690" i="17" s="1"/>
  <c r="F691" i="17" s="1"/>
  <c r="F692" i="17"/>
  <c r="F693" i="17" s="1"/>
  <c r="F694" i="17" s="1"/>
  <c r="F695" i="17" s="1"/>
  <c r="F696" i="17" s="1"/>
  <c r="F697" i="17" s="1"/>
  <c r="F698" i="17"/>
  <c r="F699" i="17" s="1"/>
  <c r="F700" i="17"/>
  <c r="F701" i="17" s="1"/>
  <c r="F702" i="17" s="1"/>
  <c r="F703" i="17" s="1"/>
  <c r="F704" i="17" s="1"/>
  <c r="F705" i="17" s="1"/>
  <c r="F706" i="17" s="1"/>
  <c r="F707" i="17"/>
  <c r="F708" i="17" s="1"/>
  <c r="F709" i="17" s="1"/>
  <c r="F710" i="17"/>
  <c r="F711" i="17"/>
  <c r="F712" i="17" s="1"/>
  <c r="F713" i="17" s="1"/>
  <c r="F714" i="17" s="1"/>
  <c r="F715" i="17" s="1"/>
  <c r="F716" i="17" s="1"/>
  <c r="F717" i="17" s="1"/>
  <c r="F718" i="17"/>
  <c r="F719" i="17"/>
  <c r="F720" i="17" s="1"/>
  <c r="F721" i="17"/>
  <c r="F722" i="17"/>
  <c r="F723" i="17" s="1"/>
  <c r="F724" i="17" s="1"/>
  <c r="F725" i="17" s="1"/>
  <c r="F726" i="17" s="1"/>
  <c r="F727" i="17" s="1"/>
  <c r="F728" i="17"/>
  <c r="F729" i="17" s="1"/>
  <c r="F730" i="17" s="1"/>
  <c r="F731" i="17" s="1"/>
  <c r="F732" i="17"/>
  <c r="F733" i="17" s="1"/>
  <c r="F734" i="17"/>
  <c r="F735" i="17" s="1"/>
  <c r="F736" i="17" s="1"/>
  <c r="F737" i="17" s="1"/>
  <c r="F738" i="17"/>
  <c r="F739" i="17" s="1"/>
  <c r="F740" i="17"/>
  <c r="F741" i="17" s="1"/>
  <c r="F742" i="17" s="1"/>
  <c r="F743" i="17"/>
  <c r="F744" i="17"/>
  <c r="F745" i="17" s="1"/>
  <c r="F746" i="17"/>
  <c r="F747" i="17" s="1"/>
  <c r="F748" i="17" s="1"/>
  <c r="F749" i="17" s="1"/>
  <c r="F750" i="17" s="1"/>
  <c r="F751" i="17" s="1"/>
  <c r="F752" i="17"/>
  <c r="F753" i="17" s="1"/>
  <c r="F754" i="17"/>
  <c r="F755" i="17" s="1"/>
  <c r="F756" i="17"/>
  <c r="F757" i="17" s="1"/>
  <c r="F758" i="17"/>
  <c r="F759" i="17" s="1"/>
  <c r="F760" i="17" s="1"/>
  <c r="F761" i="17"/>
  <c r="F762" i="17" s="1"/>
  <c r="F763" i="17" s="1"/>
  <c r="F764" i="17"/>
  <c r="F765" i="17"/>
  <c r="F766" i="17" s="1"/>
  <c r="F767" i="17" s="1"/>
  <c r="F768" i="17" s="1"/>
  <c r="F769" i="17" s="1"/>
  <c r="F770" i="17" s="1"/>
  <c r="F771" i="17"/>
  <c r="F772" i="17"/>
  <c r="F773" i="17" s="1"/>
  <c r="F774" i="17" s="1"/>
  <c r="F775" i="17" s="1"/>
  <c r="F776" i="17" s="1"/>
  <c r="F777" i="17" s="1"/>
  <c r="F778" i="17" s="1"/>
  <c r="F779" i="17" s="1"/>
  <c r="F780" i="17"/>
  <c r="F781" i="17" s="1"/>
  <c r="F782" i="17" s="1"/>
  <c r="F783" i="17" s="1"/>
  <c r="F784" i="17"/>
  <c r="F785" i="17" s="1"/>
  <c r="F786" i="17" s="1"/>
  <c r="F787" i="17" s="1"/>
  <c r="F788" i="17" s="1"/>
  <c r="F789" i="17" s="1"/>
  <c r="F790" i="17"/>
  <c r="F791" i="17"/>
  <c r="F792" i="17" s="1"/>
  <c r="F793" i="17"/>
  <c r="F794" i="17" s="1"/>
  <c r="F795" i="17" s="1"/>
  <c r="F796" i="17" s="1"/>
  <c r="F797" i="17"/>
  <c r="F798" i="17" s="1"/>
  <c r="F799" i="17" s="1"/>
  <c r="F800" i="17" s="1"/>
  <c r="F801" i="17"/>
  <c r="F802" i="17"/>
  <c r="F803" i="17"/>
  <c r="F804" i="17" s="1"/>
  <c r="F805" i="17" s="1"/>
  <c r="F806" i="17" s="1"/>
  <c r="F807" i="17" s="1"/>
  <c r="F808" i="17" s="1"/>
  <c r="F809" i="17" s="1"/>
  <c r="F810" i="17" s="1"/>
  <c r="F811" i="17" s="1"/>
  <c r="F812" i="17" s="1"/>
  <c r="F813" i="17" s="1"/>
  <c r="F814" i="17" s="1"/>
  <c r="F815" i="17" s="1"/>
  <c r="F816" i="17" s="1"/>
  <c r="F817" i="17" s="1"/>
  <c r="F818" i="17" s="1"/>
  <c r="F819" i="17" s="1"/>
  <c r="F820" i="17" s="1"/>
  <c r="F821" i="17"/>
  <c r="F822" i="17" s="1"/>
  <c r="F823" i="17" s="1"/>
  <c r="F824" i="17" s="1"/>
  <c r="F825" i="17"/>
  <c r="F826" i="17" s="1"/>
  <c r="F827" i="17" s="1"/>
  <c r="F828" i="17" s="1"/>
  <c r="F829" i="17"/>
  <c r="F830" i="17" s="1"/>
  <c r="F831" i="17" s="1"/>
  <c r="F832" i="17"/>
  <c r="F833" i="17" s="1"/>
  <c r="F834" i="17" s="1"/>
  <c r="F835" i="17" s="1"/>
  <c r="F836" i="17" s="1"/>
  <c r="F837" i="17" s="1"/>
  <c r="F838" i="17" s="1"/>
  <c r="F839" i="17" s="1"/>
  <c r="F840" i="17" s="1"/>
  <c r="F841" i="17" s="1"/>
  <c r="F842" i="17" s="1"/>
  <c r="F843" i="17"/>
  <c r="F844" i="17" s="1"/>
  <c r="F845" i="17"/>
  <c r="F846" i="17" s="1"/>
  <c r="F847" i="17" s="1"/>
  <c r="F848" i="17" s="1"/>
  <c r="F849" i="17" s="1"/>
  <c r="F850" i="17"/>
  <c r="F851" i="17" s="1"/>
  <c r="F852" i="17" s="1"/>
  <c r="F853" i="17"/>
  <c r="F854" i="17" s="1"/>
  <c r="F855" i="17" s="1"/>
  <c r="F856" i="17" s="1"/>
  <c r="F857" i="17" s="1"/>
  <c r="F858" i="17" s="1"/>
  <c r="F859" i="17"/>
  <c r="F860" i="17" s="1"/>
  <c r="F861" i="17" s="1"/>
  <c r="F862" i="17" s="1"/>
  <c r="F863" i="17" s="1"/>
  <c r="F864" i="17" s="1"/>
  <c r="F865" i="17"/>
  <c r="F866" i="17"/>
  <c r="F867" i="17"/>
  <c r="F868" i="17" s="1"/>
  <c r="F869" i="17"/>
  <c r="F870" i="17" s="1"/>
  <c r="F871" i="17"/>
  <c r="F872" i="17" s="1"/>
  <c r="F873" i="17" s="1"/>
  <c r="F874" i="17"/>
  <c r="F875" i="17" s="1"/>
  <c r="F876" i="17"/>
  <c r="F877" i="17"/>
  <c r="F878" i="17" s="1"/>
  <c r="F879" i="17" s="1"/>
  <c r="F880" i="17"/>
  <c r="F881" i="17"/>
  <c r="F882" i="17"/>
  <c r="F883" i="17"/>
  <c r="F884" i="17"/>
  <c r="F885" i="17" s="1"/>
  <c r="F886" i="17" s="1"/>
  <c r="F887" i="17" s="1"/>
  <c r="F888" i="17" s="1"/>
  <c r="F889" i="17" s="1"/>
  <c r="F890" i="17" s="1"/>
  <c r="F891" i="17" s="1"/>
  <c r="F892" i="17" s="1"/>
  <c r="F893" i="17"/>
  <c r="F894" i="17" s="1"/>
  <c r="F895" i="17" s="1"/>
  <c r="F896" i="17"/>
  <c r="F897" i="17" s="1"/>
  <c r="F898" i="17"/>
  <c r="F899" i="17" s="1"/>
  <c r="F900" i="17" s="1"/>
  <c r="F901" i="17" s="1"/>
  <c r="F902" i="17" s="1"/>
  <c r="F903" i="17" s="1"/>
  <c r="F904" i="17" s="1"/>
  <c r="F905" i="17" s="1"/>
  <c r="F906" i="17" s="1"/>
  <c r="F907" i="17" s="1"/>
  <c r="F908" i="17" s="1"/>
  <c r="F909" i="17" s="1"/>
  <c r="F910" i="17" s="1"/>
  <c r="F911" i="17" s="1"/>
  <c r="F912" i="17"/>
  <c r="F913" i="17" s="1"/>
  <c r="F914" i="17" s="1"/>
  <c r="F915" i="17" s="1"/>
  <c r="F916" i="17" s="1"/>
  <c r="F917" i="17" s="1"/>
  <c r="F918" i="17" s="1"/>
  <c r="F919" i="17" s="1"/>
  <c r="F920" i="17"/>
  <c r="F921" i="17"/>
  <c r="F922" i="17" s="1"/>
  <c r="F923" i="17" s="1"/>
  <c r="F924" i="17"/>
  <c r="F925" i="17"/>
  <c r="F926" i="17" s="1"/>
  <c r="F927" i="17" s="1"/>
  <c r="F928" i="17" s="1"/>
  <c r="F929" i="17" s="1"/>
  <c r="F930" i="17" s="1"/>
  <c r="F931" i="17" s="1"/>
  <c r="F932" i="17" s="1"/>
  <c r="F933" i="17" s="1"/>
  <c r="F934" i="17" s="1"/>
  <c r="F935" i="17" s="1"/>
  <c r="F936" i="17" s="1"/>
  <c r="F937" i="17" s="1"/>
  <c r="F938" i="17" s="1"/>
  <c r="F939" i="17"/>
  <c r="F940" i="17" s="1"/>
  <c r="F941" i="17" s="1"/>
  <c r="F942" i="17" s="1"/>
  <c r="F943" i="17" s="1"/>
  <c r="F944" i="17" s="1"/>
  <c r="F945" i="17" s="1"/>
  <c r="F946" i="17" s="1"/>
  <c r="F947" i="17" s="1"/>
  <c r="F948" i="17" s="1"/>
  <c r="F949" i="17" s="1"/>
  <c r="F950" i="17" s="1"/>
  <c r="F951" i="17" s="1"/>
  <c r="F952" i="17" s="1"/>
  <c r="F953" i="17" s="1"/>
  <c r="F954" i="17" s="1"/>
  <c r="F955" i="17" s="1"/>
  <c r="F956" i="17" s="1"/>
  <c r="F957" i="17" s="1"/>
  <c r="F958" i="17"/>
  <c r="F959" i="17" s="1"/>
  <c r="F960" i="17" s="1"/>
  <c r="F961" i="17" s="1"/>
  <c r="F962" i="17" s="1"/>
  <c r="F963" i="17" s="1"/>
  <c r="F964" i="17" s="1"/>
  <c r="F965" i="17" s="1"/>
  <c r="F966" i="17" s="1"/>
  <c r="F967" i="17"/>
  <c r="F968" i="17" s="1"/>
  <c r="F969" i="17" s="1"/>
  <c r="F970" i="17" s="1"/>
  <c r="F971" i="17"/>
  <c r="F972" i="17" s="1"/>
  <c r="F973" i="17" s="1"/>
  <c r="F974" i="17" s="1"/>
  <c r="F975" i="17" s="1"/>
  <c r="F976" i="17" s="1"/>
  <c r="F977" i="17"/>
  <c r="F978" i="17" s="1"/>
  <c r="F979" i="17"/>
  <c r="F980" i="17" s="1"/>
  <c r="F981" i="17"/>
  <c r="F982" i="17" s="1"/>
  <c r="F983" i="17"/>
  <c r="F984" i="17"/>
  <c r="F985" i="17"/>
  <c r="F986" i="17" s="1"/>
  <c r="F987" i="17" s="1"/>
  <c r="F988" i="17"/>
  <c r="F989" i="17"/>
  <c r="F990" i="17"/>
  <c r="F991" i="17"/>
  <c r="F992" i="17" s="1"/>
  <c r="F993" i="17"/>
  <c r="F994" i="17" s="1"/>
  <c r="F995" i="17" s="1"/>
  <c r="F996" i="17" s="1"/>
  <c r="F997" i="17" s="1"/>
  <c r="F998" i="17" s="1"/>
  <c r="F999" i="17"/>
  <c r="F1000" i="17" s="1"/>
  <c r="F1001" i="17" s="1"/>
  <c r="F1002" i="17"/>
  <c r="F1003" i="17"/>
  <c r="F1004" i="17" s="1"/>
  <c r="F1005" i="17"/>
  <c r="F1006" i="17"/>
  <c r="F1007" i="17"/>
  <c r="F1008" i="17" s="1"/>
  <c r="F1009" i="17"/>
  <c r="F1010" i="17"/>
  <c r="F1011" i="17" s="1"/>
  <c r="F1012" i="17" s="1"/>
  <c r="F1013" i="17"/>
  <c r="F1014" i="17" s="1"/>
  <c r="F1015" i="17" s="1"/>
  <c r="F1016" i="17"/>
  <c r="F1017" i="17"/>
  <c r="F1018" i="17" s="1"/>
  <c r="F1019" i="17" s="1"/>
  <c r="F1020" i="17"/>
  <c r="F1021" i="17" s="1"/>
  <c r="F1022" i="17"/>
  <c r="F1023" i="17"/>
  <c r="F1024" i="17" s="1"/>
  <c r="F1025" i="17" s="1"/>
  <c r="F1026" i="17" s="1"/>
  <c r="F1027" i="17" s="1"/>
  <c r="F1028" i="17" s="1"/>
  <c r="F1029" i="17" s="1"/>
  <c r="F1030" i="17"/>
  <c r="F1031" i="17" s="1"/>
  <c r="F1032" i="17" s="1"/>
  <c r="F1033" i="17"/>
  <c r="F1034" i="17"/>
  <c r="F1035" i="17"/>
  <c r="F1036" i="17" s="1"/>
  <c r="F1037" i="17" s="1"/>
  <c r="F1038" i="17" s="1"/>
  <c r="F1039" i="17" s="1"/>
  <c r="F1040" i="17" s="1"/>
  <c r="H1040" i="17" s="1"/>
  <c r="F1041" i="17"/>
  <c r="F1042" i="17" s="1"/>
  <c r="F1043" i="17" s="1"/>
  <c r="F1044" i="17"/>
  <c r="F1045" i="17"/>
  <c r="F1046" i="17" s="1"/>
  <c r="F1047" i="17"/>
  <c r="H1047" i="17" s="1"/>
  <c r="F1048" i="17"/>
  <c r="F1049" i="17" s="1"/>
  <c r="F1050" i="17"/>
  <c r="F1051" i="17"/>
  <c r="F1052" i="17" s="1"/>
  <c r="F1053" i="17" s="1"/>
  <c r="F1054" i="17" s="1"/>
  <c r="F1055" i="17" s="1"/>
  <c r="F1056" i="17" s="1"/>
  <c r="F1057" i="17" s="1"/>
  <c r="F1058" i="17" s="1"/>
  <c r="F1059" i="17" s="1"/>
  <c r="F1060" i="17" s="1"/>
  <c r="F1061" i="17" s="1"/>
  <c r="F1062" i="17" s="1"/>
  <c r="F1063" i="17" s="1"/>
  <c r="F1064" i="17"/>
  <c r="F1065" i="17" s="1"/>
  <c r="F1066" i="17" s="1"/>
  <c r="F1067" i="17" s="1"/>
  <c r="F1068" i="17" s="1"/>
  <c r="F1069" i="17" s="1"/>
  <c r="F1070" i="17" s="1"/>
  <c r="F1071" i="17" s="1"/>
  <c r="F1072" i="17"/>
  <c r="F1073" i="17"/>
  <c r="F1074" i="17" s="1"/>
  <c r="F1075" i="17"/>
  <c r="F1076" i="17" s="1"/>
  <c r="F1077" i="17" s="1"/>
  <c r="F1078" i="17" s="1"/>
  <c r="F1079" i="17" s="1"/>
  <c r="F1080" i="17" s="1"/>
  <c r="F1081" i="17" s="1"/>
  <c r="F1082" i="17" s="1"/>
  <c r="F1083" i="17" s="1"/>
  <c r="F1084" i="17" s="1"/>
  <c r="F1085" i="17" s="1"/>
  <c r="F1086" i="17" s="1"/>
  <c r="F1087" i="17" s="1"/>
  <c r="F1088" i="17" s="1"/>
  <c r="F1089" i="17"/>
  <c r="F1090" i="17" s="1"/>
  <c r="F1091" i="17" s="1"/>
  <c r="F1092" i="17" s="1"/>
  <c r="F1093" i="17" s="1"/>
  <c r="F1094" i="17" s="1"/>
  <c r="F1095" i="17" s="1"/>
  <c r="F1096" i="17" s="1"/>
  <c r="F1097" i="17" s="1"/>
  <c r="F1098" i="17" s="1"/>
  <c r="F1099" i="17" s="1"/>
  <c r="F1100" i="17" s="1"/>
  <c r="F1101" i="17"/>
  <c r="F1102" i="17" s="1"/>
  <c r="F1103" i="17" s="1"/>
  <c r="F1104" i="17" s="1"/>
  <c r="F1105" i="17"/>
  <c r="F1106" i="17" s="1"/>
  <c r="H1106" i="17" s="1"/>
  <c r="H667" i="17"/>
  <c r="H1016" i="17"/>
  <c r="H1022" i="17"/>
  <c r="F137" i="17"/>
  <c r="F138" i="17" s="1"/>
  <c r="F139" i="17" s="1"/>
  <c r="F140" i="17" s="1"/>
  <c r="F141" i="17" s="1"/>
  <c r="F142" i="17" s="1"/>
  <c r="F143" i="17" s="1"/>
  <c r="F144" i="17" s="1"/>
  <c r="F145" i="17" s="1"/>
  <c r="F146" i="17" s="1"/>
  <c r="H1005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47" i="17"/>
  <c r="H162" i="17"/>
  <c r="H166" i="17"/>
  <c r="H178" i="17"/>
  <c r="H182" i="17"/>
  <c r="H191" i="17"/>
  <c r="H195" i="17"/>
  <c r="H218" i="17"/>
  <c r="H222" i="17"/>
  <c r="H254" i="17"/>
  <c r="H259" i="17"/>
  <c r="H301" i="17"/>
  <c r="H334" i="17"/>
  <c r="H386" i="17"/>
  <c r="H467" i="17"/>
  <c r="H482" i="17"/>
  <c r="H797" i="17"/>
  <c r="H843" i="17"/>
  <c r="H939" i="17"/>
  <c r="H137" i="17"/>
  <c r="H2" i="17"/>
  <c r="Z1007" i="2"/>
  <c r="Z904" i="2"/>
  <c r="Z903" i="2"/>
  <c r="Z1321" i="2"/>
  <c r="Z1166" i="2"/>
  <c r="Z1165" i="2"/>
  <c r="Z752" i="2"/>
  <c r="Z568" i="2"/>
  <c r="Z567" i="2"/>
  <c r="Z333" i="2"/>
  <c r="Z202" i="2"/>
  <c r="Z425" i="2"/>
  <c r="Z475" i="2"/>
  <c r="Z165" i="2"/>
  <c r="Z163" i="2"/>
  <c r="Z161" i="2"/>
  <c r="Z873" i="2"/>
  <c r="BA873" i="2"/>
  <c r="BA872" i="2"/>
  <c r="BA871" i="2"/>
  <c r="BA1119" i="2"/>
  <c r="BA1118" i="2"/>
  <c r="BA1117" i="2"/>
  <c r="BA516" i="2"/>
  <c r="BA520" i="2"/>
  <c r="BA518" i="2"/>
  <c r="BA1414" i="2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2" i="9"/>
  <c r="Z1361" i="2"/>
  <c r="BA1361" i="2"/>
  <c r="BA1339" i="2"/>
  <c r="BA1016" i="2"/>
  <c r="BA1012" i="2"/>
  <c r="BA806" i="2"/>
  <c r="BA802" i="2"/>
  <c r="BA391" i="2"/>
  <c r="BA385" i="2"/>
  <c r="Z1900" i="2"/>
  <c r="Z1899" i="2"/>
  <c r="Z1898" i="2"/>
  <c r="Z1897" i="2"/>
  <c r="Z1896" i="2"/>
  <c r="BA1896" i="2"/>
  <c r="BA1895" i="2"/>
  <c r="BA1894" i="2"/>
  <c r="Z1893" i="2"/>
  <c r="Z1892" i="2"/>
  <c r="Z1888" i="2"/>
  <c r="AC1879" i="2"/>
  <c r="AB1879" i="2"/>
  <c r="Z1638" i="2"/>
  <c r="Z1637" i="2"/>
  <c r="BA1637" i="2"/>
  <c r="BA1636" i="2"/>
  <c r="BA1635" i="2"/>
  <c r="BA1634" i="2"/>
  <c r="BA1633" i="2"/>
  <c r="BA1632" i="2"/>
  <c r="BA1631" i="2"/>
  <c r="BA1630" i="2"/>
  <c r="BA1629" i="2"/>
  <c r="BA1628" i="2"/>
  <c r="BA1627" i="2"/>
  <c r="BA1626" i="2"/>
  <c r="AC1625" i="2"/>
  <c r="AB1625" i="2"/>
  <c r="Z1878" i="2"/>
  <c r="Z1877" i="2"/>
  <c r="Z1876" i="2"/>
  <c r="Z1862" i="2"/>
  <c r="Z1861" i="2"/>
  <c r="Z1860" i="2"/>
  <c r="AC1848" i="2"/>
  <c r="AB1848" i="2"/>
  <c r="Z1847" i="2"/>
  <c r="Z1846" i="2"/>
  <c r="AC1832" i="2"/>
  <c r="AB1832" i="2"/>
  <c r="AC1831" i="2"/>
  <c r="AB1831" i="2"/>
  <c r="Z1830" i="2"/>
  <c r="Z1829" i="2"/>
  <c r="AC1813" i="2"/>
  <c r="AB1813" i="2"/>
  <c r="Z1812" i="2"/>
  <c r="Z1811" i="2"/>
  <c r="AC1795" i="2"/>
  <c r="AB1795" i="2"/>
  <c r="Z1794" i="2"/>
  <c r="Z1793" i="2"/>
  <c r="AC1759" i="2"/>
  <c r="AB1759" i="2"/>
  <c r="Z1758" i="2"/>
  <c r="Z1752" i="2"/>
  <c r="AC1735" i="2"/>
  <c r="AB1735" i="2"/>
  <c r="Z1734" i="2"/>
  <c r="Z1733" i="2"/>
  <c r="Z1732" i="2"/>
  <c r="Z1718" i="2"/>
  <c r="Z1717" i="2"/>
  <c r="Z1716" i="2"/>
  <c r="AC1704" i="2"/>
  <c r="AB1704" i="2"/>
  <c r="Z1703" i="2"/>
  <c r="Z1702" i="2"/>
  <c r="AC1688" i="2"/>
  <c r="AB1688" i="2"/>
  <c r="Z1687" i="2"/>
  <c r="AC1665" i="2"/>
  <c r="Z1659" i="2"/>
  <c r="AC1640" i="2"/>
  <c r="AB1640" i="2"/>
  <c r="AC1639" i="2"/>
  <c r="AB1639" i="2"/>
  <c r="Z1624" i="2"/>
  <c r="Z1623" i="2"/>
  <c r="BA1623" i="2"/>
  <c r="BA1622" i="2"/>
  <c r="BA1621" i="2"/>
  <c r="BA1620" i="2"/>
  <c r="BA1619" i="2"/>
  <c r="BA1618" i="2"/>
  <c r="BA1617" i="2"/>
  <c r="BA1616" i="2"/>
  <c r="BA1615" i="2"/>
  <c r="BA1614" i="2"/>
  <c r="BA1613" i="2"/>
  <c r="BA1612" i="2"/>
  <c r="AC1611" i="2"/>
  <c r="AB1611" i="2"/>
  <c r="Z1610" i="2"/>
  <c r="Z1609" i="2"/>
  <c r="Z1608" i="2"/>
  <c r="Z1607" i="2"/>
  <c r="Z1606" i="2"/>
  <c r="BA1606" i="2"/>
  <c r="BA1605" i="2"/>
  <c r="BA1604" i="2"/>
  <c r="BA1603" i="2"/>
  <c r="BA1602" i="2"/>
  <c r="BA1601" i="2"/>
  <c r="BA1600" i="2"/>
  <c r="BA1599" i="2"/>
  <c r="BA1598" i="2"/>
  <c r="BA1597" i="2"/>
  <c r="BA1596" i="2"/>
  <c r="BA1595" i="2"/>
  <c r="BA1594" i="2"/>
  <c r="BA1593" i="2"/>
  <c r="Z1592" i="2"/>
  <c r="Z1591" i="2"/>
  <c r="Z1590" i="2"/>
  <c r="BA1590" i="2"/>
  <c r="BA1589" i="2"/>
  <c r="BA1588" i="2"/>
  <c r="BA1587" i="2"/>
  <c r="BA1586" i="2"/>
  <c r="BA1585" i="2"/>
  <c r="BA1584" i="2"/>
  <c r="BA1583" i="2"/>
  <c r="BA1582" i="2"/>
  <c r="BA1581" i="2"/>
  <c r="BA1580" i="2"/>
  <c r="BA1579" i="2"/>
  <c r="AC1578" i="2"/>
  <c r="AB1578" i="2"/>
  <c r="Z1577" i="2"/>
  <c r="Z1576" i="2"/>
  <c r="BA1576" i="2"/>
  <c r="BA1575" i="2"/>
  <c r="BA1574" i="2"/>
  <c r="BA1573" i="2"/>
  <c r="BA1572" i="2"/>
  <c r="BA1571" i="2"/>
  <c r="BA1570" i="2"/>
  <c r="BA1569" i="2"/>
  <c r="BA1568" i="2"/>
  <c r="BA1567" i="2"/>
  <c r="BA1566" i="2"/>
  <c r="BA1565" i="2"/>
  <c r="BA1564" i="2"/>
  <c r="BA1563" i="2"/>
  <c r="AC1562" i="2"/>
  <c r="AB1562" i="2"/>
  <c r="Z1561" i="2"/>
  <c r="BA1560" i="2"/>
  <c r="Z1559" i="2"/>
  <c r="BA1559" i="2"/>
  <c r="BA1558" i="2"/>
  <c r="BA1557" i="2"/>
  <c r="BA1556" i="2"/>
  <c r="BA1555" i="2"/>
  <c r="BA1554" i="2"/>
  <c r="BA1553" i="2"/>
  <c r="BA1552" i="2"/>
  <c r="BA1551" i="2"/>
  <c r="BA1550" i="2"/>
  <c r="BA1549" i="2"/>
  <c r="BA1548" i="2"/>
  <c r="BA1547" i="2"/>
  <c r="BA1546" i="2"/>
  <c r="BA1545" i="2"/>
  <c r="BA1544" i="2"/>
  <c r="BA1543" i="2"/>
  <c r="BA1542" i="2"/>
  <c r="BA1541" i="2"/>
  <c r="BA1540" i="2"/>
  <c r="BA1539" i="2"/>
  <c r="BA1538" i="2"/>
  <c r="BA1537" i="2"/>
  <c r="BA1536" i="2"/>
  <c r="BA1535" i="2"/>
  <c r="BA1534" i="2"/>
  <c r="BA1533" i="2"/>
  <c r="BA1532" i="2"/>
  <c r="BA1531" i="2"/>
  <c r="BA1530" i="2"/>
  <c r="BA1529" i="2"/>
  <c r="BA1528" i="2"/>
  <c r="BA1527" i="2"/>
  <c r="BA1526" i="2"/>
  <c r="BA1525" i="2"/>
  <c r="BA1524" i="2"/>
  <c r="BA1523" i="2"/>
  <c r="BA1522" i="2"/>
  <c r="BA1521" i="2"/>
  <c r="AC1520" i="2"/>
  <c r="AB1520" i="2"/>
  <c r="Z1519" i="2"/>
  <c r="Z1518" i="2"/>
  <c r="BA1518" i="2"/>
  <c r="BA1517" i="2"/>
  <c r="BA1516" i="2"/>
  <c r="AC1515" i="2"/>
  <c r="AB1515" i="2"/>
  <c r="AC1514" i="2"/>
  <c r="AB1514" i="2"/>
  <c r="Z1362" i="2"/>
  <c r="BA1358" i="2"/>
  <c r="BA1357" i="2"/>
  <c r="BA1360" i="2"/>
  <c r="BA1359" i="2"/>
  <c r="BA1356" i="2"/>
  <c r="BA1355" i="2"/>
  <c r="BA1354" i="2"/>
  <c r="BA1353" i="2"/>
  <c r="BA1352" i="2"/>
  <c r="BA1351" i="2"/>
  <c r="BA1350" i="2"/>
  <c r="BA1349" i="2"/>
  <c r="BA1348" i="2"/>
  <c r="BA1347" i="2"/>
  <c r="BA1346" i="2"/>
  <c r="BA1345" i="2"/>
  <c r="AC1344" i="2"/>
  <c r="AB1344" i="2"/>
  <c r="Z1513" i="2"/>
  <c r="Z1512" i="2"/>
  <c r="Z1511" i="2"/>
  <c r="BA1511" i="2"/>
  <c r="BA1510" i="2"/>
  <c r="BA1509" i="2"/>
  <c r="BA1508" i="2"/>
  <c r="BA1507" i="2"/>
  <c r="BA1506" i="2"/>
  <c r="BA1505" i="2"/>
  <c r="BA1504" i="2"/>
  <c r="BA1503" i="2"/>
  <c r="BA1502" i="2"/>
  <c r="BA1501" i="2"/>
  <c r="BA1500" i="2"/>
  <c r="BA1499" i="2"/>
  <c r="BA1498" i="2"/>
  <c r="Z1497" i="2"/>
  <c r="Z1496" i="2"/>
  <c r="Z1495" i="2"/>
  <c r="BA1495" i="2"/>
  <c r="BA1494" i="2"/>
  <c r="BA1493" i="2"/>
  <c r="BA1492" i="2"/>
  <c r="BA1491" i="2"/>
  <c r="BA1490" i="2"/>
  <c r="BA1489" i="2"/>
  <c r="BA1488" i="2"/>
  <c r="BA1487" i="2"/>
  <c r="BA1486" i="2"/>
  <c r="BA1485" i="2"/>
  <c r="BA1484" i="2"/>
  <c r="AC1483" i="2"/>
  <c r="AB1483" i="2"/>
  <c r="Z1482" i="2"/>
  <c r="Z1481" i="2"/>
  <c r="BA1481" i="2"/>
  <c r="BA1480" i="2"/>
  <c r="BA1479" i="2"/>
  <c r="BA1478" i="2"/>
  <c r="BA1477" i="2"/>
  <c r="BA1476" i="2"/>
  <c r="BA1475" i="2"/>
  <c r="BA1474" i="2"/>
  <c r="BA1473" i="2"/>
  <c r="BA1472" i="2"/>
  <c r="BA1471" i="2"/>
  <c r="BA1470" i="2"/>
  <c r="BA1469" i="2"/>
  <c r="BA1468" i="2"/>
  <c r="AC1467" i="2"/>
  <c r="AB1467" i="2"/>
  <c r="Z1466" i="2"/>
  <c r="Z1465" i="2"/>
  <c r="Z1464" i="2"/>
  <c r="BA1464" i="2"/>
  <c r="BA1463" i="2"/>
  <c r="BA1462" i="2"/>
  <c r="BA1461" i="2"/>
  <c r="BA1460" i="2"/>
  <c r="BA1459" i="2"/>
  <c r="BA1458" i="2"/>
  <c r="BA1457" i="2"/>
  <c r="BA1456" i="2"/>
  <c r="BA1455" i="2"/>
  <c r="BA1454" i="2"/>
  <c r="BA1453" i="2"/>
  <c r="BA1452" i="2"/>
  <c r="BA1451" i="2"/>
  <c r="BA1450" i="2"/>
  <c r="BA1449" i="2"/>
  <c r="AC1448" i="2"/>
  <c r="AB1448" i="2"/>
  <c r="Z1447" i="2"/>
  <c r="Z1446" i="2"/>
  <c r="BA1446" i="2"/>
  <c r="BA1445" i="2"/>
  <c r="BA1444" i="2"/>
  <c r="BA1443" i="2"/>
  <c r="BA1442" i="2"/>
  <c r="BA1441" i="2"/>
  <c r="BA1440" i="2"/>
  <c r="BA1439" i="2"/>
  <c r="BA1438" i="2"/>
  <c r="BA1437" i="2"/>
  <c r="BA1436" i="2"/>
  <c r="BA1435" i="2"/>
  <c r="BA1434" i="2"/>
  <c r="BA1433" i="2"/>
  <c r="BA1432" i="2"/>
  <c r="BA1431" i="2"/>
  <c r="AC1430" i="2"/>
  <c r="AB1430" i="2"/>
  <c r="Z1429" i="2"/>
  <c r="BA1428" i="2"/>
  <c r="BA1427" i="2"/>
  <c r="Z1426" i="2"/>
  <c r="BA1426" i="2"/>
  <c r="BA1425" i="2"/>
  <c r="BA1424" i="2"/>
  <c r="BA1423" i="2"/>
  <c r="BA1422" i="2"/>
  <c r="BA1421" i="2"/>
  <c r="BA1420" i="2"/>
  <c r="BA1419" i="2"/>
  <c r="BA1418" i="2"/>
  <c r="BA1417" i="2"/>
  <c r="BA1416" i="2"/>
  <c r="BA1415" i="2"/>
  <c r="BA1413" i="2"/>
  <c r="BA1412" i="2"/>
  <c r="BA1411" i="2"/>
  <c r="BA1410" i="2"/>
  <c r="BA1409" i="2"/>
  <c r="BA1408" i="2"/>
  <c r="BA1407" i="2"/>
  <c r="BA1406" i="2"/>
  <c r="BA1405" i="2"/>
  <c r="BA1404" i="2"/>
  <c r="BA1403" i="2"/>
  <c r="BA1402" i="2"/>
  <c r="BA1401" i="2"/>
  <c r="BA1400" i="2"/>
  <c r="BA1399" i="2"/>
  <c r="BA1398" i="2"/>
  <c r="BA1397" i="2"/>
  <c r="BA1396" i="2"/>
  <c r="BA1395" i="2"/>
  <c r="AC1394" i="2"/>
  <c r="AB1394" i="2"/>
  <c r="Z1393" i="2"/>
  <c r="BA1392" i="2"/>
  <c r="BA1391" i="2"/>
  <c r="BA1390" i="2"/>
  <c r="BA1389" i="2"/>
  <c r="BA1388" i="2"/>
  <c r="BA1387" i="2"/>
  <c r="BA1386" i="2"/>
  <c r="BA1385" i="2"/>
  <c r="Z1384" i="2"/>
  <c r="BA1384" i="2"/>
  <c r="BA1383" i="2"/>
  <c r="BA1382" i="2"/>
  <c r="BA1381" i="2"/>
  <c r="BA1380" i="2"/>
  <c r="BA1379" i="2"/>
  <c r="BA1378" i="2"/>
  <c r="BA1377" i="2"/>
  <c r="BA1376" i="2"/>
  <c r="BA1375" i="2"/>
  <c r="BA1374" i="2"/>
  <c r="BA1373" i="2"/>
  <c r="BA1372" i="2"/>
  <c r="BA1371" i="2"/>
  <c r="BA1370" i="2"/>
  <c r="BA1369" i="2"/>
  <c r="BA1368" i="2"/>
  <c r="BA1367" i="2"/>
  <c r="BA1366" i="2"/>
  <c r="BA1364" i="2"/>
  <c r="AC1363" i="2"/>
  <c r="AB1363" i="2"/>
  <c r="Z1343" i="2"/>
  <c r="BA1342" i="2"/>
  <c r="BA1338" i="2"/>
  <c r="BA1341" i="2"/>
  <c r="BA1340" i="2"/>
  <c r="BA1337" i="2"/>
  <c r="BA1336" i="2"/>
  <c r="BA1335" i="2"/>
  <c r="BA1334" i="2"/>
  <c r="BA1333" i="2"/>
  <c r="BA1332" i="2"/>
  <c r="BA1331" i="2"/>
  <c r="BA1330" i="2"/>
  <c r="BA1329" i="2"/>
  <c r="BA1328" i="2"/>
  <c r="BA1327" i="2"/>
  <c r="BA1326" i="2"/>
  <c r="AC1325" i="2"/>
  <c r="AB1325" i="2"/>
  <c r="AC1324" i="2"/>
  <c r="AB1324" i="2"/>
  <c r="Z1323" i="2"/>
  <c r="Z1322" i="2"/>
  <c r="Z1164" i="2"/>
  <c r="Z1163" i="2"/>
  <c r="Z1161" i="2"/>
  <c r="BA1161" i="2"/>
  <c r="BA1160" i="2"/>
  <c r="BA1158" i="2"/>
  <c r="BA1157" i="2"/>
  <c r="Z1156" i="2"/>
  <c r="Z1155" i="2"/>
  <c r="Z1153" i="2"/>
  <c r="BA1153" i="2"/>
  <c r="BA1151" i="2"/>
  <c r="BA1150" i="2"/>
  <c r="AC1149" i="2"/>
  <c r="AB1149" i="2"/>
  <c r="Z1148" i="2"/>
  <c r="Z1146" i="2"/>
  <c r="BA1146" i="2"/>
  <c r="BA1144" i="2"/>
  <c r="BA1143" i="2"/>
  <c r="AC1142" i="2"/>
  <c r="AB1142" i="2"/>
  <c r="Z1141" i="2"/>
  <c r="Z1140" i="2"/>
  <c r="Z1139" i="2"/>
  <c r="BA1135" i="2"/>
  <c r="BA1134" i="2"/>
  <c r="BA1133" i="2"/>
  <c r="BA1132" i="2"/>
  <c r="BA1131" i="2"/>
  <c r="BA1130" i="2"/>
  <c r="AC1129" i="2"/>
  <c r="AB1129" i="2"/>
  <c r="Z1128" i="2"/>
  <c r="Z1127" i="2"/>
  <c r="BA1126" i="2"/>
  <c r="BA1123" i="2"/>
  <c r="BA1122" i="2"/>
  <c r="AC1121" i="2"/>
  <c r="AB1121" i="2"/>
  <c r="Z1120" i="2"/>
  <c r="BA1116" i="2"/>
  <c r="BA1115" i="2"/>
  <c r="BA1114" i="2"/>
  <c r="BA1113" i="2"/>
  <c r="BA1111" i="2"/>
  <c r="BA1109" i="2"/>
  <c r="BA1106" i="2"/>
  <c r="BA1104" i="2"/>
  <c r="BA1097" i="2"/>
  <c r="BA1096" i="2"/>
  <c r="BA1095" i="2"/>
  <c r="BA1094" i="2"/>
  <c r="BA1093" i="2"/>
  <c r="BA1090" i="2"/>
  <c r="BA1089" i="2"/>
  <c r="BA1088" i="2"/>
  <c r="BA1087" i="2"/>
  <c r="BA1086" i="2"/>
  <c r="AC1085" i="2"/>
  <c r="BA1085" i="2"/>
  <c r="BA1083" i="2"/>
  <c r="AC1082" i="2"/>
  <c r="AB1082" i="2"/>
  <c r="Z1081" i="2"/>
  <c r="Z1078" i="2"/>
  <c r="BA1074" i="2"/>
  <c r="BA1073" i="2"/>
  <c r="BA1072" i="2"/>
  <c r="BA1069" i="2"/>
  <c r="BA1068" i="2"/>
  <c r="BA1067" i="2"/>
  <c r="BA1066" i="2"/>
  <c r="BA1065" i="2"/>
  <c r="BA1064" i="2"/>
  <c r="BA1062" i="2"/>
  <c r="AC1061" i="2"/>
  <c r="AB1061" i="2"/>
  <c r="Z1060" i="2"/>
  <c r="Z1059" i="2"/>
  <c r="Z1058" i="2"/>
  <c r="BA1056" i="2"/>
  <c r="BA1055" i="2"/>
  <c r="Z1054" i="2"/>
  <c r="Z1053" i="2"/>
  <c r="Z1052" i="2"/>
  <c r="BA1050" i="2"/>
  <c r="BA1049" i="2"/>
  <c r="AC1048" i="2"/>
  <c r="AB1048" i="2"/>
  <c r="Z1047" i="2"/>
  <c r="BA1046" i="2"/>
  <c r="Z1045" i="2"/>
  <c r="BA1044" i="2"/>
  <c r="AC1043" i="2"/>
  <c r="AB1043" i="2"/>
  <c r="Z1042" i="2"/>
  <c r="BA1035" i="2"/>
  <c r="BA1032" i="2"/>
  <c r="BA1031" i="2"/>
  <c r="BA1030" i="2"/>
  <c r="BA1029" i="2"/>
  <c r="BA1028" i="2"/>
  <c r="BA1027" i="2"/>
  <c r="Z1026" i="2"/>
  <c r="BA1025" i="2"/>
  <c r="BA1024" i="2"/>
  <c r="BA1023" i="2"/>
  <c r="BA1021" i="2"/>
  <c r="AC1020" i="2"/>
  <c r="AB1020" i="2"/>
  <c r="AC1019" i="2"/>
  <c r="AB1019" i="2"/>
  <c r="Z1018" i="2"/>
  <c r="Z1017" i="2"/>
  <c r="BA1017" i="2"/>
  <c r="AC1015" i="2"/>
  <c r="AB1015" i="2"/>
  <c r="Z1014" i="2"/>
  <c r="Z1013" i="2"/>
  <c r="BA1013" i="2"/>
  <c r="AC1011" i="2"/>
  <c r="AB1011" i="2"/>
  <c r="Z1009" i="2"/>
  <c r="Z1008" i="2"/>
  <c r="Z902" i="2"/>
  <c r="BA901" i="2"/>
  <c r="BA900" i="2"/>
  <c r="BA899" i="2"/>
  <c r="Z898" i="2"/>
  <c r="BA898" i="2"/>
  <c r="BA897" i="2"/>
  <c r="BA896" i="2"/>
  <c r="AC895" i="2"/>
  <c r="AB895" i="2"/>
  <c r="Z894" i="2"/>
  <c r="Z893" i="2"/>
  <c r="Z892" i="2"/>
  <c r="BA892" i="2"/>
  <c r="Z891" i="2"/>
  <c r="Z890" i="2"/>
  <c r="Z889" i="2"/>
  <c r="BA889" i="2"/>
  <c r="BA888" i="2"/>
  <c r="BA887" i="2"/>
  <c r="AC886" i="2"/>
  <c r="AB886" i="2"/>
  <c r="Z885" i="2"/>
  <c r="Z884" i="2"/>
  <c r="BA884" i="2"/>
  <c r="BA883" i="2"/>
  <c r="BA882" i="2"/>
  <c r="AC881" i="2"/>
  <c r="AB881" i="2"/>
  <c r="Z880" i="2"/>
  <c r="Z808" i="2"/>
  <c r="Z807" i="2"/>
  <c r="BA807" i="2"/>
  <c r="AC805" i="2"/>
  <c r="AB805" i="2"/>
  <c r="Z879" i="2"/>
  <c r="Z878" i="2"/>
  <c r="BA878" i="2"/>
  <c r="BA877" i="2"/>
  <c r="BA876" i="2"/>
  <c r="AC875" i="2"/>
  <c r="AB875" i="2"/>
  <c r="Z874" i="2"/>
  <c r="BA867" i="2"/>
  <c r="BA870" i="2"/>
  <c r="BA869" i="2"/>
  <c r="BA868" i="2"/>
  <c r="BA866" i="2"/>
  <c r="BA865" i="2"/>
  <c r="BA864" i="2"/>
  <c r="BA863" i="2"/>
  <c r="BA862" i="2"/>
  <c r="BA861" i="2"/>
  <c r="BA860" i="2"/>
  <c r="BA859" i="2"/>
  <c r="BA858" i="2"/>
  <c r="BA857" i="2"/>
  <c r="BA856" i="2"/>
  <c r="BA855" i="2"/>
  <c r="BA854" i="2"/>
  <c r="BA853" i="2"/>
  <c r="BA852" i="2"/>
  <c r="BA851" i="2"/>
  <c r="AC850" i="2"/>
  <c r="AB850" i="2"/>
  <c r="Z849" i="2"/>
  <c r="BA848" i="2"/>
  <c r="Z847" i="2"/>
  <c r="BA847" i="2"/>
  <c r="BA846" i="2"/>
  <c r="BA845" i="2"/>
  <c r="BA844" i="2"/>
  <c r="BA843" i="2"/>
  <c r="BA842" i="2"/>
  <c r="BA841" i="2"/>
  <c r="BA840" i="2"/>
  <c r="BA839" i="2"/>
  <c r="BA838" i="2"/>
  <c r="AC837" i="2"/>
  <c r="AB837" i="2"/>
  <c r="Z836" i="2"/>
  <c r="Z835" i="2"/>
  <c r="Z834" i="2"/>
  <c r="BA834" i="2"/>
  <c r="BA833" i="2"/>
  <c r="Z832" i="2"/>
  <c r="Z831" i="2"/>
  <c r="Z830" i="2"/>
  <c r="BA830" i="2"/>
  <c r="BA829" i="2"/>
  <c r="AC828" i="2"/>
  <c r="AB828" i="2"/>
  <c r="Z827" i="2"/>
  <c r="Z826" i="2"/>
  <c r="BA826" i="2"/>
  <c r="AC825" i="2"/>
  <c r="AB825" i="2"/>
  <c r="Z824" i="2"/>
  <c r="Z823" i="2"/>
  <c r="BA823" i="2"/>
  <c r="BA822" i="2"/>
  <c r="BA821" i="2"/>
  <c r="BA820" i="2"/>
  <c r="BA819" i="2"/>
  <c r="BA818" i="2"/>
  <c r="BA817" i="2"/>
  <c r="BA816" i="2"/>
  <c r="BA815" i="2"/>
  <c r="BA814" i="2"/>
  <c r="BA813" i="2"/>
  <c r="BA812" i="2"/>
  <c r="BA811" i="2"/>
  <c r="AC810" i="2"/>
  <c r="AB810" i="2"/>
  <c r="AC809" i="2"/>
  <c r="AB809" i="2"/>
  <c r="Z804" i="2"/>
  <c r="Z803" i="2"/>
  <c r="BA803" i="2"/>
  <c r="AC801" i="2"/>
  <c r="AB801" i="2"/>
  <c r="Z799" i="2"/>
  <c r="Z798" i="2"/>
  <c r="Z797" i="2"/>
  <c r="Z786" i="2"/>
  <c r="Z785" i="2"/>
  <c r="Z784" i="2"/>
  <c r="Z783" i="2"/>
  <c r="Z782" i="2"/>
  <c r="Z769" i="2"/>
  <c r="Z768" i="2"/>
  <c r="Z767" i="2"/>
  <c r="AC754" i="2"/>
  <c r="AB754" i="2"/>
  <c r="Z753" i="2"/>
  <c r="Z566" i="2"/>
  <c r="Z565" i="2"/>
  <c r="Z563" i="2"/>
  <c r="BA563" i="2"/>
  <c r="BA562" i="2"/>
  <c r="BA560" i="2"/>
  <c r="BA559" i="2"/>
  <c r="Z558" i="2"/>
  <c r="Z557" i="2"/>
  <c r="Z555" i="2"/>
  <c r="BA555" i="2"/>
  <c r="BA553" i="2"/>
  <c r="BA552" i="2"/>
  <c r="AC551" i="2"/>
  <c r="AB551" i="2"/>
  <c r="Z550" i="2"/>
  <c r="Z548" i="2"/>
  <c r="BA548" i="2"/>
  <c r="BA546" i="2"/>
  <c r="BA545" i="2"/>
  <c r="AC544" i="2"/>
  <c r="AB544" i="2"/>
  <c r="Z543" i="2"/>
  <c r="Z395" i="2"/>
  <c r="Z394" i="2"/>
  <c r="BA393" i="2"/>
  <c r="AC390" i="2"/>
  <c r="AB390" i="2"/>
  <c r="Z542" i="2"/>
  <c r="Z541" i="2"/>
  <c r="BA537" i="2"/>
  <c r="BA536" i="2"/>
  <c r="BA535" i="2"/>
  <c r="BA534" i="2"/>
  <c r="BA533" i="2"/>
  <c r="BA532" i="2"/>
  <c r="AC531" i="2"/>
  <c r="AB531" i="2"/>
  <c r="Z530" i="2"/>
  <c r="Z529" i="2"/>
  <c r="BA528" i="2"/>
  <c r="BA525" i="2"/>
  <c r="BA524" i="2"/>
  <c r="AC523" i="2"/>
  <c r="AB523" i="2"/>
  <c r="Z522" i="2"/>
  <c r="BA494" i="2"/>
  <c r="BA514" i="2"/>
  <c r="BA512" i="2"/>
  <c r="BA510" i="2"/>
  <c r="BA508" i="2"/>
  <c r="BA506" i="2"/>
  <c r="BA502" i="2"/>
  <c r="BA500" i="2"/>
  <c r="BA499" i="2"/>
  <c r="BA498" i="2"/>
  <c r="BA496" i="2"/>
  <c r="BA493" i="2"/>
  <c r="BA491" i="2"/>
  <c r="BA488" i="2"/>
  <c r="BA486" i="2"/>
  <c r="BA484" i="2"/>
  <c r="BA482" i="2"/>
  <c r="BA480" i="2"/>
  <c r="BA504" i="2"/>
  <c r="BA478" i="2"/>
  <c r="AC477" i="2"/>
  <c r="AB477" i="2"/>
  <c r="Z476" i="2"/>
  <c r="BA468" i="2"/>
  <c r="BA456" i="2"/>
  <c r="BA450" i="2"/>
  <c r="BA458" i="2"/>
  <c r="BA465" i="2"/>
  <c r="BA463" i="2"/>
  <c r="BA461" i="2"/>
  <c r="BA448" i="2"/>
  <c r="BA467" i="2"/>
  <c r="BA446" i="2"/>
  <c r="AC445" i="2"/>
  <c r="AB445" i="2"/>
  <c r="Z444" i="2"/>
  <c r="Z443" i="2"/>
  <c r="Z442" i="2"/>
  <c r="BA440" i="2"/>
  <c r="BA439" i="2"/>
  <c r="Z438" i="2"/>
  <c r="Z437" i="2"/>
  <c r="Z436" i="2"/>
  <c r="BA434" i="2"/>
  <c r="BA433" i="2"/>
  <c r="AC432" i="2"/>
  <c r="AB432" i="2"/>
  <c r="Z431" i="2"/>
  <c r="BA430" i="2"/>
  <c r="Z429" i="2"/>
  <c r="BA428" i="2"/>
  <c r="AC427" i="2"/>
  <c r="AB427" i="2"/>
  <c r="Z426" i="2"/>
  <c r="BA418" i="2"/>
  <c r="BA413" i="2"/>
  <c r="BA411" i="2"/>
  <c r="BA400" i="2"/>
  <c r="BA408" i="2"/>
  <c r="BA410" i="2"/>
  <c r="BA404" i="2"/>
  <c r="BA417" i="2"/>
  <c r="BA406" i="2"/>
  <c r="BA402" i="2"/>
  <c r="BA398" i="2"/>
  <c r="AC397" i="2"/>
  <c r="AB397" i="2"/>
  <c r="AC396" i="2"/>
  <c r="AB396" i="2"/>
  <c r="Z389" i="2"/>
  <c r="Z388" i="2"/>
  <c r="BA387" i="2"/>
  <c r="Z382" i="2"/>
  <c r="Z381" i="2"/>
  <c r="Z380" i="2"/>
  <c r="Z379" i="2"/>
  <c r="Z378" i="2"/>
  <c r="Z365" i="2"/>
  <c r="Z364" i="2"/>
  <c r="Z363" i="2"/>
  <c r="AC350" i="2"/>
  <c r="AB350" i="2"/>
  <c r="Z349" i="2"/>
  <c r="Z348" i="2"/>
  <c r="AC335" i="2"/>
  <c r="AB335" i="2"/>
  <c r="Z334" i="2"/>
  <c r="Z27" i="2"/>
  <c r="Z25" i="2"/>
  <c r="Z23" i="2"/>
  <c r="BA22" i="2"/>
  <c r="Z21" i="2"/>
  <c r="AC18" i="2"/>
  <c r="AB18" i="2"/>
  <c r="Z201" i="2"/>
  <c r="BA198" i="2"/>
  <c r="Z196" i="2"/>
  <c r="Z195" i="2"/>
  <c r="BA193" i="2"/>
  <c r="Z192" i="2"/>
  <c r="BA186" i="2"/>
  <c r="Z182" i="2"/>
  <c r="Z181" i="2"/>
  <c r="Z179" i="2"/>
  <c r="BA178" i="2"/>
  <c r="Z177" i="2"/>
  <c r="Z176" i="2"/>
  <c r="BA171" i="2"/>
  <c r="AC167" i="2"/>
  <c r="AB167" i="2"/>
  <c r="Z166" i="2"/>
  <c r="BA158" i="2"/>
  <c r="BA151" i="2"/>
  <c r="BA148" i="2"/>
  <c r="BA145" i="2"/>
  <c r="BA134" i="2"/>
  <c r="AC128" i="2"/>
  <c r="AB128" i="2"/>
  <c r="Z127" i="2"/>
  <c r="BA123" i="2"/>
  <c r="Z121" i="2"/>
  <c r="Z120" i="2"/>
  <c r="BA118" i="2"/>
  <c r="Z117" i="2"/>
  <c r="BA109" i="2"/>
  <c r="AC104" i="2"/>
  <c r="AB104" i="2"/>
  <c r="Z103" i="2"/>
  <c r="Z102" i="2"/>
  <c r="Z101" i="2"/>
  <c r="Z100" i="2"/>
  <c r="BA98" i="2"/>
  <c r="Z97" i="2"/>
  <c r="BA92" i="2"/>
  <c r="Z87" i="2"/>
  <c r="Z86" i="2"/>
  <c r="Z85" i="2"/>
  <c r="Z83" i="2"/>
  <c r="Z82" i="2"/>
  <c r="BA81" i="2"/>
  <c r="AC79" i="2"/>
  <c r="AB79" i="2"/>
  <c r="Z78" i="2"/>
  <c r="Z73" i="2"/>
  <c r="Z72" i="2"/>
  <c r="BA71" i="2"/>
  <c r="BA68" i="2"/>
  <c r="BA65" i="2"/>
  <c r="BA62" i="2"/>
  <c r="BA59" i="2"/>
  <c r="BA56" i="2"/>
  <c r="BA53" i="2"/>
  <c r="AC29" i="2"/>
  <c r="AB29" i="2"/>
  <c r="AC28" i="2"/>
  <c r="AB28" i="2"/>
  <c r="Z17" i="2"/>
  <c r="Z15" i="2"/>
  <c r="Z13" i="2"/>
  <c r="Z12" i="2"/>
  <c r="BA11" i="2"/>
  <c r="AC8" i="2"/>
  <c r="AB8" i="2"/>
  <c r="Z6" i="2"/>
  <c r="Z5" i="2"/>
  <c r="Z4" i="2"/>
  <c r="Z3" i="2"/>
  <c r="Z2" i="2"/>
  <c r="Z1223" i="1"/>
  <c r="Z1222" i="1"/>
  <c r="Z1221" i="1"/>
  <c r="Z1220" i="1"/>
  <c r="C1220" i="1"/>
  <c r="AG1219" i="1" s="1"/>
  <c r="C1219" i="1"/>
  <c r="AG1218" i="1" s="1"/>
  <c r="C1218" i="1"/>
  <c r="C1217" i="1"/>
  <c r="AD1216" i="1" s="1"/>
  <c r="C1216" i="1"/>
  <c r="AD1215" i="1" s="1"/>
  <c r="C1215" i="1"/>
  <c r="Z1214" i="1"/>
  <c r="Z1213" i="1"/>
  <c r="Z1212" i="1"/>
  <c r="Z1211" i="1"/>
  <c r="Z1210" i="1"/>
  <c r="C1210" i="1"/>
  <c r="AD1208" i="1" s="1"/>
  <c r="C1209" i="1"/>
  <c r="AD1207" i="1" s="1"/>
  <c r="C1208" i="1"/>
  <c r="C1207" i="1"/>
  <c r="AD1206" i="1" s="1"/>
  <c r="C1206" i="1"/>
  <c r="Z1205" i="1"/>
  <c r="Z1204" i="1"/>
  <c r="Z1203" i="1"/>
  <c r="C1203" i="1"/>
  <c r="AD1201" i="1" s="1"/>
  <c r="C1202" i="1"/>
  <c r="AD1200" i="1" s="1"/>
  <c r="C1201" i="1"/>
  <c r="AC1202" i="1" s="1"/>
  <c r="C1200" i="1"/>
  <c r="C1199" i="1"/>
  <c r="AC1198" i="1"/>
  <c r="AB1198" i="1"/>
  <c r="Z1197" i="1"/>
  <c r="Z1196" i="1"/>
  <c r="C1196" i="1"/>
  <c r="C1195" i="1"/>
  <c r="AD1193" i="1" s="1"/>
  <c r="C1194" i="1"/>
  <c r="AC1191" i="1" s="1"/>
  <c r="C1193" i="1"/>
  <c r="C1192" i="1"/>
  <c r="C1191" i="1"/>
  <c r="AC1190" i="1"/>
  <c r="AB1190" i="1"/>
  <c r="Z1189" i="1"/>
  <c r="Z1188" i="1"/>
  <c r="C1188" i="1"/>
  <c r="AD1187" i="1" s="1"/>
  <c r="C1187" i="1"/>
  <c r="AB1185" i="1" s="1"/>
  <c r="C1186" i="1"/>
  <c r="C1185" i="1"/>
  <c r="C1184" i="1"/>
  <c r="AB1183" i="1" s="1"/>
  <c r="C1183" i="1"/>
  <c r="AC1182" i="1"/>
  <c r="AB1182" i="1"/>
  <c r="Z1181" i="1"/>
  <c r="C1180" i="1"/>
  <c r="C1179" i="1"/>
  <c r="C1178" i="1"/>
  <c r="AB1173" i="1" s="1"/>
  <c r="Z1177" i="1"/>
  <c r="C1177" i="1"/>
  <c r="AD1176" i="1" s="1"/>
  <c r="C1176" i="1"/>
  <c r="C1175" i="1"/>
  <c r="C1174" i="1"/>
  <c r="C1173" i="1"/>
  <c r="AD1172" i="1" s="1"/>
  <c r="C1172" i="1"/>
  <c r="AC1171" i="1"/>
  <c r="AB1171" i="1"/>
  <c r="Z1170" i="1"/>
  <c r="C1169" i="1"/>
  <c r="C1168" i="1"/>
  <c r="C1167" i="1"/>
  <c r="Z1166" i="1"/>
  <c r="C1166" i="1"/>
  <c r="AD1164" i="1" s="1"/>
  <c r="C1165" i="1"/>
  <c r="C1164" i="1"/>
  <c r="AB1169" i="1" s="1"/>
  <c r="C1163" i="1"/>
  <c r="C1162" i="1"/>
  <c r="AC1161" i="1"/>
  <c r="AB1161" i="1"/>
  <c r="Z1160" i="1"/>
  <c r="Z1159" i="1"/>
  <c r="C1159" i="1"/>
  <c r="AD1157" i="1" s="1"/>
  <c r="C1158" i="1"/>
  <c r="AB1156" i="1" s="1"/>
  <c r="C1157" i="1"/>
  <c r="AC1158" i="1" s="1"/>
  <c r="C1156" i="1"/>
  <c r="C1155" i="1"/>
  <c r="Z1154" i="1"/>
  <c r="Z1153" i="1"/>
  <c r="Z1152" i="1"/>
  <c r="C1152" i="1"/>
  <c r="AD1151" i="1" s="1"/>
  <c r="C1151" i="1"/>
  <c r="AD1149" i="1" s="1"/>
  <c r="C1150" i="1"/>
  <c r="AD1148" i="1" s="1"/>
  <c r="C1149" i="1"/>
  <c r="AC1150" i="1" s="1"/>
  <c r="C1148" i="1"/>
  <c r="C1147" i="1"/>
  <c r="Z1146" i="1"/>
  <c r="Z1145" i="1"/>
  <c r="C1144" i="1"/>
  <c r="C1143" i="1"/>
  <c r="C1142" i="1"/>
  <c r="C1141" i="1"/>
  <c r="AB1136" i="1" s="1"/>
  <c r="Z1140" i="1"/>
  <c r="C1140" i="1"/>
  <c r="AD1139" i="1" s="1"/>
  <c r="C1139" i="1"/>
  <c r="C1138" i="1"/>
  <c r="C1137" i="1"/>
  <c r="C1136" i="1"/>
  <c r="C1135" i="1"/>
  <c r="AC1134" i="1"/>
  <c r="AB1134" i="1"/>
  <c r="Z1133" i="1"/>
  <c r="C1132" i="1"/>
  <c r="C1131" i="1"/>
  <c r="C1130" i="1"/>
  <c r="AC1125" i="1" s="1"/>
  <c r="Z1129" i="1"/>
  <c r="C1129" i="1"/>
  <c r="C1128" i="1"/>
  <c r="AD1127" i="1" s="1"/>
  <c r="C1127" i="1"/>
  <c r="C1126" i="1"/>
  <c r="C1125" i="1"/>
  <c r="AC1124" i="1"/>
  <c r="AB1124" i="1"/>
  <c r="Z1123" i="1"/>
  <c r="C1122" i="1"/>
  <c r="C1121" i="1"/>
  <c r="AD1119" i="1" s="1"/>
  <c r="C1120" i="1"/>
  <c r="C1119" i="1"/>
  <c r="Z1118" i="1"/>
  <c r="C1118" i="1"/>
  <c r="AD1117" i="1" s="1"/>
  <c r="C1117" i="1"/>
  <c r="C1116" i="1"/>
  <c r="AB1115" i="1" s="1"/>
  <c r="C1115" i="1"/>
  <c r="C1114" i="1"/>
  <c r="AD1113" i="1" s="1"/>
  <c r="C1113" i="1"/>
  <c r="AD1112" i="1" s="1"/>
  <c r="C1112" i="1"/>
  <c r="AB1121" i="1" s="1"/>
  <c r="C1111" i="1"/>
  <c r="C1110" i="1"/>
  <c r="AD1109" i="1" s="1"/>
  <c r="C1109" i="1"/>
  <c r="AC1108" i="1"/>
  <c r="AB1108" i="1"/>
  <c r="Z1107" i="1"/>
  <c r="Z1106" i="1"/>
  <c r="Z1105" i="1"/>
  <c r="Z1104" i="1"/>
  <c r="C1104" i="1"/>
  <c r="AD1102" i="1" s="1"/>
  <c r="C1103" i="1"/>
  <c r="C1102" i="1"/>
  <c r="AC1103" i="1" s="1"/>
  <c r="C1101" i="1"/>
  <c r="Z1100" i="1"/>
  <c r="Z1099" i="1"/>
  <c r="Z1098" i="1"/>
  <c r="C1098" i="1"/>
  <c r="AD1096" i="1" s="1"/>
  <c r="C1097" i="1"/>
  <c r="AC1095" i="1" s="1"/>
  <c r="C1096" i="1"/>
  <c r="AC1097" i="1" s="1"/>
  <c r="C1095" i="1"/>
  <c r="C1094" i="1"/>
  <c r="AC1093" i="1"/>
  <c r="AB1093" i="1"/>
  <c r="Z1092" i="1"/>
  <c r="Z1091" i="1"/>
  <c r="C1091" i="1"/>
  <c r="C1090" i="1"/>
  <c r="AB1088" i="1" s="1"/>
  <c r="C1089" i="1"/>
  <c r="C1088" i="1"/>
  <c r="C1087" i="1"/>
  <c r="AC1086" i="1"/>
  <c r="AB1086" i="1"/>
  <c r="Z1085" i="1"/>
  <c r="Z1084" i="1"/>
  <c r="C1084" i="1"/>
  <c r="C1083" i="1"/>
  <c r="AD1081" i="1" s="1"/>
  <c r="C1082" i="1"/>
  <c r="AB1080" i="1" s="1"/>
  <c r="C1081" i="1"/>
  <c r="AC1082" i="1" s="1"/>
  <c r="C1080" i="1"/>
  <c r="AC1079" i="1"/>
  <c r="AB1079" i="1"/>
  <c r="Z1078" i="1"/>
  <c r="C1077" i="1"/>
  <c r="AB1075" i="1" s="1"/>
  <c r="C1076" i="1"/>
  <c r="C1075" i="1"/>
  <c r="C1074" i="1"/>
  <c r="AC1071" i="1" s="1"/>
  <c r="Z1073" i="1"/>
  <c r="C1073" i="1"/>
  <c r="AB1072" i="1" s="1"/>
  <c r="C1072" i="1"/>
  <c r="AB1070" i="1" s="1"/>
  <c r="AD1071" i="1"/>
  <c r="C1071" i="1"/>
  <c r="C1070" i="1"/>
  <c r="AD1077" i="1" s="1"/>
  <c r="C1069" i="1"/>
  <c r="AB1068" i="1" s="1"/>
  <c r="C1068" i="1"/>
  <c r="AC1067" i="1"/>
  <c r="AB1067" i="1"/>
  <c r="Z1066" i="1"/>
  <c r="C1065" i="1"/>
  <c r="C1064" i="1"/>
  <c r="C1063" i="1"/>
  <c r="AB1059" i="1" s="1"/>
  <c r="Z1062" i="1"/>
  <c r="C1062" i="1"/>
  <c r="AC1060" i="1" s="1"/>
  <c r="C1061" i="1"/>
  <c r="C1060" i="1"/>
  <c r="AB1065" i="1" s="1"/>
  <c r="C1059" i="1"/>
  <c r="AC1058" i="1"/>
  <c r="AB1058" i="1"/>
  <c r="Z1057" i="1"/>
  <c r="Z1056" i="1"/>
  <c r="C1056" i="1"/>
  <c r="AD1054" i="1" s="1"/>
  <c r="C1055" i="1"/>
  <c r="AC1053" i="1" s="1"/>
  <c r="C1054" i="1"/>
  <c r="AC1055" i="1" s="1"/>
  <c r="C1053" i="1"/>
  <c r="C1052" i="1"/>
  <c r="Z1051" i="1"/>
  <c r="Z1050" i="1"/>
  <c r="Z1049" i="1"/>
  <c r="C1049" i="1"/>
  <c r="AD1048" i="1" s="1"/>
  <c r="C1048" i="1"/>
  <c r="AC1046" i="1" s="1"/>
  <c r="C1047" i="1"/>
  <c r="AC1044" i="1" s="1"/>
  <c r="C1046" i="1"/>
  <c r="C1045" i="1"/>
  <c r="AD1044" i="1" s="1"/>
  <c r="C1044" i="1"/>
  <c r="Z1043" i="1"/>
  <c r="Z1042" i="1"/>
  <c r="C1041" i="1"/>
  <c r="C1040" i="1"/>
  <c r="AD1039" i="1" s="1"/>
  <c r="C1039" i="1"/>
  <c r="C1038" i="1"/>
  <c r="AC1035" i="1" s="1"/>
  <c r="Z1037" i="1"/>
  <c r="C1037" i="1"/>
  <c r="C1036" i="1"/>
  <c r="AD1035" i="1"/>
  <c r="C1035" i="1"/>
  <c r="C1034" i="1"/>
  <c r="AD1041" i="1" s="1"/>
  <c r="C1033" i="1"/>
  <c r="AC1032" i="1"/>
  <c r="AB1032" i="1"/>
  <c r="Z1031" i="1"/>
  <c r="C1030" i="1"/>
  <c r="C1029" i="1"/>
  <c r="AC1028" i="1" s="1"/>
  <c r="C1028" i="1"/>
  <c r="AD1023" i="1" s="1"/>
  <c r="Z1027" i="1"/>
  <c r="C1027" i="1"/>
  <c r="C1026" i="1"/>
  <c r="AD1025" i="1" s="1"/>
  <c r="C1025" i="1"/>
  <c r="C1024" i="1"/>
  <c r="C1023" i="1"/>
  <c r="AC1022" i="1"/>
  <c r="AB1022" i="1"/>
  <c r="Z1021" i="1"/>
  <c r="C1020" i="1"/>
  <c r="C1019" i="1"/>
  <c r="AD1018" i="1" s="1"/>
  <c r="C1018" i="1"/>
  <c r="AB1017" i="1" s="1"/>
  <c r="C1017" i="1"/>
  <c r="AD1008" i="1" s="1"/>
  <c r="Z1016" i="1"/>
  <c r="C1016" i="1"/>
  <c r="C1015" i="1"/>
  <c r="C1014" i="1"/>
  <c r="C1013" i="1"/>
  <c r="C1012" i="1"/>
  <c r="C1011" i="1"/>
  <c r="C1010" i="1"/>
  <c r="AC1020" i="1" s="1"/>
  <c r="C1009" i="1"/>
  <c r="C1008" i="1"/>
  <c r="AC1007" i="1"/>
  <c r="AB1007" i="1"/>
  <c r="AC1006" i="1"/>
  <c r="AB1006" i="1"/>
  <c r="AC1005" i="1"/>
  <c r="AB1005" i="1"/>
  <c r="Z1004" i="1"/>
  <c r="Z1003" i="1"/>
  <c r="Z1002" i="1"/>
  <c r="Z1001" i="1"/>
  <c r="C1001" i="1"/>
  <c r="AD1000" i="1" s="1"/>
  <c r="C1000" i="1"/>
  <c r="AG999" i="1" s="1"/>
  <c r="C999" i="1"/>
  <c r="C998" i="1"/>
  <c r="Z997" i="1"/>
  <c r="Z996" i="1"/>
  <c r="Z995" i="1"/>
  <c r="C995" i="1"/>
  <c r="AF994" i="1" s="1"/>
  <c r="C994" i="1"/>
  <c r="AD993" i="1" s="1"/>
  <c r="C993" i="1"/>
  <c r="AD992" i="1" s="1"/>
  <c r="C992" i="1"/>
  <c r="AC991" i="1"/>
  <c r="AB991" i="1"/>
  <c r="Z990" i="1"/>
  <c r="C989" i="1"/>
  <c r="AF987" i="1" s="1"/>
  <c r="Z988" i="1"/>
  <c r="C988" i="1"/>
  <c r="AB989" i="1" s="1"/>
  <c r="C987" i="1"/>
  <c r="C986" i="1"/>
  <c r="AD985" i="1" s="1"/>
  <c r="C985" i="1"/>
  <c r="AC984" i="1"/>
  <c r="AB984" i="1"/>
  <c r="Z983" i="1"/>
  <c r="C982" i="1"/>
  <c r="AB980" i="1" s="1"/>
  <c r="Z981" i="1"/>
  <c r="C981" i="1"/>
  <c r="AD982" i="1" s="1"/>
  <c r="C980" i="1"/>
  <c r="AG979" i="1" s="1"/>
  <c r="C979" i="1"/>
  <c r="AE978" i="1"/>
  <c r="C978" i="1"/>
  <c r="AF977" i="1" s="1"/>
  <c r="C977" i="1"/>
  <c r="AC976" i="1"/>
  <c r="AB976" i="1"/>
  <c r="Z975" i="1"/>
  <c r="C974" i="1"/>
  <c r="AE972" i="1" s="1"/>
  <c r="C973" i="1"/>
  <c r="C972" i="1"/>
  <c r="AB971" i="1" s="1"/>
  <c r="C971" i="1"/>
  <c r="Z970" i="1"/>
  <c r="C970" i="1"/>
  <c r="AD969" i="1" s="1"/>
  <c r="C969" i="1"/>
  <c r="AE974" i="1" s="1"/>
  <c r="C968" i="1"/>
  <c r="C967" i="1"/>
  <c r="AE966" i="1" s="1"/>
  <c r="C966" i="1"/>
  <c r="AC965" i="1"/>
  <c r="AB965" i="1"/>
  <c r="Z964" i="1"/>
  <c r="C963" i="1"/>
  <c r="C962" i="1"/>
  <c r="C961" i="1"/>
  <c r="Z960" i="1"/>
  <c r="C960" i="1"/>
  <c r="AE962" i="1" s="1"/>
  <c r="C959" i="1"/>
  <c r="AC961" i="1" s="1"/>
  <c r="C958" i="1"/>
  <c r="AD957" i="1" s="1"/>
  <c r="C957" i="1"/>
  <c r="AC956" i="1"/>
  <c r="AB956" i="1"/>
  <c r="Z955" i="1"/>
  <c r="Z954" i="1"/>
  <c r="C954" i="1"/>
  <c r="AG953" i="1" s="1"/>
  <c r="C953" i="1"/>
  <c r="AF952" i="1" s="1"/>
  <c r="C952" i="1"/>
  <c r="AF951" i="1" s="1"/>
  <c r="C951" i="1"/>
  <c r="Z950" i="1"/>
  <c r="Z949" i="1"/>
  <c r="Z948" i="1"/>
  <c r="C948" i="1"/>
  <c r="AF947" i="1" s="1"/>
  <c r="C947" i="1"/>
  <c r="AF946" i="1" s="1"/>
  <c r="C946" i="1"/>
  <c r="AF945" i="1" s="1"/>
  <c r="C945" i="1"/>
  <c r="AF944" i="1" s="1"/>
  <c r="C944" i="1"/>
  <c r="Z943" i="1"/>
  <c r="Z942" i="1"/>
  <c r="C941" i="1"/>
  <c r="AG934" i="1" s="1"/>
  <c r="C940" i="1"/>
  <c r="C939" i="1"/>
  <c r="AC938" i="1" s="1"/>
  <c r="C938" i="1"/>
  <c r="AB941" i="1" s="1"/>
  <c r="C937" i="1"/>
  <c r="AE935" i="1" s="1"/>
  <c r="Z936" i="1"/>
  <c r="C936" i="1"/>
  <c r="AF937" i="1" s="1"/>
  <c r="C935" i="1"/>
  <c r="AC940" i="1" s="1"/>
  <c r="C934" i="1"/>
  <c r="C933" i="1"/>
  <c r="AE932" i="1" s="1"/>
  <c r="AG932" i="1"/>
  <c r="AB932" i="1"/>
  <c r="C932" i="1"/>
  <c r="AC931" i="1"/>
  <c r="AB931" i="1"/>
  <c r="Z931" i="1" s="1"/>
  <c r="Z930" i="1"/>
  <c r="C929" i="1"/>
  <c r="AC928" i="1" s="1"/>
  <c r="C928" i="1"/>
  <c r="AB926" i="1" s="1"/>
  <c r="Z927" i="1"/>
  <c r="C927" i="1"/>
  <c r="AD929" i="1" s="1"/>
  <c r="C926" i="1"/>
  <c r="C925" i="1"/>
  <c r="AC924" i="1"/>
  <c r="AB924" i="1"/>
  <c r="Z923" i="1"/>
  <c r="C922" i="1"/>
  <c r="AD914" i="1" s="1"/>
  <c r="C921" i="1"/>
  <c r="C920" i="1"/>
  <c r="AE919" i="1" s="1"/>
  <c r="C919" i="1"/>
  <c r="AC922" i="1" s="1"/>
  <c r="Z918" i="1"/>
  <c r="C918" i="1"/>
  <c r="C917" i="1"/>
  <c r="AD916" i="1" s="1"/>
  <c r="C916" i="1"/>
  <c r="AC915" i="1" s="1"/>
  <c r="C915" i="1"/>
  <c r="AC921" i="1" s="1"/>
  <c r="C914" i="1"/>
  <c r="C913" i="1"/>
  <c r="AC912" i="1"/>
  <c r="AB912" i="1"/>
  <c r="Z911" i="1"/>
  <c r="Z910" i="1"/>
  <c r="Z909" i="1"/>
  <c r="Z908" i="1"/>
  <c r="C908" i="1"/>
  <c r="Z907" i="1"/>
  <c r="Z906" i="1"/>
  <c r="Z905" i="1"/>
  <c r="C905" i="1"/>
  <c r="AD904" i="1" s="1"/>
  <c r="C904" i="1"/>
  <c r="C903" i="1"/>
  <c r="AC902" i="1"/>
  <c r="AB902" i="1"/>
  <c r="Z901" i="1"/>
  <c r="Z900" i="1"/>
  <c r="C900" i="1"/>
  <c r="AF899" i="1" s="1"/>
  <c r="C899" i="1"/>
  <c r="AE898" i="1" s="1"/>
  <c r="C898" i="1"/>
  <c r="AC897" i="1"/>
  <c r="AB897" i="1"/>
  <c r="Z896" i="1"/>
  <c r="C895" i="1"/>
  <c r="AC893" i="1" s="1"/>
  <c r="Z894" i="1"/>
  <c r="C894" i="1"/>
  <c r="AD895" i="1" s="1"/>
  <c r="AF893" i="1"/>
  <c r="C893" i="1"/>
  <c r="AC892" i="1" s="1"/>
  <c r="C892" i="1"/>
  <c r="C891" i="1"/>
  <c r="AC890" i="1"/>
  <c r="AB890" i="1"/>
  <c r="Z889" i="1"/>
  <c r="C888" i="1"/>
  <c r="Z887" i="1"/>
  <c r="C887" i="1"/>
  <c r="C886" i="1"/>
  <c r="AF885" i="1" s="1"/>
  <c r="C885" i="1"/>
  <c r="C884" i="1"/>
  <c r="AG883" i="1" s="1"/>
  <c r="C883" i="1"/>
  <c r="AC882" i="1"/>
  <c r="AB882" i="1"/>
  <c r="Z881" i="1"/>
  <c r="C880" i="1"/>
  <c r="AF878" i="1" s="1"/>
  <c r="C879" i="1"/>
  <c r="C878" i="1"/>
  <c r="C877" i="1"/>
  <c r="Z876" i="1"/>
  <c r="C876" i="1"/>
  <c r="AE875" i="1" s="1"/>
  <c r="C875" i="1"/>
  <c r="AG880" i="1" s="1"/>
  <c r="C874" i="1"/>
  <c r="C873" i="1"/>
  <c r="C872" i="1"/>
  <c r="AC871" i="1"/>
  <c r="AB871" i="1"/>
  <c r="Z870" i="1"/>
  <c r="C869" i="1"/>
  <c r="C868" i="1"/>
  <c r="C867" i="1"/>
  <c r="AD864" i="1" s="1"/>
  <c r="Z866" i="1"/>
  <c r="C866" i="1"/>
  <c r="C865" i="1"/>
  <c r="AF864" i="1"/>
  <c r="C864" i="1"/>
  <c r="AB863" i="1" s="1"/>
  <c r="C863" i="1"/>
  <c r="AC862" i="1"/>
  <c r="AB862" i="1"/>
  <c r="Z861" i="1"/>
  <c r="Z860" i="1"/>
  <c r="C860" i="1"/>
  <c r="AC859" i="1" s="1"/>
  <c r="C859" i="1"/>
  <c r="AC858" i="1" s="1"/>
  <c r="C858" i="1"/>
  <c r="C857" i="1"/>
  <c r="Z856" i="1"/>
  <c r="Z855" i="1"/>
  <c r="Z854" i="1"/>
  <c r="C854" i="1"/>
  <c r="AC853" i="1" s="1"/>
  <c r="C853" i="1"/>
  <c r="AC852" i="1" s="1"/>
  <c r="C852" i="1"/>
  <c r="AC851" i="1" s="1"/>
  <c r="C851" i="1"/>
  <c r="C850" i="1"/>
  <c r="AC849" i="1"/>
  <c r="AB849" i="1"/>
  <c r="Z848" i="1"/>
  <c r="C847" i="1"/>
  <c r="AE841" i="1" s="1"/>
  <c r="C846" i="1"/>
  <c r="AG845" i="1" s="1"/>
  <c r="C845" i="1"/>
  <c r="AC847" i="1" s="1"/>
  <c r="C844" i="1"/>
  <c r="AE842" i="1" s="1"/>
  <c r="Z843" i="1"/>
  <c r="C843" i="1"/>
  <c r="C842" i="1"/>
  <c r="AG846" i="1" s="1"/>
  <c r="C841" i="1"/>
  <c r="AE840" i="1" s="1"/>
  <c r="C840" i="1"/>
  <c r="C839" i="1"/>
  <c r="AC838" i="1"/>
  <c r="AB838" i="1"/>
  <c r="Z837" i="1"/>
  <c r="C836" i="1"/>
  <c r="AB835" i="1" s="1"/>
  <c r="C835" i="1"/>
  <c r="AD832" i="1" s="1"/>
  <c r="Z834" i="1"/>
  <c r="C834" i="1"/>
  <c r="AC833" i="1" s="1"/>
  <c r="C833" i="1"/>
  <c r="C832" i="1"/>
  <c r="AC831" i="1"/>
  <c r="AB831" i="1"/>
  <c r="Z830" i="1"/>
  <c r="C829" i="1"/>
  <c r="C828" i="1"/>
  <c r="Z827" i="1"/>
  <c r="C827" i="1"/>
  <c r="AG826" i="1" s="1"/>
  <c r="C826" i="1"/>
  <c r="AG825" i="1" s="1"/>
  <c r="C825" i="1"/>
  <c r="C824" i="1"/>
  <c r="AE828" i="1" s="1"/>
  <c r="C823" i="1"/>
  <c r="AB829" i="1" s="1"/>
  <c r="C822" i="1"/>
  <c r="AC821" i="1"/>
  <c r="AB821" i="1"/>
  <c r="AC820" i="1"/>
  <c r="AB820" i="1"/>
  <c r="AC819" i="1"/>
  <c r="AB819" i="1"/>
  <c r="Z818" i="1"/>
  <c r="Z817" i="1"/>
  <c r="Z816" i="1"/>
  <c r="Z815" i="1"/>
  <c r="Z814" i="1"/>
  <c r="C814" i="1"/>
  <c r="Z813" i="1"/>
  <c r="Z812" i="1"/>
  <c r="Z811" i="1"/>
  <c r="C811" i="1"/>
  <c r="AC810" i="1"/>
  <c r="AB810" i="1"/>
  <c r="Z809" i="1"/>
  <c r="Z808" i="1"/>
  <c r="C808" i="1"/>
  <c r="AC807" i="1"/>
  <c r="AB807" i="1"/>
  <c r="Z806" i="1"/>
  <c r="Z805" i="1"/>
  <c r="C805" i="1"/>
  <c r="AC804" i="1"/>
  <c r="AB804" i="1"/>
  <c r="Z803" i="1"/>
  <c r="Z802" i="1"/>
  <c r="C802" i="1"/>
  <c r="AC801" i="1"/>
  <c r="AB801" i="1"/>
  <c r="Z800" i="1"/>
  <c r="Z799" i="1"/>
  <c r="C799" i="1"/>
  <c r="AC798" i="1"/>
  <c r="AB798" i="1"/>
  <c r="Z797" i="1"/>
  <c r="C796" i="1"/>
  <c r="C795" i="1"/>
  <c r="AE796" i="1" s="1"/>
  <c r="C794" i="1"/>
  <c r="AC795" i="1" s="1"/>
  <c r="Z795" i="1" s="1"/>
  <c r="Z793" i="1"/>
  <c r="C793" i="1"/>
  <c r="AC794" i="1" s="1"/>
  <c r="Z794" i="1" s="1"/>
  <c r="C792" i="1"/>
  <c r="AC790" i="1" s="1"/>
  <c r="C791" i="1"/>
  <c r="AD790" i="1" s="1"/>
  <c r="C790" i="1"/>
  <c r="AC789" i="1"/>
  <c r="AB789" i="1"/>
  <c r="Z788" i="1"/>
  <c r="C787" i="1"/>
  <c r="AD783" i="1" s="1"/>
  <c r="C786" i="1"/>
  <c r="C785" i="1"/>
  <c r="AC786" i="1" s="1"/>
  <c r="Z786" i="1" s="1"/>
  <c r="Z784" i="1"/>
  <c r="C784" i="1"/>
  <c r="AC785" i="1" s="1"/>
  <c r="Z785" i="1" s="1"/>
  <c r="C783" i="1"/>
  <c r="AE782" i="1" s="1"/>
  <c r="C782" i="1"/>
  <c r="C781" i="1"/>
  <c r="AC780" i="1"/>
  <c r="AB780" i="1"/>
  <c r="Z779" i="1"/>
  <c r="Z778" i="1"/>
  <c r="C778" i="1"/>
  <c r="AC777" i="1"/>
  <c r="Z777" i="1" s="1"/>
  <c r="AB777" i="1"/>
  <c r="Z776" i="1"/>
  <c r="Z775" i="1"/>
  <c r="C775" i="1"/>
  <c r="AC774" i="1"/>
  <c r="AB774" i="1"/>
  <c r="Z773" i="1"/>
  <c r="Z772" i="1"/>
  <c r="C772" i="1"/>
  <c r="AC771" i="1"/>
  <c r="AB771" i="1"/>
  <c r="Z770" i="1"/>
  <c r="Z769" i="1"/>
  <c r="Z768" i="1"/>
  <c r="Z767" i="1"/>
  <c r="C767" i="1"/>
  <c r="Z766" i="1"/>
  <c r="Z765" i="1"/>
  <c r="Z764" i="1"/>
  <c r="C764" i="1"/>
  <c r="AC763" i="1"/>
  <c r="AB763" i="1"/>
  <c r="Z762" i="1"/>
  <c r="Z761" i="1"/>
  <c r="C761" i="1"/>
  <c r="AC760" i="1"/>
  <c r="AB760" i="1"/>
  <c r="Z759" i="1"/>
  <c r="Z758" i="1"/>
  <c r="C758" i="1"/>
  <c r="AC757" i="1"/>
  <c r="AB757" i="1"/>
  <c r="Z756" i="1"/>
  <c r="Z755" i="1"/>
  <c r="C755" i="1"/>
  <c r="AC754" i="1"/>
  <c r="AB754" i="1"/>
  <c r="Z753" i="1"/>
  <c r="Z752" i="1"/>
  <c r="C752" i="1"/>
  <c r="AC751" i="1"/>
  <c r="AB751" i="1"/>
  <c r="Z750" i="1"/>
  <c r="C749" i="1"/>
  <c r="AD745" i="1" s="1"/>
  <c r="C748" i="1"/>
  <c r="C747" i="1"/>
  <c r="AC748" i="1" s="1"/>
  <c r="Z748" i="1" s="1"/>
  <c r="Z746" i="1"/>
  <c r="C746" i="1"/>
  <c r="AC747" i="1" s="1"/>
  <c r="Z747" i="1" s="1"/>
  <c r="C745" i="1"/>
  <c r="AE744" i="1" s="1"/>
  <c r="C744" i="1"/>
  <c r="AC743" i="1"/>
  <c r="C743" i="1"/>
  <c r="AC742" i="1"/>
  <c r="AB742" i="1"/>
  <c r="Z741" i="1"/>
  <c r="C740" i="1"/>
  <c r="C739" i="1"/>
  <c r="C738" i="1"/>
  <c r="AC739" i="1" s="1"/>
  <c r="Z739" i="1" s="1"/>
  <c r="Z737" i="1"/>
  <c r="C737" i="1"/>
  <c r="AC738" i="1" s="1"/>
  <c r="Z738" i="1" s="1"/>
  <c r="C736" i="1"/>
  <c r="AE735" i="1" s="1"/>
  <c r="C735" i="1"/>
  <c r="AD734" i="1" s="1"/>
  <c r="AC734" i="1"/>
  <c r="C734" i="1"/>
  <c r="AC733" i="1"/>
  <c r="AB733" i="1"/>
  <c r="Z732" i="1"/>
  <c r="Z731" i="1"/>
  <c r="C731" i="1"/>
  <c r="AC730" i="1"/>
  <c r="AB730" i="1"/>
  <c r="Z729" i="1"/>
  <c r="Z728" i="1"/>
  <c r="C728" i="1"/>
  <c r="AC727" i="1"/>
  <c r="Z727" i="1" s="1"/>
  <c r="AB727" i="1"/>
  <c r="Z726" i="1"/>
  <c r="Z725" i="1"/>
  <c r="C725" i="1"/>
  <c r="AC724" i="1"/>
  <c r="Z724" i="1" s="1"/>
  <c r="AB724" i="1"/>
  <c r="AC723" i="1"/>
  <c r="AB723" i="1"/>
  <c r="Z722" i="1"/>
  <c r="Z721" i="1"/>
  <c r="Z720" i="1"/>
  <c r="Z719" i="1"/>
  <c r="Z718" i="1"/>
  <c r="C718" i="1"/>
  <c r="Z717" i="1"/>
  <c r="Z716" i="1"/>
  <c r="Z715" i="1"/>
  <c r="C715" i="1"/>
  <c r="AC714" i="1"/>
  <c r="Z714" i="1" s="1"/>
  <c r="Z713" i="1"/>
  <c r="Z712" i="1"/>
  <c r="C712" i="1"/>
  <c r="AC711" i="1"/>
  <c r="Z711" i="1" s="1"/>
  <c r="Z710" i="1"/>
  <c r="Z709" i="1"/>
  <c r="C709" i="1"/>
  <c r="AC708" i="1"/>
  <c r="Z708" i="1" s="1"/>
  <c r="Z707" i="1"/>
  <c r="Z706" i="1"/>
  <c r="C706" i="1"/>
  <c r="AC705" i="1"/>
  <c r="Z705" i="1" s="1"/>
  <c r="Z704" i="1"/>
  <c r="Z703" i="1"/>
  <c r="C703" i="1"/>
  <c r="AC702" i="1"/>
  <c r="Z702" i="1" s="1"/>
  <c r="Z701" i="1"/>
  <c r="C700" i="1"/>
  <c r="AD696" i="1" s="1"/>
  <c r="C699" i="1"/>
  <c r="AD700" i="1" s="1"/>
  <c r="C698" i="1"/>
  <c r="AC699" i="1" s="1"/>
  <c r="Z699" i="1" s="1"/>
  <c r="Z697" i="1"/>
  <c r="C697" i="1"/>
  <c r="AC698" i="1" s="1"/>
  <c r="Z698" i="1" s="1"/>
  <c r="C696" i="1"/>
  <c r="AC695" i="1" s="1"/>
  <c r="C695" i="1"/>
  <c r="AB694" i="1" s="1"/>
  <c r="C694" i="1"/>
  <c r="AC693" i="1"/>
  <c r="AB693" i="1"/>
  <c r="Z692" i="1"/>
  <c r="C691" i="1"/>
  <c r="C690" i="1"/>
  <c r="AD691" i="1" s="1"/>
  <c r="C689" i="1"/>
  <c r="AC690" i="1" s="1"/>
  <c r="Z690" i="1" s="1"/>
  <c r="Z688" i="1"/>
  <c r="C688" i="1"/>
  <c r="AC689" i="1" s="1"/>
  <c r="Z689" i="1" s="1"/>
  <c r="C687" i="1"/>
  <c r="C686" i="1"/>
  <c r="AB685" i="1" s="1"/>
  <c r="C685" i="1"/>
  <c r="AC684" i="1"/>
  <c r="AB684" i="1"/>
  <c r="Z683" i="1"/>
  <c r="Z682" i="1"/>
  <c r="C682" i="1"/>
  <c r="AC681" i="1"/>
  <c r="Z681" i="1" s="1"/>
  <c r="Z680" i="1"/>
  <c r="C679" i="1"/>
  <c r="AF676" i="1" s="1"/>
  <c r="C678" i="1"/>
  <c r="AC679" i="1" s="1"/>
  <c r="Z679" i="1" s="1"/>
  <c r="Z677" i="1"/>
  <c r="C677" i="1"/>
  <c r="AC678" i="1" s="1"/>
  <c r="Z678" i="1" s="1"/>
  <c r="AC676" i="1"/>
  <c r="C676" i="1"/>
  <c r="AD675" i="1" s="1"/>
  <c r="C675" i="1"/>
  <c r="AC674" i="1"/>
  <c r="Z674" i="1" s="1"/>
  <c r="Z673" i="1"/>
  <c r="Z672" i="1"/>
  <c r="C672" i="1"/>
  <c r="AC671" i="1"/>
  <c r="Z671" i="1" s="1"/>
  <c r="Z670" i="1"/>
  <c r="Z669" i="1"/>
  <c r="Z668" i="1"/>
  <c r="Z667" i="1"/>
  <c r="C667" i="1"/>
  <c r="Z666" i="1"/>
  <c r="Z665" i="1"/>
  <c r="Z664" i="1"/>
  <c r="C664" i="1"/>
  <c r="AC663" i="1"/>
  <c r="Z663" i="1" s="1"/>
  <c r="Z662" i="1"/>
  <c r="Z661" i="1"/>
  <c r="C661" i="1"/>
  <c r="AC660" i="1"/>
  <c r="Z660" i="1" s="1"/>
  <c r="Z659" i="1"/>
  <c r="Z658" i="1"/>
  <c r="C658" i="1"/>
  <c r="AC657" i="1"/>
  <c r="Z657" i="1" s="1"/>
  <c r="Z656" i="1"/>
  <c r="Z655" i="1"/>
  <c r="C655" i="1"/>
  <c r="AC654" i="1"/>
  <c r="Z654" i="1" s="1"/>
  <c r="Z653" i="1"/>
  <c r="Z652" i="1"/>
  <c r="C652" i="1"/>
  <c r="AC651" i="1"/>
  <c r="Z651" i="1" s="1"/>
  <c r="Z650" i="1"/>
  <c r="C649" i="1"/>
  <c r="AD645" i="1" s="1"/>
  <c r="C648" i="1"/>
  <c r="C647" i="1"/>
  <c r="AC648" i="1" s="1"/>
  <c r="Z648" i="1" s="1"/>
  <c r="Z646" i="1"/>
  <c r="C646" i="1"/>
  <c r="AC647" i="1" s="1"/>
  <c r="Z647" i="1" s="1"/>
  <c r="C645" i="1"/>
  <c r="AC643" i="1" s="1"/>
  <c r="C644" i="1"/>
  <c r="C643" i="1"/>
  <c r="AC642" i="1"/>
  <c r="AB642" i="1"/>
  <c r="Z641" i="1"/>
  <c r="C640" i="1"/>
  <c r="AD636" i="1" s="1"/>
  <c r="C639" i="1"/>
  <c r="AE640" i="1" s="1"/>
  <c r="C638" i="1"/>
  <c r="AC639" i="1" s="1"/>
  <c r="Z639" i="1" s="1"/>
  <c r="Z637" i="1"/>
  <c r="C637" i="1"/>
  <c r="AC638" i="1" s="1"/>
  <c r="Z638" i="1" s="1"/>
  <c r="C636" i="1"/>
  <c r="C635" i="1"/>
  <c r="AD634" i="1" s="1"/>
  <c r="C634" i="1"/>
  <c r="AC633" i="1"/>
  <c r="AB633" i="1"/>
  <c r="Z632" i="1"/>
  <c r="Z631" i="1"/>
  <c r="C631" i="1"/>
  <c r="AC630" i="1"/>
  <c r="Z630" i="1" s="1"/>
  <c r="Z629" i="1"/>
  <c r="Z628" i="1"/>
  <c r="C628" i="1"/>
  <c r="AC627" i="1"/>
  <c r="Z627" i="1" s="1"/>
  <c r="Z626" i="1"/>
  <c r="Z625" i="1"/>
  <c r="C625" i="1"/>
  <c r="AC624" i="1"/>
  <c r="Z624" i="1" s="1"/>
  <c r="AC623" i="1"/>
  <c r="AB623" i="1"/>
  <c r="Z622" i="1"/>
  <c r="Z621" i="1"/>
  <c r="Z620" i="1"/>
  <c r="C619" i="1"/>
  <c r="AD617" i="1" s="1"/>
  <c r="Z618" i="1"/>
  <c r="C618" i="1"/>
  <c r="AC619" i="1" s="1"/>
  <c r="C617" i="1"/>
  <c r="C616" i="1"/>
  <c r="AF615" i="1" s="1"/>
  <c r="C615" i="1"/>
  <c r="AE614" i="1" s="1"/>
  <c r="AF614" i="1"/>
  <c r="C614" i="1"/>
  <c r="AB613" i="1" s="1"/>
  <c r="C613" i="1"/>
  <c r="AF612" i="1" s="1"/>
  <c r="C612" i="1"/>
  <c r="AF611" i="1" s="1"/>
  <c r="C611" i="1"/>
  <c r="Z610" i="1"/>
  <c r="Z609" i="1"/>
  <c r="C608" i="1"/>
  <c r="AD606" i="1" s="1"/>
  <c r="Z607" i="1"/>
  <c r="C607" i="1"/>
  <c r="C606" i="1"/>
  <c r="AF605" i="1" s="1"/>
  <c r="C605" i="1"/>
  <c r="AF604" i="1" s="1"/>
  <c r="C604" i="1"/>
  <c r="C603" i="1"/>
  <c r="AC602" i="1" s="1"/>
  <c r="C602" i="1"/>
  <c r="AE601" i="1" s="1"/>
  <c r="C601" i="1"/>
  <c r="AF599" i="1" s="1"/>
  <c r="C600" i="1"/>
  <c r="C599" i="1"/>
  <c r="AC598" i="1"/>
  <c r="AB598" i="1"/>
  <c r="Z597" i="1"/>
  <c r="Z596" i="1"/>
  <c r="Z595" i="1"/>
  <c r="Z594" i="1"/>
  <c r="Z593" i="1"/>
  <c r="C593" i="1"/>
  <c r="AD592" i="1" s="1"/>
  <c r="C592" i="1"/>
  <c r="Z591" i="1"/>
  <c r="Z590" i="1"/>
  <c r="Z589" i="1"/>
  <c r="C589" i="1"/>
  <c r="AD588" i="1" s="1"/>
  <c r="C588" i="1"/>
  <c r="AC587" i="1"/>
  <c r="AB587" i="1"/>
  <c r="Z586" i="1"/>
  <c r="Z585" i="1"/>
  <c r="C585" i="1"/>
  <c r="C584" i="1"/>
  <c r="AC583" i="1"/>
  <c r="AB583" i="1"/>
  <c r="Z582" i="1"/>
  <c r="Z581" i="1"/>
  <c r="C581" i="1"/>
  <c r="AD580" i="1" s="1"/>
  <c r="C580" i="1"/>
  <c r="AC579" i="1"/>
  <c r="AB579" i="1"/>
  <c r="Z578" i="1"/>
  <c r="Z577" i="1"/>
  <c r="C577" i="1"/>
  <c r="AB576" i="1" s="1"/>
  <c r="C576" i="1"/>
  <c r="AC575" i="1"/>
  <c r="AB575" i="1"/>
  <c r="Z574" i="1"/>
  <c r="Z573" i="1"/>
  <c r="C573" i="1"/>
  <c r="AD572" i="1" s="1"/>
  <c r="C572" i="1"/>
  <c r="AC571" i="1"/>
  <c r="AB571" i="1"/>
  <c r="Z570" i="1"/>
  <c r="C569" i="1"/>
  <c r="C568" i="1"/>
  <c r="C567" i="1"/>
  <c r="AC568" i="1" s="1"/>
  <c r="Z568" i="1" s="1"/>
  <c r="Z566" i="1"/>
  <c r="C566" i="1"/>
  <c r="AC567" i="1" s="1"/>
  <c r="Z567" i="1" s="1"/>
  <c r="C565" i="1"/>
  <c r="AD564" i="1" s="1"/>
  <c r="C564" i="1"/>
  <c r="AB563" i="1" s="1"/>
  <c r="C563" i="1"/>
  <c r="AC562" i="1"/>
  <c r="AB562" i="1"/>
  <c r="Z562" i="1" s="1"/>
  <c r="Z561" i="1"/>
  <c r="C560" i="1"/>
  <c r="AD556" i="1" s="1"/>
  <c r="C559" i="1"/>
  <c r="AD560" i="1" s="1"/>
  <c r="C558" i="1"/>
  <c r="AC559" i="1" s="1"/>
  <c r="Z559" i="1" s="1"/>
  <c r="Z557" i="1"/>
  <c r="C557" i="1"/>
  <c r="AC558" i="1" s="1"/>
  <c r="Z558" i="1" s="1"/>
  <c r="C556" i="1"/>
  <c r="AD555" i="1" s="1"/>
  <c r="C555" i="1"/>
  <c r="C554" i="1"/>
  <c r="AC553" i="1"/>
  <c r="AB553" i="1"/>
  <c r="Z553" i="1" s="1"/>
  <c r="Z552" i="1"/>
  <c r="Z551" i="1"/>
  <c r="C551" i="1"/>
  <c r="AB550" i="1" s="1"/>
  <c r="C550" i="1"/>
  <c r="AC549" i="1"/>
  <c r="AB549" i="1"/>
  <c r="Z548" i="1"/>
  <c r="Z547" i="1"/>
  <c r="C547" i="1"/>
  <c r="AD546" i="1" s="1"/>
  <c r="C546" i="1"/>
  <c r="AC545" i="1"/>
  <c r="AB545" i="1"/>
  <c r="Z544" i="1"/>
  <c r="Z543" i="1"/>
  <c r="C543" i="1"/>
  <c r="AD542" i="1" s="1"/>
  <c r="C542" i="1"/>
  <c r="AC541" i="1"/>
  <c r="AB541" i="1"/>
  <c r="Z540" i="1"/>
  <c r="Z539" i="1"/>
  <c r="Z538" i="1"/>
  <c r="Z537" i="1"/>
  <c r="C537" i="1"/>
  <c r="C536" i="1"/>
  <c r="AF535" i="1" s="1"/>
  <c r="C535" i="1"/>
  <c r="AB534" i="1" s="1"/>
  <c r="C534" i="1"/>
  <c r="C533" i="1"/>
  <c r="AB532" i="1" s="1"/>
  <c r="C532" i="1"/>
  <c r="AF531" i="1" s="1"/>
  <c r="C531" i="1"/>
  <c r="AB530" i="1" s="1"/>
  <c r="C530" i="1"/>
  <c r="C529" i="1"/>
  <c r="AB528" i="1" s="1"/>
  <c r="C528" i="1"/>
  <c r="C527" i="1"/>
  <c r="AB526" i="1" s="1"/>
  <c r="C526" i="1"/>
  <c r="C525" i="1"/>
  <c r="AC524" i="1" s="1"/>
  <c r="C524" i="1"/>
  <c r="AF523" i="1" s="1"/>
  <c r="C523" i="1"/>
  <c r="AB522" i="1" s="1"/>
  <c r="C522" i="1"/>
  <c r="C521" i="1"/>
  <c r="AG520" i="1" s="1"/>
  <c r="C520" i="1"/>
  <c r="AF519" i="1" s="1"/>
  <c r="AD519" i="1"/>
  <c r="C519" i="1"/>
  <c r="AB518" i="1" s="1"/>
  <c r="C518" i="1"/>
  <c r="Z517" i="1"/>
  <c r="Z516" i="1"/>
  <c r="Z515" i="1"/>
  <c r="C515" i="1"/>
  <c r="C514" i="1"/>
  <c r="AB513" i="1" s="1"/>
  <c r="AG513" i="1"/>
  <c r="C513" i="1"/>
  <c r="AF512" i="1" s="1"/>
  <c r="C512" i="1"/>
  <c r="AB511" i="1" s="1"/>
  <c r="C511" i="1"/>
  <c r="AE510" i="1" s="1"/>
  <c r="C510" i="1"/>
  <c r="AC509" i="1" s="1"/>
  <c r="C509" i="1"/>
  <c r="AF508" i="1" s="1"/>
  <c r="C508" i="1"/>
  <c r="AB507" i="1" s="1"/>
  <c r="C507" i="1"/>
  <c r="AE506" i="1" s="1"/>
  <c r="C506" i="1"/>
  <c r="AC505" i="1" s="1"/>
  <c r="C505" i="1"/>
  <c r="AF504" i="1" s="1"/>
  <c r="C504" i="1"/>
  <c r="AB503" i="1" s="1"/>
  <c r="C503" i="1"/>
  <c r="AE502" i="1" s="1"/>
  <c r="AD502" i="1"/>
  <c r="C502" i="1"/>
  <c r="AC501" i="1" s="1"/>
  <c r="C501" i="1"/>
  <c r="AF500" i="1" s="1"/>
  <c r="C500" i="1"/>
  <c r="AF499" i="1" s="1"/>
  <c r="C499" i="1"/>
  <c r="AF498" i="1" s="1"/>
  <c r="C498" i="1"/>
  <c r="AF497" i="1" s="1"/>
  <c r="C497" i="1"/>
  <c r="AF496" i="1" s="1"/>
  <c r="C496" i="1"/>
  <c r="Z495" i="1"/>
  <c r="C495" i="1"/>
  <c r="AG494" i="1" s="1"/>
  <c r="C494" i="1"/>
  <c r="AC493" i="1"/>
  <c r="AB493" i="1"/>
  <c r="Z492" i="1"/>
  <c r="Z491" i="1"/>
  <c r="Z490" i="1"/>
  <c r="Z489" i="1"/>
  <c r="C489" i="1"/>
  <c r="AG488" i="1" s="1"/>
  <c r="C488" i="1"/>
  <c r="AG487" i="1" s="1"/>
  <c r="C487" i="1"/>
  <c r="AG486" i="1" s="1"/>
  <c r="C486" i="1"/>
  <c r="AG485" i="1" s="1"/>
  <c r="C485" i="1"/>
  <c r="AG484" i="1" s="1"/>
  <c r="C484" i="1"/>
  <c r="AG483" i="1" s="1"/>
  <c r="C483" i="1"/>
  <c r="AG482" i="1" s="1"/>
  <c r="C482" i="1"/>
  <c r="AG481" i="1" s="1"/>
  <c r="C481" i="1"/>
  <c r="AG480" i="1" s="1"/>
  <c r="C480" i="1"/>
  <c r="AG479" i="1" s="1"/>
  <c r="C479" i="1"/>
  <c r="AG478" i="1" s="1"/>
  <c r="C478" i="1"/>
  <c r="AG477" i="1" s="1"/>
  <c r="C477" i="1"/>
  <c r="AG476" i="1" s="1"/>
  <c r="C476" i="1"/>
  <c r="AG475" i="1" s="1"/>
  <c r="C475" i="1"/>
  <c r="AG474" i="1" s="1"/>
  <c r="C474" i="1"/>
  <c r="AG473" i="1" s="1"/>
  <c r="C473" i="1"/>
  <c r="AG472" i="1" s="1"/>
  <c r="C472" i="1"/>
  <c r="AG471" i="1" s="1"/>
  <c r="C471" i="1"/>
  <c r="AG470" i="1" s="1"/>
  <c r="C470" i="1"/>
  <c r="Z469" i="1"/>
  <c r="Z468" i="1"/>
  <c r="Z467" i="1"/>
  <c r="C467" i="1"/>
  <c r="AG466" i="1" s="1"/>
  <c r="C466" i="1"/>
  <c r="AC465" i="1"/>
  <c r="AB465" i="1"/>
  <c r="Z464" i="1"/>
  <c r="Z463" i="1"/>
  <c r="Z462" i="1"/>
  <c r="Z461" i="1"/>
  <c r="C461" i="1"/>
  <c r="AD460" i="1" s="1"/>
  <c r="C460" i="1"/>
  <c r="Z459" i="1"/>
  <c r="Z458" i="1"/>
  <c r="Z457" i="1"/>
  <c r="C457" i="1"/>
  <c r="AD456" i="1" s="1"/>
  <c r="C456" i="1"/>
  <c r="AC455" i="1"/>
  <c r="AB455" i="1"/>
  <c r="Z454" i="1"/>
  <c r="Z453" i="1"/>
  <c r="C453" i="1"/>
  <c r="C452" i="1"/>
  <c r="AC451" i="1"/>
  <c r="AB451" i="1"/>
  <c r="Z450" i="1"/>
  <c r="Z449" i="1"/>
  <c r="C449" i="1"/>
  <c r="AD448" i="1" s="1"/>
  <c r="C448" i="1"/>
  <c r="AC447" i="1"/>
  <c r="AB447" i="1"/>
  <c r="Z446" i="1"/>
  <c r="Z445" i="1"/>
  <c r="C445" i="1"/>
  <c r="C444" i="1"/>
  <c r="AC443" i="1"/>
  <c r="AB443" i="1"/>
  <c r="Z442" i="1"/>
  <c r="Z441" i="1"/>
  <c r="C441" i="1"/>
  <c r="AD440" i="1" s="1"/>
  <c r="C440" i="1"/>
  <c r="AC439" i="1"/>
  <c r="AB439" i="1"/>
  <c r="Z438" i="1"/>
  <c r="C437" i="1"/>
  <c r="C436" i="1"/>
  <c r="C435" i="1"/>
  <c r="AC436" i="1" s="1"/>
  <c r="Z436" i="1" s="1"/>
  <c r="Z434" i="1"/>
  <c r="C434" i="1"/>
  <c r="AC435" i="1" s="1"/>
  <c r="Z435" i="1" s="1"/>
  <c r="C433" i="1"/>
  <c r="C432" i="1"/>
  <c r="AD431" i="1" s="1"/>
  <c r="C431" i="1"/>
  <c r="AC430" i="1"/>
  <c r="AB430" i="1"/>
  <c r="Z429" i="1"/>
  <c r="C428" i="1"/>
  <c r="C427" i="1"/>
  <c r="AD428" i="1" s="1"/>
  <c r="C426" i="1"/>
  <c r="AC427" i="1" s="1"/>
  <c r="Z427" i="1" s="1"/>
  <c r="Z425" i="1"/>
  <c r="C425" i="1"/>
  <c r="AC426" i="1" s="1"/>
  <c r="Z426" i="1" s="1"/>
  <c r="C424" i="1"/>
  <c r="AE423" i="1" s="1"/>
  <c r="C423" i="1"/>
  <c r="C422" i="1"/>
  <c r="AC421" i="1"/>
  <c r="AB421" i="1"/>
  <c r="Z420" i="1"/>
  <c r="Z419" i="1"/>
  <c r="C419" i="1"/>
  <c r="C418" i="1"/>
  <c r="AC417" i="1"/>
  <c r="AB417" i="1"/>
  <c r="Z416" i="1"/>
  <c r="Z415" i="1"/>
  <c r="C415" i="1"/>
  <c r="AD414" i="1" s="1"/>
  <c r="C414" i="1"/>
  <c r="AC413" i="1"/>
  <c r="AB413" i="1"/>
  <c r="Z412" i="1"/>
  <c r="Z411" i="1"/>
  <c r="C411" i="1"/>
  <c r="C410" i="1"/>
  <c r="AC409" i="1"/>
  <c r="AB409" i="1"/>
  <c r="AC408" i="1"/>
  <c r="AB408" i="1"/>
  <c r="Z407" i="1"/>
  <c r="Z406" i="1"/>
  <c r="Z405" i="1"/>
  <c r="C404" i="1"/>
  <c r="AF402" i="1" s="1"/>
  <c r="Z403" i="1"/>
  <c r="C403" i="1"/>
  <c r="AG404" i="1" s="1"/>
  <c r="C402" i="1"/>
  <c r="AG401" i="1" s="1"/>
  <c r="C401" i="1"/>
  <c r="AD399" i="1" s="1"/>
  <c r="C400" i="1"/>
  <c r="AD398" i="1" s="1"/>
  <c r="C399" i="1"/>
  <c r="AF400" i="1" s="1"/>
  <c r="C398" i="1"/>
  <c r="AE397" i="1" s="1"/>
  <c r="C397" i="1"/>
  <c r="Z396" i="1"/>
  <c r="Z395" i="1"/>
  <c r="C395" i="1"/>
  <c r="Z394" i="1"/>
  <c r="Z393" i="1"/>
  <c r="C392" i="1"/>
  <c r="Z391" i="1"/>
  <c r="C391" i="1"/>
  <c r="AC386" i="1" s="1"/>
  <c r="C390" i="1"/>
  <c r="AC392" i="1" s="1"/>
  <c r="Z389" i="1"/>
  <c r="C389" i="1"/>
  <c r="AC388" i="1" s="1"/>
  <c r="Z388" i="1" s="1"/>
  <c r="C388" i="1"/>
  <c r="Z387" i="1"/>
  <c r="C387" i="1"/>
  <c r="AC390" i="1" s="1"/>
  <c r="C386" i="1"/>
  <c r="Z385" i="1"/>
  <c r="Z384" i="1"/>
  <c r="C383" i="1"/>
  <c r="AD377" i="1" s="1"/>
  <c r="Z382" i="1"/>
  <c r="C382" i="1"/>
  <c r="AC377" i="1" s="1"/>
  <c r="C381" i="1"/>
  <c r="AB383" i="1" s="1"/>
  <c r="Z380" i="1"/>
  <c r="C380" i="1"/>
  <c r="AC379" i="1" s="1"/>
  <c r="Z379" i="1" s="1"/>
  <c r="C379" i="1"/>
  <c r="Z378" i="1"/>
  <c r="C378" i="1"/>
  <c r="AC381" i="1" s="1"/>
  <c r="C377" i="1"/>
  <c r="AC376" i="1"/>
  <c r="AB376" i="1"/>
  <c r="Z375" i="1"/>
  <c r="C374" i="1"/>
  <c r="AB368" i="1" s="1"/>
  <c r="Z373" i="1"/>
  <c r="C373" i="1"/>
  <c r="AC368" i="1" s="1"/>
  <c r="C372" i="1"/>
  <c r="AC374" i="1" s="1"/>
  <c r="Z371" i="1"/>
  <c r="C371" i="1"/>
  <c r="AC370" i="1" s="1"/>
  <c r="Z370" i="1" s="1"/>
  <c r="C370" i="1"/>
  <c r="Z369" i="1"/>
  <c r="C369" i="1"/>
  <c r="AC372" i="1" s="1"/>
  <c r="C368" i="1"/>
  <c r="AC367" i="1"/>
  <c r="AB367" i="1"/>
  <c r="Z366" i="1"/>
  <c r="C365" i="1"/>
  <c r="AD359" i="1" s="1"/>
  <c r="Z364" i="1"/>
  <c r="C364" i="1"/>
  <c r="AC359" i="1" s="1"/>
  <c r="C363" i="1"/>
  <c r="AB365" i="1" s="1"/>
  <c r="Z362" i="1"/>
  <c r="C362" i="1"/>
  <c r="AC361" i="1" s="1"/>
  <c r="Z361" i="1" s="1"/>
  <c r="C361" i="1"/>
  <c r="AB363" i="1" s="1"/>
  <c r="Z360" i="1"/>
  <c r="C360" i="1"/>
  <c r="AC363" i="1" s="1"/>
  <c r="C359" i="1"/>
  <c r="AC358" i="1"/>
  <c r="AB358" i="1"/>
  <c r="Z357" i="1"/>
  <c r="C356" i="1"/>
  <c r="AD350" i="1" s="1"/>
  <c r="Z355" i="1"/>
  <c r="C355" i="1"/>
  <c r="AC350" i="1" s="1"/>
  <c r="C354" i="1"/>
  <c r="AC356" i="1" s="1"/>
  <c r="Z353" i="1"/>
  <c r="C353" i="1"/>
  <c r="AC352" i="1" s="1"/>
  <c r="Z352" i="1" s="1"/>
  <c r="C352" i="1"/>
  <c r="AB354" i="1" s="1"/>
  <c r="Z351" i="1"/>
  <c r="C351" i="1"/>
  <c r="AC354" i="1" s="1"/>
  <c r="C350" i="1"/>
  <c r="AC349" i="1"/>
  <c r="AB349" i="1"/>
  <c r="Z348" i="1"/>
  <c r="C347" i="1"/>
  <c r="Z346" i="1"/>
  <c r="C346" i="1"/>
  <c r="AC341" i="1" s="1"/>
  <c r="C345" i="1"/>
  <c r="AB347" i="1" s="1"/>
  <c r="Z344" i="1"/>
  <c r="C344" i="1"/>
  <c r="AC343" i="1" s="1"/>
  <c r="Z343" i="1" s="1"/>
  <c r="C343" i="1"/>
  <c r="Z342" i="1"/>
  <c r="C342" i="1"/>
  <c r="AC345" i="1" s="1"/>
  <c r="C341" i="1"/>
  <c r="AC340" i="1"/>
  <c r="AB340" i="1"/>
  <c r="Z339" i="1"/>
  <c r="C338" i="1"/>
  <c r="AD333" i="1" s="1"/>
  <c r="C337" i="1"/>
  <c r="AD338" i="1" s="1"/>
  <c r="Z336" i="1"/>
  <c r="C336" i="1"/>
  <c r="AC335" i="1" s="1"/>
  <c r="Z335" i="1" s="1"/>
  <c r="C335" i="1"/>
  <c r="AB337" i="1" s="1"/>
  <c r="Z334" i="1"/>
  <c r="C334" i="1"/>
  <c r="AC337" i="1" s="1"/>
  <c r="C333" i="1"/>
  <c r="C332" i="1"/>
  <c r="AC331" i="1"/>
  <c r="AB331" i="1"/>
  <c r="Z330" i="1"/>
  <c r="C329" i="1"/>
  <c r="AC323" i="1" s="1"/>
  <c r="C328" i="1"/>
  <c r="AC329" i="1" s="1"/>
  <c r="Z327" i="1"/>
  <c r="C327" i="1"/>
  <c r="AC326" i="1" s="1"/>
  <c r="Z326" i="1" s="1"/>
  <c r="C326" i="1"/>
  <c r="AE328" i="1" s="1"/>
  <c r="Z325" i="1"/>
  <c r="C325" i="1"/>
  <c r="AC328" i="1" s="1"/>
  <c r="C324" i="1"/>
  <c r="AB323" i="1" s="1"/>
  <c r="C323" i="1"/>
  <c r="AC322" i="1"/>
  <c r="AB322" i="1"/>
  <c r="Z321" i="1"/>
  <c r="C320" i="1"/>
  <c r="Z319" i="1"/>
  <c r="C319" i="1"/>
  <c r="AC314" i="1" s="1"/>
  <c r="C318" i="1"/>
  <c r="AC320" i="1" s="1"/>
  <c r="Z317" i="1"/>
  <c r="C317" i="1"/>
  <c r="AC316" i="1" s="1"/>
  <c r="Z316" i="1" s="1"/>
  <c r="C316" i="1"/>
  <c r="AB318" i="1" s="1"/>
  <c r="Z315" i="1"/>
  <c r="C315" i="1"/>
  <c r="AC318" i="1" s="1"/>
  <c r="C314" i="1"/>
  <c r="AC313" i="1"/>
  <c r="AB313" i="1"/>
  <c r="Z312" i="1"/>
  <c r="Z311" i="1"/>
  <c r="C311" i="1"/>
  <c r="AC306" i="1" s="1"/>
  <c r="C310" i="1"/>
  <c r="AD306" i="1" s="1"/>
  <c r="Z309" i="1"/>
  <c r="C309" i="1"/>
  <c r="AC308" i="1" s="1"/>
  <c r="Z308" i="1" s="1"/>
  <c r="C308" i="1"/>
  <c r="Z307" i="1"/>
  <c r="C307" i="1"/>
  <c r="AC310" i="1" s="1"/>
  <c r="C306" i="1"/>
  <c r="AC305" i="1"/>
  <c r="AB305" i="1"/>
  <c r="Z304" i="1"/>
  <c r="C303" i="1"/>
  <c r="Z302" i="1"/>
  <c r="C302" i="1"/>
  <c r="AC297" i="1" s="1"/>
  <c r="C301" i="1"/>
  <c r="AC303" i="1" s="1"/>
  <c r="Z300" i="1"/>
  <c r="C300" i="1"/>
  <c r="AC299" i="1" s="1"/>
  <c r="Z299" i="1" s="1"/>
  <c r="C299" i="1"/>
  <c r="AD301" i="1" s="1"/>
  <c r="Z298" i="1"/>
  <c r="C298" i="1"/>
  <c r="AC301" i="1" s="1"/>
  <c r="C297" i="1"/>
  <c r="AC296" i="1"/>
  <c r="AB296" i="1"/>
  <c r="Z295" i="1"/>
  <c r="Z294" i="1"/>
  <c r="Z293" i="1"/>
  <c r="Z292" i="1"/>
  <c r="C292" i="1"/>
  <c r="AG291" i="1" s="1"/>
  <c r="C291" i="1"/>
  <c r="C290" i="1"/>
  <c r="C289" i="1"/>
  <c r="C288" i="1"/>
  <c r="C287" i="1"/>
  <c r="C286" i="1"/>
  <c r="AE285" i="1" s="1"/>
  <c r="C285" i="1"/>
  <c r="C284" i="1"/>
  <c r="C283" i="1"/>
  <c r="C282" i="1"/>
  <c r="AF281" i="1" s="1"/>
  <c r="C281" i="1"/>
  <c r="C280" i="1"/>
  <c r="AF279" i="1" s="1"/>
  <c r="C279" i="1"/>
  <c r="C278" i="1"/>
  <c r="AE277" i="1" s="1"/>
  <c r="C277" i="1"/>
  <c r="C276" i="1"/>
  <c r="AD275" i="1" s="1"/>
  <c r="AE275" i="1"/>
  <c r="C275" i="1"/>
  <c r="C274" i="1"/>
  <c r="AC273" i="1" s="1"/>
  <c r="C273" i="1"/>
  <c r="Z272" i="1"/>
  <c r="Z271" i="1"/>
  <c r="Z270" i="1"/>
  <c r="C270" i="1"/>
  <c r="AB269" i="1" s="1"/>
  <c r="C269" i="1"/>
  <c r="AE268" i="1" s="1"/>
  <c r="AF268" i="1"/>
  <c r="AB268" i="1"/>
  <c r="C268" i="1"/>
  <c r="AG267" i="1" s="1"/>
  <c r="AE267" i="1"/>
  <c r="C267" i="1"/>
  <c r="C266" i="1"/>
  <c r="C265" i="1"/>
  <c r="C264" i="1"/>
  <c r="C263" i="1"/>
  <c r="AE262" i="1" s="1"/>
  <c r="C262" i="1"/>
  <c r="C261" i="1"/>
  <c r="AE260" i="1" s="1"/>
  <c r="C260" i="1"/>
  <c r="AD259" i="1" s="1"/>
  <c r="C259" i="1"/>
  <c r="C258" i="1"/>
  <c r="AG257" i="1" s="1"/>
  <c r="C257" i="1"/>
  <c r="C256" i="1"/>
  <c r="C255" i="1"/>
  <c r="AE254" i="1" s="1"/>
  <c r="C254" i="1"/>
  <c r="C253" i="1"/>
  <c r="AG252" i="1" s="1"/>
  <c r="C252" i="1"/>
  <c r="AD251" i="1" s="1"/>
  <c r="C251" i="1"/>
  <c r="C250" i="1"/>
  <c r="AG249" i="1" s="1"/>
  <c r="C249" i="1"/>
  <c r="AC248" i="1"/>
  <c r="AB248" i="1"/>
  <c r="Z247" i="1"/>
  <c r="Z246" i="1"/>
  <c r="C246" i="1"/>
  <c r="AD245" i="1" s="1"/>
  <c r="C245" i="1"/>
  <c r="AC244" i="1" s="1"/>
  <c r="C244" i="1"/>
  <c r="AE243" i="1" s="1"/>
  <c r="C243" i="1"/>
  <c r="AC242" i="1" s="1"/>
  <c r="C242" i="1"/>
  <c r="AB241" i="1" s="1"/>
  <c r="C241" i="1"/>
  <c r="C240" i="1"/>
  <c r="AF239" i="1" s="1"/>
  <c r="AB239" i="1"/>
  <c r="C239" i="1"/>
  <c r="AC238" i="1" s="1"/>
  <c r="C238" i="1"/>
  <c r="AE237" i="1" s="1"/>
  <c r="C237" i="1"/>
  <c r="AC236" i="1" s="1"/>
  <c r="C236" i="1"/>
  <c r="AE235" i="1" s="1"/>
  <c r="C235" i="1"/>
  <c r="AC234" i="1" s="1"/>
  <c r="C234" i="1"/>
  <c r="AC233" i="1"/>
  <c r="AB233" i="1"/>
  <c r="Z232" i="1"/>
  <c r="Z231" i="1"/>
  <c r="C231" i="1"/>
  <c r="AG230" i="1" s="1"/>
  <c r="C230" i="1"/>
  <c r="AG229" i="1" s="1"/>
  <c r="C229" i="1"/>
  <c r="AG228" i="1" s="1"/>
  <c r="C228" i="1"/>
  <c r="C227" i="1"/>
  <c r="AG226" i="1" s="1"/>
  <c r="C226" i="1"/>
  <c r="C225" i="1"/>
  <c r="AG224" i="1" s="1"/>
  <c r="AE224" i="1"/>
  <c r="C224" i="1"/>
  <c r="C223" i="1"/>
  <c r="AC222" i="1"/>
  <c r="AB222" i="1"/>
  <c r="Z221" i="1"/>
  <c r="Z220" i="1"/>
  <c r="Z219" i="1"/>
  <c r="C219" i="1"/>
  <c r="AG218" i="1" s="1"/>
  <c r="C218" i="1"/>
  <c r="Z217" i="1"/>
  <c r="C216" i="1"/>
  <c r="AG215" i="1" s="1"/>
  <c r="C215" i="1"/>
  <c r="C214" i="1"/>
  <c r="AG213" i="1" s="1"/>
  <c r="C213" i="1"/>
  <c r="C212" i="1"/>
  <c r="AG209" i="1" s="1"/>
  <c r="C211" i="1"/>
  <c r="AG210" i="1" s="1"/>
  <c r="C210" i="1"/>
  <c r="C209" i="1"/>
  <c r="C208" i="1"/>
  <c r="AG207" i="1" s="1"/>
  <c r="C207" i="1"/>
  <c r="C206" i="1"/>
  <c r="C205" i="1"/>
  <c r="AG204" i="1" s="1"/>
  <c r="C204" i="1"/>
  <c r="AG203" i="1" s="1"/>
  <c r="C203" i="1"/>
  <c r="C202" i="1"/>
  <c r="C201" i="1"/>
  <c r="C200" i="1"/>
  <c r="C199" i="1"/>
  <c r="Z198" i="1"/>
  <c r="C198" i="1"/>
  <c r="AG211" i="1" s="1"/>
  <c r="Z197" i="1"/>
  <c r="C197" i="1"/>
  <c r="C196" i="1"/>
  <c r="AG195" i="1" s="1"/>
  <c r="C195" i="1"/>
  <c r="Z194" i="1"/>
  <c r="Z193" i="1"/>
  <c r="C192" i="1"/>
  <c r="C191" i="1"/>
  <c r="AE190" i="1" s="1"/>
  <c r="C190" i="1"/>
  <c r="AE189" i="1" s="1"/>
  <c r="C189" i="1"/>
  <c r="C188" i="1"/>
  <c r="AE185" i="1" s="1"/>
  <c r="C187" i="1"/>
  <c r="AC186" i="1" s="1"/>
  <c r="C186" i="1"/>
  <c r="AE192" i="1" s="1"/>
  <c r="C185" i="1"/>
  <c r="AC184" i="1" s="1"/>
  <c r="C184" i="1"/>
  <c r="AG182" i="1" s="1"/>
  <c r="Z183" i="1"/>
  <c r="C183" i="1"/>
  <c r="C182" i="1"/>
  <c r="C181" i="1"/>
  <c r="C180" i="1"/>
  <c r="AG179" i="1" s="1"/>
  <c r="C179" i="1"/>
  <c r="AE177" i="1" s="1"/>
  <c r="Z178" i="1"/>
  <c r="C178" i="1"/>
  <c r="AG175" i="1" s="1"/>
  <c r="C177" i="1"/>
  <c r="AE176" i="1" s="1"/>
  <c r="C176" i="1"/>
  <c r="AC173" i="1" s="1"/>
  <c r="C175" i="1"/>
  <c r="AF174" i="1" s="1"/>
  <c r="AB174" i="1"/>
  <c r="C174" i="1"/>
  <c r="AG181" i="1" s="1"/>
  <c r="C173" i="1"/>
  <c r="AF172" i="1" s="1"/>
  <c r="C172" i="1"/>
  <c r="AG171" i="1" s="1"/>
  <c r="C171" i="1"/>
  <c r="AC170" i="1"/>
  <c r="AB170" i="1"/>
  <c r="Z169" i="1"/>
  <c r="C168" i="1"/>
  <c r="AE167" i="1" s="1"/>
  <c r="C167" i="1"/>
  <c r="AE166" i="1" s="1"/>
  <c r="C166" i="1"/>
  <c r="AE165" i="1" s="1"/>
  <c r="C165" i="1"/>
  <c r="AE164" i="1" s="1"/>
  <c r="AG164" i="1"/>
  <c r="C164" i="1"/>
  <c r="AE161" i="1" s="1"/>
  <c r="C163" i="1"/>
  <c r="AC162" i="1"/>
  <c r="C162" i="1"/>
  <c r="AE168" i="1" s="1"/>
  <c r="C161" i="1"/>
  <c r="AC160" i="1" s="1"/>
  <c r="C160" i="1"/>
  <c r="AG158" i="1" s="1"/>
  <c r="Z159" i="1"/>
  <c r="C159" i="1"/>
  <c r="AB158" i="1"/>
  <c r="C158" i="1"/>
  <c r="C157" i="1"/>
  <c r="C156" i="1"/>
  <c r="AG155" i="1" s="1"/>
  <c r="C155" i="1"/>
  <c r="AE153" i="1" s="1"/>
  <c r="Z154" i="1"/>
  <c r="C154" i="1"/>
  <c r="AB151" i="1" s="1"/>
  <c r="C153" i="1"/>
  <c r="AE152" i="1" s="1"/>
  <c r="C152" i="1"/>
  <c r="AE149" i="1" s="1"/>
  <c r="C151" i="1"/>
  <c r="AE150" i="1" s="1"/>
  <c r="C150" i="1"/>
  <c r="AG157" i="1" s="1"/>
  <c r="C149" i="1"/>
  <c r="AE148" i="1" s="1"/>
  <c r="C148" i="1"/>
  <c r="AE147" i="1" s="1"/>
  <c r="C147" i="1"/>
  <c r="AC146" i="1"/>
  <c r="AB146" i="1"/>
  <c r="Z145" i="1"/>
  <c r="C144" i="1"/>
  <c r="AE143" i="1" s="1"/>
  <c r="C143" i="1"/>
  <c r="AE142" i="1" s="1"/>
  <c r="C142" i="1"/>
  <c r="AG140" i="1" s="1"/>
  <c r="Z141" i="1"/>
  <c r="C141" i="1"/>
  <c r="AG138" i="1" s="1"/>
  <c r="C140" i="1"/>
  <c r="AG139" i="1" s="1"/>
  <c r="C139" i="1"/>
  <c r="AG136" i="1" s="1"/>
  <c r="C138" i="1"/>
  <c r="C137" i="1"/>
  <c r="AF144" i="1" s="1"/>
  <c r="C136" i="1"/>
  <c r="AG135" i="1" s="1"/>
  <c r="C135" i="1"/>
  <c r="AG134" i="1" s="1"/>
  <c r="C134" i="1"/>
  <c r="C133" i="1"/>
  <c r="AG132" i="1" s="1"/>
  <c r="C132" i="1"/>
  <c r="AG131" i="1" s="1"/>
  <c r="C131" i="1"/>
  <c r="Z130" i="1"/>
  <c r="C130" i="1"/>
  <c r="AG122" i="1" s="1"/>
  <c r="C129" i="1"/>
  <c r="AE128" i="1" s="1"/>
  <c r="AG128" i="1"/>
  <c r="C128" i="1"/>
  <c r="AG120" i="1" s="1"/>
  <c r="Z127" i="1"/>
  <c r="C127" i="1"/>
  <c r="AG126" i="1" s="1"/>
  <c r="C126" i="1"/>
  <c r="AG125" i="1" s="1"/>
  <c r="C125" i="1"/>
  <c r="AG124" i="1" s="1"/>
  <c r="C124" i="1"/>
  <c r="C123" i="1"/>
  <c r="AG117" i="1" s="1"/>
  <c r="AF122" i="1"/>
  <c r="C122" i="1"/>
  <c r="C121" i="1"/>
  <c r="AD133" i="1" s="1"/>
  <c r="C120" i="1"/>
  <c r="C119" i="1"/>
  <c r="AG118" i="1" s="1"/>
  <c r="C118" i="1"/>
  <c r="C117" i="1"/>
  <c r="AC116" i="1"/>
  <c r="AB116" i="1"/>
  <c r="Z115" i="1"/>
  <c r="Z114" i="1"/>
  <c r="Z113" i="1"/>
  <c r="Z112" i="1"/>
  <c r="C112" i="1"/>
  <c r="AB107" i="1" s="1"/>
  <c r="C111" i="1"/>
  <c r="Z110" i="1"/>
  <c r="C110" i="1"/>
  <c r="AC109" i="1" s="1"/>
  <c r="Z109" i="1" s="1"/>
  <c r="C109" i="1"/>
  <c r="AB111" i="1" s="1"/>
  <c r="Z108" i="1"/>
  <c r="C108" i="1"/>
  <c r="AC111" i="1" s="1"/>
  <c r="AC107" i="1"/>
  <c r="C107" i="1"/>
  <c r="Z106" i="1"/>
  <c r="Z105" i="1"/>
  <c r="C104" i="1"/>
  <c r="AD98" i="1" s="1"/>
  <c r="Z103" i="1"/>
  <c r="C103" i="1"/>
  <c r="AC98" i="1" s="1"/>
  <c r="C102" i="1"/>
  <c r="AC104" i="1" s="1"/>
  <c r="Z101" i="1"/>
  <c r="C101" i="1"/>
  <c r="AC100" i="1" s="1"/>
  <c r="Z100" i="1" s="1"/>
  <c r="C100" i="1"/>
  <c r="Z99" i="1"/>
  <c r="C99" i="1"/>
  <c r="AC102" i="1" s="1"/>
  <c r="C98" i="1"/>
  <c r="AC97" i="1"/>
  <c r="AB97" i="1"/>
  <c r="Z96" i="1"/>
  <c r="C95" i="1"/>
  <c r="AB89" i="1" s="1"/>
  <c r="Z94" i="1"/>
  <c r="C94" i="1"/>
  <c r="AC89" i="1" s="1"/>
  <c r="C93" i="1"/>
  <c r="AC95" i="1" s="1"/>
  <c r="Z92" i="1"/>
  <c r="C92" i="1"/>
  <c r="AC91" i="1" s="1"/>
  <c r="Z91" i="1" s="1"/>
  <c r="C91" i="1"/>
  <c r="AB93" i="1" s="1"/>
  <c r="Z90" i="1"/>
  <c r="C90" i="1"/>
  <c r="AC93" i="1" s="1"/>
  <c r="C89" i="1"/>
  <c r="AC88" i="1"/>
  <c r="AB88" i="1"/>
  <c r="Z87" i="1"/>
  <c r="C86" i="1"/>
  <c r="AD80" i="1" s="1"/>
  <c r="Z85" i="1"/>
  <c r="C85" i="1"/>
  <c r="AC80" i="1" s="1"/>
  <c r="C84" i="1"/>
  <c r="AC86" i="1" s="1"/>
  <c r="Z83" i="1"/>
  <c r="C83" i="1"/>
  <c r="AC82" i="1" s="1"/>
  <c r="Z82" i="1" s="1"/>
  <c r="C82" i="1"/>
  <c r="Z81" i="1"/>
  <c r="C81" i="1"/>
  <c r="AC84" i="1" s="1"/>
  <c r="C80" i="1"/>
  <c r="AC79" i="1"/>
  <c r="AB79" i="1"/>
  <c r="Z78" i="1"/>
  <c r="C77" i="1"/>
  <c r="AD71" i="1" s="1"/>
  <c r="Z76" i="1"/>
  <c r="C76" i="1"/>
  <c r="C75" i="1"/>
  <c r="AC77" i="1" s="1"/>
  <c r="Z74" i="1"/>
  <c r="C74" i="1"/>
  <c r="AC73" i="1" s="1"/>
  <c r="Z73" i="1" s="1"/>
  <c r="C73" i="1"/>
  <c r="Z72" i="1"/>
  <c r="C72" i="1"/>
  <c r="AC75" i="1" s="1"/>
  <c r="AC71" i="1"/>
  <c r="C71" i="1"/>
  <c r="AC70" i="1"/>
  <c r="AB70" i="1"/>
  <c r="Z69" i="1"/>
  <c r="C68" i="1"/>
  <c r="Z67" i="1"/>
  <c r="C67" i="1"/>
  <c r="AC62" i="1" s="1"/>
  <c r="C66" i="1"/>
  <c r="AC68" i="1" s="1"/>
  <c r="Z65" i="1"/>
  <c r="C65" i="1"/>
  <c r="AC64" i="1" s="1"/>
  <c r="Z64" i="1" s="1"/>
  <c r="C64" i="1"/>
  <c r="Z63" i="1"/>
  <c r="C63" i="1"/>
  <c r="AC66" i="1" s="1"/>
  <c r="C62" i="1"/>
  <c r="AC61" i="1"/>
  <c r="AB61" i="1"/>
  <c r="Z60" i="1"/>
  <c r="C59" i="1"/>
  <c r="Z58" i="1"/>
  <c r="C58" i="1"/>
  <c r="AC53" i="1" s="1"/>
  <c r="C57" i="1"/>
  <c r="Z56" i="1"/>
  <c r="C56" i="1"/>
  <c r="AC55" i="1" s="1"/>
  <c r="Z55" i="1" s="1"/>
  <c r="C55" i="1"/>
  <c r="AB57" i="1" s="1"/>
  <c r="Z54" i="1"/>
  <c r="C54" i="1"/>
  <c r="AC57" i="1" s="1"/>
  <c r="C53" i="1"/>
  <c r="AC52" i="1"/>
  <c r="AB52" i="1"/>
  <c r="Z51" i="1"/>
  <c r="C50" i="1"/>
  <c r="AC45" i="1" s="1"/>
  <c r="C49" i="1"/>
  <c r="AF50" i="1" s="1"/>
  <c r="Z48" i="1"/>
  <c r="C48" i="1"/>
  <c r="AC47" i="1" s="1"/>
  <c r="Z47" i="1" s="1"/>
  <c r="C47" i="1"/>
  <c r="AB49" i="1" s="1"/>
  <c r="Z46" i="1"/>
  <c r="C46" i="1"/>
  <c r="AC49" i="1" s="1"/>
  <c r="C45" i="1"/>
  <c r="AE44" i="1" s="1"/>
  <c r="C44" i="1"/>
  <c r="AC43" i="1"/>
  <c r="AB43" i="1"/>
  <c r="Z42" i="1"/>
  <c r="C41" i="1"/>
  <c r="AD36" i="1" s="1"/>
  <c r="C40" i="1"/>
  <c r="AE41" i="1" s="1"/>
  <c r="Z39" i="1"/>
  <c r="C39" i="1"/>
  <c r="AC38" i="1" s="1"/>
  <c r="Z38" i="1" s="1"/>
  <c r="C38" i="1"/>
  <c r="AB40" i="1" s="1"/>
  <c r="Z37" i="1"/>
  <c r="C37" i="1"/>
  <c r="AC40" i="1" s="1"/>
  <c r="C36" i="1"/>
  <c r="C35" i="1"/>
  <c r="AC34" i="1"/>
  <c r="AB34" i="1"/>
  <c r="Z33" i="1"/>
  <c r="Z32" i="1"/>
  <c r="C32" i="1"/>
  <c r="AC26" i="1" s="1"/>
  <c r="C31" i="1"/>
  <c r="AB26" i="1" s="1"/>
  <c r="C30" i="1"/>
  <c r="AB31" i="1" s="1"/>
  <c r="Z29" i="1"/>
  <c r="C29" i="1"/>
  <c r="AC28" i="1" s="1"/>
  <c r="Z28" i="1" s="1"/>
  <c r="C28" i="1"/>
  <c r="Z27" i="1"/>
  <c r="C27" i="1"/>
  <c r="AC30" i="1" s="1"/>
  <c r="C26" i="1"/>
  <c r="AC25" i="1"/>
  <c r="AB25" i="1"/>
  <c r="Z24" i="1"/>
  <c r="Z23" i="1"/>
  <c r="C23" i="1"/>
  <c r="AC18" i="1" s="1"/>
  <c r="C22" i="1"/>
  <c r="AF18" i="1" s="1"/>
  <c r="Z21" i="1"/>
  <c r="C21" i="1"/>
  <c r="AC20" i="1" s="1"/>
  <c r="Z20" i="1" s="1"/>
  <c r="C20" i="1"/>
  <c r="AF22" i="1" s="1"/>
  <c r="Z19" i="1"/>
  <c r="C19" i="1"/>
  <c r="AC22" i="1" s="1"/>
  <c r="C18" i="1"/>
  <c r="AC17" i="1"/>
  <c r="AB17" i="1"/>
  <c r="Z16" i="1"/>
  <c r="C15" i="1"/>
  <c r="AB9" i="1" s="1"/>
  <c r="Z14" i="1"/>
  <c r="C14" i="1"/>
  <c r="AC12" i="1" s="1"/>
  <c r="Z13" i="1"/>
  <c r="C13" i="1"/>
  <c r="AC9" i="1" s="1"/>
  <c r="C12" i="1"/>
  <c r="AB15" i="1" s="1"/>
  <c r="Z11" i="1"/>
  <c r="C11" i="1"/>
  <c r="AC10" i="1" s="1"/>
  <c r="Z10" i="1" s="1"/>
  <c r="C10" i="1"/>
  <c r="AB12" i="1" s="1"/>
  <c r="C9" i="1"/>
  <c r="AC8" i="1"/>
  <c r="AB8" i="1"/>
  <c r="AC7" i="1"/>
  <c r="AB7" i="1"/>
  <c r="Z6" i="1"/>
  <c r="Z5" i="1"/>
  <c r="Z4" i="1"/>
  <c r="C4" i="1"/>
  <c r="Z3" i="1"/>
  <c r="Z2" i="1"/>
  <c r="Z1184" i="2" l="1"/>
  <c r="Z943" i="2"/>
  <c r="AE210" i="2"/>
  <c r="BA207" i="2"/>
  <c r="AB220" i="2"/>
  <c r="BA218" i="2"/>
  <c r="AD265" i="2"/>
  <c r="BA269" i="2"/>
  <c r="AB303" i="2"/>
  <c r="BA302" i="2"/>
  <c r="AE230" i="2"/>
  <c r="BA227" i="2"/>
  <c r="AB311" i="2"/>
  <c r="BA309" i="2"/>
  <c r="AB317" i="2"/>
  <c r="BA316" i="2"/>
  <c r="AB162" i="2"/>
  <c r="BA164" i="2"/>
  <c r="AB322" i="2"/>
  <c r="BA321" i="2"/>
  <c r="AE329" i="2"/>
  <c r="BA328" i="2"/>
  <c r="AB240" i="2"/>
  <c r="BA238" i="2"/>
  <c r="AD256" i="2"/>
  <c r="BA254" i="2"/>
  <c r="AD276" i="2"/>
  <c r="BA273" i="2"/>
  <c r="AB287" i="2"/>
  <c r="BA289" i="2"/>
  <c r="AD293" i="2"/>
  <c r="BA295" i="2"/>
  <c r="Z720" i="2"/>
  <c r="Z1219" i="2"/>
  <c r="Z970" i="2"/>
  <c r="Z1306" i="2"/>
  <c r="Z1188" i="2"/>
  <c r="Z1271" i="2"/>
  <c r="Z1179" i="2"/>
  <c r="Z1177" i="2"/>
  <c r="Z1221" i="2"/>
  <c r="Z1233" i="2"/>
  <c r="Z1229" i="2"/>
  <c r="Z1246" i="2"/>
  <c r="Z1187" i="2"/>
  <c r="Z1252" i="2"/>
  <c r="Z587" i="2"/>
  <c r="Z965" i="2"/>
  <c r="Z1263" i="2"/>
  <c r="Z1245" i="2"/>
  <c r="Z1228" i="2"/>
  <c r="Z738" i="2"/>
  <c r="Z1279" i="2"/>
  <c r="Z1290" i="2"/>
  <c r="Z1262" i="2"/>
  <c r="Z1178" i="2"/>
  <c r="Z992" i="2"/>
  <c r="Z1240" i="2"/>
  <c r="Z1250" i="2"/>
  <c r="Z1185" i="2"/>
  <c r="Z1180" i="2"/>
  <c r="Z1222" i="2"/>
  <c r="Z619" i="2"/>
  <c r="Z969" i="2"/>
  <c r="Z1239" i="2"/>
  <c r="Z1266" i="2"/>
  <c r="Z1314" i="2"/>
  <c r="Z1243" i="2"/>
  <c r="Z1223" i="2"/>
  <c r="Z737" i="2"/>
  <c r="Z689" i="2"/>
  <c r="Z957" i="2"/>
  <c r="Z960" i="2"/>
  <c r="Z1257" i="2"/>
  <c r="Z1278" i="2"/>
  <c r="Z1316" i="2"/>
  <c r="Z1313" i="2"/>
  <c r="Z1307" i="2"/>
  <c r="Z1259" i="2"/>
  <c r="Z1247" i="2"/>
  <c r="Z1299" i="2"/>
  <c r="Z1241" i="2"/>
  <c r="Z1303" i="2"/>
  <c r="Z1269" i="2"/>
  <c r="Z1310" i="2"/>
  <c r="Z1292" i="2"/>
  <c r="Z1260" i="2"/>
  <c r="Z1242" i="2"/>
  <c r="Z1226" i="2"/>
  <c r="Z1225" i="2"/>
  <c r="Z1206" i="2"/>
  <c r="Z919" i="2"/>
  <c r="Z948" i="2"/>
  <c r="Z1212" i="2"/>
  <c r="Z1273" i="2"/>
  <c r="Z1191" i="2"/>
  <c r="Z1294" i="2"/>
  <c r="Z1232" i="2"/>
  <c r="Z1272" i="2"/>
  <c r="Z1190" i="2"/>
  <c r="Z1280" i="2"/>
  <c r="Z1315" i="2"/>
  <c r="Z1300" i="2"/>
  <c r="Z1224" i="2"/>
  <c r="Z1196" i="2"/>
  <c r="Z1244" i="2"/>
  <c r="Z598" i="2"/>
  <c r="Z687" i="2"/>
  <c r="Z1172" i="2"/>
  <c r="Z944" i="2"/>
  <c r="Z1264" i="2"/>
  <c r="Z1287" i="2"/>
  <c r="Z1270" i="2"/>
  <c r="Z1254" i="2"/>
  <c r="Z1205" i="2"/>
  <c r="Z1282" i="2"/>
  <c r="Z1301" i="2"/>
  <c r="Z673" i="2"/>
  <c r="Z1289" i="2"/>
  <c r="Z1194" i="2"/>
  <c r="Z1286" i="2"/>
  <c r="Z1003" i="2"/>
  <c r="Z956" i="2"/>
  <c r="Z1318" i="2"/>
  <c r="Z1231" i="2"/>
  <c r="Z1235" i="2"/>
  <c r="Z1193" i="2"/>
  <c r="Z1256" i="2"/>
  <c r="Z1192" i="2"/>
  <c r="Z1195" i="2"/>
  <c r="Z1281" i="2"/>
  <c r="Z1213" i="2"/>
  <c r="Z1268" i="2"/>
  <c r="Z646" i="2"/>
  <c r="Z631" i="2"/>
  <c r="Z663" i="2"/>
  <c r="Z966" i="2"/>
  <c r="Z952" i="2"/>
  <c r="Z690" i="2"/>
  <c r="Z1291" i="2"/>
  <c r="Z1183" i="2"/>
  <c r="Z1249" i="2"/>
  <c r="Z1227" i="2"/>
  <c r="Z1197" i="2"/>
  <c r="Z1207" i="2"/>
  <c r="Z1267" i="2"/>
  <c r="Z1261" i="2"/>
  <c r="Z1236" i="2"/>
  <c r="Z1308" i="2"/>
  <c r="Z1251" i="2"/>
  <c r="Z671" i="2"/>
  <c r="Z910" i="2"/>
  <c r="Z1248" i="2"/>
  <c r="Z1189" i="2"/>
  <c r="Z1274" i="2"/>
  <c r="Z987" i="2"/>
  <c r="Z964" i="2"/>
  <c r="Z592" i="2"/>
  <c r="Z1255" i="2"/>
  <c r="Z1168" i="2"/>
  <c r="Z1258" i="2"/>
  <c r="Z668" i="2"/>
  <c r="Z643" i="2"/>
  <c r="Z686" i="2"/>
  <c r="Z672" i="2"/>
  <c r="Z961" i="2"/>
  <c r="Z1293" i="2"/>
  <c r="Z1253" i="2"/>
  <c r="Z1265" i="2"/>
  <c r="Z1218" i="2"/>
  <c r="Z1186" i="2"/>
  <c r="Z644" i="2"/>
  <c r="Z718" i="2"/>
  <c r="Z731" i="2"/>
  <c r="Z1004" i="2"/>
  <c r="Z945" i="2"/>
  <c r="Z599" i="2"/>
  <c r="Z677" i="2"/>
  <c r="Z699" i="2"/>
  <c r="Z595" i="2"/>
  <c r="Z691" i="2"/>
  <c r="Z709" i="2"/>
  <c r="Z697" i="2"/>
  <c r="Z585" i="2"/>
  <c r="Z698" i="2"/>
  <c r="Z676" i="2"/>
  <c r="Z921" i="2"/>
  <c r="Z958" i="2"/>
  <c r="Z924" i="2"/>
  <c r="Z1001" i="2"/>
  <c r="Z991" i="2"/>
  <c r="Z980" i="2"/>
  <c r="Z974" i="2"/>
  <c r="Z973" i="2"/>
  <c r="Z916" i="2"/>
  <c r="Z609" i="2"/>
  <c r="Z684" i="2"/>
  <c r="Z950" i="2"/>
  <c r="Z947" i="2"/>
  <c r="Z641" i="2"/>
  <c r="Z976" i="2"/>
  <c r="Z632" i="2"/>
  <c r="Z685" i="2"/>
  <c r="Z588" i="2"/>
  <c r="Z1005" i="2"/>
  <c r="Z925" i="2"/>
  <c r="Z918" i="2"/>
  <c r="Z906" i="2"/>
  <c r="Z701" i="2"/>
  <c r="Z721" i="2"/>
  <c r="Z639" i="2"/>
  <c r="Z972" i="2"/>
  <c r="Z975" i="2"/>
  <c r="Z955" i="2"/>
  <c r="Z648" i="2"/>
  <c r="Z688" i="2"/>
  <c r="Z963" i="2"/>
  <c r="Z923" i="2"/>
  <c r="Z962" i="2"/>
  <c r="Z744" i="2"/>
  <c r="Z942" i="2"/>
  <c r="Z1000" i="2"/>
  <c r="Z949" i="2"/>
  <c r="Z915" i="2"/>
  <c r="Z696" i="2"/>
  <c r="Z607" i="2"/>
  <c r="Z605" i="2"/>
  <c r="Z624" i="2"/>
  <c r="Z741" i="2"/>
  <c r="Z946" i="2"/>
  <c r="Z959" i="2"/>
  <c r="Z937" i="2"/>
  <c r="Z917" i="2"/>
  <c r="Z618" i="2"/>
  <c r="Z590" i="2"/>
  <c r="Z596" i="2"/>
  <c r="Z710" i="2"/>
  <c r="Z920" i="2"/>
  <c r="Z659" i="2"/>
  <c r="Z604" i="2"/>
  <c r="Z620" i="2"/>
  <c r="Z589" i="2"/>
  <c r="Z637" i="2"/>
  <c r="Z725" i="2"/>
  <c r="Z670" i="2"/>
  <c r="Z674" i="2"/>
  <c r="Z634" i="2"/>
  <c r="Z968" i="2"/>
  <c r="Z576" i="2"/>
  <c r="Z679" i="2"/>
  <c r="Z650" i="2"/>
  <c r="Z967" i="2"/>
  <c r="Z922" i="2"/>
  <c r="Z981" i="2"/>
  <c r="Z626" i="2"/>
  <c r="Z600" i="2"/>
  <c r="Z601" i="2"/>
  <c r="Z591" i="2"/>
  <c r="Z692" i="2"/>
  <c r="Z986" i="2"/>
  <c r="Z971" i="2"/>
  <c r="Z933" i="2"/>
  <c r="Z658" i="2"/>
  <c r="Z584" i="2"/>
  <c r="Z704" i="2"/>
  <c r="Z681" i="2"/>
  <c r="Z586" i="2"/>
  <c r="Z730" i="2"/>
  <c r="Z745" i="2"/>
  <c r="Z597" i="2"/>
  <c r="Z700" i="2"/>
  <c r="Z732" i="2"/>
  <c r="Z606" i="2"/>
  <c r="Z635" i="2"/>
  <c r="Z583" i="2"/>
  <c r="Z680" i="2"/>
  <c r="Z693" i="2"/>
  <c r="Z723" i="2"/>
  <c r="Z734" i="2"/>
  <c r="Z749" i="2"/>
  <c r="Z746" i="2"/>
  <c r="Z724" i="2"/>
  <c r="Z722" i="2"/>
  <c r="Z717" i="2"/>
  <c r="Z711" i="2"/>
  <c r="Z712" i="2"/>
  <c r="Z695" i="2"/>
  <c r="Z678" i="2"/>
  <c r="Z664" i="2"/>
  <c r="Z666" i="2"/>
  <c r="Z682" i="2"/>
  <c r="Z675" i="2"/>
  <c r="Z694" i="2"/>
  <c r="Z669" i="2"/>
  <c r="Z683" i="2"/>
  <c r="Z654" i="2"/>
  <c r="Z645" i="2"/>
  <c r="Z655" i="2"/>
  <c r="Z642" i="2"/>
  <c r="Z608" i="2"/>
  <c r="Z593" i="2"/>
  <c r="Z577" i="2"/>
  <c r="Z570" i="2"/>
  <c r="Z747" i="2"/>
  <c r="Z702" i="2"/>
  <c r="Z638" i="2"/>
  <c r="Z649" i="2"/>
  <c r="Z665" i="2"/>
  <c r="Z594" i="2"/>
  <c r="Z739" i="2"/>
  <c r="Z667" i="2"/>
  <c r="Z640" i="2"/>
  <c r="Z571" i="2"/>
  <c r="Z703" i="2"/>
  <c r="Z657" i="2"/>
  <c r="Z652" i="2"/>
  <c r="Z656" i="2"/>
  <c r="Z651" i="2"/>
  <c r="Z647" i="2"/>
  <c r="Z636" i="2"/>
  <c r="Z384" i="2"/>
  <c r="AE300" i="2"/>
  <c r="AD320" i="2"/>
  <c r="AC323" i="2"/>
  <c r="AD321" i="2"/>
  <c r="AC301" i="2"/>
  <c r="AB304" i="2"/>
  <c r="AD323" i="2"/>
  <c r="AC270" i="2"/>
  <c r="AC320" i="2"/>
  <c r="Z250" i="2"/>
  <c r="AD314" i="2"/>
  <c r="AB320" i="2"/>
  <c r="AB321" i="2"/>
  <c r="AB323" i="2"/>
  <c r="AC324" i="2"/>
  <c r="AE323" i="2"/>
  <c r="AD255" i="2"/>
  <c r="AB275" i="2"/>
  <c r="AC304" i="2"/>
  <c r="AE314" i="2"/>
  <c r="AD275" i="2"/>
  <c r="Z204" i="2"/>
  <c r="AB265" i="2"/>
  <c r="AE265" i="2"/>
  <c r="AC266" i="2"/>
  <c r="AB301" i="2"/>
  <c r="AE305" i="2"/>
  <c r="Z225" i="2"/>
  <c r="AC212" i="2"/>
  <c r="Z212" i="2" s="1"/>
  <c r="AE216" i="2"/>
  <c r="Z224" i="2"/>
  <c r="AD251" i="2"/>
  <c r="AB264" i="2"/>
  <c r="AD300" i="2"/>
  <c r="AB325" i="2"/>
  <c r="AC315" i="2"/>
  <c r="AD210" i="2"/>
  <c r="AD220" i="2"/>
  <c r="AB236" i="2"/>
  <c r="AB237" i="2"/>
  <c r="AB238" i="2"/>
  <c r="AB239" i="2"/>
  <c r="AE251" i="2"/>
  <c r="AC260" i="2"/>
  <c r="AD271" i="2"/>
  <c r="AD266" i="2"/>
  <c r="AD267" i="2"/>
  <c r="AB268" i="2"/>
  <c r="AE287" i="2"/>
  <c r="AB289" i="2"/>
  <c r="AD303" i="2"/>
  <c r="AD311" i="2"/>
  <c r="AB319" i="2"/>
  <c r="AB324" i="2"/>
  <c r="AB318" i="2"/>
  <c r="AE239" i="2"/>
  <c r="AD206" i="2"/>
  <c r="AE220" i="2"/>
  <c r="AB230" i="2"/>
  <c r="AC236" i="2"/>
  <c r="AC237" i="2"/>
  <c r="AC239" i="2"/>
  <c r="AD240" i="2"/>
  <c r="AE256" i="2"/>
  <c r="AD260" i="2"/>
  <c r="AB276" i="2"/>
  <c r="AD283" i="2"/>
  <c r="AB302" i="2"/>
  <c r="AE303" i="2"/>
  <c r="AE311" i="2"/>
  <c r="AD319" i="2"/>
  <c r="AB316" i="2"/>
  <c r="Z316" i="2" s="1"/>
  <c r="AD317" i="2"/>
  <c r="AC318" i="2"/>
  <c r="AD230" i="2"/>
  <c r="AD274" i="2"/>
  <c r="AB286" i="2"/>
  <c r="AD287" i="2"/>
  <c r="AB205" i="2"/>
  <c r="AE206" i="2"/>
  <c r="AB210" i="2"/>
  <c r="Z214" i="2"/>
  <c r="AE226" i="2"/>
  <c r="AD236" i="2"/>
  <c r="AD237" i="2"/>
  <c r="AD238" i="2"/>
  <c r="AE240" i="2"/>
  <c r="AB251" i="2"/>
  <c r="AB255" i="2"/>
  <c r="Z259" i="2"/>
  <c r="AE260" i="2"/>
  <c r="AE264" i="2"/>
  <c r="AE276" i="2"/>
  <c r="AB261" i="2"/>
  <c r="AD269" i="2"/>
  <c r="AB263" i="2"/>
  <c r="AB288" i="2"/>
  <c r="AB315" i="2"/>
  <c r="AE317" i="2"/>
  <c r="AD215" i="2"/>
  <c r="AB216" i="2"/>
  <c r="AB234" i="2"/>
  <c r="AB235" i="2"/>
  <c r="AD241" i="2"/>
  <c r="AC241" i="2"/>
  <c r="AB252" i="2"/>
  <c r="AE252" i="2"/>
  <c r="AB283" i="2"/>
  <c r="AC282" i="2"/>
  <c r="AE281" i="2"/>
  <c r="AD284" i="2"/>
  <c r="AB282" i="2"/>
  <c r="AD281" i="2"/>
  <c r="AC284" i="2"/>
  <c r="AB284" i="2"/>
  <c r="AC281" i="2"/>
  <c r="AD205" i="2"/>
  <c r="AB206" i="2"/>
  <c r="AE215" i="2"/>
  <c r="AB222" i="2"/>
  <c r="Z222" i="2" s="1"/>
  <c r="AD226" i="2"/>
  <c r="AD234" i="2"/>
  <c r="AB245" i="2"/>
  <c r="AD245" i="2"/>
  <c r="AE245" i="2"/>
  <c r="AC256" i="2"/>
  <c r="AC255" i="2"/>
  <c r="AD280" i="2"/>
  <c r="AB280" i="2"/>
  <c r="AE270" i="2"/>
  <c r="AD270" i="2"/>
  <c r="AB262" i="2"/>
  <c r="AE262" i="2"/>
  <c r="AB281" i="2"/>
  <c r="AD262" i="2"/>
  <c r="AB293" i="2"/>
  <c r="AE293" i="2"/>
  <c r="Z298" i="2"/>
  <c r="AE299" i="2"/>
  <c r="AD299" i="2"/>
  <c r="AB299" i="2"/>
  <c r="AB329" i="2"/>
  <c r="AD329" i="2"/>
  <c r="AB277" i="2"/>
  <c r="AE277" i="2"/>
  <c r="AD277" i="2"/>
  <c r="AB215" i="2"/>
  <c r="AE234" i="2"/>
  <c r="AD235" i="2"/>
  <c r="AB241" i="2"/>
  <c r="AB242" i="2"/>
  <c r="AE242" i="2"/>
  <c r="AB285" i="2"/>
  <c r="AD285" i="2"/>
  <c r="AB326" i="2"/>
  <c r="AE326" i="2"/>
  <c r="AD278" i="2"/>
  <c r="AB272" i="2"/>
  <c r="AC271" i="2"/>
  <c r="AC278" i="2"/>
  <c r="AD273" i="2"/>
  <c r="AB271" i="2"/>
  <c r="AB273" i="2"/>
  <c r="AB278" i="2"/>
  <c r="AB279" i="2"/>
  <c r="AE279" i="2"/>
  <c r="AC290" i="2"/>
  <c r="AD289" i="2"/>
  <c r="AE286" i="2"/>
  <c r="AB290" i="2"/>
  <c r="AD288" i="2"/>
  <c r="AD286" i="2"/>
  <c r="AB256" i="2"/>
  <c r="AC272" i="2"/>
  <c r="AD279" i="2"/>
  <c r="AC275" i="2"/>
  <c r="AE278" i="2"/>
  <c r="AC286" i="2"/>
  <c r="AC288" i="2"/>
  <c r="AB291" i="2"/>
  <c r="AE291" i="2"/>
  <c r="AD305" i="2"/>
  <c r="AD302" i="2"/>
  <c r="AC305" i="2"/>
  <c r="AD304" i="2"/>
  <c r="AD301" i="2"/>
  <c r="AB306" i="2"/>
  <c r="AE306" i="2"/>
  <c r="AE322" i="2"/>
  <c r="AD322" i="2"/>
  <c r="AD325" i="2"/>
  <c r="AC325" i="2"/>
  <c r="Z254" i="2"/>
  <c r="AE266" i="2"/>
  <c r="AC261" i="2"/>
  <c r="AB267" i="2"/>
  <c r="AC268" i="2"/>
  <c r="AB269" i="2"/>
  <c r="AC263" i="2"/>
  <c r="AD315" i="2"/>
  <c r="AD318" i="2"/>
  <c r="AB266" i="2"/>
  <c r="AD261" i="2"/>
  <c r="AC267" i="2"/>
  <c r="AB274" i="2"/>
  <c r="AC314" i="2"/>
  <c r="H1030" i="17"/>
  <c r="H179" i="17"/>
  <c r="H174" i="17"/>
  <c r="H971" i="17"/>
  <c r="H280" i="17"/>
  <c r="H226" i="17"/>
  <c r="H232" i="17"/>
  <c r="H623" i="17"/>
  <c r="H344" i="17"/>
  <c r="H186" i="17"/>
  <c r="H1089" i="17"/>
  <c r="H1007" i="17"/>
  <c r="H884" i="17"/>
  <c r="H790" i="17"/>
  <c r="H569" i="17"/>
  <c r="H1065" i="17"/>
  <c r="H994" i="17"/>
  <c r="H874" i="17"/>
  <c r="H707" i="17"/>
  <c r="H566" i="17"/>
  <c r="H464" i="17"/>
  <c r="H206" i="17"/>
  <c r="H1048" i="17"/>
  <c r="H547" i="17"/>
  <c r="H163" i="17"/>
  <c r="H223" i="17"/>
  <c r="H207" i="17"/>
  <c r="H972" i="17"/>
  <c r="AB806" i="2"/>
  <c r="AC1340" i="2"/>
  <c r="AG1791" i="2"/>
  <c r="AD391" i="2"/>
  <c r="AC517" i="2"/>
  <c r="AB518" i="2"/>
  <c r="AC162" i="2"/>
  <c r="AC386" i="2"/>
  <c r="AD1338" i="2"/>
  <c r="AC1413" i="2"/>
  <c r="AC871" i="2"/>
  <c r="AD1777" i="2"/>
  <c r="AD802" i="2"/>
  <c r="AD1016" i="2"/>
  <c r="AD1341" i="2"/>
  <c r="AD1414" i="2"/>
  <c r="AG1780" i="2"/>
  <c r="AD385" i="2"/>
  <c r="AD1360" i="2"/>
  <c r="AE1790" i="2"/>
  <c r="AD520" i="2"/>
  <c r="AB1117" i="2"/>
  <c r="AF1778" i="2"/>
  <c r="AE392" i="2"/>
  <c r="AD1012" i="2"/>
  <c r="AB1339" i="2"/>
  <c r="AD516" i="2"/>
  <c r="AE515" i="2"/>
  <c r="AC1118" i="2"/>
  <c r="AD1779" i="2"/>
  <c r="AC164" i="2"/>
  <c r="Z164" i="2" s="1"/>
  <c r="AE419" i="2"/>
  <c r="H990" i="17"/>
  <c r="H940" i="17"/>
  <c r="H570" i="17"/>
  <c r="H468" i="17"/>
  <c r="H771" i="17"/>
  <c r="H752" i="17"/>
  <c r="H728" i="17"/>
  <c r="H539" i="17"/>
  <c r="H522" i="17"/>
  <c r="H402" i="17"/>
  <c r="H371" i="17"/>
  <c r="H319" i="17"/>
  <c r="H241" i="17"/>
  <c r="H157" i="17"/>
  <c r="H1038" i="17"/>
  <c r="H1034" i="17"/>
  <c r="H1019" i="17"/>
  <c r="H1010" i="17"/>
  <c r="H1004" i="17"/>
  <c r="H913" i="17"/>
  <c r="H881" i="17"/>
  <c r="H844" i="17"/>
  <c r="H718" i="17"/>
  <c r="H610" i="17"/>
  <c r="H596" i="17"/>
  <c r="H567" i="17"/>
  <c r="H557" i="17"/>
  <c r="H426" i="17"/>
  <c r="H335" i="17"/>
  <c r="H1044" i="17"/>
  <c r="H1037" i="17"/>
  <c r="H1042" i="17"/>
  <c r="H1018" i="17"/>
  <c r="H1015" i="17"/>
  <c r="H1014" i="17"/>
  <c r="H1002" i="17"/>
  <c r="H912" i="17"/>
  <c r="H866" i="17"/>
  <c r="H893" i="17"/>
  <c r="H877" i="17"/>
  <c r="H867" i="17"/>
  <c r="H761" i="17"/>
  <c r="H740" i="17"/>
  <c r="H692" i="17"/>
  <c r="H576" i="17"/>
  <c r="H530" i="17"/>
  <c r="H519" i="17"/>
  <c r="H470" i="17"/>
  <c r="H237" i="17"/>
  <c r="H212" i="17"/>
  <c r="H201" i="17"/>
  <c r="H152" i="17"/>
  <c r="H1064" i="17"/>
  <c r="H1046" i="17"/>
  <c r="H1043" i="17"/>
  <c r="H1036" i="17"/>
  <c r="H1041" i="17"/>
  <c r="H1017" i="17"/>
  <c r="H1012" i="17"/>
  <c r="H1013" i="17"/>
  <c r="H1006" i="17"/>
  <c r="H1003" i="17"/>
  <c r="H993" i="17"/>
  <c r="H984" i="17"/>
  <c r="H885" i="17"/>
  <c r="H859" i="17"/>
  <c r="H821" i="17"/>
  <c r="H708" i="17"/>
  <c r="H642" i="17"/>
  <c r="H500" i="17"/>
  <c r="H445" i="17"/>
  <c r="H413" i="17"/>
  <c r="H395" i="17"/>
  <c r="H377" i="17"/>
  <c r="H359" i="17"/>
  <c r="H244" i="17"/>
  <c r="H1105" i="17"/>
  <c r="H1045" i="17"/>
  <c r="H1039" i="17"/>
  <c r="H1035" i="17"/>
  <c r="H1021" i="17"/>
  <c r="H1020" i="17"/>
  <c r="H1011" i="17"/>
  <c r="Z800" i="2"/>
  <c r="Z383" i="2"/>
  <c r="Z1010" i="2"/>
  <c r="Z7" i="2"/>
  <c r="Z203" i="2"/>
  <c r="AB418" i="2"/>
  <c r="AD418" i="2"/>
  <c r="AB420" i="2"/>
  <c r="AB421" i="2"/>
  <c r="AB422" i="2"/>
  <c r="AB419" i="2"/>
  <c r="AB423" i="2"/>
  <c r="AB424" i="2"/>
  <c r="AC419" i="2"/>
  <c r="AC420" i="2"/>
  <c r="AC421" i="2"/>
  <c r="AC422" i="2"/>
  <c r="AC423" i="2"/>
  <c r="AC424" i="2"/>
  <c r="AD419" i="2"/>
  <c r="AD420" i="2"/>
  <c r="AD421" i="2"/>
  <c r="AD422" i="2"/>
  <c r="AD423" i="2"/>
  <c r="AD424" i="2"/>
  <c r="AE420" i="2"/>
  <c r="AE421" i="2"/>
  <c r="AE422" i="2"/>
  <c r="AE423" i="2"/>
  <c r="AE424" i="2"/>
  <c r="AC470" i="2"/>
  <c r="AC471" i="2"/>
  <c r="AC472" i="2"/>
  <c r="AC469" i="2"/>
  <c r="AC474" i="2"/>
  <c r="AB469" i="2"/>
  <c r="AB470" i="2"/>
  <c r="AB471" i="2"/>
  <c r="AB472" i="2"/>
  <c r="AB473" i="2"/>
  <c r="AB474" i="2"/>
  <c r="AC473" i="2"/>
  <c r="AD469" i="2"/>
  <c r="AD470" i="2"/>
  <c r="AD471" i="2"/>
  <c r="AD472" i="2"/>
  <c r="AD473" i="2"/>
  <c r="AD474" i="2"/>
  <c r="AE469" i="2"/>
  <c r="AE470" i="2"/>
  <c r="AE471" i="2"/>
  <c r="AE472" i="2"/>
  <c r="AE473" i="2"/>
  <c r="AE474" i="2"/>
  <c r="AB160" i="2"/>
  <c r="AD160" i="2"/>
  <c r="AD162" i="2"/>
  <c r="AB155" i="2"/>
  <c r="AB157" i="2"/>
  <c r="AD158" i="2"/>
  <c r="AC155" i="2"/>
  <c r="AC157" i="2"/>
  <c r="AB159" i="2"/>
  <c r="AD155" i="2"/>
  <c r="AD157" i="2"/>
  <c r="AC159" i="2"/>
  <c r="AE155" i="2"/>
  <c r="AB158" i="2"/>
  <c r="AD159" i="2"/>
  <c r="AE162" i="2"/>
  <c r="AE160" i="2"/>
  <c r="AC160" i="2"/>
  <c r="AE1777" i="2"/>
  <c r="AC1778" i="2"/>
  <c r="AG1778" i="2"/>
  <c r="AE1779" i="2"/>
  <c r="AB1777" i="2"/>
  <c r="AF1777" i="2"/>
  <c r="AD1778" i="2"/>
  <c r="AB1779" i="2"/>
  <c r="AF1779" i="2"/>
  <c r="AC1777" i="2"/>
  <c r="AG1777" i="2"/>
  <c r="AE1778" i="2"/>
  <c r="AC1779" i="2"/>
  <c r="AG1779" i="2"/>
  <c r="AB1778" i="2"/>
  <c r="AE1780" i="2"/>
  <c r="AD1780" i="2"/>
  <c r="AB1780" i="2"/>
  <c r="AF1780" i="2"/>
  <c r="AC1780" i="2"/>
  <c r="AC870" i="2"/>
  <c r="AD871" i="2"/>
  <c r="AD870" i="2"/>
  <c r="AB872" i="2"/>
  <c r="AB871" i="2"/>
  <c r="AC872" i="2"/>
  <c r="AB870" i="2"/>
  <c r="AD872" i="2"/>
  <c r="AB1115" i="2"/>
  <c r="AC1117" i="2"/>
  <c r="AD1117" i="2"/>
  <c r="AD1118" i="2"/>
  <c r="AD1115" i="2"/>
  <c r="AB1118" i="2"/>
  <c r="AC1115" i="2"/>
  <c r="Z1119" i="2"/>
  <c r="AB516" i="2"/>
  <c r="AC518" i="2"/>
  <c r="AD519" i="2"/>
  <c r="AB515" i="2"/>
  <c r="AE519" i="2"/>
  <c r="AC515" i="2"/>
  <c r="AD518" i="2"/>
  <c r="AB520" i="2"/>
  <c r="AD515" i="2"/>
  <c r="AC516" i="2"/>
  <c r="AB519" i="2"/>
  <c r="AC514" i="2"/>
  <c r="AC519" i="2"/>
  <c r="AE517" i="2"/>
  <c r="AF142" i="1"/>
  <c r="AG151" i="1"/>
  <c r="AG174" i="1"/>
  <c r="AE368" i="1"/>
  <c r="AG511" i="1"/>
  <c r="AC563" i="1"/>
  <c r="Z751" i="1"/>
  <c r="AC899" i="1"/>
  <c r="AB36" i="1"/>
  <c r="AB542" i="1"/>
  <c r="AD563" i="1"/>
  <c r="AC850" i="1"/>
  <c r="AG892" i="1"/>
  <c r="AG149" i="1"/>
  <c r="AB164" i="1"/>
  <c r="AE228" i="1"/>
  <c r="AF237" i="1"/>
  <c r="AC243" i="1"/>
  <c r="AD252" i="1"/>
  <c r="AD267" i="1"/>
  <c r="AC268" i="1"/>
  <c r="AB431" i="1"/>
  <c r="AF506" i="1"/>
  <c r="AB556" i="1"/>
  <c r="Z556" i="1" s="1"/>
  <c r="AB602" i="1"/>
  <c r="AF875" i="1"/>
  <c r="AC1017" i="1"/>
  <c r="AD1095" i="1"/>
  <c r="AC1193" i="1"/>
  <c r="AB517" i="2"/>
  <c r="AD517" i="2"/>
  <c r="AB1790" i="2"/>
  <c r="AC1790" i="2"/>
  <c r="AF1790" i="2"/>
  <c r="AG1790" i="2"/>
  <c r="AE1791" i="2"/>
  <c r="AD1791" i="2"/>
  <c r="AD1413" i="2"/>
  <c r="AD1790" i="2"/>
  <c r="AB1791" i="2"/>
  <c r="AF1791" i="2"/>
  <c r="AC1791" i="2"/>
  <c r="AB1414" i="2"/>
  <c r="AB1413" i="2"/>
  <c r="AC1414" i="2"/>
  <c r="AB1338" i="2"/>
  <c r="AC1339" i="2"/>
  <c r="AD1340" i="2"/>
  <c r="AC1338" i="2"/>
  <c r="AD1339" i="2"/>
  <c r="AB1341" i="2"/>
  <c r="AB1340" i="2"/>
  <c r="AC1341" i="2"/>
  <c r="AB1360" i="2"/>
  <c r="AC1360" i="2"/>
  <c r="AA1012" i="2"/>
  <c r="AA1016" i="2"/>
  <c r="AB1012" i="2"/>
  <c r="AB1016" i="2"/>
  <c r="AC1012" i="2"/>
  <c r="AC1016" i="2"/>
  <c r="AB802" i="2"/>
  <c r="AC802" i="2"/>
  <c r="AC806" i="2"/>
  <c r="AD806" i="2"/>
  <c r="AB385" i="2"/>
  <c r="AB392" i="2"/>
  <c r="AC385" i="2"/>
  <c r="AC392" i="2"/>
  <c r="AD386" i="2"/>
  <c r="AD392" i="2"/>
  <c r="AE386" i="2"/>
  <c r="AC391" i="2"/>
  <c r="AB391" i="2"/>
  <c r="AB386" i="2"/>
  <c r="AD38" i="2"/>
  <c r="AC59" i="2"/>
  <c r="AE52" i="2"/>
  <c r="AC107" i="2"/>
  <c r="AE139" i="2"/>
  <c r="AC137" i="2"/>
  <c r="AC187" i="2"/>
  <c r="AF356" i="2"/>
  <c r="AD415" i="2"/>
  <c r="AE435" i="2"/>
  <c r="AE462" i="2"/>
  <c r="AB448" i="2"/>
  <c r="AB495" i="2"/>
  <c r="AD482" i="2"/>
  <c r="AC485" i="2"/>
  <c r="AB496" i="2"/>
  <c r="AD508" i="2"/>
  <c r="AC511" i="2"/>
  <c r="AD525" i="2"/>
  <c r="AC553" i="2"/>
  <c r="AE564" i="2"/>
  <c r="AC757" i="2"/>
  <c r="AC765" i="2"/>
  <c r="AC776" i="2"/>
  <c r="AD829" i="2"/>
  <c r="AD842" i="2"/>
  <c r="AD839" i="2"/>
  <c r="AB851" i="2"/>
  <c r="AC858" i="2"/>
  <c r="AB852" i="2"/>
  <c r="AB869" i="2"/>
  <c r="AD877" i="2"/>
  <c r="AC882" i="2"/>
  <c r="AD897" i="2"/>
  <c r="AD900" i="2"/>
  <c r="AD1022" i="2"/>
  <c r="AB1027" i="2"/>
  <c r="AD1024" i="2"/>
  <c r="AD1049" i="2"/>
  <c r="AD1056" i="2"/>
  <c r="AD1079" i="2"/>
  <c r="AE1075" i="2"/>
  <c r="AD1072" i="2"/>
  <c r="AB1067" i="2"/>
  <c r="AB1116" i="2"/>
  <c r="AB1108" i="2"/>
  <c r="AE1112" i="2"/>
  <c r="AE1138" i="2"/>
  <c r="AB1130" i="2"/>
  <c r="AB1147" i="2"/>
  <c r="AD1150" i="2"/>
  <c r="AD1158" i="2"/>
  <c r="AB1332" i="2"/>
  <c r="AB1336" i="2"/>
  <c r="AD1337" i="2"/>
  <c r="AB1392" i="2"/>
  <c r="AB1370" i="2"/>
  <c r="AB1374" i="2"/>
  <c r="AB1378" i="2"/>
  <c r="AB1389" i="2"/>
  <c r="AD1396" i="2"/>
  <c r="AD1400" i="2"/>
  <c r="AD1404" i="2"/>
  <c r="AD1408" i="2"/>
  <c r="AD1412" i="2"/>
  <c r="AD1421" i="2"/>
  <c r="AB1457" i="2"/>
  <c r="AB1461" i="2"/>
  <c r="AC1475" i="2"/>
  <c r="AB1479" i="2"/>
  <c r="AB1485" i="2"/>
  <c r="AB1489" i="2"/>
  <c r="AB1493" i="2"/>
  <c r="AB1508" i="2"/>
  <c r="AD1348" i="2"/>
  <c r="AD1357" i="2"/>
  <c r="AB1527" i="2"/>
  <c r="AB1531" i="2"/>
  <c r="AB1535" i="2"/>
  <c r="AD1522" i="2"/>
  <c r="AD1556" i="2"/>
  <c r="AD1555" i="2"/>
  <c r="AB1565" i="2"/>
  <c r="AD1569" i="2"/>
  <c r="AE1612" i="2"/>
  <c r="AC1616" i="2"/>
  <c r="AE1620" i="2"/>
  <c r="AB1676" i="2"/>
  <c r="AE1655" i="2"/>
  <c r="AC1662" i="2"/>
  <c r="AB1682" i="2"/>
  <c r="AE1662" i="2"/>
  <c r="AD1645" i="2"/>
  <c r="AE1664" i="2"/>
  <c r="AF1685" i="2"/>
  <c r="AB1700" i="2"/>
  <c r="AC1739" i="2"/>
  <c r="AB1774" i="2"/>
  <c r="AD1765" i="2"/>
  <c r="AG1782" i="2"/>
  <c r="AC1786" i="2"/>
  <c r="AE1773" i="2"/>
  <c r="AD1768" i="2"/>
  <c r="AF1799" i="2"/>
  <c r="AB1803" i="2"/>
  <c r="AE1807" i="2"/>
  <c r="AD1825" i="2"/>
  <c r="AE1834" i="2"/>
  <c r="AB1838" i="2"/>
  <c r="AE1842" i="2"/>
  <c r="AD1852" i="2"/>
  <c r="AD1856" i="2"/>
  <c r="AD1863" i="2"/>
  <c r="AD1867" i="2"/>
  <c r="AD1871" i="2"/>
  <c r="AD1875" i="2"/>
  <c r="AG1627" i="2"/>
  <c r="AG1887" i="2"/>
  <c r="AF1880" i="2"/>
  <c r="AE10" i="2"/>
  <c r="AD84" i="2"/>
  <c r="AB133" i="2"/>
  <c r="AD154" i="2"/>
  <c r="AC175" i="2"/>
  <c r="AC22" i="2"/>
  <c r="Z22" i="2" s="1"/>
  <c r="AD346" i="2"/>
  <c r="AC367" i="2"/>
  <c r="AD406" i="2"/>
  <c r="AD461" i="2"/>
  <c r="AB57" i="2"/>
  <c r="AD49" i="2"/>
  <c r="AC68" i="2"/>
  <c r="AE93" i="2"/>
  <c r="AC119" i="2"/>
  <c r="AE131" i="2"/>
  <c r="AC136" i="2"/>
  <c r="AB168" i="2"/>
  <c r="AC194" i="2"/>
  <c r="AF353" i="2"/>
  <c r="AB417" i="2"/>
  <c r="AB433" i="2"/>
  <c r="AB453" i="2"/>
  <c r="AB494" i="2"/>
  <c r="AB493" i="2"/>
  <c r="AD547" i="2"/>
  <c r="AE758" i="2"/>
  <c r="AE773" i="2"/>
  <c r="AB838" i="2"/>
  <c r="AD853" i="2"/>
  <c r="AE1037" i="2"/>
  <c r="AC1033" i="2"/>
  <c r="AB1030" i="2"/>
  <c r="AD1050" i="2"/>
  <c r="AB1073" i="2"/>
  <c r="AC1083" i="2"/>
  <c r="AD1135" i="2"/>
  <c r="AD1367" i="2"/>
  <c r="AD1375" i="2"/>
  <c r="AD1386" i="2"/>
  <c r="AC1401" i="2"/>
  <c r="AB1422" i="2"/>
  <c r="AB1468" i="2"/>
  <c r="AB1472" i="2"/>
  <c r="AB1480" i="2"/>
  <c r="AD1490" i="2"/>
  <c r="AD1494" i="2"/>
  <c r="AD1501" i="2"/>
  <c r="AD1509" i="2"/>
  <c r="AD1524" i="2"/>
  <c r="AD1536" i="2"/>
  <c r="AD1557" i="2"/>
  <c r="AB1548" i="2"/>
  <c r="AB1552" i="2"/>
  <c r="AD1551" i="2"/>
  <c r="AD1566" i="2"/>
  <c r="AC1570" i="2"/>
  <c r="AB1580" i="2"/>
  <c r="AC1595" i="2"/>
  <c r="AG1613" i="2"/>
  <c r="AG1617" i="2"/>
  <c r="AG1621" i="2"/>
  <c r="AF1644" i="2"/>
  <c r="AD1648" i="2"/>
  <c r="AD1656" i="2"/>
  <c r="AF1678" i="2"/>
  <c r="AD1681" i="2"/>
  <c r="AG1642" i="2"/>
  <c r="AF1649" i="2"/>
  <c r="AG1666" i="2"/>
  <c r="AD1689" i="2"/>
  <c r="AE1707" i="2"/>
  <c r="AE1715" i="2"/>
  <c r="AE1722" i="2"/>
  <c r="AE1730" i="2"/>
  <c r="AF1756" i="2"/>
  <c r="AD1748" i="2"/>
  <c r="AB1740" i="2"/>
  <c r="AG1762" i="2"/>
  <c r="AB1766" i="2"/>
  <c r="AC1783" i="2"/>
  <c r="AC1760" i="2"/>
  <c r="AB1769" i="2"/>
  <c r="AD1796" i="2"/>
  <c r="AD1800" i="2"/>
  <c r="AD1804" i="2"/>
  <c r="AD1835" i="2"/>
  <c r="AD1839" i="2"/>
  <c r="AD1843" i="2"/>
  <c r="AD1853" i="2"/>
  <c r="AD1857" i="2"/>
  <c r="AD1864" i="2"/>
  <c r="AD1868" i="2"/>
  <c r="AD1872" i="2"/>
  <c r="AG1628" i="2"/>
  <c r="AG1632" i="2"/>
  <c r="AG1636" i="2"/>
  <c r="AB1891" i="2"/>
  <c r="AF1884" i="2"/>
  <c r="AB66" i="2"/>
  <c r="AD50" i="2"/>
  <c r="AC71" i="2"/>
  <c r="Z71" i="2" s="1"/>
  <c r="AD89" i="2"/>
  <c r="AC112" i="2"/>
  <c r="AB125" i="2"/>
  <c r="AE140" i="2"/>
  <c r="AC135" i="2"/>
  <c r="AD169" i="2"/>
  <c r="AC186" i="2"/>
  <c r="AE199" i="2"/>
  <c r="AF342" i="2"/>
  <c r="AF360" i="2"/>
  <c r="AC399" i="2"/>
  <c r="AE414" i="2"/>
  <c r="AB36" i="2"/>
  <c r="AC56" i="2"/>
  <c r="AB75" i="2"/>
  <c r="AC80" i="2"/>
  <c r="AC92" i="2"/>
  <c r="AC99" i="2"/>
  <c r="AC126" i="2"/>
  <c r="AD114" i="2"/>
  <c r="AB145" i="2"/>
  <c r="AC152" i="2"/>
  <c r="AE135" i="2"/>
  <c r="AC172" i="2"/>
  <c r="AE187" i="2"/>
  <c r="AB194" i="2"/>
  <c r="AB26" i="2"/>
  <c r="AG339" i="2"/>
  <c r="AG343" i="2"/>
  <c r="AB361" i="2"/>
  <c r="AD440" i="2"/>
  <c r="AC449" i="2"/>
  <c r="AD463" i="2"/>
  <c r="AB499" i="2"/>
  <c r="AB498" i="2"/>
  <c r="AB500" i="2"/>
  <c r="AB546" i="2"/>
  <c r="AE777" i="2"/>
  <c r="AD846" i="2"/>
  <c r="AD861" i="2"/>
  <c r="AE1076" i="2"/>
  <c r="AB1086" i="2"/>
  <c r="AB1088" i="2"/>
  <c r="AD1109" i="2"/>
  <c r="AC1124" i="2"/>
  <c r="AD1329" i="2"/>
  <c r="AD1379" i="2"/>
  <c r="AD1383" i="2"/>
  <c r="AD1423" i="2"/>
  <c r="AC1405" i="2"/>
  <c r="AC14" i="2"/>
  <c r="AD68" i="2"/>
  <c r="AE43" i="2"/>
  <c r="AB33" i="2"/>
  <c r="AE39" i="2"/>
  <c r="AD32" i="2"/>
  <c r="AC53" i="2"/>
  <c r="AC51" i="2"/>
  <c r="AB77" i="2"/>
  <c r="AC65" i="2"/>
  <c r="AC41" i="2"/>
  <c r="AE46" i="2"/>
  <c r="AC84" i="2"/>
  <c r="AE94" i="2"/>
  <c r="AC95" i="2"/>
  <c r="AB96" i="2"/>
  <c r="AC109" i="2"/>
  <c r="AB111" i="2"/>
  <c r="AD116" i="2"/>
  <c r="AB137" i="2"/>
  <c r="AD129" i="2"/>
  <c r="AC151" i="2"/>
  <c r="AB130" i="2"/>
  <c r="AC154" i="2"/>
  <c r="AB156" i="2"/>
  <c r="AC171" i="2"/>
  <c r="AC169" i="2"/>
  <c r="AC178" i="2"/>
  <c r="Z178" i="2" s="1"/>
  <c r="AE184" i="2"/>
  <c r="AD190" i="2"/>
  <c r="AC199" i="2"/>
  <c r="AE24" i="2"/>
  <c r="AC24" i="2"/>
  <c r="AC340" i="2"/>
  <c r="AG344" i="2"/>
  <c r="AF354" i="2"/>
  <c r="AF358" i="2"/>
  <c r="AE362" i="2"/>
  <c r="AG369" i="2"/>
  <c r="AC373" i="2"/>
  <c r="AC377" i="2"/>
  <c r="AB409" i="2"/>
  <c r="AB412" i="2"/>
  <c r="AD413" i="2"/>
  <c r="AB408" i="2"/>
  <c r="AE14" i="2"/>
  <c r="AB35" i="2"/>
  <c r="AC94" i="2"/>
  <c r="AC105" i="2"/>
  <c r="AC131" i="2"/>
  <c r="AC156" i="2"/>
  <c r="AE180" i="2"/>
  <c r="AB338" i="2"/>
  <c r="AF352" i="2"/>
  <c r="AC371" i="2"/>
  <c r="AB404" i="2"/>
  <c r="AD452" i="2"/>
  <c r="AC11" i="2"/>
  <c r="Z11" i="2" s="1"/>
  <c r="AB42" i="2"/>
  <c r="AC40" i="2"/>
  <c r="AB74" i="2"/>
  <c r="AE80" i="2"/>
  <c r="AB99" i="2"/>
  <c r="AE107" i="2"/>
  <c r="AE119" i="2"/>
  <c r="AB138" i="2"/>
  <c r="AB149" i="2"/>
  <c r="AC180" i="2"/>
  <c r="AB188" i="2"/>
  <c r="AD347" i="2"/>
  <c r="AF357" i="2"/>
  <c r="AF372" i="2"/>
  <c r="AD401" i="2"/>
  <c r="AB400" i="2"/>
  <c r="AB466" i="2"/>
  <c r="AD450" i="2"/>
  <c r="AD503" i="2"/>
  <c r="AB505" i="2"/>
  <c r="AD512" i="2"/>
  <c r="AB527" i="2"/>
  <c r="AB532" i="2"/>
  <c r="AE762" i="2"/>
  <c r="AC9" i="2"/>
  <c r="AC10" i="2"/>
  <c r="AC64" i="2"/>
  <c r="AB61" i="2"/>
  <c r="AD55" i="2"/>
  <c r="AB34" i="2"/>
  <c r="AD48" i="2"/>
  <c r="AC47" i="2"/>
  <c r="AE40" i="2"/>
  <c r="AC62" i="2"/>
  <c r="AC75" i="2"/>
  <c r="AE44" i="2"/>
  <c r="AB76" i="2"/>
  <c r="AC81" i="2"/>
  <c r="Z81" i="2" s="1"/>
  <c r="AC88" i="2"/>
  <c r="AC89" i="2"/>
  <c r="AC98" i="2"/>
  <c r="Z98" i="2" s="1"/>
  <c r="AC96" i="2"/>
  <c r="AC118" i="2"/>
  <c r="Z118" i="2" s="1"/>
  <c r="AC116" i="2"/>
  <c r="AC123" i="2"/>
  <c r="AC125" i="2"/>
  <c r="AC134" i="2"/>
  <c r="AD150" i="2"/>
  <c r="AE152" i="2"/>
  <c r="AC148" i="2"/>
  <c r="AC145" i="2"/>
  <c r="AC158" i="2"/>
  <c r="AD172" i="2"/>
  <c r="AD174" i="2"/>
  <c r="AD198" i="2"/>
  <c r="AC184" i="2"/>
  <c r="AC193" i="2"/>
  <c r="Z193" i="2" s="1"/>
  <c r="AC191" i="2"/>
  <c r="AC198" i="2"/>
  <c r="AC19" i="2"/>
  <c r="AC20" i="2"/>
  <c r="AB337" i="2"/>
  <c r="AE341" i="2"/>
  <c r="AD345" i="2"/>
  <c r="AF351" i="2"/>
  <c r="AF355" i="2"/>
  <c r="AF359" i="2"/>
  <c r="AF366" i="2"/>
  <c r="AD398" i="2"/>
  <c r="AD405" i="2"/>
  <c r="AD410" i="2"/>
  <c r="AB402" i="2"/>
  <c r="AD411" i="2"/>
  <c r="AE460" i="2"/>
  <c r="AD468" i="2"/>
  <c r="AC451" i="2"/>
  <c r="AE454" i="2"/>
  <c r="AD483" i="2"/>
  <c r="AB486" i="2"/>
  <c r="AB524" i="2"/>
  <c r="AB535" i="2"/>
  <c r="AB552" i="2"/>
  <c r="AE760" i="2"/>
  <c r="AE764" i="2"/>
  <c r="AE771" i="2"/>
  <c r="AE775" i="2"/>
  <c r="AD812" i="2"/>
  <c r="AD814" i="2"/>
  <c r="AB841" i="2"/>
  <c r="AB845" i="2"/>
  <c r="AD864" i="2"/>
  <c r="AC854" i="2"/>
  <c r="AB863" i="2"/>
  <c r="AB876" i="2"/>
  <c r="AC887" i="2"/>
  <c r="AE457" i="2"/>
  <c r="AC455" i="2"/>
  <c r="AD456" i="2"/>
  <c r="AB465" i="2"/>
  <c r="AC459" i="2"/>
  <c r="AD479" i="2"/>
  <c r="AE492" i="2"/>
  <c r="AE497" i="2"/>
  <c r="AD480" i="2"/>
  <c r="AC501" i="2"/>
  <c r="AE509" i="2"/>
  <c r="AC513" i="2"/>
  <c r="AD526" i="2"/>
  <c r="AC532" i="2"/>
  <c r="AB537" i="2"/>
  <c r="AD554" i="2"/>
  <c r="AD561" i="2"/>
  <c r="AC755" i="2"/>
  <c r="AC759" i="2"/>
  <c r="AC763" i="2"/>
  <c r="AC770" i="2"/>
  <c r="AC774" i="2"/>
  <c r="AC778" i="2"/>
  <c r="AD820" i="2"/>
  <c r="AB817" i="2"/>
  <c r="AB819" i="2"/>
  <c r="AB848" i="2"/>
  <c r="AD840" i="2"/>
  <c r="AD859" i="2"/>
  <c r="AD860" i="2"/>
  <c r="AD856" i="2"/>
  <c r="AB896" i="2"/>
  <c r="AD1038" i="2"/>
  <c r="AC1040" i="2"/>
  <c r="AE1041" i="2"/>
  <c r="AD1032" i="2"/>
  <c r="AB1029" i="2"/>
  <c r="AD1044" i="2"/>
  <c r="AE1057" i="2"/>
  <c r="AD1070" i="2"/>
  <c r="AE1091" i="2"/>
  <c r="AC1087" i="2"/>
  <c r="AC1110" i="2"/>
  <c r="AD1131" i="2"/>
  <c r="AB1144" i="2"/>
  <c r="AB1160" i="2"/>
  <c r="AB1330" i="2"/>
  <c r="AB1334" i="2"/>
  <c r="AB1372" i="2"/>
  <c r="AB1376" i="2"/>
  <c r="AB1387" i="2"/>
  <c r="AB1391" i="2"/>
  <c r="AC1398" i="2"/>
  <c r="AD1406" i="2"/>
  <c r="AC1415" i="2"/>
  <c r="AC1433" i="2"/>
  <c r="AC1441" i="2"/>
  <c r="AD1445" i="2"/>
  <c r="AD1451" i="2"/>
  <c r="AD1469" i="2"/>
  <c r="AD1473" i="2"/>
  <c r="AD1477" i="2"/>
  <c r="AB1491" i="2"/>
  <c r="AB1502" i="2"/>
  <c r="AC1506" i="2"/>
  <c r="AB1510" i="2"/>
  <c r="AD1346" i="2"/>
  <c r="AD1525" i="2"/>
  <c r="AC1533" i="2"/>
  <c r="AC1537" i="2"/>
  <c r="AD1545" i="2"/>
  <c r="AB1541" i="2"/>
  <c r="AD1567" i="2"/>
  <c r="AF1686" i="2"/>
  <c r="AB1674" i="2"/>
  <c r="AD1675" i="2"/>
  <c r="AF1653" i="2"/>
  <c r="AD1657" i="2"/>
  <c r="AD1677" i="2"/>
  <c r="AF1661" i="2"/>
  <c r="AF1698" i="2"/>
  <c r="AG1737" i="2"/>
  <c r="AC1741" i="2"/>
  <c r="AE1736" i="2"/>
  <c r="AD1742" i="2"/>
  <c r="AC1763" i="2"/>
  <c r="AG1784" i="2"/>
  <c r="AC1788" i="2"/>
  <c r="AD1770" i="2"/>
  <c r="AE1767" i="2"/>
  <c r="AF1801" i="2"/>
  <c r="AB1805" i="2"/>
  <c r="AE1809" i="2"/>
  <c r="AG1827" i="2"/>
  <c r="AB1844" i="2"/>
  <c r="AD1850" i="2"/>
  <c r="AD1854" i="2"/>
  <c r="AD1858" i="2"/>
  <c r="AD1865" i="2"/>
  <c r="AD1869" i="2"/>
  <c r="AD1873" i="2"/>
  <c r="AF1629" i="2"/>
  <c r="AC901" i="2"/>
  <c r="AD1021" i="2"/>
  <c r="AD1028" i="2"/>
  <c r="AD1023" i="2"/>
  <c r="AD1031" i="2"/>
  <c r="AB1055" i="2"/>
  <c r="AD1062" i="2"/>
  <c r="AD1071" i="2"/>
  <c r="AD1066" i="2"/>
  <c r="AE1107" i="2"/>
  <c r="AB1101" i="2"/>
  <c r="AD1087" i="2"/>
  <c r="AB1103" i="2"/>
  <c r="AB1085" i="2"/>
  <c r="AD1111" i="2"/>
  <c r="AD1123" i="2"/>
  <c r="AB1134" i="2"/>
  <c r="AD1143" i="2"/>
  <c r="AB1151" i="2"/>
  <c r="AD1159" i="2"/>
  <c r="AB1327" i="2"/>
  <c r="AB1331" i="2"/>
  <c r="AC1335" i="2"/>
  <c r="AD1365" i="2"/>
  <c r="AC1369" i="2"/>
  <c r="AB1373" i="2"/>
  <c r="AB1377" i="2"/>
  <c r="AD1425" i="2"/>
  <c r="AB1427" i="2"/>
  <c r="AB1407" i="2"/>
  <c r="AB1416" i="2"/>
  <c r="AB1420" i="2"/>
  <c r="AD1424" i="2"/>
  <c r="AC1456" i="2"/>
  <c r="AC1488" i="2"/>
  <c r="AC1492" i="2"/>
  <c r="AB1499" i="2"/>
  <c r="AD1503" i="2"/>
  <c r="AB1351" i="2"/>
  <c r="AB1355" i="2"/>
  <c r="AD1356" i="2"/>
  <c r="AC1516" i="2"/>
  <c r="AB1547" i="2"/>
  <c r="AB1530" i="2"/>
  <c r="AD1538" i="2"/>
  <c r="AB1523" i="2"/>
  <c r="AB1546" i="2"/>
  <c r="AC1550" i="2"/>
  <c r="AD1542" i="2"/>
  <c r="AB1568" i="2"/>
  <c r="AC1572" i="2"/>
  <c r="AG1615" i="2"/>
  <c r="AG1619" i="2"/>
  <c r="AG1647" i="2"/>
  <c r="AF1660" i="2"/>
  <c r="AB1669" i="2"/>
  <c r="AC1705" i="2"/>
  <c r="AC1709" i="2"/>
  <c r="AE1720" i="2"/>
  <c r="AB1724" i="2"/>
  <c r="AE1755" i="2"/>
  <c r="AB1757" i="2"/>
  <c r="AD1750" i="2"/>
  <c r="AE1753" i="2"/>
  <c r="AF1771" i="2"/>
  <c r="AE1764" i="2"/>
  <c r="AE1781" i="2"/>
  <c r="AB1772" i="2"/>
  <c r="AG1775" i="2"/>
  <c r="AD1798" i="2"/>
  <c r="AE1806" i="2"/>
  <c r="AD1816" i="2"/>
  <c r="AD1820" i="2"/>
  <c r="AD1833" i="2"/>
  <c r="AD1841" i="2"/>
  <c r="AG1845" i="2"/>
  <c r="AD1851" i="2"/>
  <c r="AD1855" i="2"/>
  <c r="AD1859" i="2"/>
  <c r="AD1866" i="2"/>
  <c r="AD1870" i="2"/>
  <c r="AD1874" i="2"/>
  <c r="AG1634" i="2"/>
  <c r="AF1886" i="2"/>
  <c r="AB1895" i="2"/>
  <c r="AD1151" i="2"/>
  <c r="AB45" i="1"/>
  <c r="AD878" i="1"/>
  <c r="AF972" i="1"/>
  <c r="AD1017" i="1"/>
  <c r="Z1017" i="1" s="1"/>
  <c r="AD9" i="1"/>
  <c r="AD132" i="1"/>
  <c r="AE135" i="1"/>
  <c r="AD152" i="1"/>
  <c r="AC174" i="1"/>
  <c r="AB175" i="1"/>
  <c r="AD209" i="1"/>
  <c r="AG237" i="1"/>
  <c r="AB423" i="1"/>
  <c r="AC503" i="1"/>
  <c r="AD510" i="1"/>
  <c r="Z579" i="1"/>
  <c r="AB840" i="1"/>
  <c r="AB1044" i="1"/>
  <c r="AC1054" i="1"/>
  <c r="AC1094" i="1"/>
  <c r="AB1096" i="1"/>
  <c r="AD1192" i="1"/>
  <c r="AB1207" i="1"/>
  <c r="Z8" i="1"/>
  <c r="AC44" i="1"/>
  <c r="AC142" i="1"/>
  <c r="AE155" i="1"/>
  <c r="AD203" i="1"/>
  <c r="AB243" i="1"/>
  <c r="AC275" i="1"/>
  <c r="AC277" i="1"/>
  <c r="AE398" i="1"/>
  <c r="AG503" i="1"/>
  <c r="AF510" i="1"/>
  <c r="AC532" i="1"/>
  <c r="AB640" i="1"/>
  <c r="AC885" i="1"/>
  <c r="Z1058" i="1"/>
  <c r="AC1164" i="1"/>
  <c r="AC1207" i="1"/>
  <c r="AD52" i="2"/>
  <c r="AE1880" i="2"/>
  <c r="AD896" i="2"/>
  <c r="AB1645" i="2"/>
  <c r="AG1748" i="2"/>
  <c r="AB1653" i="2"/>
  <c r="AC1028" i="2"/>
  <c r="AF344" i="2"/>
  <c r="AD342" i="2"/>
  <c r="AD404" i="2"/>
  <c r="AD88" i="2"/>
  <c r="AC1522" i="2"/>
  <c r="AC342" i="2"/>
  <c r="AB344" i="2"/>
  <c r="AC91" i="2"/>
  <c r="AB1032" i="2"/>
  <c r="AD130" i="2"/>
  <c r="AD1088" i="2"/>
  <c r="AB14" i="2"/>
  <c r="AB52" i="2"/>
  <c r="AE129" i="2"/>
  <c r="AF338" i="2"/>
  <c r="AD1491" i="2"/>
  <c r="Z1848" i="2"/>
  <c r="AC1850" i="2"/>
  <c r="AD366" i="2"/>
  <c r="AD496" i="2"/>
  <c r="AD1086" i="2"/>
  <c r="AB1131" i="2"/>
  <c r="Z1142" i="2"/>
  <c r="AD1330" i="2"/>
  <c r="AD1369" i="2"/>
  <c r="AC1372" i="2"/>
  <c r="AD1488" i="2"/>
  <c r="AB1845" i="2"/>
  <c r="AC1722" i="2"/>
  <c r="AB1762" i="2"/>
  <c r="AF1845" i="2"/>
  <c r="AD1628" i="2"/>
  <c r="AB199" i="2"/>
  <c r="AB512" i="2"/>
  <c r="AD1335" i="2"/>
  <c r="AC1373" i="2"/>
  <c r="AD1753" i="2"/>
  <c r="AD341" i="2"/>
  <c r="AD344" i="2"/>
  <c r="AD1030" i="2"/>
  <c r="AC1391" i="2"/>
  <c r="AB1595" i="2"/>
  <c r="AG1742" i="2"/>
  <c r="AC1761" i="2"/>
  <c r="AF1768" i="2"/>
  <c r="AE88" i="2"/>
  <c r="Z104" i="2"/>
  <c r="Z128" i="2"/>
  <c r="AE174" i="2"/>
  <c r="AG340" i="2"/>
  <c r="AF341" i="2"/>
  <c r="AE344" i="2"/>
  <c r="AE399" i="2"/>
  <c r="AD486" i="2"/>
  <c r="AC842" i="2"/>
  <c r="AC863" i="2"/>
  <c r="AD1391" i="2"/>
  <c r="AD1422" i="2"/>
  <c r="Z1578" i="2"/>
  <c r="AD1595" i="2"/>
  <c r="AG1768" i="2"/>
  <c r="AB1775" i="2"/>
  <c r="AB1801" i="2"/>
  <c r="Z1832" i="2"/>
  <c r="AE1845" i="2"/>
  <c r="AB173" i="2"/>
  <c r="AB88" i="2"/>
  <c r="AB171" i="2"/>
  <c r="AC173" i="2"/>
  <c r="AB184" i="2"/>
  <c r="AC341" i="2"/>
  <c r="Z810" i="2"/>
  <c r="Z875" i="2"/>
  <c r="AD882" i="2"/>
  <c r="AB887" i="2"/>
  <c r="AD1373" i="2"/>
  <c r="AC1346" i="2"/>
  <c r="AD1620" i="2"/>
  <c r="AE1762" i="2"/>
  <c r="AB1768" i="2"/>
  <c r="AG1816" i="2"/>
  <c r="AD1372" i="2"/>
  <c r="AD1376" i="2"/>
  <c r="Z1430" i="2"/>
  <c r="AB1456" i="2"/>
  <c r="AD1475" i="2"/>
  <c r="AC1538" i="2"/>
  <c r="AB1612" i="2"/>
  <c r="AE1619" i="2"/>
  <c r="AF1620" i="2"/>
  <c r="AE1645" i="2"/>
  <c r="AB1662" i="2"/>
  <c r="AF1664" i="2"/>
  <c r="AB1720" i="2"/>
  <c r="AC1753" i="2"/>
  <c r="AF1762" i="2"/>
  <c r="AC1764" i="2"/>
  <c r="AD1783" i="2"/>
  <c r="AG1769" i="2"/>
  <c r="AD1775" i="2"/>
  <c r="AD1799" i="2"/>
  <c r="AG1820" i="2"/>
  <c r="AD1827" i="2"/>
  <c r="AD546" i="2"/>
  <c r="AB341" i="2"/>
  <c r="AG341" i="2"/>
  <c r="AG342" i="2"/>
  <c r="AC344" i="2"/>
  <c r="Z396" i="2"/>
  <c r="AB406" i="2"/>
  <c r="AC408" i="2"/>
  <c r="AC545" i="2"/>
  <c r="AC762" i="2"/>
  <c r="AC771" i="2"/>
  <c r="AC773" i="2"/>
  <c r="AC775" i="2"/>
  <c r="AC1479" i="2"/>
  <c r="AC1612" i="2"/>
  <c r="AG1645" i="2"/>
  <c r="AC1660" i="2"/>
  <c r="AG1662" i="2"/>
  <c r="AB1707" i="2"/>
  <c r="AE1775" i="2"/>
  <c r="AB89" i="2"/>
  <c r="AC113" i="2"/>
  <c r="AD340" i="2"/>
  <c r="AE409" i="2"/>
  <c r="AB525" i="2"/>
  <c r="AC760" i="2"/>
  <c r="AF771" i="2"/>
  <c r="AF773" i="2"/>
  <c r="Z809" i="2"/>
  <c r="AB842" i="2"/>
  <c r="AB1024" i="2"/>
  <c r="Z1043" i="2"/>
  <c r="AD1055" i="2"/>
  <c r="AB1123" i="2"/>
  <c r="AD1134" i="2"/>
  <c r="Z1394" i="2"/>
  <c r="AD1415" i="2"/>
  <c r="AB1451" i="2"/>
  <c r="AD1457" i="2"/>
  <c r="AD1479" i="2"/>
  <c r="AD1530" i="2"/>
  <c r="AG1612" i="2"/>
  <c r="AD1615" i="2"/>
  <c r="AC1620" i="2"/>
  <c r="AD1655" i="2"/>
  <c r="AD1762" i="2"/>
  <c r="AB1782" i="2"/>
  <c r="AF1775" i="2"/>
  <c r="Z61" i="1"/>
  <c r="Z79" i="1"/>
  <c r="AE80" i="1"/>
  <c r="AE117" i="1"/>
  <c r="AB120" i="1"/>
  <c r="AB122" i="1"/>
  <c r="AD124" i="1"/>
  <c r="AD131" i="1"/>
  <c r="AF148" i="1"/>
  <c r="AG152" i="1"/>
  <c r="AE179" i="1"/>
  <c r="AB182" i="1"/>
  <c r="AD189" i="1"/>
  <c r="AB190" i="1"/>
  <c r="AB192" i="1"/>
  <c r="AE195" i="1"/>
  <c r="AE203" i="1"/>
  <c r="AD213" i="1"/>
  <c r="AE215" i="1"/>
  <c r="AD224" i="1"/>
  <c r="AE226" i="1"/>
  <c r="AF243" i="1"/>
  <c r="AG245" i="1"/>
  <c r="AE252" i="1"/>
  <c r="AG268" i="1"/>
  <c r="AG275" i="1"/>
  <c r="Z305" i="1"/>
  <c r="Z408" i="1"/>
  <c r="AB695" i="1"/>
  <c r="AB832" i="1"/>
  <c r="AC835" i="1"/>
  <c r="AC840" i="1"/>
  <c r="AD877" i="1"/>
  <c r="AE878" i="1"/>
  <c r="AD885" i="1"/>
  <c r="AD899" i="1"/>
  <c r="AB1041" i="1"/>
  <c r="AD1053" i="1"/>
  <c r="AB1069" i="1"/>
  <c r="AC1096" i="1"/>
  <c r="Z1096" i="1" s="1"/>
  <c r="AC1208" i="1"/>
  <c r="AC189" i="1"/>
  <c r="Z7" i="1"/>
  <c r="AE71" i="1"/>
  <c r="Z116" i="1"/>
  <c r="AE120" i="1"/>
  <c r="AE124" i="1"/>
  <c r="AE131" i="1"/>
  <c r="AE139" i="1"/>
  <c r="AG143" i="1"/>
  <c r="AF189" i="1"/>
  <c r="AG190" i="1"/>
  <c r="AE213" i="1"/>
  <c r="AB235" i="1"/>
  <c r="AG243" i="1"/>
  <c r="AE281" i="1"/>
  <c r="AC338" i="1"/>
  <c r="AF502" i="1"/>
  <c r="AG507" i="1"/>
  <c r="AD512" i="1"/>
  <c r="AC528" i="1"/>
  <c r="AG532" i="1"/>
  <c r="AD535" i="1"/>
  <c r="AE564" i="1"/>
  <c r="AB601" i="1"/>
  <c r="AB612" i="1"/>
  <c r="AB636" i="1"/>
  <c r="AD695" i="1"/>
  <c r="AE832" i="1"/>
  <c r="AF840" i="1"/>
  <c r="AG878" i="1"/>
  <c r="AE885" i="1"/>
  <c r="AE899" i="1"/>
  <c r="AD979" i="1"/>
  <c r="AC1018" i="1"/>
  <c r="AB1033" i="1"/>
  <c r="AC1048" i="1"/>
  <c r="AC1075" i="1"/>
  <c r="Z1079" i="1"/>
  <c r="AC1081" i="1"/>
  <c r="AC1115" i="1"/>
  <c r="AB1149" i="1"/>
  <c r="AC1155" i="1"/>
  <c r="AB1164" i="1"/>
  <c r="AB1172" i="1"/>
  <c r="AB1193" i="1"/>
  <c r="AB1201" i="1"/>
  <c r="AD1219" i="1"/>
  <c r="AD138" i="1"/>
  <c r="Z17" i="1"/>
  <c r="AD89" i="1"/>
  <c r="AB173" i="1"/>
  <c r="AB189" i="1"/>
  <c r="AG189" i="1"/>
  <c r="AC235" i="1"/>
  <c r="Z331" i="1"/>
  <c r="Z376" i="1"/>
  <c r="Z451" i="1"/>
  <c r="AD506" i="1"/>
  <c r="AC511" i="1"/>
  <c r="AD523" i="1"/>
  <c r="AG528" i="1"/>
  <c r="AD531" i="1"/>
  <c r="AD576" i="1"/>
  <c r="AF601" i="1"/>
  <c r="AC614" i="1"/>
  <c r="AD619" i="1"/>
  <c r="AD694" i="1"/>
  <c r="AE695" i="1"/>
  <c r="Z789" i="1"/>
  <c r="AF832" i="1"/>
  <c r="AG840" i="1"/>
  <c r="AC878" i="1"/>
  <c r="AG885" i="1"/>
  <c r="AG899" i="1"/>
  <c r="AE979" i="1"/>
  <c r="AB1028" i="1"/>
  <c r="AC1059" i="1"/>
  <c r="AD1068" i="1"/>
  <c r="AB1113" i="1"/>
  <c r="AD1115" i="1"/>
  <c r="Z1164" i="1"/>
  <c r="Z1190" i="1"/>
  <c r="AC176" i="1"/>
  <c r="AG185" i="1"/>
  <c r="AD297" i="1"/>
  <c r="AE297" i="1"/>
  <c r="AF399" i="1"/>
  <c r="AB399" i="1"/>
  <c r="AB433" i="1"/>
  <c r="AD433" i="1"/>
  <c r="AF527" i="1"/>
  <c r="AD527" i="1"/>
  <c r="AD886" i="1"/>
  <c r="AG886" i="1"/>
  <c r="AE886" i="1"/>
  <c r="AC165" i="1"/>
  <c r="AC168" i="1"/>
  <c r="AC177" i="1"/>
  <c r="AB185" i="1"/>
  <c r="AG260" i="1"/>
  <c r="AD260" i="1"/>
  <c r="AB306" i="1"/>
  <c r="AB359" i="1"/>
  <c r="AE359" i="1"/>
  <c r="AE399" i="1"/>
  <c r="AB501" i="1"/>
  <c r="AG501" i="1"/>
  <c r="AG823" i="1"/>
  <c r="AE823" i="1"/>
  <c r="AB823" i="1"/>
  <c r="AE863" i="1"/>
  <c r="AG863" i="1"/>
  <c r="AF886" i="1"/>
  <c r="AD922" i="1"/>
  <c r="AG919" i="1"/>
  <c r="AD919" i="1"/>
  <c r="AE933" i="1"/>
  <c r="AF966" i="1"/>
  <c r="AG966" i="1"/>
  <c r="AG998" i="1"/>
  <c r="AB998" i="1"/>
  <c r="AE49" i="1"/>
  <c r="AB152" i="1"/>
  <c r="AD158" i="1"/>
  <c r="AC167" i="1"/>
  <c r="AF176" i="1"/>
  <c r="AD182" i="1"/>
  <c r="AB280" i="1"/>
  <c r="AE280" i="1"/>
  <c r="AG285" i="1"/>
  <c r="AD285" i="1"/>
  <c r="AD329" i="1"/>
  <c r="AC401" i="1"/>
  <c r="AD401" i="1"/>
  <c r="AB600" i="1"/>
  <c r="AB696" i="1"/>
  <c r="Z696" i="1" s="1"/>
  <c r="AC932" i="1"/>
  <c r="AD941" i="1"/>
  <c r="AE938" i="1"/>
  <c r="AG992" i="1"/>
  <c r="AB992" i="1"/>
  <c r="AE992" i="1"/>
  <c r="AD1014" i="1"/>
  <c r="AB1014" i="1"/>
  <c r="AD1135" i="1"/>
  <c r="AB1135" i="1"/>
  <c r="AD1184" i="1"/>
  <c r="AC1183" i="1"/>
  <c r="AC1184" i="1"/>
  <c r="AB1184" i="1"/>
  <c r="AB95" i="1"/>
  <c r="AC153" i="1"/>
  <c r="AB165" i="1"/>
  <c r="AD332" i="1"/>
  <c r="AB332" i="1"/>
  <c r="AB536" i="1"/>
  <c r="AC536" i="1"/>
  <c r="AB886" i="1"/>
  <c r="AB1063" i="1"/>
  <c r="AC1063" i="1"/>
  <c r="AE9" i="1"/>
  <c r="Z9" i="1" s="1"/>
  <c r="AF153" i="1"/>
  <c r="AC172" i="1"/>
  <c r="AD176" i="1"/>
  <c r="AC192" i="1"/>
  <c r="AE211" i="1"/>
  <c r="Z222" i="1"/>
  <c r="AE241" i="1"/>
  <c r="AC241" i="1"/>
  <c r="AD422" i="1"/>
  <c r="AB422" i="1"/>
  <c r="AE504" i="1"/>
  <c r="AD504" i="1"/>
  <c r="AB509" i="1"/>
  <c r="AG509" i="1"/>
  <c r="AB524" i="1"/>
  <c r="AG524" i="1"/>
  <c r="AE605" i="1"/>
  <c r="AC605" i="1"/>
  <c r="AD613" i="1"/>
  <c r="AE613" i="1"/>
  <c r="AG824" i="1"/>
  <c r="AD824" i="1"/>
  <c r="AG844" i="1"/>
  <c r="AD844" i="1"/>
  <c r="AF969" i="1"/>
  <c r="AE969" i="1"/>
  <c r="AC969" i="1"/>
  <c r="AD987" i="1"/>
  <c r="AB1101" i="1"/>
  <c r="AD1101" i="1"/>
  <c r="AB149" i="1"/>
  <c r="AD165" i="1"/>
  <c r="AC171" i="1"/>
  <c r="AD172" i="1"/>
  <c r="AD185" i="1"/>
  <c r="AD229" i="1"/>
  <c r="AB237" i="1"/>
  <c r="AE239" i="1"/>
  <c r="AG239" i="1"/>
  <c r="AB324" i="1"/>
  <c r="AG399" i="1"/>
  <c r="AE512" i="1"/>
  <c r="AC512" i="1"/>
  <c r="AC601" i="1"/>
  <c r="AB605" i="1"/>
  <c r="AE676" i="1"/>
  <c r="AD676" i="1"/>
  <c r="AD22" i="1"/>
  <c r="Z25" i="1"/>
  <c r="AD40" i="1"/>
  <c r="AD107" i="1"/>
  <c r="AD117" i="1"/>
  <c r="AD125" i="1"/>
  <c r="AD134" i="1"/>
  <c r="AD139" i="1"/>
  <c r="AC148" i="1"/>
  <c r="AC149" i="1"/>
  <c r="AC152" i="1"/>
  <c r="AB153" i="1"/>
  <c r="AE158" i="1"/>
  <c r="AG165" i="1"/>
  <c r="AF167" i="1"/>
  <c r="Z170" i="1"/>
  <c r="AB176" i="1"/>
  <c r="AG176" i="1"/>
  <c r="AE182" i="1"/>
  <c r="AF185" i="1"/>
  <c r="AE204" i="1"/>
  <c r="AE207" i="1"/>
  <c r="AD228" i="1"/>
  <c r="AE229" i="1"/>
  <c r="AC237" i="1"/>
  <c r="Z248" i="1"/>
  <c r="AD277" i="1"/>
  <c r="AG277" i="1"/>
  <c r="AE332" i="1"/>
  <c r="AD397" i="1"/>
  <c r="AC399" i="1"/>
  <c r="AE402" i="1"/>
  <c r="AD452" i="1"/>
  <c r="AB452" i="1"/>
  <c r="Z465" i="1"/>
  <c r="AE500" i="1"/>
  <c r="AD500" i="1"/>
  <c r="AB505" i="1"/>
  <c r="AG505" i="1"/>
  <c r="AC507" i="1"/>
  <c r="AE508" i="1"/>
  <c r="AD508" i="1"/>
  <c r="AC513" i="1"/>
  <c r="AB520" i="1"/>
  <c r="AC520" i="1"/>
  <c r="AG536" i="1"/>
  <c r="AF569" i="1"/>
  <c r="AC569" i="1"/>
  <c r="Z571" i="1"/>
  <c r="AC600" i="1"/>
  <c r="Z600" i="1" s="1"/>
  <c r="AD601" i="1"/>
  <c r="AD605" i="1"/>
  <c r="AD612" i="1"/>
  <c r="AC612" i="1"/>
  <c r="AB675" i="1"/>
  <c r="Z723" i="1"/>
  <c r="AE740" i="1"/>
  <c r="AC740" i="1"/>
  <c r="AD823" i="1"/>
  <c r="AF841" i="1"/>
  <c r="AC919" i="1"/>
  <c r="AC934" i="1"/>
  <c r="AB968" i="1"/>
  <c r="AC968" i="1"/>
  <c r="AF967" i="1"/>
  <c r="AF973" i="1"/>
  <c r="AG978" i="1"/>
  <c r="AF978" i="1"/>
  <c r="AB978" i="1"/>
  <c r="AD1052" i="1"/>
  <c r="AB1052" i="1"/>
  <c r="AD1087" i="1"/>
  <c r="AB1087" i="1"/>
  <c r="AC1101" i="1"/>
  <c r="AD1126" i="1"/>
  <c r="AC1126" i="1"/>
  <c r="AD1125" i="1"/>
  <c r="Z807" i="1"/>
  <c r="Z821" i="1"/>
  <c r="Z871" i="1"/>
  <c r="Z924" i="1"/>
  <c r="Z1005" i="1"/>
  <c r="Z1007" i="1"/>
  <c r="AC1033" i="1"/>
  <c r="AC1156" i="1"/>
  <c r="AD1165" i="1"/>
  <c r="Z455" i="1"/>
  <c r="Z493" i="1"/>
  <c r="Z763" i="1"/>
  <c r="Z774" i="1"/>
  <c r="AB796" i="1"/>
  <c r="Z862" i="1"/>
  <c r="AB875" i="1"/>
  <c r="AB899" i="1"/>
  <c r="AB922" i="1"/>
  <c r="AF932" i="1"/>
  <c r="AB1018" i="1"/>
  <c r="Z1018" i="1" s="1"/>
  <c r="AB1045" i="1"/>
  <c r="AB1048" i="1"/>
  <c r="AC1052" i="1"/>
  <c r="AB1054" i="1"/>
  <c r="Z1054" i="1" s="1"/>
  <c r="Z1067" i="1"/>
  <c r="AC1068" i="1"/>
  <c r="AC1069" i="1"/>
  <c r="AB1102" i="1"/>
  <c r="AD1156" i="1"/>
  <c r="AC1206" i="1"/>
  <c r="AD816" i="2"/>
  <c r="AC816" i="2"/>
  <c r="AC1063" i="2"/>
  <c r="AB1063" i="2"/>
  <c r="AB1089" i="2"/>
  <c r="AD1089" i="2"/>
  <c r="AC1452" i="2"/>
  <c r="AD1452" i="2"/>
  <c r="AB1478" i="2"/>
  <c r="AD1478" i="2"/>
  <c r="AC1478" i="2"/>
  <c r="AD1354" i="2"/>
  <c r="AB1354" i="2"/>
  <c r="AD1691" i="2"/>
  <c r="AE1691" i="2"/>
  <c r="AE1724" i="2"/>
  <c r="AG1724" i="2"/>
  <c r="AF1724" i="2"/>
  <c r="AC1724" i="2"/>
  <c r="AE1728" i="2"/>
  <c r="AG1728" i="2"/>
  <c r="AB1728" i="2"/>
  <c r="AE1763" i="2"/>
  <c r="AG1763" i="2"/>
  <c r="AB1763" i="2"/>
  <c r="AF1763" i="2"/>
  <c r="AD1763" i="2"/>
  <c r="AE113" i="2"/>
  <c r="AD113" i="2"/>
  <c r="AE106" i="2"/>
  <c r="AD106" i="2"/>
  <c r="AG336" i="2"/>
  <c r="AF336" i="2"/>
  <c r="AB336" i="2"/>
  <c r="AC1105" i="2"/>
  <c r="AE1105" i="2"/>
  <c r="AD1105" i="2"/>
  <c r="AC1437" i="2"/>
  <c r="AD1437" i="2"/>
  <c r="AB1498" i="2"/>
  <c r="AC1498" i="2"/>
  <c r="AB1540" i="2"/>
  <c r="AD1540" i="2"/>
  <c r="AG1641" i="2"/>
  <c r="AF1641" i="2"/>
  <c r="AD1641" i="2"/>
  <c r="AB1641" i="2"/>
  <c r="AD1744" i="2"/>
  <c r="AG1744" i="2"/>
  <c r="AE31" i="2"/>
  <c r="AD31" i="2"/>
  <c r="AB106" i="2"/>
  <c r="AB112" i="2"/>
  <c r="AE112" i="2"/>
  <c r="AD112" i="2"/>
  <c r="AG338" i="2"/>
  <c r="AE338" i="2"/>
  <c r="AD338" i="2"/>
  <c r="AB487" i="2"/>
  <c r="AC487" i="2"/>
  <c r="AB1031" i="2"/>
  <c r="AC1484" i="2"/>
  <c r="AD1484" i="2"/>
  <c r="AB1484" i="2"/>
  <c r="AB1551" i="2"/>
  <c r="AF1697" i="2"/>
  <c r="AD1697" i="2"/>
  <c r="AB1697" i="2"/>
  <c r="AE1726" i="2"/>
  <c r="AC1726" i="2"/>
  <c r="AB1726" i="2"/>
  <c r="AB31" i="2"/>
  <c r="AE36" i="2"/>
  <c r="AD36" i="2"/>
  <c r="AB40" i="2"/>
  <c r="AD40" i="2"/>
  <c r="AB20" i="2"/>
  <c r="AD20" i="2"/>
  <c r="AG337" i="2"/>
  <c r="AF337" i="2"/>
  <c r="AE337" i="2"/>
  <c r="AF340" i="2"/>
  <c r="AB340" i="2"/>
  <c r="AE340" i="2"/>
  <c r="AB821" i="2"/>
  <c r="AC814" i="2"/>
  <c r="AC1104" i="2"/>
  <c r="AB1326" i="2"/>
  <c r="AD1326" i="2"/>
  <c r="AC1326" i="2"/>
  <c r="AD1455" i="2"/>
  <c r="AC1455" i="2"/>
  <c r="AB1359" i="2"/>
  <c r="AD1359" i="2"/>
  <c r="AC1584" i="2"/>
  <c r="AD1584" i="2"/>
  <c r="AB1834" i="2"/>
  <c r="AC1546" i="2"/>
  <c r="AE1615" i="2"/>
  <c r="AB1620" i="2"/>
  <c r="AG1620" i="2"/>
  <c r="AF1645" i="2"/>
  <c r="AE1656" i="2"/>
  <c r="AB1661" i="2"/>
  <c r="AF1662" i="2"/>
  <c r="AD1664" i="2"/>
  <c r="AB1705" i="2"/>
  <c r="AB1715" i="2"/>
  <c r="AG1720" i="2"/>
  <c r="AC1730" i="2"/>
  <c r="AG1741" i="2"/>
  <c r="AF1764" i="2"/>
  <c r="AC1770" i="2"/>
  <c r="AC1775" i="2"/>
  <c r="AD1801" i="2"/>
  <c r="AD1809" i="2"/>
  <c r="AC1834" i="2"/>
  <c r="AB129" i="2"/>
  <c r="Z18" i="2"/>
  <c r="Z335" i="2"/>
  <c r="AC478" i="2"/>
  <c r="AC1084" i="2"/>
  <c r="AC1457" i="2"/>
  <c r="AB1538" i="2"/>
  <c r="AC1556" i="2"/>
  <c r="AD1661" i="2"/>
  <c r="AC1781" i="2"/>
  <c r="AE1770" i="2"/>
  <c r="AB1798" i="2"/>
  <c r="AB1800" i="2"/>
  <c r="AD1807" i="2"/>
  <c r="Z1831" i="2"/>
  <c r="AG1834" i="2"/>
  <c r="AF1842" i="2"/>
  <c r="AD1627" i="2"/>
  <c r="AD1629" i="2"/>
  <c r="AB339" i="2"/>
  <c r="AD343" i="2"/>
  <c r="AB1458" i="2"/>
  <c r="AC1458" i="2"/>
  <c r="AC33" i="2"/>
  <c r="AD60" i="2"/>
  <c r="AD123" i="2"/>
  <c r="AB197" i="2"/>
  <c r="AD339" i="2"/>
  <c r="AE343" i="2"/>
  <c r="AC404" i="2"/>
  <c r="Z432" i="2"/>
  <c r="AB461" i="2"/>
  <c r="AD532" i="2"/>
  <c r="AD1037" i="2"/>
  <c r="AB1110" i="2"/>
  <c r="AB1111" i="2"/>
  <c r="AB1150" i="2"/>
  <c r="AB1462" i="2"/>
  <c r="AC1462" i="2"/>
  <c r="AC1526" i="2"/>
  <c r="AD1526" i="2"/>
  <c r="AC1569" i="2"/>
  <c r="AB1569" i="2"/>
  <c r="AF1651" i="2"/>
  <c r="AE1651" i="2"/>
  <c r="AD1651" i="2"/>
  <c r="AB1651" i="2"/>
  <c r="AE1643" i="2"/>
  <c r="AG1643" i="2"/>
  <c r="AF1643" i="2"/>
  <c r="AD1643" i="2"/>
  <c r="AD1693" i="2"/>
  <c r="AB1693" i="2"/>
  <c r="AB1760" i="2"/>
  <c r="AF1760" i="2"/>
  <c r="AB1761" i="2"/>
  <c r="AG1761" i="2"/>
  <c r="AE1808" i="2"/>
  <c r="AD1808" i="2"/>
  <c r="AG1823" i="2"/>
  <c r="AD1823" i="2"/>
  <c r="AD1630" i="2"/>
  <c r="AC1630" i="2"/>
  <c r="AC405" i="2"/>
  <c r="AB1449" i="2"/>
  <c r="AD1449" i="2"/>
  <c r="AB1474" i="2"/>
  <c r="AD1474" i="2"/>
  <c r="AB1529" i="2"/>
  <c r="AC1529" i="2"/>
  <c r="AB1521" i="2"/>
  <c r="AD1521" i="2"/>
  <c r="AD99" i="2"/>
  <c r="AB119" i="2"/>
  <c r="AB170" i="2"/>
  <c r="AC200" i="2"/>
  <c r="AD336" i="2"/>
  <c r="AE339" i="2"/>
  <c r="AE342" i="2"/>
  <c r="AB343" i="2"/>
  <c r="AF343" i="2"/>
  <c r="AD402" i="2"/>
  <c r="AC448" i="2"/>
  <c r="AC458" i="2"/>
  <c r="AB450" i="2"/>
  <c r="AC498" i="2"/>
  <c r="AC492" i="2"/>
  <c r="AB513" i="2"/>
  <c r="Z531" i="2"/>
  <c r="AC560" i="2"/>
  <c r="AC758" i="2"/>
  <c r="AC856" i="2"/>
  <c r="Z805" i="2"/>
  <c r="AB882" i="2"/>
  <c r="AB1056" i="2"/>
  <c r="AD1063" i="2"/>
  <c r="AC1069" i="2"/>
  <c r="AB1072" i="2"/>
  <c r="AD1085" i="2"/>
  <c r="AB1109" i="2"/>
  <c r="AD1110" i="2"/>
  <c r="AC1111" i="2"/>
  <c r="AC1122" i="2"/>
  <c r="AB1124" i="2"/>
  <c r="AB1143" i="2"/>
  <c r="AC1160" i="2"/>
  <c r="AC1331" i="2"/>
  <c r="AD1377" i="2"/>
  <c r="AD1387" i="2"/>
  <c r="AB1437" i="2"/>
  <c r="AC1445" i="2"/>
  <c r="AB1445" i="2"/>
  <c r="AC1460" i="2"/>
  <c r="AD1460" i="2"/>
  <c r="AD1492" i="2"/>
  <c r="AC1499" i="2"/>
  <c r="AC1502" i="2"/>
  <c r="AB1503" i="2"/>
  <c r="AC1503" i="2"/>
  <c r="AD1510" i="2"/>
  <c r="AC1354" i="2"/>
  <c r="AC1521" i="2"/>
  <c r="AD1547" i="2"/>
  <c r="AB1555" i="2"/>
  <c r="AC1555" i="2"/>
  <c r="AE1616" i="2"/>
  <c r="AG1616" i="2"/>
  <c r="AB1616" i="2"/>
  <c r="AF1616" i="2"/>
  <c r="AD1616" i="2"/>
  <c r="AD1683" i="2"/>
  <c r="AC1666" i="2"/>
  <c r="AD1736" i="2"/>
  <c r="AG1736" i="2"/>
  <c r="AC1736" i="2"/>
  <c r="AF1736" i="2"/>
  <c r="AB1736" i="2"/>
  <c r="AG1738" i="2"/>
  <c r="AB1738" i="2"/>
  <c r="AF1797" i="2"/>
  <c r="AD1797" i="2"/>
  <c r="AB1797" i="2"/>
  <c r="AF1803" i="2"/>
  <c r="AE1803" i="2"/>
  <c r="AD1803" i="2"/>
  <c r="AD147" i="2"/>
  <c r="AD1144" i="2"/>
  <c r="AD1767" i="2"/>
  <c r="AG1767" i="2"/>
  <c r="AC1767" i="2"/>
  <c r="AF1767" i="2"/>
  <c r="AB1767" i="2"/>
  <c r="AE1810" i="2"/>
  <c r="AD1810" i="2"/>
  <c r="AE1840" i="2"/>
  <c r="AG1840" i="2"/>
  <c r="AC1840" i="2"/>
  <c r="AB1840" i="2"/>
  <c r="AB32" i="2"/>
  <c r="AD34" i="2"/>
  <c r="AB113" i="2"/>
  <c r="AE137" i="2"/>
  <c r="AB140" i="2"/>
  <c r="AC170" i="2"/>
  <c r="AB174" i="2"/>
  <c r="AD184" i="2"/>
  <c r="AE19" i="2"/>
  <c r="AC26" i="2"/>
  <c r="AE336" i="2"/>
  <c r="AD337" i="2"/>
  <c r="AF339" i="2"/>
  <c r="AB342" i="2"/>
  <c r="AC343" i="2"/>
  <c r="AD399" i="2"/>
  <c r="AD400" i="2"/>
  <c r="AC401" i="2"/>
  <c r="AD448" i="2"/>
  <c r="AB463" i="2"/>
  <c r="AE449" i="2"/>
  <c r="AC460" i="2"/>
  <c r="AE479" i="2"/>
  <c r="AB501" i="2"/>
  <c r="AD509" i="2"/>
  <c r="AD513" i="2"/>
  <c r="AD537" i="2"/>
  <c r="AC552" i="2"/>
  <c r="AF758" i="2"/>
  <c r="Z837" i="2"/>
  <c r="AB839" i="2"/>
  <c r="Z895" i="2"/>
  <c r="AC1062" i="2"/>
  <c r="AE1063" i="2"/>
  <c r="AB1091" i="2"/>
  <c r="AC1109" i="2"/>
  <c r="AE1110" i="2"/>
  <c r="AD1160" i="2"/>
  <c r="AD1327" i="2"/>
  <c r="AC1330" i="2"/>
  <c r="AD1331" i="2"/>
  <c r="AD1334" i="2"/>
  <c r="AC1376" i="2"/>
  <c r="AD1398" i="2"/>
  <c r="AB1406" i="2"/>
  <c r="AC1422" i="2"/>
  <c r="AD1458" i="2"/>
  <c r="AC1461" i="2"/>
  <c r="AB1487" i="2"/>
  <c r="AD1487" i="2"/>
  <c r="AD1502" i="2"/>
  <c r="AB1537" i="2"/>
  <c r="AD1537" i="2"/>
  <c r="AB1570" i="2"/>
  <c r="AD1570" i="2"/>
  <c r="AD1580" i="2"/>
  <c r="AB1643" i="2"/>
  <c r="AE1683" i="2"/>
  <c r="AD1701" i="2"/>
  <c r="AE1701" i="2"/>
  <c r="AB1701" i="2"/>
  <c r="AD1821" i="2"/>
  <c r="AG1821" i="2"/>
  <c r="AE1836" i="2"/>
  <c r="AF1836" i="2"/>
  <c r="AB1836" i="2"/>
  <c r="AB1678" i="2"/>
  <c r="AD1612" i="2"/>
  <c r="AE1661" i="2"/>
  <c r="AB1664" i="2"/>
  <c r="AG1664" i="2"/>
  <c r="AF1682" i="2"/>
  <c r="AC1720" i="2"/>
  <c r="AC1728" i="2"/>
  <c r="AC1742" i="2"/>
  <c r="AF1612" i="2"/>
  <c r="AD1619" i="2"/>
  <c r="Z1640" i="2"/>
  <c r="AE1641" i="2"/>
  <c r="AC1664" i="2"/>
  <c r="AE1677" i="2"/>
  <c r="AB1691" i="2"/>
  <c r="AF1720" i="2"/>
  <c r="AB1722" i="2"/>
  <c r="AF1728" i="2"/>
  <c r="AB1730" i="2"/>
  <c r="AD1741" i="2"/>
  <c r="AB1764" i="2"/>
  <c r="AE1768" i="2"/>
  <c r="AB1799" i="2"/>
  <c r="AB1842" i="2"/>
  <c r="AB510" i="2"/>
  <c r="AD510" i="2"/>
  <c r="AD811" i="2"/>
  <c r="AC811" i="2"/>
  <c r="AE32" i="2"/>
  <c r="AB39" i="2"/>
  <c r="AB46" i="2"/>
  <c r="AE89" i="2"/>
  <c r="AD94" i="2"/>
  <c r="AE110" i="2"/>
  <c r="AB109" i="2"/>
  <c r="AC153" i="2"/>
  <c r="AC130" i="2"/>
  <c r="AD143" i="2"/>
  <c r="AG345" i="2"/>
  <c r="AC345" i="2"/>
  <c r="AF345" i="2"/>
  <c r="AB345" i="2"/>
  <c r="AE345" i="2"/>
  <c r="AG347" i="2"/>
  <c r="AC347" i="2"/>
  <c r="AF347" i="2"/>
  <c r="AB347" i="2"/>
  <c r="AE347" i="2"/>
  <c r="AF376" i="2"/>
  <c r="AC376" i="2"/>
  <c r="AB545" i="2"/>
  <c r="AD545" i="2"/>
  <c r="AD560" i="2"/>
  <c r="AB560" i="2"/>
  <c r="AE766" i="2"/>
  <c r="AF766" i="2"/>
  <c r="AC766" i="2"/>
  <c r="AE779" i="2"/>
  <c r="AF779" i="2"/>
  <c r="AC779" i="2"/>
  <c r="Z1011" i="2"/>
  <c r="AC1036" i="2"/>
  <c r="AE1036" i="2"/>
  <c r="AB1106" i="2"/>
  <c r="AD1106" i="2"/>
  <c r="AD53" i="2"/>
  <c r="AC115" i="2"/>
  <c r="AD115" i="2"/>
  <c r="AB416" i="2"/>
  <c r="AE416" i="2"/>
  <c r="AC410" i="2"/>
  <c r="AC416" i="2"/>
  <c r="AD488" i="2"/>
  <c r="AB488" i="2"/>
  <c r="AB504" i="2"/>
  <c r="AD504" i="2"/>
  <c r="AB818" i="2"/>
  <c r="AC818" i="2"/>
  <c r="AB1083" i="2"/>
  <c r="AD1083" i="2"/>
  <c r="AG1776" i="2"/>
  <c r="AC1776" i="2"/>
  <c r="AF1776" i="2"/>
  <c r="AB1776" i="2"/>
  <c r="AE1776" i="2"/>
  <c r="AD1776" i="2"/>
  <c r="AG1819" i="2"/>
  <c r="AD1819" i="2"/>
  <c r="AE34" i="2"/>
  <c r="AD39" i="2"/>
  <c r="AD46" i="2"/>
  <c r="AC48" i="2"/>
  <c r="AB58" i="2"/>
  <c r="AC74" i="2"/>
  <c r="AB108" i="2"/>
  <c r="AB115" i="2"/>
  <c r="AC124" i="2"/>
  <c r="AD153" i="2"/>
  <c r="AC189" i="2"/>
  <c r="AD189" i="2"/>
  <c r="AD185" i="2"/>
  <c r="AC185" i="2"/>
  <c r="AE188" i="2"/>
  <c r="AD186" i="2"/>
  <c r="AE361" i="2"/>
  <c r="AG361" i="2"/>
  <c r="AF361" i="2"/>
  <c r="AC361" i="2"/>
  <c r="AD454" i="2"/>
  <c r="AC483" i="2"/>
  <c r="AD489" i="2"/>
  <c r="AE489" i="2"/>
  <c r="AB489" i="2"/>
  <c r="AE538" i="2"/>
  <c r="AD538" i="2"/>
  <c r="AB538" i="2"/>
  <c r="AE756" i="2"/>
  <c r="AF756" i="2"/>
  <c r="AC756" i="2"/>
  <c r="AD1080" i="2"/>
  <c r="AC1068" i="2"/>
  <c r="AC1388" i="2"/>
  <c r="AD1388" i="2"/>
  <c r="AB1410" i="2"/>
  <c r="AD1410" i="2"/>
  <c r="AC1410" i="2"/>
  <c r="AD1507" i="2"/>
  <c r="AB1507" i="2"/>
  <c r="AD1588" i="2"/>
  <c r="AC1588" i="2"/>
  <c r="AB1588" i="2"/>
  <c r="AE136" i="2"/>
  <c r="AD136" i="2"/>
  <c r="AC36" i="2"/>
  <c r="AE38" i="2"/>
  <c r="AD61" i="2"/>
  <c r="AB80" i="2"/>
  <c r="AD93" i="2"/>
  <c r="AE95" i="2"/>
  <c r="AE115" i="2"/>
  <c r="AB139" i="2"/>
  <c r="AB135" i="2"/>
  <c r="AD135" i="2"/>
  <c r="AG346" i="2"/>
  <c r="AC346" i="2"/>
  <c r="AF346" i="2"/>
  <c r="AB346" i="2"/>
  <c r="AE346" i="2"/>
  <c r="AG368" i="2"/>
  <c r="AF368" i="2"/>
  <c r="AB368" i="2"/>
  <c r="AF374" i="2"/>
  <c r="AC374" i="2"/>
  <c r="AB387" i="2"/>
  <c r="AD387" i="2"/>
  <c r="AB414" i="2"/>
  <c r="AD414" i="2"/>
  <c r="AD446" i="2"/>
  <c r="AB446" i="2"/>
  <c r="AE490" i="2"/>
  <c r="AC490" i="2"/>
  <c r="AD507" i="2"/>
  <c r="AE507" i="2"/>
  <c r="AC506" i="2"/>
  <c r="AC507" i="2"/>
  <c r="AB507" i="2"/>
  <c r="AD514" i="2"/>
  <c r="AB514" i="2"/>
  <c r="AD553" i="2"/>
  <c r="AB553" i="2"/>
  <c r="AE781" i="2"/>
  <c r="AF781" i="2"/>
  <c r="AC781" i="2"/>
  <c r="AB862" i="2"/>
  <c r="AC862" i="2"/>
  <c r="AE1039" i="2"/>
  <c r="AC1039" i="2"/>
  <c r="AD1051" i="2"/>
  <c r="AC1051" i="2"/>
  <c r="AC1049" i="2"/>
  <c r="AB1051" i="2"/>
  <c r="AB1075" i="2"/>
  <c r="AD1075" i="2"/>
  <c r="AC1075" i="2"/>
  <c r="AC1065" i="2"/>
  <c r="AD1098" i="2"/>
  <c r="AC1086" i="2"/>
  <c r="AB142" i="2"/>
  <c r="AC144" i="2"/>
  <c r="AE146" i="2"/>
  <c r="AD148" i="2"/>
  <c r="AB172" i="2"/>
  <c r="AC197" i="2"/>
  <c r="AB19" i="2"/>
  <c r="AE20" i="2"/>
  <c r="AC336" i="2"/>
  <c r="AC337" i="2"/>
  <c r="AC338" i="2"/>
  <c r="AC339" i="2"/>
  <c r="AC362" i="2"/>
  <c r="AB411" i="2"/>
  <c r="AB440" i="2"/>
  <c r="AC450" i="2"/>
  <c r="AB468" i="2"/>
  <c r="AB455" i="2"/>
  <c r="AC504" i="2"/>
  <c r="AB482" i="2"/>
  <c r="AC496" i="2"/>
  <c r="AD501" i="2"/>
  <c r="AC505" i="2"/>
  <c r="AB508" i="2"/>
  <c r="AB511" i="2"/>
  <c r="AC512" i="2"/>
  <c r="AE513" i="2"/>
  <c r="Z523" i="2"/>
  <c r="AE554" i="2"/>
  <c r="AD564" i="2"/>
  <c r="Z754" i="2"/>
  <c r="AF760" i="2"/>
  <c r="AF762" i="2"/>
  <c r="AC764" i="2"/>
  <c r="AF775" i="2"/>
  <c r="AC777" i="2"/>
  <c r="AD821" i="2"/>
  <c r="AD841" i="2"/>
  <c r="AC845" i="2"/>
  <c r="AD863" i="2"/>
  <c r="AD887" i="2"/>
  <c r="Z1019" i="2"/>
  <c r="AB1023" i="2"/>
  <c r="AD1027" i="2"/>
  <c r="AC1031" i="2"/>
  <c r="AE1040" i="2"/>
  <c r="AC1055" i="2"/>
  <c r="AB1090" i="2"/>
  <c r="AD1090" i="2"/>
  <c r="AD1101" i="2"/>
  <c r="AD1130" i="2"/>
  <c r="AB1138" i="2"/>
  <c r="AB1162" i="2"/>
  <c r="AC1162" i="2"/>
  <c r="AC1158" i="2"/>
  <c r="AB1349" i="2"/>
  <c r="AD1349" i="2"/>
  <c r="AC1349" i="2"/>
  <c r="AE172" i="2"/>
  <c r="AB200" i="2"/>
  <c r="AG362" i="2"/>
  <c r="AC453" i="2"/>
  <c r="AD455" i="2"/>
  <c r="AC479" i="2"/>
  <c r="AD485" i="2"/>
  <c r="AD500" i="2"/>
  <c r="AD511" i="2"/>
  <c r="AE526" i="2"/>
  <c r="AF764" i="2"/>
  <c r="AF777" i="2"/>
  <c r="Z825" i="2"/>
  <c r="AB829" i="2"/>
  <c r="AB856" i="2"/>
  <c r="AC896" i="2"/>
  <c r="AB1021" i="2"/>
  <c r="AD1033" i="2"/>
  <c r="AC1070" i="2"/>
  <c r="AD1092" i="2"/>
  <c r="AE1092" i="2"/>
  <c r="AB1112" i="2"/>
  <c r="Z1129" i="2"/>
  <c r="AB1137" i="2"/>
  <c r="AC1135" i="2"/>
  <c r="AC1137" i="2"/>
  <c r="AB1136" i="2"/>
  <c r="AC1130" i="2"/>
  <c r="AB1563" i="2"/>
  <c r="AD1563" i="2"/>
  <c r="AC1563" i="2"/>
  <c r="AB1574" i="2"/>
  <c r="AD1574" i="2"/>
  <c r="AC1574" i="2"/>
  <c r="Z167" i="2"/>
  <c r="Z427" i="2"/>
  <c r="AD449" i="2"/>
  <c r="AE455" i="2"/>
  <c r="Z801" i="2"/>
  <c r="Z1020" i="2"/>
  <c r="AD1041" i="2"/>
  <c r="AC1057" i="2"/>
  <c r="AB1095" i="2"/>
  <c r="AD1095" i="2"/>
  <c r="AB1368" i="2"/>
  <c r="AD1368" i="2"/>
  <c r="AD1419" i="2"/>
  <c r="AC1419" i="2"/>
  <c r="AB1419" i="2"/>
  <c r="AC1450" i="2"/>
  <c r="AD1450" i="2"/>
  <c r="AB1450" i="2"/>
  <c r="AD1575" i="2"/>
  <c r="AC1575" i="2"/>
  <c r="AB1575" i="2"/>
  <c r="AB1599" i="2"/>
  <c r="AC1599" i="2"/>
  <c r="AF1646" i="2"/>
  <c r="AE1646" i="2"/>
  <c r="AD1646" i="2"/>
  <c r="AB1646" i="2"/>
  <c r="AD1699" i="2"/>
  <c r="AF1699" i="2"/>
  <c r="AE1699" i="2"/>
  <c r="AB1699" i="2"/>
  <c r="AG1749" i="2"/>
  <c r="AD1749" i="2"/>
  <c r="AF1738" i="2"/>
  <c r="AE1738" i="2"/>
  <c r="AD1738" i="2"/>
  <c r="AG1824" i="2"/>
  <c r="AD1824" i="2"/>
  <c r="AB1135" i="2"/>
  <c r="AB1415" i="2"/>
  <c r="AB1488" i="2"/>
  <c r="Z1344" i="2"/>
  <c r="Z1515" i="2"/>
  <c r="Z1520" i="2"/>
  <c r="AF1684" i="2"/>
  <c r="AC1667" i="2"/>
  <c r="AF1647" i="2"/>
  <c r="AE1647" i="2"/>
  <c r="AD1647" i="2"/>
  <c r="AB1647" i="2"/>
  <c r="AB1684" i="2"/>
  <c r="AE1766" i="2"/>
  <c r="AG1766" i="2"/>
  <c r="AF1766" i="2"/>
  <c r="AC1766" i="2"/>
  <c r="AF1769" i="2"/>
  <c r="AE1769" i="2"/>
  <c r="AD1769" i="2"/>
  <c r="Z1121" i="2"/>
  <c r="AC1134" i="2"/>
  <c r="Z1149" i="2"/>
  <c r="AC1327" i="2"/>
  <c r="Z1363" i="2"/>
  <c r="AC1377" i="2"/>
  <c r="AB1452" i="2"/>
  <c r="AB1475" i="2"/>
  <c r="AC1487" i="2"/>
  <c r="AB1492" i="2"/>
  <c r="AC1510" i="2"/>
  <c r="AC1359" i="2"/>
  <c r="AB1522" i="2"/>
  <c r="AD1541" i="2"/>
  <c r="AB1556" i="2"/>
  <c r="AC1580" i="2"/>
  <c r="AE1670" i="2"/>
  <c r="AB1670" i="2"/>
  <c r="AF1670" i="2"/>
  <c r="AC1670" i="2"/>
  <c r="AE1711" i="2"/>
  <c r="AG1711" i="2"/>
  <c r="AF1711" i="2"/>
  <c r="AB1711" i="2"/>
  <c r="AG1745" i="2"/>
  <c r="AD1745" i="2"/>
  <c r="AF1805" i="2"/>
  <c r="AE1805" i="2"/>
  <c r="AD1805" i="2"/>
  <c r="AG1815" i="2"/>
  <c r="AD1815" i="2"/>
  <c r="AG1828" i="2"/>
  <c r="AD1828" i="2"/>
  <c r="AE1838" i="2"/>
  <c r="AG1838" i="2"/>
  <c r="AF1838" i="2"/>
  <c r="AC1838" i="2"/>
  <c r="Z1611" i="2"/>
  <c r="AB1615" i="2"/>
  <c r="AF1615" i="2"/>
  <c r="AB1619" i="2"/>
  <c r="AF1619" i="2"/>
  <c r="AB1644" i="2"/>
  <c r="AG1661" i="2"/>
  <c r="AD1662" i="2"/>
  <c r="Z1688" i="2"/>
  <c r="AF1691" i="2"/>
  <c r="AE1693" i="2"/>
  <c r="AE1697" i="2"/>
  <c r="AF1700" i="2"/>
  <c r="AF1701" i="2"/>
  <c r="Z1704" i="2"/>
  <c r="AF1707" i="2"/>
  <c r="AB1709" i="2"/>
  <c r="AF1715" i="2"/>
  <c r="AF1722" i="2"/>
  <c r="AF1726" i="2"/>
  <c r="AF1730" i="2"/>
  <c r="AC1740" i="2"/>
  <c r="AG1750" i="2"/>
  <c r="AF1753" i="2"/>
  <c r="Z1759" i="2"/>
  <c r="AC1762" i="2"/>
  <c r="AD1781" i="2"/>
  <c r="AC1782" i="2"/>
  <c r="AB1786" i="2"/>
  <c r="AG1770" i="2"/>
  <c r="AE1774" i="2"/>
  <c r="AE1797" i="2"/>
  <c r="AE1799" i="2"/>
  <c r="AE1801" i="2"/>
  <c r="AB1806" i="2"/>
  <c r="AF1834" i="2"/>
  <c r="AG1836" i="2"/>
  <c r="AF1840" i="2"/>
  <c r="AG1842" i="2"/>
  <c r="AE1628" i="2"/>
  <c r="AE1629" i="2"/>
  <c r="AG1880" i="2"/>
  <c r="AC1895" i="2"/>
  <c r="AC1615" i="2"/>
  <c r="AC1619" i="2"/>
  <c r="AE1657" i="2"/>
  <c r="AF1693" i="2"/>
  <c r="AG1707" i="2"/>
  <c r="AG1715" i="2"/>
  <c r="AG1722" i="2"/>
  <c r="AG1726" i="2"/>
  <c r="AG1730" i="2"/>
  <c r="AB1753" i="2"/>
  <c r="AG1753" i="2"/>
  <c r="AF1781" i="2"/>
  <c r="AB1773" i="2"/>
  <c r="Z1795" i="2"/>
  <c r="AD1806" i="2"/>
  <c r="Z1813" i="2"/>
  <c r="AC1836" i="2"/>
  <c r="AC1842" i="2"/>
  <c r="AC1629" i="2"/>
  <c r="AF1887" i="2"/>
  <c r="AC66" i="2"/>
  <c r="AC149" i="2"/>
  <c r="AE370" i="2"/>
  <c r="AG370" i="2"/>
  <c r="AB370" i="2"/>
  <c r="AD370" i="2"/>
  <c r="AB458" i="2"/>
  <c r="AD458" i="2"/>
  <c r="AD393" i="2"/>
  <c r="AB393" i="2"/>
  <c r="AD559" i="2"/>
  <c r="AB559" i="2"/>
  <c r="AE780" i="2"/>
  <c r="AG780" i="2"/>
  <c r="AB780" i="2"/>
  <c r="AF780" i="2"/>
  <c r="AD780" i="2"/>
  <c r="AD867" i="2"/>
  <c r="AC867" i="2"/>
  <c r="AB867" i="2"/>
  <c r="AB1077" i="2"/>
  <c r="AD1077" i="2"/>
  <c r="AC1077" i="2"/>
  <c r="AD1381" i="2"/>
  <c r="AC1381" i="2"/>
  <c r="AB1381" i="2"/>
  <c r="AB1397" i="2"/>
  <c r="AC1397" i="2"/>
  <c r="AF1635" i="2"/>
  <c r="AB1635" i="2"/>
  <c r="AE1635" i="2"/>
  <c r="AD1635" i="2"/>
  <c r="AC1635" i="2"/>
  <c r="AG1635" i="2"/>
  <c r="AG1885" i="2"/>
  <c r="AD1885" i="2"/>
  <c r="AB1885" i="2"/>
  <c r="AF1885" i="2"/>
  <c r="AD42" i="2"/>
  <c r="AB44" i="2"/>
  <c r="AC45" i="2"/>
  <c r="AB55" i="2"/>
  <c r="AC57" i="2"/>
  <c r="AC58" i="2"/>
  <c r="AB105" i="2"/>
  <c r="AD139" i="2"/>
  <c r="AB146" i="2"/>
  <c r="AD149" i="2"/>
  <c r="AE154" i="2"/>
  <c r="AB180" i="2"/>
  <c r="AC351" i="2"/>
  <c r="AC352" i="2"/>
  <c r="AC353" i="2"/>
  <c r="AC354" i="2"/>
  <c r="AC355" i="2"/>
  <c r="AC356" i="2"/>
  <c r="AC357" i="2"/>
  <c r="AC358" i="2"/>
  <c r="AC359" i="2"/>
  <c r="AC360" i="2"/>
  <c r="AE367" i="2"/>
  <c r="AG367" i="2"/>
  <c r="AE369" i="2"/>
  <c r="AB369" i="2"/>
  <c r="AE372" i="2"/>
  <c r="AD372" i="2"/>
  <c r="AG372" i="2"/>
  <c r="AB372" i="2"/>
  <c r="AE377" i="2"/>
  <c r="AB377" i="2"/>
  <c r="AG377" i="2"/>
  <c r="AD417" i="2"/>
  <c r="AD428" i="2"/>
  <c r="AB428" i="2"/>
  <c r="AE447" i="2"/>
  <c r="AC446" i="2"/>
  <c r="AD465" i="2"/>
  <c r="AC481" i="2"/>
  <c r="AE481" i="2"/>
  <c r="AD481" i="2"/>
  <c r="AB481" i="2"/>
  <c r="AE527" i="2"/>
  <c r="AC525" i="2"/>
  <c r="AD527" i="2"/>
  <c r="AC527" i="2"/>
  <c r="AD533" i="2"/>
  <c r="AB533" i="2"/>
  <c r="AE755" i="2"/>
  <c r="AG755" i="2"/>
  <c r="AB755" i="2"/>
  <c r="AF755" i="2"/>
  <c r="AD755" i="2"/>
  <c r="AE763" i="2"/>
  <c r="AG763" i="2"/>
  <c r="AB763" i="2"/>
  <c r="AF763" i="2"/>
  <c r="AD763" i="2"/>
  <c r="AE774" i="2"/>
  <c r="AG774" i="2"/>
  <c r="AB774" i="2"/>
  <c r="AF774" i="2"/>
  <c r="AD774" i="2"/>
  <c r="AF787" i="2"/>
  <c r="AC787" i="2"/>
  <c r="AD868" i="2"/>
  <c r="AC868" i="2"/>
  <c r="AB868" i="2"/>
  <c r="AB866" i="2"/>
  <c r="AD866" i="2"/>
  <c r="AC866" i="2"/>
  <c r="AB1064" i="2"/>
  <c r="AD1064" i="2"/>
  <c r="AD1074" i="2"/>
  <c r="AB1074" i="2"/>
  <c r="AD1100" i="2"/>
  <c r="AB1100" i="2"/>
  <c r="AE1100" i="2"/>
  <c r="AB1096" i="2"/>
  <c r="AD1096" i="2"/>
  <c r="AC1096" i="2"/>
  <c r="AC1100" i="2"/>
  <c r="AE1108" i="2"/>
  <c r="AD1108" i="2"/>
  <c r="AC1108" i="2"/>
  <c r="AC1159" i="2"/>
  <c r="AB1159" i="2"/>
  <c r="AC1157" i="2"/>
  <c r="AE1159" i="2"/>
  <c r="AG1365" i="2"/>
  <c r="AC1365" i="2"/>
  <c r="AF1365" i="2"/>
  <c r="AB1365" i="2"/>
  <c r="AE1365" i="2"/>
  <c r="AD1397" i="2"/>
  <c r="AD1402" i="2"/>
  <c r="AC1402" i="2"/>
  <c r="AB1402" i="2"/>
  <c r="AD1534" i="2"/>
  <c r="AC1534" i="2"/>
  <c r="AB1534" i="2"/>
  <c r="AE116" i="2"/>
  <c r="AE761" i="2"/>
  <c r="AG761" i="2"/>
  <c r="AB761" i="2"/>
  <c r="AF761" i="2"/>
  <c r="AD761" i="2"/>
  <c r="AB813" i="2"/>
  <c r="AD813" i="2"/>
  <c r="AC813" i="2"/>
  <c r="AD1114" i="2"/>
  <c r="AC1114" i="2"/>
  <c r="AB1114" i="2"/>
  <c r="AC1366" i="2"/>
  <c r="AB1366" i="2"/>
  <c r="AC1573" i="2"/>
  <c r="AD1573" i="2"/>
  <c r="AB1573" i="2"/>
  <c r="AD1817" i="2"/>
  <c r="AG1817" i="2"/>
  <c r="AC1894" i="2"/>
  <c r="AD1894" i="2"/>
  <c r="AB1894" i="2"/>
  <c r="AB63" i="2"/>
  <c r="AB107" i="2"/>
  <c r="AD14" i="2"/>
  <c r="AC32" i="2"/>
  <c r="AB38" i="2"/>
  <c r="AE42" i="2"/>
  <c r="AD44" i="2"/>
  <c r="AE48" i="2"/>
  <c r="AB50" i="2"/>
  <c r="AB54" i="2"/>
  <c r="AD57" i="2"/>
  <c r="AB62" i="2"/>
  <c r="AB67" i="2"/>
  <c r="AE75" i="2"/>
  <c r="AD77" i="2"/>
  <c r="AD80" i="2"/>
  <c r="AB94" i="2"/>
  <c r="AB95" i="2"/>
  <c r="AD105" i="2"/>
  <c r="AD107" i="2"/>
  <c r="AC108" i="2"/>
  <c r="AD110" i="2"/>
  <c r="AC111" i="2"/>
  <c r="AE130" i="2"/>
  <c r="AB136" i="2"/>
  <c r="AD141" i="2"/>
  <c r="AC146" i="2"/>
  <c r="AB147" i="2"/>
  <c r="AB148" i="2"/>
  <c r="AB152" i="2"/>
  <c r="AD180" i="2"/>
  <c r="AB187" i="2"/>
  <c r="AC188" i="2"/>
  <c r="AB189" i="2"/>
  <c r="AB190" i="2"/>
  <c r="AD194" i="2"/>
  <c r="AD199" i="2"/>
  <c r="AD351" i="2"/>
  <c r="AD352" i="2"/>
  <c r="AD353" i="2"/>
  <c r="AD354" i="2"/>
  <c r="AD355" i="2"/>
  <c r="AD356" i="2"/>
  <c r="AD357" i="2"/>
  <c r="AD358" i="2"/>
  <c r="AD359" i="2"/>
  <c r="AD360" i="2"/>
  <c r="AE366" i="2"/>
  <c r="AG366" i="2"/>
  <c r="AB366" i="2"/>
  <c r="AE368" i="2"/>
  <c r="AD368" i="2"/>
  <c r="AC370" i="2"/>
  <c r="AE371" i="2"/>
  <c r="AG371" i="2"/>
  <c r="AB371" i="2"/>
  <c r="AE374" i="2"/>
  <c r="AG374" i="2"/>
  <c r="AB374" i="2"/>
  <c r="AD374" i="2"/>
  <c r="AD433" i="2"/>
  <c r="AC462" i="2"/>
  <c r="AD462" i="2"/>
  <c r="AC461" i="2"/>
  <c r="AB467" i="2"/>
  <c r="AD467" i="2"/>
  <c r="AC480" i="2"/>
  <c r="AD491" i="2"/>
  <c r="AB491" i="2"/>
  <c r="AD502" i="2"/>
  <c r="AB502" i="2"/>
  <c r="AD524" i="2"/>
  <c r="AD528" i="2"/>
  <c r="AB528" i="2"/>
  <c r="AC539" i="2"/>
  <c r="AE539" i="2"/>
  <c r="AC537" i="2"/>
  <c r="AD539" i="2"/>
  <c r="AD534" i="2"/>
  <c r="AB534" i="2"/>
  <c r="AE757" i="2"/>
  <c r="AG757" i="2"/>
  <c r="AB757" i="2"/>
  <c r="AF757" i="2"/>
  <c r="AD757" i="2"/>
  <c r="AE765" i="2"/>
  <c r="AG765" i="2"/>
  <c r="AB765" i="2"/>
  <c r="AF765" i="2"/>
  <c r="AD765" i="2"/>
  <c r="AE776" i="2"/>
  <c r="AG776" i="2"/>
  <c r="AB776" i="2"/>
  <c r="AF776" i="2"/>
  <c r="AD776" i="2"/>
  <c r="AD822" i="2"/>
  <c r="AB822" i="2"/>
  <c r="AB854" i="2"/>
  <c r="AD854" i="2"/>
  <c r="AD1069" i="2"/>
  <c r="AB1069" i="2"/>
  <c r="AC1093" i="2"/>
  <c r="AC1099" i="2"/>
  <c r="AD1366" i="2"/>
  <c r="AD1395" i="2"/>
  <c r="AC1395" i="2"/>
  <c r="AB1395" i="2"/>
  <c r="AD1403" i="2"/>
  <c r="AB1403" i="2"/>
  <c r="AD1454" i="2"/>
  <c r="AC1454" i="2"/>
  <c r="AB1454" i="2"/>
  <c r="AD1459" i="2"/>
  <c r="AC1459" i="2"/>
  <c r="AB1459" i="2"/>
  <c r="AC49" i="2"/>
  <c r="AB24" i="2"/>
  <c r="AE375" i="2"/>
  <c r="AG375" i="2"/>
  <c r="AB375" i="2"/>
  <c r="AE459" i="2"/>
  <c r="AB459" i="2"/>
  <c r="AD459" i="2"/>
  <c r="AE772" i="2"/>
  <c r="AG772" i="2"/>
  <c r="AB772" i="2"/>
  <c r="AF772" i="2"/>
  <c r="AD772" i="2"/>
  <c r="AD1046" i="2"/>
  <c r="AB1046" i="2"/>
  <c r="AD1068" i="2"/>
  <c r="AB1068" i="2"/>
  <c r="AB1409" i="2"/>
  <c r="AD1409" i="2"/>
  <c r="AC1409" i="2"/>
  <c r="AB1564" i="2"/>
  <c r="AD1564" i="2"/>
  <c r="AC1564" i="2"/>
  <c r="Z29" i="2"/>
  <c r="AC35" i="2"/>
  <c r="AC69" i="2"/>
  <c r="AC30" i="2"/>
  <c r="AC39" i="2"/>
  <c r="AE50" i="2"/>
  <c r="AC54" i="2"/>
  <c r="AD56" i="2"/>
  <c r="AB59" i="2"/>
  <c r="AC61" i="2"/>
  <c r="AD64" i="2"/>
  <c r="AC70" i="2"/>
  <c r="AE77" i="2"/>
  <c r="AC90" i="2"/>
  <c r="AD95" i="2"/>
  <c r="AE105" i="2"/>
  <c r="AB116" i="2"/>
  <c r="AD119" i="2"/>
  <c r="AC132" i="2"/>
  <c r="AD137" i="2"/>
  <c r="AD146" i="2"/>
  <c r="AC147" i="2"/>
  <c r="AD156" i="2"/>
  <c r="AB185" i="2"/>
  <c r="AB186" i="2"/>
  <c r="AD188" i="2"/>
  <c r="AE190" i="2"/>
  <c r="AB198" i="2"/>
  <c r="Z350" i="2"/>
  <c r="AG351" i="2"/>
  <c r="AG352" i="2"/>
  <c r="AG353" i="2"/>
  <c r="AG354" i="2"/>
  <c r="AG355" i="2"/>
  <c r="AG356" i="2"/>
  <c r="AG357" i="2"/>
  <c r="AG358" i="2"/>
  <c r="AG359" i="2"/>
  <c r="AG360" i="2"/>
  <c r="AD361" i="2"/>
  <c r="AB362" i="2"/>
  <c r="AC366" i="2"/>
  <c r="AB367" i="2"/>
  <c r="AC368" i="2"/>
  <c r="AC369" i="2"/>
  <c r="AF370" i="2"/>
  <c r="AC372" i="2"/>
  <c r="AE373" i="2"/>
  <c r="AB373" i="2"/>
  <c r="AG373" i="2"/>
  <c r="AC375" i="2"/>
  <c r="AE376" i="2"/>
  <c r="AD376" i="2"/>
  <c r="AG376" i="2"/>
  <c r="AB376" i="2"/>
  <c r="AB398" i="2"/>
  <c r="AB415" i="2"/>
  <c r="AC415" i="2"/>
  <c r="AE415" i="2"/>
  <c r="AB430" i="2"/>
  <c r="AD430" i="2"/>
  <c r="AB447" i="2"/>
  <c r="AB462" i="2"/>
  <c r="AC452" i="2"/>
  <c r="AB452" i="2"/>
  <c r="AE452" i="2"/>
  <c r="AB478" i="2"/>
  <c r="AD478" i="2"/>
  <c r="AB506" i="2"/>
  <c r="AD506" i="2"/>
  <c r="AE540" i="2"/>
  <c r="AD540" i="2"/>
  <c r="AC540" i="2"/>
  <c r="AC533" i="2"/>
  <c r="AB540" i="2"/>
  <c r="AE759" i="2"/>
  <c r="AG759" i="2"/>
  <c r="AB759" i="2"/>
  <c r="AF759" i="2"/>
  <c r="AD759" i="2"/>
  <c r="AC761" i="2"/>
  <c r="AE770" i="2"/>
  <c r="AG770" i="2"/>
  <c r="AB770" i="2"/>
  <c r="AF770" i="2"/>
  <c r="AD770" i="2"/>
  <c r="AC772" i="2"/>
  <c r="AE778" i="2"/>
  <c r="AG778" i="2"/>
  <c r="AB778" i="2"/>
  <c r="AF778" i="2"/>
  <c r="AD778" i="2"/>
  <c r="AC780" i="2"/>
  <c r="AD851" i="2"/>
  <c r="AC851" i="2"/>
  <c r="AE1022" i="2"/>
  <c r="AB1049" i="2"/>
  <c r="AD1093" i="2"/>
  <c r="AB1093" i="2"/>
  <c r="AE1103" i="2"/>
  <c r="AD1103" i="2"/>
  <c r="AC1089" i="2"/>
  <c r="AC1103" i="2"/>
  <c r="AB1113" i="2"/>
  <c r="AD1113" i="2"/>
  <c r="AC1113" i="2"/>
  <c r="AB1154" i="2"/>
  <c r="AC1151" i="2"/>
  <c r="AD1364" i="2"/>
  <c r="AC1364" i="2"/>
  <c r="AB1364" i="2"/>
  <c r="AB1380" i="2"/>
  <c r="AD1380" i="2"/>
  <c r="AC1380" i="2"/>
  <c r="Z397" i="2"/>
  <c r="AB401" i="2"/>
  <c r="AD409" i="2"/>
  <c r="AB460" i="2"/>
  <c r="AD498" i="2"/>
  <c r="AB492" i="2"/>
  <c r="AE485" i="2"/>
  <c r="AE501" i="2"/>
  <c r="AD490" i="2"/>
  <c r="AE511" i="2"/>
  <c r="AD494" i="2"/>
  <c r="AB526" i="2"/>
  <c r="Z544" i="2"/>
  <c r="Z551" i="2"/>
  <c r="AD552" i="2"/>
  <c r="AB756" i="2"/>
  <c r="AG756" i="2"/>
  <c r="AB758" i="2"/>
  <c r="AG758" i="2"/>
  <c r="AB760" i="2"/>
  <c r="AG760" i="2"/>
  <c r="AB762" i="2"/>
  <c r="AG762" i="2"/>
  <c r="AB764" i="2"/>
  <c r="AG764" i="2"/>
  <c r="AB766" i="2"/>
  <c r="AG766" i="2"/>
  <c r="AB771" i="2"/>
  <c r="AG771" i="2"/>
  <c r="AB773" i="2"/>
  <c r="AG773" i="2"/>
  <c r="AB775" i="2"/>
  <c r="AG775" i="2"/>
  <c r="AB777" i="2"/>
  <c r="AG777" i="2"/>
  <c r="AB779" i="2"/>
  <c r="AG779" i="2"/>
  <c r="AB781" i="2"/>
  <c r="AG781" i="2"/>
  <c r="AB811" i="2"/>
  <c r="AB816" i="2"/>
  <c r="AC817" i="2"/>
  <c r="AD818" i="2"/>
  <c r="Z828" i="2"/>
  <c r="AC829" i="2"/>
  <c r="AD845" i="2"/>
  <c r="AB860" i="2"/>
  <c r="AD862" i="2"/>
  <c r="AC1030" i="2"/>
  <c r="Z1061" i="2"/>
  <c r="AB1070" i="2"/>
  <c r="AC1071" i="2"/>
  <c r="AB1080" i="2"/>
  <c r="Z1082" i="2"/>
  <c r="AC1090" i="2"/>
  <c r="AC1091" i="2"/>
  <c r="AC1094" i="2"/>
  <c r="AE1101" i="2"/>
  <c r="AD1124" i="2"/>
  <c r="AD1137" i="2"/>
  <c r="AB1401" i="2"/>
  <c r="AD1401" i="2"/>
  <c r="AC1406" i="2"/>
  <c r="AB1433" i="2"/>
  <c r="AD1433" i="2"/>
  <c r="AD1441" i="2"/>
  <c r="AB1441" i="2"/>
  <c r="AB1345" i="2"/>
  <c r="AD1345" i="2"/>
  <c r="AC1345" i="2"/>
  <c r="AB1353" i="2"/>
  <c r="AD1353" i="2"/>
  <c r="AC1353" i="2"/>
  <c r="AD1543" i="2"/>
  <c r="AC1543" i="2"/>
  <c r="AB1543" i="2"/>
  <c r="AB547" i="2"/>
  <c r="AB564" i="2"/>
  <c r="AC848" i="2"/>
  <c r="AB859" i="2"/>
  <c r="AB1037" i="2"/>
  <c r="AB1040" i="2"/>
  <c r="AB1041" i="2"/>
  <c r="AE1080" i="2"/>
  <c r="AB1098" i="2"/>
  <c r="AE1124" i="2"/>
  <c r="AE1137" i="2"/>
  <c r="AD1162" i="2"/>
  <c r="Z1325" i="2"/>
  <c r="AB1335" i="2"/>
  <c r="AB1369" i="2"/>
  <c r="AB1388" i="2"/>
  <c r="AB1398" i="2"/>
  <c r="AB1423" i="2"/>
  <c r="AB1418" i="2"/>
  <c r="AC1418" i="2"/>
  <c r="AB1470" i="2"/>
  <c r="AD1470" i="2"/>
  <c r="AC1470" i="2"/>
  <c r="AB1350" i="2"/>
  <c r="AD1350" i="2"/>
  <c r="AC1350" i="2"/>
  <c r="AB1571" i="2"/>
  <c r="AD1571" i="2"/>
  <c r="AC1571" i="2"/>
  <c r="AE1713" i="2"/>
  <c r="AG1713" i="2"/>
  <c r="AF1713" i="2"/>
  <c r="AC1713" i="2"/>
  <c r="AB1713" i="2"/>
  <c r="AE1721" i="2"/>
  <c r="AG1721" i="2"/>
  <c r="AB1721" i="2"/>
  <c r="AF1721" i="2"/>
  <c r="AD1721" i="2"/>
  <c r="AC1721" i="2"/>
  <c r="AE1725" i="2"/>
  <c r="AG1725" i="2"/>
  <c r="AB1725" i="2"/>
  <c r="AF1725" i="2"/>
  <c r="AD1725" i="2"/>
  <c r="AC1725" i="2"/>
  <c r="AE1729" i="2"/>
  <c r="AG1729" i="2"/>
  <c r="AB1729" i="2"/>
  <c r="AF1729" i="2"/>
  <c r="AD1729" i="2"/>
  <c r="AC1729" i="2"/>
  <c r="AG1743" i="2"/>
  <c r="AD1743" i="2"/>
  <c r="AC400" i="2"/>
  <c r="AD416" i="2"/>
  <c r="AE405" i="2"/>
  <c r="AC414" i="2"/>
  <c r="AE401" i="2"/>
  <c r="AB479" i="2"/>
  <c r="AC486" i="2"/>
  <c r="AC488" i="2"/>
  <c r="AC489" i="2"/>
  <c r="AC500" i="2"/>
  <c r="AB490" i="2"/>
  <c r="AC510" i="2"/>
  <c r="AC524" i="2"/>
  <c r="AC538" i="2"/>
  <c r="Z390" i="2"/>
  <c r="AE547" i="2"/>
  <c r="AB554" i="2"/>
  <c r="AC564" i="2"/>
  <c r="AD756" i="2"/>
  <c r="AD758" i="2"/>
  <c r="AD760" i="2"/>
  <c r="AD762" i="2"/>
  <c r="AD764" i="2"/>
  <c r="AD766" i="2"/>
  <c r="AD771" i="2"/>
  <c r="AD773" i="2"/>
  <c r="AD775" i="2"/>
  <c r="AD777" i="2"/>
  <c r="AD779" i="2"/>
  <c r="AD781" i="2"/>
  <c r="AC821" i="2"/>
  <c r="AC841" i="2"/>
  <c r="AD848" i="2"/>
  <c r="AC859" i="2"/>
  <c r="AB864" i="2"/>
  <c r="AC1023" i="2"/>
  <c r="AE1033" i="2"/>
  <c r="AD1036" i="2"/>
  <c r="AC1037" i="2"/>
  <c r="AB1039" i="2"/>
  <c r="AD1040" i="2"/>
  <c r="AC1041" i="2"/>
  <c r="AB1044" i="2"/>
  <c r="AE1051" i="2"/>
  <c r="AB1057" i="2"/>
  <c r="AD1067" i="2"/>
  <c r="AE1070" i="2"/>
  <c r="AD1073" i="2"/>
  <c r="AB1087" i="2"/>
  <c r="AE1098" i="2"/>
  <c r="AC1101" i="2"/>
  <c r="AB1105" i="2"/>
  <c r="AC1116" i="2"/>
  <c r="AC1334" i="2"/>
  <c r="AC1368" i="2"/>
  <c r="AC1387" i="2"/>
  <c r="AB1405" i="2"/>
  <c r="AD1405" i="2"/>
  <c r="AC1423" i="2"/>
  <c r="AB1453" i="2"/>
  <c r="AD1453" i="2"/>
  <c r="AC1453" i="2"/>
  <c r="AD1471" i="2"/>
  <c r="AC1471" i="2"/>
  <c r="AB1471" i="2"/>
  <c r="AD1517" i="2"/>
  <c r="AC1517" i="2"/>
  <c r="AB1517" i="2"/>
  <c r="AC1560" i="2"/>
  <c r="AD1560" i="2"/>
  <c r="AB1542" i="2"/>
  <c r="AC1603" i="2"/>
  <c r="AD1603" i="2"/>
  <c r="AB1603" i="2"/>
  <c r="AB1424" i="2"/>
  <c r="AC1449" i="2"/>
  <c r="AC1451" i="2"/>
  <c r="AB1455" i="2"/>
  <c r="AD1456" i="2"/>
  <c r="AB1460" i="2"/>
  <c r="AD1461" i="2"/>
  <c r="AD1462" i="2"/>
  <c r="AC1474" i="2"/>
  <c r="AC1491" i="2"/>
  <c r="AD1498" i="2"/>
  <c r="AD1499" i="2"/>
  <c r="AC1507" i="2"/>
  <c r="AB1346" i="2"/>
  <c r="AB1516" i="2"/>
  <c r="AD1516" i="2"/>
  <c r="AD1529" i="2"/>
  <c r="AB1533" i="2"/>
  <c r="AD1533" i="2"/>
  <c r="AD1523" i="2"/>
  <c r="AC1523" i="2"/>
  <c r="AD1546" i="2"/>
  <c r="AB1550" i="2"/>
  <c r="AD1550" i="2"/>
  <c r="Z1562" i="2"/>
  <c r="AB1567" i="2"/>
  <c r="AC1567" i="2"/>
  <c r="AB1584" i="2"/>
  <c r="AD1599" i="2"/>
  <c r="AD1679" i="2"/>
  <c r="AE1679" i="2"/>
  <c r="AC1641" i="2"/>
  <c r="AE1663" i="2"/>
  <c r="AG1663" i="2"/>
  <c r="AF1663" i="2"/>
  <c r="AD1663" i="2"/>
  <c r="AB1663" i="2"/>
  <c r="AG1668" i="2"/>
  <c r="AF1668" i="2"/>
  <c r="AB1668" i="2"/>
  <c r="AE1668" i="2"/>
  <c r="AD1668" i="2"/>
  <c r="AF1667" i="2"/>
  <c r="AB1667" i="2"/>
  <c r="AE1667" i="2"/>
  <c r="AG1667" i="2"/>
  <c r="AD1667" i="2"/>
  <c r="AB1692" i="2"/>
  <c r="AF1692" i="2"/>
  <c r="AG1814" i="2"/>
  <c r="AD1814" i="2"/>
  <c r="AF1633" i="2"/>
  <c r="AB1633" i="2"/>
  <c r="AE1633" i="2"/>
  <c r="AD1633" i="2"/>
  <c r="AC1633" i="2"/>
  <c r="AG1633" i="2"/>
  <c r="AB1525" i="2"/>
  <c r="AC1525" i="2"/>
  <c r="AD1572" i="2"/>
  <c r="AB1572" i="2"/>
  <c r="AG1614" i="2"/>
  <c r="AC1614" i="2"/>
  <c r="AF1614" i="2"/>
  <c r="AB1614" i="2"/>
  <c r="AE1614" i="2"/>
  <c r="AD1614" i="2"/>
  <c r="AG1618" i="2"/>
  <c r="AC1618" i="2"/>
  <c r="AF1618" i="2"/>
  <c r="AB1618" i="2"/>
  <c r="AE1618" i="2"/>
  <c r="AD1618" i="2"/>
  <c r="AG1622" i="2"/>
  <c r="AC1622" i="2"/>
  <c r="AF1622" i="2"/>
  <c r="AB1622" i="2"/>
  <c r="AE1622" i="2"/>
  <c r="AD1622" i="2"/>
  <c r="AE1658" i="2"/>
  <c r="AD1658" i="2"/>
  <c r="AB1660" i="2"/>
  <c r="AG1660" i="2"/>
  <c r="AE1719" i="2"/>
  <c r="AG1719" i="2"/>
  <c r="AB1719" i="2"/>
  <c r="AF1719" i="2"/>
  <c r="AD1719" i="2"/>
  <c r="AC1719" i="2"/>
  <c r="AE1723" i="2"/>
  <c r="AG1723" i="2"/>
  <c r="AB1723" i="2"/>
  <c r="AF1723" i="2"/>
  <c r="AD1723" i="2"/>
  <c r="AC1723" i="2"/>
  <c r="AE1727" i="2"/>
  <c r="AG1727" i="2"/>
  <c r="AB1727" i="2"/>
  <c r="AF1727" i="2"/>
  <c r="AD1727" i="2"/>
  <c r="AC1727" i="2"/>
  <c r="AE1731" i="2"/>
  <c r="AG1731" i="2"/>
  <c r="AB1731" i="2"/>
  <c r="AF1731" i="2"/>
  <c r="AD1731" i="2"/>
  <c r="AC1731" i="2"/>
  <c r="AE1785" i="2"/>
  <c r="AG1785" i="2"/>
  <c r="AB1785" i="2"/>
  <c r="AF1785" i="2"/>
  <c r="AD1785" i="2"/>
  <c r="AC1785" i="2"/>
  <c r="AF1631" i="2"/>
  <c r="AE1631" i="2"/>
  <c r="AD1631" i="2"/>
  <c r="AC1631" i="2"/>
  <c r="AG1631" i="2"/>
  <c r="Z1448" i="2"/>
  <c r="Z1467" i="2"/>
  <c r="AB1506" i="2"/>
  <c r="AD1506" i="2"/>
  <c r="Z1514" i="2"/>
  <c r="AB1526" i="2"/>
  <c r="AC1530" i="2"/>
  <c r="AB1558" i="2"/>
  <c r="AD1558" i="2"/>
  <c r="AC1541" i="2"/>
  <c r="AC1547" i="2"/>
  <c r="AC1551" i="2"/>
  <c r="AC1558" i="2"/>
  <c r="AD1568" i="2"/>
  <c r="AC1568" i="2"/>
  <c r="AB1673" i="2"/>
  <c r="AG1673" i="2"/>
  <c r="AC1673" i="2"/>
  <c r="AE1695" i="2"/>
  <c r="AD1695" i="2"/>
  <c r="AF1695" i="2"/>
  <c r="AB1695" i="2"/>
  <c r="AD1746" i="2"/>
  <c r="AG1746" i="2"/>
  <c r="AG1802" i="2"/>
  <c r="AC1802" i="2"/>
  <c r="AF1802" i="2"/>
  <c r="AE1802" i="2"/>
  <c r="AD1802" i="2"/>
  <c r="AB1802" i="2"/>
  <c r="AE1837" i="2"/>
  <c r="AG1837" i="2"/>
  <c r="AB1837" i="2"/>
  <c r="AF1837" i="2"/>
  <c r="AC1837" i="2"/>
  <c r="AD1837" i="2"/>
  <c r="AF1613" i="2"/>
  <c r="AB1613" i="2"/>
  <c r="AE1613" i="2"/>
  <c r="AF1617" i="2"/>
  <c r="AB1617" i="2"/>
  <c r="AE1617" i="2"/>
  <c r="AF1621" i="2"/>
  <c r="AB1621" i="2"/>
  <c r="AE1621" i="2"/>
  <c r="AE1642" i="2"/>
  <c r="AD1642" i="2"/>
  <c r="AE1685" i="2"/>
  <c r="AD1685" i="2"/>
  <c r="AF1689" i="2"/>
  <c r="AE1689" i="2"/>
  <c r="AF1694" i="2"/>
  <c r="AB1694" i="2"/>
  <c r="Z1735" i="2"/>
  <c r="AG1747" i="2"/>
  <c r="AD1747" i="2"/>
  <c r="AE1740" i="2"/>
  <c r="AD1740" i="2"/>
  <c r="AE1761" i="2"/>
  <c r="AD1761" i="2"/>
  <c r="AG1796" i="2"/>
  <c r="AC1796" i="2"/>
  <c r="AF1796" i="2"/>
  <c r="AE1796" i="2"/>
  <c r="AG1804" i="2"/>
  <c r="AC1804" i="2"/>
  <c r="AF1804" i="2"/>
  <c r="AE1804" i="2"/>
  <c r="AE1835" i="2"/>
  <c r="AG1835" i="2"/>
  <c r="AB1835" i="2"/>
  <c r="AF1835" i="2"/>
  <c r="AC1835" i="2"/>
  <c r="AE1843" i="2"/>
  <c r="AG1843" i="2"/>
  <c r="AB1843" i="2"/>
  <c r="AF1843" i="2"/>
  <c r="AC1843" i="2"/>
  <c r="AC1613" i="2"/>
  <c r="AC1617" i="2"/>
  <c r="AC1621" i="2"/>
  <c r="AB1642" i="2"/>
  <c r="AE1644" i="2"/>
  <c r="AD1644" i="2"/>
  <c r="AE1653" i="2"/>
  <c r="AD1653" i="2"/>
  <c r="AE1671" i="2"/>
  <c r="AF1671" i="2"/>
  <c r="AC1671" i="2"/>
  <c r="AB1671" i="2"/>
  <c r="AF1665" i="2"/>
  <c r="AG1665" i="2"/>
  <c r="AE1705" i="2"/>
  <c r="AG1705" i="2"/>
  <c r="AF1705" i="2"/>
  <c r="AF1740" i="2"/>
  <c r="AG1751" i="2"/>
  <c r="AD1751" i="2"/>
  <c r="AF1742" i="2"/>
  <c r="AB1742" i="2"/>
  <c r="AE1742" i="2"/>
  <c r="AE1760" i="2"/>
  <c r="AD1760" i="2"/>
  <c r="AG1798" i="2"/>
  <c r="AC1798" i="2"/>
  <c r="AF1798" i="2"/>
  <c r="AE1798" i="2"/>
  <c r="AG1826" i="2"/>
  <c r="AD1826" i="2"/>
  <c r="AE1833" i="2"/>
  <c r="AG1833" i="2"/>
  <c r="AB1833" i="2"/>
  <c r="AF1833" i="2"/>
  <c r="AC1833" i="2"/>
  <c r="AE1841" i="2"/>
  <c r="AG1841" i="2"/>
  <c r="AB1841" i="2"/>
  <c r="AF1841" i="2"/>
  <c r="AC1841" i="2"/>
  <c r="AF1632" i="2"/>
  <c r="AB1632" i="2"/>
  <c r="AE1632" i="2"/>
  <c r="AD1632" i="2"/>
  <c r="AC1632" i="2"/>
  <c r="AF1634" i="2"/>
  <c r="AB1634" i="2"/>
  <c r="AE1634" i="2"/>
  <c r="AD1634" i="2"/>
  <c r="AC1634" i="2"/>
  <c r="AF1636" i="2"/>
  <c r="AB1636" i="2"/>
  <c r="AE1636" i="2"/>
  <c r="AD1636" i="2"/>
  <c r="AC1636" i="2"/>
  <c r="Z1879" i="2"/>
  <c r="AG1886" i="2"/>
  <c r="AD1886" i="2"/>
  <c r="AB1886" i="2"/>
  <c r="AD1613" i="2"/>
  <c r="AD1617" i="2"/>
  <c r="AD1621" i="2"/>
  <c r="Z1639" i="2"/>
  <c r="AF1642" i="2"/>
  <c r="AE1654" i="2"/>
  <c r="AD1654" i="2"/>
  <c r="AE1681" i="2"/>
  <c r="AC1669" i="2"/>
  <c r="AB1665" i="2"/>
  <c r="AF1680" i="2"/>
  <c r="AC1668" i="2"/>
  <c r="AB1680" i="2"/>
  <c r="AG1671" i="2"/>
  <c r="AB1685" i="2"/>
  <c r="AB1689" i="2"/>
  <c r="AE1709" i="2"/>
  <c r="AG1709" i="2"/>
  <c r="AF1709" i="2"/>
  <c r="AG1740" i="2"/>
  <c r="AG1760" i="2"/>
  <c r="AF1761" i="2"/>
  <c r="AE1783" i="2"/>
  <c r="AG1783" i="2"/>
  <c r="AB1783" i="2"/>
  <c r="AF1783" i="2"/>
  <c r="AD1772" i="2"/>
  <c r="AF1772" i="2"/>
  <c r="AE1772" i="2"/>
  <c r="AB1796" i="2"/>
  <c r="AG1800" i="2"/>
  <c r="AC1800" i="2"/>
  <c r="AF1800" i="2"/>
  <c r="AE1800" i="2"/>
  <c r="AB1804" i="2"/>
  <c r="AE1839" i="2"/>
  <c r="AG1839" i="2"/>
  <c r="AB1839" i="2"/>
  <c r="AF1839" i="2"/>
  <c r="AC1839" i="2"/>
  <c r="AB1756" i="2"/>
  <c r="AG1764" i="2"/>
  <c r="AB1781" i="2"/>
  <c r="AG1781" i="2"/>
  <c r="AD1773" i="2"/>
  <c r="AF1773" i="2"/>
  <c r="AF1770" i="2"/>
  <c r="AB1770" i="2"/>
  <c r="AG1797" i="2"/>
  <c r="AC1797" i="2"/>
  <c r="AG1799" i="2"/>
  <c r="AC1799" i="2"/>
  <c r="AG1801" i="2"/>
  <c r="AC1801" i="2"/>
  <c r="AG1803" i="2"/>
  <c r="AC1803" i="2"/>
  <c r="AG1805" i="2"/>
  <c r="AC1805" i="2"/>
  <c r="AG1818" i="2"/>
  <c r="AD1818" i="2"/>
  <c r="AG1825" i="2"/>
  <c r="AG1626" i="2"/>
  <c r="AE1626" i="2"/>
  <c r="AD1626" i="2"/>
  <c r="AF1630" i="2"/>
  <c r="AG1630" i="2"/>
  <c r="AE1630" i="2"/>
  <c r="AG1670" i="2"/>
  <c r="AC1707" i="2"/>
  <c r="AC1711" i="2"/>
  <c r="AC1715" i="2"/>
  <c r="AD1720" i="2"/>
  <c r="AD1722" i="2"/>
  <c r="AD1724" i="2"/>
  <c r="AD1726" i="2"/>
  <c r="AD1728" i="2"/>
  <c r="AD1730" i="2"/>
  <c r="AE1756" i="2"/>
  <c r="AB1771" i="2"/>
  <c r="AG1806" i="2"/>
  <c r="AC1806" i="2"/>
  <c r="AF1806" i="2"/>
  <c r="AG1807" i="2"/>
  <c r="AC1807" i="2"/>
  <c r="AF1807" i="2"/>
  <c r="AB1807" i="2"/>
  <c r="AG1808" i="2"/>
  <c r="AC1808" i="2"/>
  <c r="AF1808" i="2"/>
  <c r="AB1808" i="2"/>
  <c r="AG1809" i="2"/>
  <c r="AC1809" i="2"/>
  <c r="AF1809" i="2"/>
  <c r="AB1809" i="2"/>
  <c r="AG1810" i="2"/>
  <c r="AC1810" i="2"/>
  <c r="AF1810" i="2"/>
  <c r="AB1810" i="2"/>
  <c r="AG1822" i="2"/>
  <c r="AD1822" i="2"/>
  <c r="Z1625" i="2"/>
  <c r="AG1884" i="2"/>
  <c r="AD1884" i="2"/>
  <c r="AB1884" i="2"/>
  <c r="AE1627" i="2"/>
  <c r="AG1629" i="2"/>
  <c r="AC1881" i="2"/>
  <c r="AB1887" i="2"/>
  <c r="AD1834" i="2"/>
  <c r="AD1836" i="2"/>
  <c r="AD1838" i="2"/>
  <c r="AD1840" i="2"/>
  <c r="AD1842" i="2"/>
  <c r="AD1845" i="2"/>
  <c r="AD1887" i="2"/>
  <c r="AC150" i="1"/>
  <c r="AE191" i="1"/>
  <c r="AG191" i="1"/>
  <c r="AB191" i="1"/>
  <c r="AF191" i="1"/>
  <c r="AG202" i="1"/>
  <c r="AE202" i="1"/>
  <c r="AD202" i="1"/>
  <c r="AG214" i="1"/>
  <c r="AE214" i="1"/>
  <c r="AD214" i="1"/>
  <c r="AG274" i="1"/>
  <c r="AD274" i="1"/>
  <c r="AC274" i="1"/>
  <c r="AG286" i="1"/>
  <c r="AD286" i="1"/>
  <c r="AC286" i="1"/>
  <c r="AD616" i="1"/>
  <c r="AF616" i="1"/>
  <c r="AE616" i="1"/>
  <c r="AC616" i="1"/>
  <c r="AB616" i="1"/>
  <c r="AB743" i="1"/>
  <c r="AD743" i="1"/>
  <c r="Z70" i="1"/>
  <c r="AF120" i="1"/>
  <c r="AD122" i="1"/>
  <c r="AE125" i="1"/>
  <c r="AE132" i="1"/>
  <c r="AE134" i="1"/>
  <c r="AE140" i="1"/>
  <c r="AB142" i="1"/>
  <c r="AG142" i="1"/>
  <c r="AB148" i="1"/>
  <c r="AG148" i="1"/>
  <c r="AD150" i="1"/>
  <c r="AC161" i="1"/>
  <c r="AB167" i="1"/>
  <c r="AG167" i="1"/>
  <c r="AB177" i="1"/>
  <c r="AD206" i="1"/>
  <c r="AE206" i="1"/>
  <c r="AG276" i="1"/>
  <c r="AD276" i="1"/>
  <c r="AE282" i="1"/>
  <c r="AD282" i="1"/>
  <c r="AG287" i="1"/>
  <c r="AE287" i="1"/>
  <c r="AC287" i="1"/>
  <c r="AB386" i="1"/>
  <c r="AE386" i="1"/>
  <c r="AE521" i="1"/>
  <c r="AC521" i="1"/>
  <c r="AF521" i="1"/>
  <c r="AD521" i="1"/>
  <c r="AB161" i="1"/>
  <c r="AG161" i="1"/>
  <c r="AE188" i="1"/>
  <c r="AB188" i="1"/>
  <c r="AD216" i="1"/>
  <c r="AE216" i="1"/>
  <c r="AE525" i="1"/>
  <c r="AC525" i="1"/>
  <c r="AF525" i="1"/>
  <c r="AD525" i="1"/>
  <c r="AB68" i="1"/>
  <c r="Z68" i="1" s="1"/>
  <c r="Z95" i="1"/>
  <c r="AB104" i="1"/>
  <c r="Z104" i="1" s="1"/>
  <c r="AD136" i="1"/>
  <c r="AB147" i="1"/>
  <c r="AF150" i="1"/>
  <c r="AD161" i="1"/>
  <c r="AB166" i="1"/>
  <c r="AE173" i="1"/>
  <c r="AG173" i="1"/>
  <c r="AC191" i="1"/>
  <c r="AG200" i="1"/>
  <c r="AE200" i="1"/>
  <c r="AD200" i="1"/>
  <c r="AG256" i="1"/>
  <c r="AE256" i="1"/>
  <c r="AD256" i="1"/>
  <c r="AF283" i="1"/>
  <c r="AE283" i="1"/>
  <c r="AB283" i="1"/>
  <c r="AE288" i="1"/>
  <c r="AD288" i="1"/>
  <c r="AC288" i="1"/>
  <c r="AE514" i="1"/>
  <c r="AC514" i="1"/>
  <c r="AF514" i="1"/>
  <c r="AD514" i="1"/>
  <c r="AE533" i="1"/>
  <c r="AC533" i="1"/>
  <c r="AF533" i="1"/>
  <c r="AD533" i="1"/>
  <c r="AD140" i="1"/>
  <c r="AG225" i="1"/>
  <c r="AE225" i="1"/>
  <c r="AD225" i="1"/>
  <c r="AF266" i="1"/>
  <c r="AG266" i="1"/>
  <c r="AE266" i="1"/>
  <c r="AD266" i="1"/>
  <c r="AB400" i="1"/>
  <c r="AG400" i="1"/>
  <c r="AD12" i="1"/>
  <c r="AC36" i="1"/>
  <c r="Z36" i="1" s="1"/>
  <c r="Z43" i="1"/>
  <c r="AD49" i="1"/>
  <c r="AE89" i="1"/>
  <c r="AE118" i="1"/>
  <c r="AD120" i="1"/>
  <c r="AE126" i="1"/>
  <c r="AB128" i="1"/>
  <c r="AD135" i="1"/>
  <c r="AE136" i="1"/>
  <c r="AE138" i="1"/>
  <c r="AD142" i="1"/>
  <c r="AB143" i="1"/>
  <c r="Z146" i="1"/>
  <c r="AG147" i="1"/>
  <c r="AD148" i="1"/>
  <c r="AB150" i="1"/>
  <c r="AG150" i="1"/>
  <c r="AF152" i="1"/>
  <c r="AF161" i="1"/>
  <c r="AF165" i="1"/>
  <c r="AG166" i="1"/>
  <c r="AD167" i="1"/>
  <c r="AB168" i="1"/>
  <c r="AE171" i="1"/>
  <c r="AB171" i="1"/>
  <c r="AE172" i="1"/>
  <c r="AG172" i="1"/>
  <c r="AB172" i="1"/>
  <c r="AE174" i="1"/>
  <c r="AD174" i="1"/>
  <c r="AF177" i="1"/>
  <c r="AG188" i="1"/>
  <c r="AD191" i="1"/>
  <c r="AC266" i="1"/>
  <c r="AG273" i="1"/>
  <c r="AE273" i="1"/>
  <c r="AD273" i="1"/>
  <c r="AE284" i="1"/>
  <c r="AD284" i="1"/>
  <c r="AB284" i="1"/>
  <c r="AB286" i="1"/>
  <c r="AF404" i="1"/>
  <c r="AE404" i="1"/>
  <c r="AE529" i="1"/>
  <c r="AC529" i="1"/>
  <c r="AF529" i="1"/>
  <c r="AD529" i="1"/>
  <c r="AB554" i="1"/>
  <c r="AD554" i="1"/>
  <c r="AD210" i="1"/>
  <c r="AF235" i="1"/>
  <c r="AF241" i="1"/>
  <c r="AD249" i="1"/>
  <c r="AD257" i="1"/>
  <c r="AB267" i="1"/>
  <c r="AF267" i="1"/>
  <c r="AB285" i="1"/>
  <c r="AF285" i="1"/>
  <c r="AD318" i="1"/>
  <c r="AD354" i="1"/>
  <c r="AC422" i="1"/>
  <c r="Z422" i="1" s="1"/>
  <c r="AC423" i="1"/>
  <c r="AC518" i="1"/>
  <c r="AC522" i="1"/>
  <c r="AC526" i="1"/>
  <c r="AC530" i="1"/>
  <c r="AC534" i="1"/>
  <c r="AC555" i="1"/>
  <c r="Z563" i="1"/>
  <c r="AB643" i="1"/>
  <c r="AD643" i="1"/>
  <c r="AG839" i="1"/>
  <c r="AB839" i="1"/>
  <c r="AC185" i="1"/>
  <c r="Z185" i="1" s="1"/>
  <c r="AE210" i="1"/>
  <c r="AD218" i="1"/>
  <c r="AE230" i="1"/>
  <c r="Z233" i="1"/>
  <c r="AG235" i="1"/>
  <c r="AC239" i="1"/>
  <c r="AG241" i="1"/>
  <c r="AE249" i="1"/>
  <c r="AE257" i="1"/>
  <c r="AC267" i="1"/>
  <c r="AD268" i="1"/>
  <c r="AC285" i="1"/>
  <c r="Z296" i="1"/>
  <c r="AE318" i="1"/>
  <c r="AE350" i="1"/>
  <c r="AE354" i="1"/>
  <c r="AC365" i="1"/>
  <c r="Z365" i="1" s="1"/>
  <c r="AD423" i="1"/>
  <c r="Z423" i="1" s="1"/>
  <c r="AC500" i="1"/>
  <c r="AC502" i="1"/>
  <c r="AC504" i="1"/>
  <c r="AC506" i="1"/>
  <c r="AC508" i="1"/>
  <c r="AC510" i="1"/>
  <c r="AG518" i="1"/>
  <c r="AE519" i="1"/>
  <c r="AC519" i="1"/>
  <c r="AG522" i="1"/>
  <c r="AE523" i="1"/>
  <c r="AC523" i="1"/>
  <c r="AG526" i="1"/>
  <c r="AE527" i="1"/>
  <c r="AC527" i="1"/>
  <c r="AG530" i="1"/>
  <c r="AE531" i="1"/>
  <c r="AC531" i="1"/>
  <c r="AG534" i="1"/>
  <c r="AE535" i="1"/>
  <c r="AC535" i="1"/>
  <c r="AD550" i="1"/>
  <c r="Z550" i="1" s="1"/>
  <c r="AC554" i="1"/>
  <c r="AB781" i="1"/>
  <c r="AD781" i="1"/>
  <c r="AE301" i="1"/>
  <c r="Z313" i="1"/>
  <c r="AD328" i="1"/>
  <c r="Z358" i="1"/>
  <c r="Z409" i="1"/>
  <c r="Z417" i="1"/>
  <c r="Z549" i="1"/>
  <c r="AE555" i="1"/>
  <c r="AB555" i="1"/>
  <c r="Z675" i="1"/>
  <c r="AB687" i="1"/>
  <c r="AD687" i="1"/>
  <c r="Z1044" i="1"/>
  <c r="AD1097" i="1"/>
  <c r="AF613" i="1"/>
  <c r="Z623" i="1"/>
  <c r="Z636" i="1"/>
  <c r="AC640" i="1"/>
  <c r="AF740" i="1"/>
  <c r="Z771" i="1"/>
  <c r="Z780" i="1"/>
  <c r="AC796" i="1"/>
  <c r="Z810" i="1"/>
  <c r="AC863" i="1"/>
  <c r="AG893" i="1"/>
  <c r="AF895" i="1"/>
  <c r="AB934" i="1"/>
  <c r="AE937" i="1"/>
  <c r="AD938" i="1"/>
  <c r="AB953" i="1"/>
  <c r="AD959" i="1"/>
  <c r="AG967" i="1"/>
  <c r="AF968" i="1"/>
  <c r="AF974" i="1"/>
  <c r="AB994" i="1"/>
  <c r="AD998" i="1"/>
  <c r="AB999" i="1"/>
  <c r="AB1000" i="1"/>
  <c r="AD1059" i="1"/>
  <c r="AC1072" i="1"/>
  <c r="AB1095" i="1"/>
  <c r="Z1095" i="1" s="1"/>
  <c r="AB1109" i="1"/>
  <c r="AB1112" i="1"/>
  <c r="Z1124" i="1"/>
  <c r="AB1127" i="1"/>
  <c r="AC1149" i="1"/>
  <c r="AB1151" i="1"/>
  <c r="AB1157" i="1"/>
  <c r="AD1168" i="1"/>
  <c r="Z1171" i="1"/>
  <c r="AD1183" i="1"/>
  <c r="AC1201" i="1"/>
  <c r="Z1201" i="1" s="1"/>
  <c r="AB1206" i="1"/>
  <c r="Z1206" i="1" s="1"/>
  <c r="AD1218" i="1"/>
  <c r="AE1219" i="1"/>
  <c r="AF796" i="1"/>
  <c r="Z831" i="1"/>
  <c r="AC857" i="1"/>
  <c r="AD863" i="1"/>
  <c r="AC864" i="1"/>
  <c r="AB893" i="1"/>
  <c r="AD898" i="1"/>
  <c r="AE929" i="1"/>
  <c r="AG937" i="1"/>
  <c r="AE953" i="1"/>
  <c r="Z965" i="1"/>
  <c r="AB972" i="1"/>
  <c r="AB973" i="1"/>
  <c r="AB977" i="1"/>
  <c r="AD978" i="1"/>
  <c r="AB979" i="1"/>
  <c r="AB993" i="1"/>
  <c r="AE998" i="1"/>
  <c r="AD999" i="1"/>
  <c r="AB1053" i="1"/>
  <c r="AD1072" i="1"/>
  <c r="AD1074" i="1"/>
  <c r="AC1076" i="1"/>
  <c r="AB1081" i="1"/>
  <c r="Z1081" i="1" s="1"/>
  <c r="Z1108" i="1"/>
  <c r="AC1112" i="1"/>
  <c r="AB1139" i="1"/>
  <c r="AB1176" i="1"/>
  <c r="AE1218" i="1"/>
  <c r="AB564" i="1"/>
  <c r="AE612" i="1"/>
  <c r="AC613" i="1"/>
  <c r="AB614" i="1"/>
  <c r="AB676" i="1"/>
  <c r="Z730" i="1"/>
  <c r="Z733" i="1"/>
  <c r="AB740" i="1"/>
  <c r="AF823" i="1"/>
  <c r="Z838" i="1"/>
  <c r="AC839" i="1"/>
  <c r="AD840" i="1"/>
  <c r="Z840" i="1" s="1"/>
  <c r="AF863" i="1"/>
  <c r="AE864" i="1"/>
  <c r="AB885" i="1"/>
  <c r="Z885" i="1" s="1"/>
  <c r="AC886" i="1"/>
  <c r="Z902" i="1"/>
  <c r="AB919" i="1"/>
  <c r="AF919" i="1"/>
  <c r="AF929" i="1"/>
  <c r="AF933" i="1"/>
  <c r="AF953" i="1"/>
  <c r="Z956" i="1"/>
  <c r="AE963" i="1"/>
  <c r="AC967" i="1"/>
  <c r="AD972" i="1"/>
  <c r="Z991" i="1"/>
  <c r="AF998" i="1"/>
  <c r="AE999" i="1"/>
  <c r="AD1020" i="1"/>
  <c r="AB1025" i="1"/>
  <c r="Z1068" i="1"/>
  <c r="AC1117" i="1"/>
  <c r="Z1117" i="1" s="1"/>
  <c r="AC1139" i="1"/>
  <c r="AD1158" i="1"/>
  <c r="AC1169" i="1"/>
  <c r="AE75" i="1"/>
  <c r="AD75" i="1"/>
  <c r="AB75" i="1"/>
  <c r="AG121" i="1"/>
  <c r="AE121" i="1"/>
  <c r="AD121" i="1"/>
  <c r="AG156" i="1"/>
  <c r="AE156" i="1"/>
  <c r="AD156" i="1"/>
  <c r="AG180" i="1"/>
  <c r="AE180" i="1"/>
  <c r="AD180" i="1"/>
  <c r="AD201" i="1"/>
  <c r="AE201" i="1"/>
  <c r="AG196" i="1"/>
  <c r="AE196" i="1"/>
  <c r="AD196" i="1"/>
  <c r="AG227" i="1"/>
  <c r="AE227" i="1"/>
  <c r="AD227" i="1"/>
  <c r="AE240" i="1"/>
  <c r="AG240" i="1"/>
  <c r="AB240" i="1"/>
  <c r="AF240" i="1"/>
  <c r="AD240" i="1"/>
  <c r="AG253" i="1"/>
  <c r="AE253" i="1"/>
  <c r="AD253" i="1"/>
  <c r="AG261" i="1"/>
  <c r="AE261" i="1"/>
  <c r="AD261" i="1"/>
  <c r="AF264" i="1"/>
  <c r="AE264" i="1"/>
  <c r="AG264" i="1"/>
  <c r="AD264" i="1"/>
  <c r="AC264" i="1"/>
  <c r="AD381" i="1"/>
  <c r="AE381" i="1"/>
  <c r="AE18" i="1"/>
  <c r="AB18" i="1"/>
  <c r="AB62" i="1"/>
  <c r="AE62" i="1"/>
  <c r="AB84" i="1"/>
  <c r="AD84" i="1"/>
  <c r="AG123" i="1"/>
  <c r="AE123" i="1"/>
  <c r="AD123" i="1"/>
  <c r="AF163" i="1"/>
  <c r="AG163" i="1"/>
  <c r="AC163" i="1"/>
  <c r="AE160" i="1"/>
  <c r="AG160" i="1"/>
  <c r="AB160" i="1"/>
  <c r="AD160" i="1"/>
  <c r="AF160" i="1"/>
  <c r="AE162" i="1"/>
  <c r="AG162" i="1"/>
  <c r="AB162" i="1"/>
  <c r="AF162" i="1"/>
  <c r="AD162" i="1"/>
  <c r="AF187" i="1"/>
  <c r="AG187" i="1"/>
  <c r="AC187" i="1"/>
  <c r="AE184" i="1"/>
  <c r="AG184" i="1"/>
  <c r="AB184" i="1"/>
  <c r="AD184" i="1"/>
  <c r="AF184" i="1"/>
  <c r="AE186" i="1"/>
  <c r="AG186" i="1"/>
  <c r="AB186" i="1"/>
  <c r="AF186" i="1"/>
  <c r="AD186" i="1"/>
  <c r="AG199" i="1"/>
  <c r="AE199" i="1"/>
  <c r="AD199" i="1"/>
  <c r="AE238" i="1"/>
  <c r="AG238" i="1"/>
  <c r="AB238" i="1"/>
  <c r="AF238" i="1"/>
  <c r="AD238" i="1"/>
  <c r="AF265" i="1"/>
  <c r="AD265" i="1"/>
  <c r="AG265" i="1"/>
  <c r="AE265" i="1"/>
  <c r="AC265" i="1"/>
  <c r="AF269" i="1"/>
  <c r="AE269" i="1"/>
  <c r="AG269" i="1"/>
  <c r="AD269" i="1"/>
  <c r="AC269" i="1"/>
  <c r="AG278" i="1"/>
  <c r="AC278" i="1"/>
  <c r="AF278" i="1"/>
  <c r="AE278" i="1"/>
  <c r="AB278" i="1"/>
  <c r="AD278" i="1"/>
  <c r="AF289" i="1"/>
  <c r="AB289" i="1"/>
  <c r="AD289" i="1"/>
  <c r="AG289" i="1"/>
  <c r="AC289" i="1"/>
  <c r="AE289" i="1"/>
  <c r="AC59" i="1"/>
  <c r="AB59" i="1"/>
  <c r="AB53" i="1"/>
  <c r="AE53" i="1"/>
  <c r="AD53" i="1"/>
  <c r="AD66" i="1"/>
  <c r="AE66" i="1"/>
  <c r="AB66" i="1"/>
  <c r="AE98" i="1"/>
  <c r="AB98" i="1"/>
  <c r="AG119" i="1"/>
  <c r="AE119" i="1"/>
  <c r="AD119" i="1"/>
  <c r="AE129" i="1"/>
  <c r="AC129" i="1"/>
  <c r="AG129" i="1"/>
  <c r="AB129" i="1"/>
  <c r="AG205" i="1"/>
  <c r="AE205" i="1"/>
  <c r="AD205" i="1"/>
  <c r="AE236" i="1"/>
  <c r="AG236" i="1"/>
  <c r="AB236" i="1"/>
  <c r="AF236" i="1"/>
  <c r="AD236" i="1"/>
  <c r="AE244" i="1"/>
  <c r="AG244" i="1"/>
  <c r="AB244" i="1"/>
  <c r="AF244" i="1"/>
  <c r="AD244" i="1"/>
  <c r="AG250" i="1"/>
  <c r="AD250" i="1"/>
  <c r="AE250" i="1"/>
  <c r="AG258" i="1"/>
  <c r="AD258" i="1"/>
  <c r="AE258" i="1"/>
  <c r="AF290" i="1"/>
  <c r="AB290" i="1"/>
  <c r="AG290" i="1"/>
  <c r="AE290" i="1"/>
  <c r="AC290" i="1"/>
  <c r="AD290" i="1"/>
  <c r="AD314" i="1"/>
  <c r="AE314" i="1"/>
  <c r="AB341" i="1"/>
  <c r="AE341" i="1"/>
  <c r="AD341" i="1"/>
  <c r="AE603" i="1"/>
  <c r="AF603" i="1"/>
  <c r="AC603" i="1"/>
  <c r="AB603" i="1"/>
  <c r="AD30" i="1"/>
  <c r="AE30" i="1"/>
  <c r="AB30" i="1"/>
  <c r="AE35" i="1"/>
  <c r="AB35" i="1"/>
  <c r="AD62" i="1"/>
  <c r="AD102" i="1"/>
  <c r="AE102" i="1"/>
  <c r="AB102" i="1"/>
  <c r="AF129" i="1"/>
  <c r="AG137" i="1"/>
  <c r="AE137" i="1"/>
  <c r="AD137" i="1"/>
  <c r="AE151" i="1"/>
  <c r="AF151" i="1"/>
  <c r="AD151" i="1"/>
  <c r="AC151" i="1"/>
  <c r="AE175" i="1"/>
  <c r="AF175" i="1"/>
  <c r="AC175" i="1"/>
  <c r="AD175" i="1"/>
  <c r="AG208" i="1"/>
  <c r="AE208" i="1"/>
  <c r="AD208" i="1"/>
  <c r="AG212" i="1"/>
  <c r="AE212" i="1"/>
  <c r="AD212" i="1"/>
  <c r="AG223" i="1"/>
  <c r="AE223" i="1"/>
  <c r="AD223" i="1"/>
  <c r="AE234" i="1"/>
  <c r="AG234" i="1"/>
  <c r="AB234" i="1"/>
  <c r="AF234" i="1"/>
  <c r="AD234" i="1"/>
  <c r="AC240" i="1"/>
  <c r="AE242" i="1"/>
  <c r="AG242" i="1"/>
  <c r="AB242" i="1"/>
  <c r="AF242" i="1"/>
  <c r="AD242" i="1"/>
  <c r="AG255" i="1"/>
  <c r="AE255" i="1"/>
  <c r="AD255" i="1"/>
  <c r="AG263" i="1"/>
  <c r="AE263" i="1"/>
  <c r="AD263" i="1"/>
  <c r="AE310" i="1"/>
  <c r="AD310" i="1"/>
  <c r="AF310" i="1"/>
  <c r="AB310" i="1"/>
  <c r="AC147" i="1"/>
  <c r="AC164" i="1"/>
  <c r="AD181" i="1"/>
  <c r="AC188" i="1"/>
  <c r="AC245" i="1"/>
  <c r="AG279" i="1"/>
  <c r="AC279" i="1"/>
  <c r="AD279" i="1"/>
  <c r="AF291" i="1"/>
  <c r="AB291" i="1"/>
  <c r="AD291" i="1"/>
  <c r="AC333" i="1"/>
  <c r="AC332" i="1"/>
  <c r="AB333" i="1"/>
  <c r="AC347" i="1"/>
  <c r="Z347" i="1" s="1"/>
  <c r="AD418" i="1"/>
  <c r="AB418" i="1"/>
  <c r="AB565" i="1"/>
  <c r="AD565" i="1"/>
  <c r="AE869" i="1"/>
  <c r="AF869" i="1"/>
  <c r="AC868" i="1"/>
  <c r="AG865" i="1"/>
  <c r="AC865" i="1"/>
  <c r="AD869" i="1"/>
  <c r="AG868" i="1"/>
  <c r="AB868" i="1"/>
  <c r="AF865" i="1"/>
  <c r="AB865" i="1"/>
  <c r="AD867" i="1"/>
  <c r="AE865" i="1"/>
  <c r="AG869" i="1"/>
  <c r="AF868" i="1"/>
  <c r="AD865" i="1"/>
  <c r="AB869" i="1"/>
  <c r="AC869" i="1"/>
  <c r="AD868" i="1"/>
  <c r="AD1010" i="1"/>
  <c r="AB1010" i="1"/>
  <c r="AD1083" i="1"/>
  <c r="AB1083" i="1"/>
  <c r="AD1116" i="1"/>
  <c r="AB1116" i="1"/>
  <c r="AC1116" i="1"/>
  <c r="AC1180" i="1"/>
  <c r="AD1180" i="1"/>
  <c r="AD128" i="1"/>
  <c r="AF140" i="1"/>
  <c r="AD143" i="1"/>
  <c r="AC144" i="1"/>
  <c r="AD147" i="1"/>
  <c r="AD149" i="1"/>
  <c r="AE157" i="1"/>
  <c r="AD164" i="1"/>
  <c r="AD166" i="1"/>
  <c r="Z167" i="1"/>
  <c r="AF168" i="1"/>
  <c r="AD171" i="1"/>
  <c r="AD173" i="1"/>
  <c r="Z174" i="1"/>
  <c r="AE181" i="1"/>
  <c r="AD188" i="1"/>
  <c r="AD190" i="1"/>
  <c r="AF192" i="1"/>
  <c r="AE209" i="1"/>
  <c r="AG251" i="1"/>
  <c r="AE251" i="1"/>
  <c r="AG254" i="1"/>
  <c r="AD254" i="1"/>
  <c r="AG259" i="1"/>
  <c r="AE259" i="1"/>
  <c r="AG262" i="1"/>
  <c r="AD262" i="1"/>
  <c r="AF276" i="1"/>
  <c r="AB276" i="1"/>
  <c r="AE276" i="1"/>
  <c r="AB279" i="1"/>
  <c r="AG281" i="1"/>
  <c r="AC281" i="1"/>
  <c r="AD281" i="1"/>
  <c r="AG282" i="1"/>
  <c r="AC282" i="1"/>
  <c r="AF282" i="1"/>
  <c r="AC291" i="1"/>
  <c r="AD432" i="1"/>
  <c r="AE432" i="1"/>
  <c r="AC432" i="1"/>
  <c r="AC431" i="1"/>
  <c r="Z431" i="1" s="1"/>
  <c r="AB432" i="1"/>
  <c r="AE496" i="1"/>
  <c r="AD496" i="1"/>
  <c r="AB496" i="1"/>
  <c r="AE498" i="1"/>
  <c r="AD498" i="1"/>
  <c r="AB498" i="1"/>
  <c r="AC635" i="1"/>
  <c r="AE635" i="1"/>
  <c r="AC634" i="1"/>
  <c r="AD635" i="1"/>
  <c r="AB635" i="1"/>
  <c r="AF857" i="1"/>
  <c r="AG857" i="1"/>
  <c r="AD857" i="1"/>
  <c r="AG914" i="1"/>
  <c r="AC914" i="1"/>
  <c r="AF913" i="1"/>
  <c r="AB913" i="1"/>
  <c r="AF914" i="1"/>
  <c r="AB914" i="1"/>
  <c r="AE913" i="1"/>
  <c r="AG913" i="1"/>
  <c r="AE914" i="1"/>
  <c r="AD913" i="1"/>
  <c r="AC913" i="1"/>
  <c r="AF982" i="1"/>
  <c r="AG982" i="1"/>
  <c r="AC982" i="1"/>
  <c r="AD1163" i="1"/>
  <c r="AB1163" i="1"/>
  <c r="AC1162" i="1"/>
  <c r="AC608" i="1"/>
  <c r="AD608" i="1"/>
  <c r="AE608" i="1"/>
  <c r="AE872" i="1"/>
  <c r="AF872" i="1"/>
  <c r="AD872" i="1"/>
  <c r="AB872" i="1"/>
  <c r="AF888" i="1"/>
  <c r="AG888" i="1"/>
  <c r="AE888" i="1"/>
  <c r="AD888" i="1"/>
  <c r="AE903" i="1"/>
  <c r="AC903" i="1"/>
  <c r="AG903" i="1"/>
  <c r="Z88" i="1"/>
  <c r="AC128" i="1"/>
  <c r="AC143" i="1"/>
  <c r="AD157" i="1"/>
  <c r="AC166" i="1"/>
  <c r="AC190" i="1"/>
  <c r="AF245" i="1"/>
  <c r="AB245" i="1"/>
  <c r="AG280" i="1"/>
  <c r="AC280" i="1"/>
  <c r="AF280" i="1"/>
  <c r="Z52" i="1"/>
  <c r="AC31" i="1"/>
  <c r="Z31" i="1" s="1"/>
  <c r="Z34" i="1"/>
  <c r="AC35" i="1"/>
  <c r="AB44" i="1"/>
  <c r="AD45" i="1"/>
  <c r="Z45" i="1" s="1"/>
  <c r="AC50" i="1"/>
  <c r="AB71" i="1"/>
  <c r="Z71" i="1" s="1"/>
  <c r="Z89" i="1"/>
  <c r="Z97" i="1"/>
  <c r="AD118" i="1"/>
  <c r="AE122" i="1"/>
  <c r="AD126" i="1"/>
  <c r="AF128" i="1"/>
  <c r="AE133" i="1"/>
  <c r="AB140" i="1"/>
  <c r="AF143" i="1"/>
  <c r="AG144" i="1"/>
  <c r="AF147" i="1"/>
  <c r="AF149" i="1"/>
  <c r="AG153" i="1"/>
  <c r="AD155" i="1"/>
  <c r="AF158" i="1"/>
  <c r="AF164" i="1"/>
  <c r="AF166" i="1"/>
  <c r="AG168" i="1"/>
  <c r="AF171" i="1"/>
  <c r="AF173" i="1"/>
  <c r="AG177" i="1"/>
  <c r="AD179" i="1"/>
  <c r="AF182" i="1"/>
  <c r="AF188" i="1"/>
  <c r="AF190" i="1"/>
  <c r="AG192" i="1"/>
  <c r="AD195" i="1"/>
  <c r="AD204" i="1"/>
  <c r="AD207" i="1"/>
  <c r="AD211" i="1"/>
  <c r="AD215" i="1"/>
  <c r="AD226" i="1"/>
  <c r="AD230" i="1"/>
  <c r="AD235" i="1"/>
  <c r="Z235" i="1" s="1"/>
  <c r="AD237" i="1"/>
  <c r="AD239" i="1"/>
  <c r="AD241" i="1"/>
  <c r="AD243" i="1"/>
  <c r="Z243" i="1" s="1"/>
  <c r="AE245" i="1"/>
  <c r="AF274" i="1"/>
  <c r="AB274" i="1"/>
  <c r="AE274" i="1"/>
  <c r="AC276" i="1"/>
  <c r="AE279" i="1"/>
  <c r="AD280" i="1"/>
  <c r="AB281" i="1"/>
  <c r="AB282" i="1"/>
  <c r="AG283" i="1"/>
  <c r="AC283" i="1"/>
  <c r="AD283" i="1"/>
  <c r="AG284" i="1"/>
  <c r="AC284" i="1"/>
  <c r="AF284" i="1"/>
  <c r="AE286" i="1"/>
  <c r="AF286" i="1"/>
  <c r="AF287" i="1"/>
  <c r="AB287" i="1"/>
  <c r="AD287" i="1"/>
  <c r="AF288" i="1"/>
  <c r="AB288" i="1"/>
  <c r="AG288" i="1"/>
  <c r="AE291" i="1"/>
  <c r="AE306" i="1"/>
  <c r="AF306" i="1"/>
  <c r="AE372" i="1"/>
  <c r="AD372" i="1"/>
  <c r="AB372" i="1"/>
  <c r="AC383" i="1"/>
  <c r="Z383" i="1" s="1"/>
  <c r="AE390" i="1"/>
  <c r="AD390" i="1"/>
  <c r="AB390" i="1"/>
  <c r="AD424" i="1"/>
  <c r="AB424" i="1"/>
  <c r="AF437" i="1"/>
  <c r="AC437" i="1"/>
  <c r="AE836" i="1"/>
  <c r="AG836" i="1"/>
  <c r="AB836" i="1"/>
  <c r="AF833" i="1"/>
  <c r="AB833" i="1"/>
  <c r="AF836" i="1"/>
  <c r="AE833" i="1"/>
  <c r="AD836" i="1"/>
  <c r="AG833" i="1"/>
  <c r="AC836" i="1"/>
  <c r="AD833" i="1"/>
  <c r="AD835" i="1"/>
  <c r="AF852" i="1"/>
  <c r="AG852" i="1"/>
  <c r="AD852" i="1"/>
  <c r="AG872" i="1"/>
  <c r="AG884" i="1"/>
  <c r="AC884" i="1"/>
  <c r="AF884" i="1"/>
  <c r="AB884" i="1"/>
  <c r="AE884" i="1"/>
  <c r="AD884" i="1"/>
  <c r="AC883" i="1"/>
  <c r="AC888" i="1"/>
  <c r="AE917" i="1"/>
  <c r="AC917" i="1"/>
  <c r="AG917" i="1"/>
  <c r="AF273" i="1"/>
  <c r="AB273" i="1"/>
  <c r="AF275" i="1"/>
  <c r="AB275" i="1"/>
  <c r="AF277" i="1"/>
  <c r="AB277" i="1"/>
  <c r="AB301" i="1"/>
  <c r="Z301" i="1" s="1"/>
  <c r="Z340" i="1"/>
  <c r="Z349" i="1"/>
  <c r="AB377" i="1"/>
  <c r="AE377" i="1"/>
  <c r="AD402" i="1"/>
  <c r="AC402" i="1"/>
  <c r="AG402" i="1"/>
  <c r="AB402" i="1"/>
  <c r="AD410" i="1"/>
  <c r="AB410" i="1"/>
  <c r="Z421" i="1"/>
  <c r="Z443" i="1"/>
  <c r="AE497" i="1"/>
  <c r="AD497" i="1"/>
  <c r="AB497" i="1"/>
  <c r="AE499" i="1"/>
  <c r="AD499" i="1"/>
  <c r="AB499" i="1"/>
  <c r="AE501" i="1"/>
  <c r="AF501" i="1"/>
  <c r="AD501" i="1"/>
  <c r="AE503" i="1"/>
  <c r="AF503" i="1"/>
  <c r="AD503" i="1"/>
  <c r="AE505" i="1"/>
  <c r="AF505" i="1"/>
  <c r="AD505" i="1"/>
  <c r="AE507" i="1"/>
  <c r="AF507" i="1"/>
  <c r="AD507" i="1"/>
  <c r="AE509" i="1"/>
  <c r="AF509" i="1"/>
  <c r="AD509" i="1"/>
  <c r="AE511" i="1"/>
  <c r="AF511" i="1"/>
  <c r="AD511" i="1"/>
  <c r="AE513" i="1"/>
  <c r="AF513" i="1"/>
  <c r="AD513" i="1"/>
  <c r="AE518" i="1"/>
  <c r="AF518" i="1"/>
  <c r="AD518" i="1"/>
  <c r="AE520" i="1"/>
  <c r="AF520" i="1"/>
  <c r="AD520" i="1"/>
  <c r="AE522" i="1"/>
  <c r="AF522" i="1"/>
  <c r="AD522" i="1"/>
  <c r="AE524" i="1"/>
  <c r="AF524" i="1"/>
  <c r="AD524" i="1"/>
  <c r="AE526" i="1"/>
  <c r="AF526" i="1"/>
  <c r="AD526" i="1"/>
  <c r="AE528" i="1"/>
  <c r="AF528" i="1"/>
  <c r="AD528" i="1"/>
  <c r="AE530" i="1"/>
  <c r="AF530" i="1"/>
  <c r="AD530" i="1"/>
  <c r="AE532" i="1"/>
  <c r="AF532" i="1"/>
  <c r="AD532" i="1"/>
  <c r="AE534" i="1"/>
  <c r="AF534" i="1"/>
  <c r="AD534" i="1"/>
  <c r="AE536" i="1"/>
  <c r="AF536" i="1"/>
  <c r="AD536" i="1"/>
  <c r="Z542" i="1"/>
  <c r="Z545" i="1"/>
  <c r="Z633" i="1"/>
  <c r="AF691" i="1"/>
  <c r="AC691" i="1"/>
  <c r="Z757" i="1"/>
  <c r="AD792" i="1"/>
  <c r="AB792" i="1"/>
  <c r="Z792" i="1" s="1"/>
  <c r="AG822" i="1"/>
  <c r="AF822" i="1"/>
  <c r="AE822" i="1"/>
  <c r="AD822" i="1"/>
  <c r="AB822" i="1"/>
  <c r="AF859" i="1"/>
  <c r="AG859" i="1"/>
  <c r="AD859" i="1"/>
  <c r="AF883" i="1"/>
  <c r="AB883" i="1"/>
  <c r="AE883" i="1"/>
  <c r="AD883" i="1"/>
  <c r="AG915" i="1"/>
  <c r="AE915" i="1"/>
  <c r="AE987" i="1"/>
  <c r="AC987" i="1"/>
  <c r="AG987" i="1"/>
  <c r="AB987" i="1"/>
  <c r="AD1013" i="1"/>
  <c r="AC1013" i="1"/>
  <c r="Z1013" i="1" s="1"/>
  <c r="AC1036" i="1"/>
  <c r="AB1036" i="1"/>
  <c r="AD1036" i="1"/>
  <c r="AD1090" i="1"/>
  <c r="AC1090" i="1"/>
  <c r="AB1090" i="1"/>
  <c r="AB1137" i="1"/>
  <c r="AD1137" i="1"/>
  <c r="AC1137" i="1"/>
  <c r="AG1217" i="1"/>
  <c r="AE1217" i="1"/>
  <c r="AD1217" i="1"/>
  <c r="AE323" i="1"/>
  <c r="AD323" i="1"/>
  <c r="AB328" i="1"/>
  <c r="AD345" i="1"/>
  <c r="AE345" i="1"/>
  <c r="Z359" i="1"/>
  <c r="AG397" i="1"/>
  <c r="AC397" i="1"/>
  <c r="AF397" i="1"/>
  <c r="AB397" i="1"/>
  <c r="AD400" i="1"/>
  <c r="AE400" i="1"/>
  <c r="AC400" i="1"/>
  <c r="AG398" i="1"/>
  <c r="AC398" i="1"/>
  <c r="AF398" i="1"/>
  <c r="AB398" i="1"/>
  <c r="AF401" i="1"/>
  <c r="AB401" i="1"/>
  <c r="AE401" i="1"/>
  <c r="AD444" i="1"/>
  <c r="AB444" i="1"/>
  <c r="Z444" i="1" s="1"/>
  <c r="AD686" i="1"/>
  <c r="AE686" i="1"/>
  <c r="AC685" i="1"/>
  <c r="AB686" i="1"/>
  <c r="AC791" i="1"/>
  <c r="AD791" i="1"/>
  <c r="AB791" i="1"/>
  <c r="AE791" i="1"/>
  <c r="AF850" i="1"/>
  <c r="AG850" i="1"/>
  <c r="AD850" i="1"/>
  <c r="AB867" i="1"/>
  <c r="AC867" i="1"/>
  <c r="AG891" i="1"/>
  <c r="AE891" i="1"/>
  <c r="AD891" i="1"/>
  <c r="AC891" i="1"/>
  <c r="AD1015" i="1"/>
  <c r="AC1015" i="1"/>
  <c r="AC1047" i="1"/>
  <c r="AD1047" i="1"/>
  <c r="AD1142" i="1"/>
  <c r="AC1142" i="1"/>
  <c r="AB1142" i="1"/>
  <c r="AD1141" i="1"/>
  <c r="Z322" i="1"/>
  <c r="AE338" i="1"/>
  <c r="Z367" i="1"/>
  <c r="AB374" i="1"/>
  <c r="Z374" i="1" s="1"/>
  <c r="AB392" i="1"/>
  <c r="Z392" i="1" s="1"/>
  <c r="AC404" i="1"/>
  <c r="Z430" i="1"/>
  <c r="Z439" i="1"/>
  <c r="AB500" i="1"/>
  <c r="AG500" i="1"/>
  <c r="AB502" i="1"/>
  <c r="AG502" i="1"/>
  <c r="AB504" i="1"/>
  <c r="AG504" i="1"/>
  <c r="AB506" i="1"/>
  <c r="AG506" i="1"/>
  <c r="AB508" i="1"/>
  <c r="Z508" i="1" s="1"/>
  <c r="AG508" i="1"/>
  <c r="AB510" i="1"/>
  <c r="AG510" i="1"/>
  <c r="AB512" i="1"/>
  <c r="AG512" i="1"/>
  <c r="AB514" i="1"/>
  <c r="AG514" i="1"/>
  <c r="AB519" i="1"/>
  <c r="AG519" i="1"/>
  <c r="AB521" i="1"/>
  <c r="AG521" i="1"/>
  <c r="AB523" i="1"/>
  <c r="AG523" i="1"/>
  <c r="AB525" i="1"/>
  <c r="AG525" i="1"/>
  <c r="AB527" i="1"/>
  <c r="AG527" i="1"/>
  <c r="AB529" i="1"/>
  <c r="AG529" i="1"/>
  <c r="AB531" i="1"/>
  <c r="Z531" i="1" s="1"/>
  <c r="AG531" i="1"/>
  <c r="AB533" i="1"/>
  <c r="AG533" i="1"/>
  <c r="AB535" i="1"/>
  <c r="AG535" i="1"/>
  <c r="Z541" i="1"/>
  <c r="Z575" i="1"/>
  <c r="Z576" i="1"/>
  <c r="Z587" i="1"/>
  <c r="AE644" i="1"/>
  <c r="AB644" i="1"/>
  <c r="AC649" i="1"/>
  <c r="AD649" i="1"/>
  <c r="AD685" i="1"/>
  <c r="Z693" i="1"/>
  <c r="AC735" i="1"/>
  <c r="AD735" i="1"/>
  <c r="AB735" i="1"/>
  <c r="AC749" i="1"/>
  <c r="AD749" i="1"/>
  <c r="AC787" i="1"/>
  <c r="AD787" i="1"/>
  <c r="Z819" i="1"/>
  <c r="AB841" i="1"/>
  <c r="AE893" i="1"/>
  <c r="AD893" i="1"/>
  <c r="AG898" i="1"/>
  <c r="AC898" i="1"/>
  <c r="AF898" i="1"/>
  <c r="AB898" i="1"/>
  <c r="Z912" i="1"/>
  <c r="AB928" i="1"/>
  <c r="AF940" i="1"/>
  <c r="AE940" i="1"/>
  <c r="AG939" i="1"/>
  <c r="AD940" i="1"/>
  <c r="AE939" i="1"/>
  <c r="AD939" i="1"/>
  <c r="AG940" i="1"/>
  <c r="AC939" i="1"/>
  <c r="AE952" i="1"/>
  <c r="AD952" i="1"/>
  <c r="AB952" i="1"/>
  <c r="AE958" i="1"/>
  <c r="AG958" i="1"/>
  <c r="AB958" i="1"/>
  <c r="AF958" i="1"/>
  <c r="AD958" i="1"/>
  <c r="AC957" i="1"/>
  <c r="AC958" i="1"/>
  <c r="AD404" i="1"/>
  <c r="Z413" i="1"/>
  <c r="Z433" i="1"/>
  <c r="Z447" i="1"/>
  <c r="AD584" i="1"/>
  <c r="AB584" i="1"/>
  <c r="AD602" i="1"/>
  <c r="AF602" i="1"/>
  <c r="AE602" i="1"/>
  <c r="AD736" i="1"/>
  <c r="AB736" i="1"/>
  <c r="Z801" i="1"/>
  <c r="AE839" i="1"/>
  <c r="AF839" i="1"/>
  <c r="AD839" i="1"/>
  <c r="AF851" i="1"/>
  <c r="AG851" i="1"/>
  <c r="AD851" i="1"/>
  <c r="AF853" i="1"/>
  <c r="AG853" i="1"/>
  <c r="AD853" i="1"/>
  <c r="AF858" i="1"/>
  <c r="AG858" i="1"/>
  <c r="AD858" i="1"/>
  <c r="AC877" i="1"/>
  <c r="AB877" i="1"/>
  <c r="Z882" i="1"/>
  <c r="AC1012" i="1"/>
  <c r="AB1012" i="1"/>
  <c r="AD1012" i="1"/>
  <c r="AD1024" i="1"/>
  <c r="AC1024" i="1"/>
  <c r="AC1023" i="1"/>
  <c r="AB1024" i="1"/>
  <c r="AB1023" i="1"/>
  <c r="AB1046" i="1"/>
  <c r="AD1046" i="1"/>
  <c r="Z1052" i="1"/>
  <c r="AD1080" i="1"/>
  <c r="AC1080" i="1"/>
  <c r="AB1122" i="1"/>
  <c r="AD1122" i="1"/>
  <c r="AD1121" i="1"/>
  <c r="AC1122" i="1"/>
  <c r="AB1132" i="1"/>
  <c r="AC1132" i="1"/>
  <c r="AD1131" i="1"/>
  <c r="AD1132" i="1"/>
  <c r="AD1144" i="1"/>
  <c r="AB1143" i="1"/>
  <c r="AC1141" i="1"/>
  <c r="AB1141" i="1"/>
  <c r="AC1157" i="1"/>
  <c r="AD1174" i="1"/>
  <c r="AC1174" i="1"/>
  <c r="AB1174" i="1"/>
  <c r="AD1173" i="1"/>
  <c r="AC1173" i="1"/>
  <c r="AC1172" i="1"/>
  <c r="Z1182" i="1"/>
  <c r="AC1186" i="1"/>
  <c r="AD1186" i="1"/>
  <c r="AC1187" i="1"/>
  <c r="AB1187" i="1"/>
  <c r="AD640" i="1"/>
  <c r="Z642" i="1"/>
  <c r="Z760" i="1"/>
  <c r="Z804" i="1"/>
  <c r="Z835" i="1"/>
  <c r="AD846" i="1"/>
  <c r="Z890" i="1"/>
  <c r="AD935" i="1"/>
  <c r="AC935" i="1"/>
  <c r="AG935" i="1"/>
  <c r="AB935" i="1"/>
  <c r="AE968" i="1"/>
  <c r="AE967" i="1"/>
  <c r="AD968" i="1"/>
  <c r="AD967" i="1"/>
  <c r="AC966" i="1"/>
  <c r="AG977" i="1"/>
  <c r="AE977" i="1"/>
  <c r="AD977" i="1"/>
  <c r="AG994" i="1"/>
  <c r="AE994" i="1"/>
  <c r="AD994" i="1"/>
  <c r="AG1000" i="1"/>
  <c r="AF1000" i="1"/>
  <c r="AE1000" i="1"/>
  <c r="AC1039" i="1"/>
  <c r="AB1039" i="1"/>
  <c r="AD1060" i="1"/>
  <c r="AB1060" i="1"/>
  <c r="AC1119" i="1"/>
  <c r="AB1119" i="1"/>
  <c r="AC1130" i="1"/>
  <c r="AB1130" i="1"/>
  <c r="AD1138" i="1"/>
  <c r="AC1135" i="1"/>
  <c r="AC1148" i="1"/>
  <c r="AC1147" i="1"/>
  <c r="AB1148" i="1"/>
  <c r="AC1178" i="1"/>
  <c r="AB1178" i="1"/>
  <c r="AC1192" i="1"/>
  <c r="AB1192" i="1"/>
  <c r="Z1192" i="1" s="1"/>
  <c r="AC1200" i="1"/>
  <c r="AC1199" i="1"/>
  <c r="AB1200" i="1"/>
  <c r="AD569" i="1"/>
  <c r="Z583" i="1"/>
  <c r="Z598" i="1"/>
  <c r="AE619" i="1"/>
  <c r="AF640" i="1"/>
  <c r="Z684" i="1"/>
  <c r="AC694" i="1"/>
  <c r="Z694" i="1" s="1"/>
  <c r="AD740" i="1"/>
  <c r="Z742" i="1"/>
  <c r="Z754" i="1"/>
  <c r="AD796" i="1"/>
  <c r="Z798" i="1"/>
  <c r="Z820" i="1"/>
  <c r="AE844" i="1"/>
  <c r="AE846" i="1"/>
  <c r="Z849" i="1"/>
  <c r="AB864" i="1"/>
  <c r="AG864" i="1"/>
  <c r="AB878" i="1"/>
  <c r="Z897" i="1"/>
  <c r="AD932" i="1"/>
  <c r="Z932" i="1" s="1"/>
  <c r="AF935" i="1"/>
  <c r="AF934" i="1"/>
  <c r="AC933" i="1"/>
  <c r="AE934" i="1"/>
  <c r="AG933" i="1"/>
  <c r="AB933" i="1"/>
  <c r="AE951" i="1"/>
  <c r="AD951" i="1"/>
  <c r="AB951" i="1"/>
  <c r="AB967" i="1"/>
  <c r="AG968" i="1"/>
  <c r="Z984" i="1"/>
  <c r="AG993" i="1"/>
  <c r="AF993" i="1"/>
  <c r="AE993" i="1"/>
  <c r="AB1030" i="1"/>
  <c r="AD1030" i="1"/>
  <c r="AC1030" i="1"/>
  <c r="AD1029" i="1"/>
  <c r="AD1038" i="1"/>
  <c r="Z1053" i="1"/>
  <c r="AD1075" i="1"/>
  <c r="Z1075" i="1" s="1"/>
  <c r="AC1089" i="1"/>
  <c r="AD1089" i="1"/>
  <c r="Z1093" i="1"/>
  <c r="AB1097" i="1"/>
  <c r="AC1102" i="1"/>
  <c r="Z1102" i="1" s="1"/>
  <c r="AD1120" i="1"/>
  <c r="AC1120" i="1"/>
  <c r="AB1120" i="1"/>
  <c r="AD1147" i="1"/>
  <c r="AB1147" i="1"/>
  <c r="Z1147" i="1" s="1"/>
  <c r="AD1162" i="1"/>
  <c r="AB1162" i="1"/>
  <c r="AC1194" i="1"/>
  <c r="AD1194" i="1"/>
  <c r="Z1194" i="1" s="1"/>
  <c r="AB1194" i="1"/>
  <c r="AD1199" i="1"/>
  <c r="AB1199" i="1"/>
  <c r="Z1207" i="1"/>
  <c r="AB1208" i="1"/>
  <c r="AC937" i="1"/>
  <c r="AG938" i="1"/>
  <c r="AG969" i="1"/>
  <c r="AC971" i="1"/>
  <c r="Z976" i="1"/>
  <c r="AF979" i="1"/>
  <c r="AF992" i="1"/>
  <c r="AF999" i="1"/>
  <c r="AC1014" i="1"/>
  <c r="AB1040" i="1"/>
  <c r="AB1061" i="1"/>
  <c r="AB1064" i="1"/>
  <c r="AC1065" i="1"/>
  <c r="AB1077" i="1"/>
  <c r="Z1149" i="1"/>
  <c r="AD937" i="1"/>
  <c r="AD953" i="1"/>
  <c r="AD966" i="1"/>
  <c r="AB974" i="1"/>
  <c r="AB1019" i="1"/>
  <c r="Z1022" i="1"/>
  <c r="AC1040" i="1"/>
  <c r="AD1061" i="1"/>
  <c r="AD1064" i="1"/>
  <c r="AD1065" i="1"/>
  <c r="AB1076" i="1"/>
  <c r="Z1086" i="1"/>
  <c r="AC1087" i="1"/>
  <c r="AB1125" i="1"/>
  <c r="AB1126" i="1"/>
  <c r="AB1158" i="1"/>
  <c r="Z1198" i="1"/>
  <c r="Z354" i="1"/>
  <c r="Z328" i="1"/>
  <c r="AD466" i="1"/>
  <c r="AD471" i="1"/>
  <c r="AD476" i="1"/>
  <c r="AD477" i="1"/>
  <c r="AD480" i="1"/>
  <c r="AD481" i="1"/>
  <c r="AD486" i="1"/>
  <c r="AD487" i="1"/>
  <c r="AE560" i="1"/>
  <c r="AB744" i="1"/>
  <c r="AB782" i="1"/>
  <c r="AB828" i="1"/>
  <c r="AG874" i="1"/>
  <c r="AC874" i="1"/>
  <c r="AD1034" i="1"/>
  <c r="AC1034" i="1"/>
  <c r="AC1111" i="1"/>
  <c r="AD1110" i="1"/>
  <c r="AB1111" i="1"/>
  <c r="AC1110" i="1"/>
  <c r="AB1110" i="1"/>
  <c r="AC1109" i="1"/>
  <c r="AB1175" i="1"/>
  <c r="AD1179" i="1"/>
  <c r="AC1179" i="1"/>
  <c r="AD1175" i="1"/>
  <c r="AB30" i="2"/>
  <c r="AE30" i="2"/>
  <c r="AD30" i="2"/>
  <c r="AE124" i="2"/>
  <c r="AD124" i="2"/>
  <c r="AB124" i="2"/>
  <c r="AD403" i="2"/>
  <c r="AE403" i="2"/>
  <c r="AC402" i="2"/>
  <c r="AC403" i="2"/>
  <c r="AB403" i="2"/>
  <c r="AD439" i="2"/>
  <c r="AB439" i="2"/>
  <c r="AD1025" i="2"/>
  <c r="AB1025" i="2"/>
  <c r="AE1708" i="2"/>
  <c r="AG1708" i="2"/>
  <c r="AB1708" i="2"/>
  <c r="AF1708" i="2"/>
  <c r="AD1708" i="2"/>
  <c r="AC1708" i="2"/>
  <c r="AE1712" i="2"/>
  <c r="AG1712" i="2"/>
  <c r="AB1712" i="2"/>
  <c r="AF1712" i="2"/>
  <c r="AD1712" i="2"/>
  <c r="AC1712" i="2"/>
  <c r="AE12" i="1"/>
  <c r="Z12" i="1" s="1"/>
  <c r="AC15" i="1"/>
  <c r="Z15" i="1" s="1"/>
  <c r="AE22" i="1"/>
  <c r="AE40" i="1"/>
  <c r="Z40" i="1" s="1"/>
  <c r="AC41" i="1"/>
  <c r="AD44" i="1"/>
  <c r="AD50" i="1"/>
  <c r="AD57" i="1"/>
  <c r="AB77" i="1"/>
  <c r="Z77" i="1" s="1"/>
  <c r="AB80" i="1"/>
  <c r="Z80" i="1" s="1"/>
  <c r="AE84" i="1"/>
  <c r="AD93" i="1"/>
  <c r="AE107" i="1"/>
  <c r="AD111" i="1"/>
  <c r="AB117" i="1"/>
  <c r="AF117" i="1"/>
  <c r="AB118" i="1"/>
  <c r="AF118" i="1"/>
  <c r="AB119" i="1"/>
  <c r="AF119" i="1"/>
  <c r="AB121" i="1"/>
  <c r="AF121" i="1"/>
  <c r="AB123" i="1"/>
  <c r="AF123" i="1"/>
  <c r="AB124" i="1"/>
  <c r="AF124" i="1"/>
  <c r="AB125" i="1"/>
  <c r="AF125" i="1"/>
  <c r="AB126" i="1"/>
  <c r="AF126" i="1"/>
  <c r="AD129" i="1"/>
  <c r="AB131" i="1"/>
  <c r="AF131" i="1"/>
  <c r="AB132" i="1"/>
  <c r="AF132" i="1"/>
  <c r="AB133" i="1"/>
  <c r="AF133" i="1"/>
  <c r="AB134" i="1"/>
  <c r="AF134" i="1"/>
  <c r="AB135" i="1"/>
  <c r="AF135" i="1"/>
  <c r="AB136" i="1"/>
  <c r="AF136" i="1"/>
  <c r="AB137" i="1"/>
  <c r="AF137" i="1"/>
  <c r="AB138" i="1"/>
  <c r="AF138" i="1"/>
  <c r="AB139" i="1"/>
  <c r="AF139" i="1"/>
  <c r="AD144" i="1"/>
  <c r="AD153" i="1"/>
  <c r="AB155" i="1"/>
  <c r="AF155" i="1"/>
  <c r="AB156" i="1"/>
  <c r="AF156" i="1"/>
  <c r="AB157" i="1"/>
  <c r="AF157" i="1"/>
  <c r="AD163" i="1"/>
  <c r="AD168" i="1"/>
  <c r="AD177" i="1"/>
  <c r="AB179" i="1"/>
  <c r="AF179" i="1"/>
  <c r="AB180" i="1"/>
  <c r="AF180" i="1"/>
  <c r="AB181" i="1"/>
  <c r="AF181" i="1"/>
  <c r="AD187" i="1"/>
  <c r="AD192" i="1"/>
  <c r="AB195" i="1"/>
  <c r="AF195" i="1"/>
  <c r="AB196" i="1"/>
  <c r="AF196" i="1"/>
  <c r="AB199" i="1"/>
  <c r="AF199" i="1"/>
  <c r="AB200" i="1"/>
  <c r="AF200" i="1"/>
  <c r="AB201" i="1"/>
  <c r="AF201" i="1"/>
  <c r="AB202" i="1"/>
  <c r="AF202" i="1"/>
  <c r="AB203" i="1"/>
  <c r="AF203" i="1"/>
  <c r="AB204" i="1"/>
  <c r="AF204" i="1"/>
  <c r="AB205" i="1"/>
  <c r="AF205" i="1"/>
  <c r="AB206" i="1"/>
  <c r="AF206" i="1"/>
  <c r="AB207" i="1"/>
  <c r="AF207" i="1"/>
  <c r="AB208" i="1"/>
  <c r="AF208" i="1"/>
  <c r="AB209" i="1"/>
  <c r="AF209" i="1"/>
  <c r="AB210" i="1"/>
  <c r="AF210" i="1"/>
  <c r="AB211" i="1"/>
  <c r="AF211" i="1"/>
  <c r="AB212" i="1"/>
  <c r="AF212" i="1"/>
  <c r="AB213" i="1"/>
  <c r="AF213" i="1"/>
  <c r="AB214" i="1"/>
  <c r="AF214" i="1"/>
  <c r="AB215" i="1"/>
  <c r="AF215" i="1"/>
  <c r="AB216" i="1"/>
  <c r="AF216" i="1"/>
  <c r="AE218" i="1"/>
  <c r="AB223" i="1"/>
  <c r="AF223" i="1"/>
  <c r="AB224" i="1"/>
  <c r="AF224" i="1"/>
  <c r="AB225" i="1"/>
  <c r="AF225" i="1"/>
  <c r="AB226" i="1"/>
  <c r="AF226" i="1"/>
  <c r="AB227" i="1"/>
  <c r="AF227" i="1"/>
  <c r="AB228" i="1"/>
  <c r="AF228" i="1"/>
  <c r="AB229" i="1"/>
  <c r="AF229" i="1"/>
  <c r="AB230" i="1"/>
  <c r="AF230" i="1"/>
  <c r="AB249" i="1"/>
  <c r="AF249" i="1"/>
  <c r="AB250" i="1"/>
  <c r="AF250" i="1"/>
  <c r="AB251" i="1"/>
  <c r="AF251" i="1"/>
  <c r="AB252" i="1"/>
  <c r="AF252" i="1"/>
  <c r="AB253" i="1"/>
  <c r="AF253" i="1"/>
  <c r="AB254" i="1"/>
  <c r="AF254" i="1"/>
  <c r="AB255" i="1"/>
  <c r="AF255" i="1"/>
  <c r="AB256" i="1"/>
  <c r="AF256" i="1"/>
  <c r="AB257" i="1"/>
  <c r="AF257" i="1"/>
  <c r="AB258" i="1"/>
  <c r="AF258" i="1"/>
  <c r="AB259" i="1"/>
  <c r="AF259" i="1"/>
  <c r="AB260" i="1"/>
  <c r="AF260" i="1"/>
  <c r="AB261" i="1"/>
  <c r="AF261" i="1"/>
  <c r="AB262" i="1"/>
  <c r="AF262" i="1"/>
  <c r="AB263" i="1"/>
  <c r="AF263" i="1"/>
  <c r="AB264" i="1"/>
  <c r="AB265" i="1"/>
  <c r="AB266" i="1"/>
  <c r="AB297" i="1"/>
  <c r="AB314" i="1"/>
  <c r="AC324" i="1"/>
  <c r="AE329" i="1"/>
  <c r="AD337" i="1"/>
  <c r="AB338" i="1"/>
  <c r="AF338" i="1"/>
  <c r="AB345" i="1"/>
  <c r="AB350" i="1"/>
  <c r="AD363" i="1"/>
  <c r="AD368" i="1"/>
  <c r="Z368" i="1" s="1"/>
  <c r="AB381" i="1"/>
  <c r="AD386" i="1"/>
  <c r="AB428" i="1"/>
  <c r="AF428" i="1"/>
  <c r="AD437" i="1"/>
  <c r="AE466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94" i="1"/>
  <c r="AC496" i="1"/>
  <c r="AG496" i="1"/>
  <c r="AC497" i="1"/>
  <c r="AG497" i="1"/>
  <c r="AC498" i="1"/>
  <c r="AG498" i="1"/>
  <c r="AC499" i="1"/>
  <c r="AG499" i="1"/>
  <c r="AB560" i="1"/>
  <c r="AF560" i="1"/>
  <c r="AD599" i="1"/>
  <c r="AD604" i="1"/>
  <c r="AB606" i="1"/>
  <c r="AF606" i="1"/>
  <c r="AD611" i="1"/>
  <c r="AD615" i="1"/>
  <c r="AB617" i="1"/>
  <c r="AF617" i="1"/>
  <c r="AB634" i="1"/>
  <c r="AC644" i="1"/>
  <c r="AE649" i="1"/>
  <c r="AB700" i="1"/>
  <c r="AF700" i="1"/>
  <c r="AB734" i="1"/>
  <c r="Z734" i="1" s="1"/>
  <c r="AC744" i="1"/>
  <c r="AE749" i="1"/>
  <c r="AC782" i="1"/>
  <c r="AE787" i="1"/>
  <c r="AB790" i="1"/>
  <c r="Z790" i="1" s="1"/>
  <c r="AE824" i="1"/>
  <c r="AE825" i="1"/>
  <c r="AE826" i="1"/>
  <c r="AC828" i="1"/>
  <c r="AG828" i="1"/>
  <c r="AC829" i="1"/>
  <c r="AC841" i="1"/>
  <c r="AG841" i="1"/>
  <c r="AC842" i="1"/>
  <c r="AG842" i="1"/>
  <c r="AE845" i="1"/>
  <c r="AC872" i="1"/>
  <c r="AC873" i="1"/>
  <c r="AG873" i="1"/>
  <c r="AD874" i="1"/>
  <c r="AF879" i="1"/>
  <c r="AB880" i="1"/>
  <c r="AF892" i="1"/>
  <c r="AB892" i="1"/>
  <c r="AB895" i="1"/>
  <c r="AG895" i="1"/>
  <c r="AF920" i="1"/>
  <c r="AB921" i="1"/>
  <c r="AG921" i="1"/>
  <c r="AD925" i="1"/>
  <c r="AF926" i="1"/>
  <c r="AE944" i="1"/>
  <c r="AG944" i="1"/>
  <c r="AE945" i="1"/>
  <c r="AG945" i="1"/>
  <c r="AC945" i="1"/>
  <c r="AC944" i="1"/>
  <c r="AE946" i="1"/>
  <c r="AG946" i="1"/>
  <c r="AC946" i="1"/>
  <c r="AE947" i="1"/>
  <c r="AG947" i="1"/>
  <c r="AC947" i="1"/>
  <c r="AB961" i="1"/>
  <c r="AE980" i="1"/>
  <c r="AD980" i="1"/>
  <c r="AG980" i="1"/>
  <c r="AC980" i="1"/>
  <c r="AB1009" i="1"/>
  <c r="AC1008" i="1"/>
  <c r="AB1008" i="1"/>
  <c r="AD1009" i="1"/>
  <c r="AC1038" i="1"/>
  <c r="AB1038" i="1"/>
  <c r="AD1111" i="1"/>
  <c r="AD1114" i="1"/>
  <c r="AC1114" i="1"/>
  <c r="AB1114" i="1"/>
  <c r="AC1167" i="1"/>
  <c r="AB1167" i="1"/>
  <c r="AC1175" i="1"/>
  <c r="AD1185" i="1"/>
  <c r="AC1185" i="1"/>
  <c r="AB1209" i="1"/>
  <c r="AD1209" i="1"/>
  <c r="AG1216" i="1"/>
  <c r="AC1216" i="1"/>
  <c r="AF1216" i="1"/>
  <c r="AB1216" i="1"/>
  <c r="AE1216" i="1"/>
  <c r="AE37" i="2"/>
  <c r="AD37" i="2"/>
  <c r="AB47" i="2"/>
  <c r="AE47" i="2"/>
  <c r="AD47" i="2"/>
  <c r="AB51" i="2"/>
  <c r="AE51" i="2"/>
  <c r="AD51" i="2"/>
  <c r="AC77" i="2"/>
  <c r="AC76" i="2"/>
  <c r="AB175" i="2"/>
  <c r="AE175" i="2"/>
  <c r="AD175" i="2"/>
  <c r="AD833" i="2"/>
  <c r="AC833" i="2"/>
  <c r="AB833" i="2"/>
  <c r="AD470" i="1"/>
  <c r="AD475" i="1"/>
  <c r="AD478" i="1"/>
  <c r="AD483" i="1"/>
  <c r="AD484" i="1"/>
  <c r="AD494" i="1"/>
  <c r="AC604" i="1"/>
  <c r="AC781" i="1"/>
  <c r="AD825" i="1"/>
  <c r="AD826" i="1"/>
  <c r="AF828" i="1"/>
  <c r="AB842" i="1"/>
  <c r="AD845" i="1"/>
  <c r="AD847" i="1"/>
  <c r="AD880" i="1"/>
  <c r="AD879" i="1"/>
  <c r="AE879" i="1"/>
  <c r="AF880" i="1"/>
  <c r="AF904" i="1"/>
  <c r="AB904" i="1"/>
  <c r="AF916" i="1"/>
  <c r="AB916" i="1"/>
  <c r="AF921" i="1"/>
  <c r="AB925" i="1"/>
  <c r="AE926" i="1"/>
  <c r="AC941" i="1"/>
  <c r="AB1034" i="1"/>
  <c r="AD1094" i="1"/>
  <c r="AB1094" i="1"/>
  <c r="AD1128" i="1"/>
  <c r="AC1128" i="1"/>
  <c r="AB1128" i="1"/>
  <c r="AC16" i="2"/>
  <c r="AB16" i="2"/>
  <c r="AC464" i="2"/>
  <c r="AB464" i="2"/>
  <c r="AC463" i="2"/>
  <c r="AE464" i="2"/>
  <c r="AD464" i="2"/>
  <c r="AC1417" i="2"/>
  <c r="AB1417" i="2"/>
  <c r="AD1417" i="2"/>
  <c r="AD26" i="1"/>
  <c r="AD18" i="1"/>
  <c r="AB22" i="1"/>
  <c r="AE26" i="1"/>
  <c r="AD35" i="1"/>
  <c r="AD41" i="1"/>
  <c r="AE50" i="1"/>
  <c r="AE57" i="1"/>
  <c r="AB86" i="1"/>
  <c r="Z86" i="1" s="1"/>
  <c r="AE93" i="1"/>
  <c r="AE111" i="1"/>
  <c r="AC117" i="1"/>
  <c r="AC118" i="1"/>
  <c r="AC119" i="1"/>
  <c r="AC120" i="1"/>
  <c r="AC121" i="1"/>
  <c r="AC122" i="1"/>
  <c r="AC123" i="1"/>
  <c r="AC124" i="1"/>
  <c r="AC125" i="1"/>
  <c r="AC126" i="1"/>
  <c r="AC131" i="1"/>
  <c r="AC132" i="1"/>
  <c r="AC133" i="1"/>
  <c r="AG133" i="1"/>
  <c r="AC134" i="1"/>
  <c r="AC135" i="1"/>
  <c r="AC136" i="1"/>
  <c r="AC137" i="1"/>
  <c r="AC138" i="1"/>
  <c r="AC139" i="1"/>
  <c r="AC140" i="1"/>
  <c r="AE144" i="1"/>
  <c r="AC155" i="1"/>
  <c r="AC156" i="1"/>
  <c r="AC157" i="1"/>
  <c r="AC158" i="1"/>
  <c r="AE163" i="1"/>
  <c r="AC179" i="1"/>
  <c r="AC180" i="1"/>
  <c r="AC181" i="1"/>
  <c r="AC182" i="1"/>
  <c r="Z182" i="1" s="1"/>
  <c r="AE187" i="1"/>
  <c r="AC195" i="1"/>
  <c r="AC196" i="1"/>
  <c r="AC199" i="1"/>
  <c r="AC200" i="1"/>
  <c r="AC201" i="1"/>
  <c r="AG201" i="1"/>
  <c r="AC202" i="1"/>
  <c r="AC203" i="1"/>
  <c r="AC204" i="1"/>
  <c r="AC205" i="1"/>
  <c r="AC206" i="1"/>
  <c r="AG206" i="1"/>
  <c r="AC207" i="1"/>
  <c r="AC208" i="1"/>
  <c r="AC209" i="1"/>
  <c r="AC210" i="1"/>
  <c r="AC211" i="1"/>
  <c r="AC212" i="1"/>
  <c r="AC213" i="1"/>
  <c r="AC214" i="1"/>
  <c r="AC215" i="1"/>
  <c r="AC216" i="1"/>
  <c r="AG216" i="1"/>
  <c r="AB218" i="1"/>
  <c r="AF218" i="1"/>
  <c r="AC223" i="1"/>
  <c r="AC224" i="1"/>
  <c r="AC225" i="1"/>
  <c r="AC226" i="1"/>
  <c r="AC227" i="1"/>
  <c r="AC228" i="1"/>
  <c r="AC229" i="1"/>
  <c r="AC230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B303" i="1"/>
  <c r="Z303" i="1" s="1"/>
  <c r="AB320" i="1"/>
  <c r="Z320" i="1" s="1"/>
  <c r="AD324" i="1"/>
  <c r="AB329" i="1"/>
  <c r="AF329" i="1"/>
  <c r="AE337" i="1"/>
  <c r="AB356" i="1"/>
  <c r="Z356" i="1" s="1"/>
  <c r="AE363" i="1"/>
  <c r="AB414" i="1"/>
  <c r="Z414" i="1" s="1"/>
  <c r="AC428" i="1"/>
  <c r="AE437" i="1"/>
  <c r="AB440" i="1"/>
  <c r="Z440" i="1" s="1"/>
  <c r="AB448" i="1"/>
  <c r="Z448" i="1" s="1"/>
  <c r="AB456" i="1"/>
  <c r="Z456" i="1" s="1"/>
  <c r="AB460" i="1"/>
  <c r="Z460" i="1" s="1"/>
  <c r="AB466" i="1"/>
  <c r="AF466" i="1"/>
  <c r="AB470" i="1"/>
  <c r="AF470" i="1"/>
  <c r="AB471" i="1"/>
  <c r="AF471" i="1"/>
  <c r="AB472" i="1"/>
  <c r="AF472" i="1"/>
  <c r="AB473" i="1"/>
  <c r="AF473" i="1"/>
  <c r="AB474" i="1"/>
  <c r="AF474" i="1"/>
  <c r="AB475" i="1"/>
  <c r="AF475" i="1"/>
  <c r="AB476" i="1"/>
  <c r="AF476" i="1"/>
  <c r="AB477" i="1"/>
  <c r="AF477" i="1"/>
  <c r="AB478" i="1"/>
  <c r="AF478" i="1"/>
  <c r="AB479" i="1"/>
  <c r="AF479" i="1"/>
  <c r="AB480" i="1"/>
  <c r="AF480" i="1"/>
  <c r="AB481" i="1"/>
  <c r="AF481" i="1"/>
  <c r="AB482" i="1"/>
  <c r="AF482" i="1"/>
  <c r="AB483" i="1"/>
  <c r="AF483" i="1"/>
  <c r="AB484" i="1"/>
  <c r="AF484" i="1"/>
  <c r="AB485" i="1"/>
  <c r="AF485" i="1"/>
  <c r="AB486" i="1"/>
  <c r="AF486" i="1"/>
  <c r="AB487" i="1"/>
  <c r="AF487" i="1"/>
  <c r="AB488" i="1"/>
  <c r="AF488" i="1"/>
  <c r="AB494" i="1"/>
  <c r="AF494" i="1"/>
  <c r="AB546" i="1"/>
  <c r="Z546" i="1" s="1"/>
  <c r="AC560" i="1"/>
  <c r="AC564" i="1"/>
  <c r="Z564" i="1" s="1"/>
  <c r="AE569" i="1"/>
  <c r="AB572" i="1"/>
  <c r="Z572" i="1" s="1"/>
  <c r="AB580" i="1"/>
  <c r="Z580" i="1" s="1"/>
  <c r="AB588" i="1"/>
  <c r="Z588" i="1" s="1"/>
  <c r="AB592" i="1"/>
  <c r="Z592" i="1" s="1"/>
  <c r="AE599" i="1"/>
  <c r="AD603" i="1"/>
  <c r="AE604" i="1"/>
  <c r="AC606" i="1"/>
  <c r="AB608" i="1"/>
  <c r="AF608" i="1"/>
  <c r="AE611" i="1"/>
  <c r="AD614" i="1"/>
  <c r="Z614" i="1" s="1"/>
  <c r="AE615" i="1"/>
  <c r="AC617" i="1"/>
  <c r="AB619" i="1"/>
  <c r="AF619" i="1"/>
  <c r="AD644" i="1"/>
  <c r="AB645" i="1"/>
  <c r="Z645" i="1" s="1"/>
  <c r="AB649" i="1"/>
  <c r="AF649" i="1"/>
  <c r="AC686" i="1"/>
  <c r="AE691" i="1"/>
  <c r="AC700" i="1"/>
  <c r="AD744" i="1"/>
  <c r="AB745" i="1"/>
  <c r="Z745" i="1" s="1"/>
  <c r="AB749" i="1"/>
  <c r="AF749" i="1"/>
  <c r="AD782" i="1"/>
  <c r="AB783" i="1"/>
  <c r="Z783" i="1" s="1"/>
  <c r="AB787" i="1"/>
  <c r="AF787" i="1"/>
  <c r="AB824" i="1"/>
  <c r="AF824" i="1"/>
  <c r="AB825" i="1"/>
  <c r="AF825" i="1"/>
  <c r="AB826" i="1"/>
  <c r="AF826" i="1"/>
  <c r="AD828" i="1"/>
  <c r="AD829" i="1"/>
  <c r="AC832" i="1"/>
  <c r="AG832" i="1"/>
  <c r="AD841" i="1"/>
  <c r="AD842" i="1"/>
  <c r="AB844" i="1"/>
  <c r="AF844" i="1"/>
  <c r="AB845" i="1"/>
  <c r="AF845" i="1"/>
  <c r="AB846" i="1"/>
  <c r="AF846" i="1"/>
  <c r="AB847" i="1"/>
  <c r="AE850" i="1"/>
  <c r="AE851" i="1"/>
  <c r="AE852" i="1"/>
  <c r="AE853" i="1"/>
  <c r="AE857" i="1"/>
  <c r="AE858" i="1"/>
  <c r="AE859" i="1"/>
  <c r="AD873" i="1"/>
  <c r="AE874" i="1"/>
  <c r="AG875" i="1"/>
  <c r="AC875" i="1"/>
  <c r="AB879" i="1"/>
  <c r="AG879" i="1"/>
  <c r="AC880" i="1"/>
  <c r="AD892" i="1"/>
  <c r="AC895" i="1"/>
  <c r="AF903" i="1"/>
  <c r="AB903" i="1"/>
  <c r="AE904" i="1"/>
  <c r="AF915" i="1"/>
  <c r="AB915" i="1"/>
  <c r="AE916" i="1"/>
  <c r="AF917" i="1"/>
  <c r="AB917" i="1"/>
  <c r="AB920" i="1"/>
  <c r="AG920" i="1"/>
  <c r="AE925" i="1"/>
  <c r="AB929" i="1"/>
  <c r="AG929" i="1"/>
  <c r="AF938" i="1"/>
  <c r="AB938" i="1"/>
  <c r="AD934" i="1"/>
  <c r="AD933" i="1"/>
  <c r="AB944" i="1"/>
  <c r="AB945" i="1"/>
  <c r="AB946" i="1"/>
  <c r="AB947" i="1"/>
  <c r="AG957" i="1"/>
  <c r="AF957" i="1"/>
  <c r="AB957" i="1"/>
  <c r="AE957" i="1"/>
  <c r="AD963" i="1"/>
  <c r="AD962" i="1"/>
  <c r="AG959" i="1"/>
  <c r="AC959" i="1"/>
  <c r="AG963" i="1"/>
  <c r="AC963" i="1"/>
  <c r="AG962" i="1"/>
  <c r="AC962" i="1"/>
  <c r="AD961" i="1"/>
  <c r="AF959" i="1"/>
  <c r="AB959" i="1"/>
  <c r="AF963" i="1"/>
  <c r="AB963" i="1"/>
  <c r="AF962" i="1"/>
  <c r="AB962" i="1"/>
  <c r="AE959" i="1"/>
  <c r="AF980" i="1"/>
  <c r="AG985" i="1"/>
  <c r="AC985" i="1"/>
  <c r="AF985" i="1"/>
  <c r="AB985" i="1"/>
  <c r="AE985" i="1"/>
  <c r="AE989" i="1"/>
  <c r="AD989" i="1"/>
  <c r="AG989" i="1"/>
  <c r="AC989" i="1"/>
  <c r="AF989" i="1"/>
  <c r="AC1009" i="1"/>
  <c r="Z1032" i="1"/>
  <c r="AD1045" i="1"/>
  <c r="AC1045" i="1"/>
  <c r="AB1082" i="1"/>
  <c r="AD1082" i="1"/>
  <c r="Z1125" i="1"/>
  <c r="AC1138" i="1"/>
  <c r="AB1138" i="1"/>
  <c r="AD1136" i="1"/>
  <c r="AC1136" i="1"/>
  <c r="AD1155" i="1"/>
  <c r="AB1155" i="1"/>
  <c r="AB1179" i="1"/>
  <c r="Z1187" i="1"/>
  <c r="AD1191" i="1"/>
  <c r="AB1191" i="1"/>
  <c r="AD1195" i="1"/>
  <c r="AC1195" i="1"/>
  <c r="AB1195" i="1"/>
  <c r="AC1209" i="1"/>
  <c r="AD10" i="2"/>
  <c r="AB9" i="2"/>
  <c r="AE9" i="2"/>
  <c r="AB10" i="2"/>
  <c r="AD9" i="2"/>
  <c r="AE41" i="2"/>
  <c r="AD41" i="2"/>
  <c r="AB41" i="2"/>
  <c r="AD131" i="2"/>
  <c r="AB131" i="2"/>
  <c r="AB183" i="2"/>
  <c r="AE183" i="2"/>
  <c r="AD183" i="2"/>
  <c r="AD815" i="2"/>
  <c r="AC815" i="2"/>
  <c r="AB815" i="2"/>
  <c r="AD1065" i="2"/>
  <c r="AB1065" i="2"/>
  <c r="AB41" i="1"/>
  <c r="AF41" i="1"/>
  <c r="AE428" i="1"/>
  <c r="AD472" i="1"/>
  <c r="AD473" i="1"/>
  <c r="AD474" i="1"/>
  <c r="AD479" i="1"/>
  <c r="AD482" i="1"/>
  <c r="AD485" i="1"/>
  <c r="AD488" i="1"/>
  <c r="AC599" i="1"/>
  <c r="AE606" i="1"/>
  <c r="AC611" i="1"/>
  <c r="AC615" i="1"/>
  <c r="AE617" i="1"/>
  <c r="AE700" i="1"/>
  <c r="AF842" i="1"/>
  <c r="AB873" i="1"/>
  <c r="AF873" i="1"/>
  <c r="AB874" i="1"/>
  <c r="AC904" i="1"/>
  <c r="AD921" i="1"/>
  <c r="AD920" i="1"/>
  <c r="AC916" i="1"/>
  <c r="AE920" i="1"/>
  <c r="AG926" i="1"/>
  <c r="AC926" i="1"/>
  <c r="AG925" i="1"/>
  <c r="AC925" i="1"/>
  <c r="AG986" i="1"/>
  <c r="AC986" i="1"/>
  <c r="AF986" i="1"/>
  <c r="AB986" i="1"/>
  <c r="AE986" i="1"/>
  <c r="AC1074" i="1"/>
  <c r="AB1074" i="1"/>
  <c r="AB441" i="2"/>
  <c r="AC439" i="2"/>
  <c r="AE441" i="2"/>
  <c r="AD441" i="2"/>
  <c r="AC441" i="2"/>
  <c r="AB50" i="1"/>
  <c r="AB144" i="1"/>
  <c r="AB163" i="1"/>
  <c r="AB187" i="1"/>
  <c r="AC218" i="1"/>
  <c r="AB404" i="1"/>
  <c r="Z404" i="1" s="1"/>
  <c r="AB437" i="1"/>
  <c r="AC466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94" i="1"/>
  <c r="AB569" i="1"/>
  <c r="AB599" i="1"/>
  <c r="AB604" i="1"/>
  <c r="AB611" i="1"/>
  <c r="AB615" i="1"/>
  <c r="AB691" i="1"/>
  <c r="AC822" i="1"/>
  <c r="AC823" i="1"/>
  <c r="AC824" i="1"/>
  <c r="AC825" i="1"/>
  <c r="AC826" i="1"/>
  <c r="AC844" i="1"/>
  <c r="AC845" i="1"/>
  <c r="AC846" i="1"/>
  <c r="AB850" i="1"/>
  <c r="AB851" i="1"/>
  <c r="AB852" i="1"/>
  <c r="AB853" i="1"/>
  <c r="AB857" i="1"/>
  <c r="AB858" i="1"/>
  <c r="AB859" i="1"/>
  <c r="AE868" i="1"/>
  <c r="AE873" i="1"/>
  <c r="AF874" i="1"/>
  <c r="AD875" i="1"/>
  <c r="AC879" i="1"/>
  <c r="AE880" i="1"/>
  <c r="AF891" i="1"/>
  <c r="AB891" i="1"/>
  <c r="AE892" i="1"/>
  <c r="AE895" i="1"/>
  <c r="AD903" i="1"/>
  <c r="AG904" i="1"/>
  <c r="AD915" i="1"/>
  <c r="AG916" i="1"/>
  <c r="AD917" i="1"/>
  <c r="AC920" i="1"/>
  <c r="AE921" i="1"/>
  <c r="AF925" i="1"/>
  <c r="AD926" i="1"/>
  <c r="AD928" i="1"/>
  <c r="Z928" i="1" s="1"/>
  <c r="AC929" i="1"/>
  <c r="AD944" i="1"/>
  <c r="AD945" i="1"/>
  <c r="AD946" i="1"/>
  <c r="AD947" i="1"/>
  <c r="AD986" i="1"/>
  <c r="Z1006" i="1"/>
  <c r="AD1011" i="1"/>
  <c r="AC1011" i="1"/>
  <c r="AB1011" i="1"/>
  <c r="Z1014" i="1"/>
  <c r="AD1026" i="1"/>
  <c r="AC1026" i="1"/>
  <c r="AB1026" i="1"/>
  <c r="AB1055" i="1"/>
  <c r="AD1055" i="1"/>
  <c r="Z1059" i="1"/>
  <c r="AD1070" i="1"/>
  <c r="AC1070" i="1"/>
  <c r="AD1088" i="1"/>
  <c r="AC1088" i="1"/>
  <c r="AB1103" i="1"/>
  <c r="AD1103" i="1"/>
  <c r="Z1112" i="1"/>
  <c r="Z1134" i="1"/>
  <c r="AB1150" i="1"/>
  <c r="AD1150" i="1"/>
  <c r="Z1156" i="1"/>
  <c r="Z1161" i="1"/>
  <c r="Z1193" i="1"/>
  <c r="AB1202" i="1"/>
  <c r="AD1202" i="1"/>
  <c r="AG1215" i="1"/>
  <c r="AC1215" i="1"/>
  <c r="AF1215" i="1"/>
  <c r="AB1215" i="1"/>
  <c r="AE1215" i="1"/>
  <c r="Z8" i="2"/>
  <c r="AB37" i="2"/>
  <c r="AD33" i="2"/>
  <c r="AE33" i="2"/>
  <c r="AB45" i="2"/>
  <c r="AE45" i="2"/>
  <c r="AD45" i="2"/>
  <c r="AB191" i="2"/>
  <c r="AE191" i="2"/>
  <c r="AD191" i="2"/>
  <c r="AE1125" i="2"/>
  <c r="AD1125" i="2"/>
  <c r="AC1123" i="2"/>
  <c r="AC1125" i="2"/>
  <c r="AB1125" i="2"/>
  <c r="AC1371" i="2"/>
  <c r="AB1371" i="2"/>
  <c r="AD1371" i="2"/>
  <c r="AC1532" i="2"/>
  <c r="AB1532" i="2"/>
  <c r="AD1532" i="2"/>
  <c r="AB888" i="1"/>
  <c r="AB937" i="1"/>
  <c r="Z937" i="1" s="1"/>
  <c r="AB939" i="1"/>
  <c r="AF939" i="1"/>
  <c r="AB940" i="1"/>
  <c r="AC951" i="1"/>
  <c r="Z951" i="1" s="1"/>
  <c r="AG951" i="1"/>
  <c r="AC952" i="1"/>
  <c r="AG952" i="1"/>
  <c r="AC953" i="1"/>
  <c r="Z953" i="1" s="1"/>
  <c r="AB966" i="1"/>
  <c r="AB969" i="1"/>
  <c r="AD971" i="1"/>
  <c r="AC972" i="1"/>
  <c r="AG972" i="1"/>
  <c r="AC973" i="1"/>
  <c r="AG973" i="1"/>
  <c r="AC974" i="1"/>
  <c r="AG974" i="1"/>
  <c r="AC977" i="1"/>
  <c r="AC978" i="1"/>
  <c r="AC979" i="1"/>
  <c r="Z979" i="1" s="1"/>
  <c r="AE982" i="1"/>
  <c r="AC992" i="1"/>
  <c r="AC993" i="1"/>
  <c r="AC994" i="1"/>
  <c r="AC998" i="1"/>
  <c r="AC999" i="1"/>
  <c r="AC1000" i="1"/>
  <c r="AC1010" i="1"/>
  <c r="AC1019" i="1"/>
  <c r="AB1020" i="1"/>
  <c r="AC1025" i="1"/>
  <c r="Z1025" i="1" s="1"/>
  <c r="AB1029" i="1"/>
  <c r="AD1033" i="1"/>
  <c r="AB1035" i="1"/>
  <c r="Z1035" i="1" s="1"/>
  <c r="AD1040" i="1"/>
  <c r="AC1041" i="1"/>
  <c r="Z1041" i="1" s="1"/>
  <c r="AC1061" i="1"/>
  <c r="AD1063" i="1"/>
  <c r="Z1063" i="1" s="1"/>
  <c r="AC1064" i="1"/>
  <c r="AD1069" i="1"/>
  <c r="Z1069" i="1" s="1"/>
  <c r="AB1071" i="1"/>
  <c r="Z1071" i="1" s="1"/>
  <c r="AD1076" i="1"/>
  <c r="AC1077" i="1"/>
  <c r="Z1077" i="1" s="1"/>
  <c r="AC1083" i="1"/>
  <c r="Z1083" i="1" s="1"/>
  <c r="AB1089" i="1"/>
  <c r="AC1113" i="1"/>
  <c r="Z1113" i="1" s="1"/>
  <c r="AC1121" i="1"/>
  <c r="AC1127" i="1"/>
  <c r="Z1127" i="1" s="1"/>
  <c r="AB1131" i="1"/>
  <c r="AC1143" i="1"/>
  <c r="AB1144" i="1"/>
  <c r="AC1151" i="1"/>
  <c r="Z1151" i="1" s="1"/>
  <c r="AC1163" i="1"/>
  <c r="AD1169" i="1"/>
  <c r="Z1169" i="1" s="1"/>
  <c r="AC1176" i="1"/>
  <c r="Z1176" i="1" s="1"/>
  <c r="AD1178" i="1"/>
  <c r="AB1180" i="1"/>
  <c r="AB1186" i="1"/>
  <c r="AF1217" i="1"/>
  <c r="AB1218" i="1"/>
  <c r="AF1218" i="1"/>
  <c r="AB1219" i="1"/>
  <c r="AF1219" i="1"/>
  <c r="Z28" i="2"/>
  <c r="AD67" i="2"/>
  <c r="AB65" i="2"/>
  <c r="AC67" i="2"/>
  <c r="AD66" i="2"/>
  <c r="AC52" i="2"/>
  <c r="AC31" i="2"/>
  <c r="AE35" i="2"/>
  <c r="AD35" i="2"/>
  <c r="AC37" i="2"/>
  <c r="AB43" i="2"/>
  <c r="AB48" i="2"/>
  <c r="AD65" i="2"/>
  <c r="AD69" i="2"/>
  <c r="AD75" i="2"/>
  <c r="AB91" i="2"/>
  <c r="AB92" i="2"/>
  <c r="AC106" i="2"/>
  <c r="AE111" i="2"/>
  <c r="AD111" i="2"/>
  <c r="AC114" i="2"/>
  <c r="AC110" i="2"/>
  <c r="AD109" i="2"/>
  <c r="AB114" i="2"/>
  <c r="AB110" i="2"/>
  <c r="AD108" i="2"/>
  <c r="AD122" i="2"/>
  <c r="AB126" i="2"/>
  <c r="AC139" i="2"/>
  <c r="AC138" i="2"/>
  <c r="AE138" i="2"/>
  <c r="AD138" i="2"/>
  <c r="AB410" i="2"/>
  <c r="AC497" i="2"/>
  <c r="AB497" i="2"/>
  <c r="AD497" i="2"/>
  <c r="AD888" i="2"/>
  <c r="AC888" i="2"/>
  <c r="AB888" i="2"/>
  <c r="AB901" i="2"/>
  <c r="AD901" i="2"/>
  <c r="AD899" i="2"/>
  <c r="AC899" i="2"/>
  <c r="AB899" i="2"/>
  <c r="AD1097" i="2"/>
  <c r="AC1097" i="2"/>
  <c r="AB1097" i="2"/>
  <c r="AB1099" i="2"/>
  <c r="AE1099" i="2"/>
  <c r="AD1099" i="2"/>
  <c r="AD1104" i="2"/>
  <c r="AB1104" i="2"/>
  <c r="AC1133" i="2"/>
  <c r="AB1133" i="2"/>
  <c r="AD1133" i="2"/>
  <c r="AD1157" i="2"/>
  <c r="AB1157" i="2"/>
  <c r="AC1333" i="2"/>
  <c r="AB1333" i="2"/>
  <c r="AD1333" i="2"/>
  <c r="AD1392" i="2"/>
  <c r="AC1392" i="2"/>
  <c r="AD1399" i="2"/>
  <c r="AC1399" i="2"/>
  <c r="AB1399" i="2"/>
  <c r="AD1411" i="2"/>
  <c r="AC1411" i="2"/>
  <c r="AB1411" i="2"/>
  <c r="AB1432" i="2"/>
  <c r="AD1432" i="2"/>
  <c r="AC1432" i="2"/>
  <c r="AD1438" i="2"/>
  <c r="AC1438" i="2"/>
  <c r="AB1438" i="2"/>
  <c r="AC1443" i="2"/>
  <c r="AD1443" i="2"/>
  <c r="AB1443" i="2"/>
  <c r="AD1504" i="2"/>
  <c r="AC1504" i="2"/>
  <c r="AB1504" i="2"/>
  <c r="AC1528" i="2"/>
  <c r="AB1528" i="2"/>
  <c r="AD1528" i="2"/>
  <c r="AD973" i="1"/>
  <c r="AD974" i="1"/>
  <c r="AB982" i="1"/>
  <c r="AD1019" i="1"/>
  <c r="AD1028" i="1"/>
  <c r="AC1029" i="1"/>
  <c r="AB1047" i="1"/>
  <c r="AD1130" i="1"/>
  <c r="Z1130" i="1" s="1"/>
  <c r="AC1131" i="1"/>
  <c r="AD1143" i="1"/>
  <c r="AC1144" i="1"/>
  <c r="AB1165" i="1"/>
  <c r="AB1168" i="1"/>
  <c r="AC1217" i="1"/>
  <c r="AC1218" i="1"/>
  <c r="AC1219" i="1"/>
  <c r="AD43" i="2"/>
  <c r="AC38" i="2"/>
  <c r="AC44" i="2"/>
  <c r="AE76" i="2"/>
  <c r="AD76" i="2"/>
  <c r="AB84" i="2"/>
  <c r="AC93" i="2"/>
  <c r="AD92" i="2"/>
  <c r="AB90" i="2"/>
  <c r="AB93" i="2"/>
  <c r="AD91" i="2"/>
  <c r="AE96" i="2"/>
  <c r="AD96" i="2"/>
  <c r="AD125" i="2"/>
  <c r="AE168" i="2"/>
  <c r="AD168" i="2"/>
  <c r="AC168" i="2"/>
  <c r="AD412" i="2"/>
  <c r="AE412" i="2"/>
  <c r="AC411" i="2"/>
  <c r="AC412" i="2"/>
  <c r="AB484" i="2"/>
  <c r="AD484" i="2"/>
  <c r="AD562" i="2"/>
  <c r="AC562" i="2"/>
  <c r="AB562" i="2"/>
  <c r="AC865" i="2"/>
  <c r="AB865" i="2"/>
  <c r="AD865" i="2"/>
  <c r="AC1038" i="2"/>
  <c r="AB1038" i="2"/>
  <c r="AC1024" i="2"/>
  <c r="AE1038" i="2"/>
  <c r="AE1034" i="2"/>
  <c r="AD1034" i="2"/>
  <c r="AC1034" i="2"/>
  <c r="AB1034" i="2"/>
  <c r="AC1027" i="2"/>
  <c r="AD1094" i="2"/>
  <c r="AB1094" i="2"/>
  <c r="AE1152" i="2"/>
  <c r="AC1150" i="2"/>
  <c r="AD1152" i="2"/>
  <c r="AC1152" i="2"/>
  <c r="AB1152" i="2"/>
  <c r="AD1328" i="2"/>
  <c r="AC1328" i="2"/>
  <c r="AB1328" i="2"/>
  <c r="AC1390" i="2"/>
  <c r="AB1390" i="2"/>
  <c r="AD1390" i="2"/>
  <c r="AB1554" i="2"/>
  <c r="AD1554" i="2"/>
  <c r="AC1554" i="2"/>
  <c r="AE973" i="1"/>
  <c r="AC1165" i="1"/>
  <c r="AD1167" i="1"/>
  <c r="AC1168" i="1"/>
  <c r="AB69" i="2"/>
  <c r="AD70" i="2"/>
  <c r="AB68" i="2"/>
  <c r="AB49" i="2"/>
  <c r="AE49" i="2"/>
  <c r="AB70" i="2"/>
  <c r="AE74" i="2"/>
  <c r="AD74" i="2"/>
  <c r="Z79" i="2"/>
  <c r="AE84" i="2"/>
  <c r="AD90" i="2"/>
  <c r="AB123" i="2"/>
  <c r="AC122" i="2"/>
  <c r="AD126" i="2"/>
  <c r="AB122" i="2"/>
  <c r="AE125" i="2"/>
  <c r="AC141" i="2"/>
  <c r="AD134" i="2"/>
  <c r="AB132" i="2"/>
  <c r="AB141" i="2"/>
  <c r="AD133" i="2"/>
  <c r="AE141" i="2"/>
  <c r="AB134" i="2"/>
  <c r="AC133" i="2"/>
  <c r="AD132" i="2"/>
  <c r="AB151" i="2"/>
  <c r="AC150" i="2"/>
  <c r="AB144" i="2"/>
  <c r="AE142" i="2"/>
  <c r="AB150" i="2"/>
  <c r="AD142" i="2"/>
  <c r="AD151" i="2"/>
  <c r="AD144" i="2"/>
  <c r="AC142" i="2"/>
  <c r="AC129" i="2"/>
  <c r="AC140" i="2"/>
  <c r="AB169" i="2"/>
  <c r="AE169" i="2"/>
  <c r="AB407" i="2"/>
  <c r="AC406" i="2"/>
  <c r="AE407" i="2"/>
  <c r="AD407" i="2"/>
  <c r="AC407" i="2"/>
  <c r="AD434" i="2"/>
  <c r="AB434" i="2"/>
  <c r="AC457" i="2"/>
  <c r="AB457" i="2"/>
  <c r="AC456" i="2"/>
  <c r="AD457" i="2"/>
  <c r="AC536" i="2"/>
  <c r="AB536" i="2"/>
  <c r="AD536" i="2"/>
  <c r="AB858" i="2"/>
  <c r="AD858" i="2"/>
  <c r="AD855" i="2"/>
  <c r="AC855" i="2"/>
  <c r="AB855" i="2"/>
  <c r="AD883" i="2"/>
  <c r="AC883" i="2"/>
  <c r="AB883" i="2"/>
  <c r="AD1122" i="2"/>
  <c r="AB1122" i="2"/>
  <c r="AD1382" i="2"/>
  <c r="AC1382" i="2"/>
  <c r="AB1382" i="2"/>
  <c r="AD1385" i="2"/>
  <c r="AC1385" i="2"/>
  <c r="AB1385" i="2"/>
  <c r="AC1435" i="2"/>
  <c r="AD1435" i="2"/>
  <c r="AB1435" i="2"/>
  <c r="AB1440" i="2"/>
  <c r="AD1440" i="2"/>
  <c r="AC1440" i="2"/>
  <c r="AD1500" i="2"/>
  <c r="AC1500" i="2"/>
  <c r="AB1500" i="2"/>
  <c r="AB154" i="2"/>
  <c r="AE194" i="2"/>
  <c r="AB435" i="2"/>
  <c r="AE466" i="2"/>
  <c r="AC465" i="2"/>
  <c r="AD466" i="2"/>
  <c r="AC466" i="2"/>
  <c r="AC454" i="2"/>
  <c r="AB454" i="2"/>
  <c r="AD535" i="2"/>
  <c r="AC535" i="2"/>
  <c r="AD549" i="2"/>
  <c r="AC549" i="2"/>
  <c r="AB549" i="2"/>
  <c r="AB561" i="2"/>
  <c r="AE561" i="2"/>
  <c r="AC559" i="2"/>
  <c r="AC844" i="2"/>
  <c r="AB844" i="2"/>
  <c r="AD844" i="2"/>
  <c r="AC857" i="2"/>
  <c r="AB857" i="2"/>
  <c r="AD852" i="2"/>
  <c r="AC852" i="2"/>
  <c r="AC877" i="2"/>
  <c r="AB877" i="2"/>
  <c r="AD1107" i="2"/>
  <c r="AC1107" i="2"/>
  <c r="AE1084" i="2"/>
  <c r="AD1084" i="2"/>
  <c r="AC1092" i="2"/>
  <c r="AB1092" i="2"/>
  <c r="AD1102" i="2"/>
  <c r="AC1102" i="2"/>
  <c r="AC1088" i="2"/>
  <c r="AB1102" i="2"/>
  <c r="AD1136" i="2"/>
  <c r="AC1136" i="2"/>
  <c r="AE1136" i="2"/>
  <c r="AE1145" i="2"/>
  <c r="AC1143" i="2"/>
  <c r="AD1145" i="2"/>
  <c r="AB1145" i="2"/>
  <c r="AD1332" i="2"/>
  <c r="AC1332" i="2"/>
  <c r="AD1370" i="2"/>
  <c r="AC1370" i="2"/>
  <c r="AC1375" i="2"/>
  <c r="AB1375" i="2"/>
  <c r="AD1389" i="2"/>
  <c r="AC1389" i="2"/>
  <c r="AC1404" i="2"/>
  <c r="AB1404" i="2"/>
  <c r="AD1416" i="2"/>
  <c r="AC1416" i="2"/>
  <c r="AC1421" i="2"/>
  <c r="AB1421" i="2"/>
  <c r="AC1505" i="2"/>
  <c r="AB1505" i="2"/>
  <c r="AD1505" i="2"/>
  <c r="AC1509" i="2"/>
  <c r="AB1509" i="2"/>
  <c r="AD1539" i="2"/>
  <c r="AC1539" i="2"/>
  <c r="AB1539" i="2"/>
  <c r="AC1553" i="2"/>
  <c r="AB1553" i="2"/>
  <c r="AD1553" i="2"/>
  <c r="AG1652" i="2"/>
  <c r="AC1652" i="2"/>
  <c r="AF1652" i="2"/>
  <c r="AE1652" i="2"/>
  <c r="AB1652" i="2"/>
  <c r="AD1652" i="2"/>
  <c r="AC46" i="2"/>
  <c r="AC50" i="2"/>
  <c r="AD54" i="2"/>
  <c r="AC55" i="2"/>
  <c r="AB56" i="2"/>
  <c r="AD58" i="2"/>
  <c r="AB60" i="2"/>
  <c r="AD62" i="2"/>
  <c r="AC63" i="2"/>
  <c r="AB64" i="2"/>
  <c r="AE99" i="2"/>
  <c r="AD140" i="2"/>
  <c r="AB143" i="2"/>
  <c r="AD145" i="2"/>
  <c r="AD152" i="2"/>
  <c r="AB153" i="2"/>
  <c r="AE156" i="2"/>
  <c r="AD170" i="2"/>
  <c r="AD173" i="2"/>
  <c r="AC174" i="2"/>
  <c r="AD187" i="2"/>
  <c r="AC190" i="2"/>
  <c r="AD197" i="2"/>
  <c r="AD200" i="2"/>
  <c r="AD24" i="2"/>
  <c r="AE351" i="2"/>
  <c r="AE352" i="2"/>
  <c r="AE353" i="2"/>
  <c r="AE354" i="2"/>
  <c r="AE355" i="2"/>
  <c r="AE356" i="2"/>
  <c r="AE357" i="2"/>
  <c r="AE358" i="2"/>
  <c r="AE359" i="2"/>
  <c r="AE360" i="2"/>
  <c r="AD362" i="2"/>
  <c r="AD367" i="2"/>
  <c r="AD369" i="2"/>
  <c r="AD371" i="2"/>
  <c r="AD373" i="2"/>
  <c r="AD375" i="2"/>
  <c r="AD377" i="2"/>
  <c r="AD408" i="2"/>
  <c r="AB413" i="2"/>
  <c r="AC435" i="2"/>
  <c r="AB456" i="2"/>
  <c r="AE451" i="2"/>
  <c r="AD451" i="2"/>
  <c r="AE453" i="2"/>
  <c r="AD453" i="2"/>
  <c r="AC503" i="2"/>
  <c r="AB503" i="2"/>
  <c r="AC502" i="2"/>
  <c r="AB480" i="2"/>
  <c r="AD499" i="2"/>
  <c r="AC499" i="2"/>
  <c r="AD493" i="2"/>
  <c r="AE503" i="2"/>
  <c r="AE505" i="2"/>
  <c r="AD505" i="2"/>
  <c r="AC509" i="2"/>
  <c r="AB509" i="2"/>
  <c r="AC508" i="2"/>
  <c r="AE549" i="2"/>
  <c r="AD556" i="2"/>
  <c r="AC556" i="2"/>
  <c r="AB556" i="2"/>
  <c r="AE787" i="2"/>
  <c r="AD787" i="2"/>
  <c r="AC812" i="2"/>
  <c r="AB812" i="2"/>
  <c r="AB814" i="2"/>
  <c r="AD817" i="2"/>
  <c r="AD819" i="2"/>
  <c r="AC819" i="2"/>
  <c r="AD843" i="2"/>
  <c r="AC843" i="2"/>
  <c r="AD838" i="2"/>
  <c r="AC838" i="2"/>
  <c r="AB843" i="2"/>
  <c r="AB846" i="2"/>
  <c r="AC840" i="2"/>
  <c r="AB840" i="2"/>
  <c r="Z850" i="2"/>
  <c r="AD857" i="2"/>
  <c r="AD869" i="2"/>
  <c r="AC869" i="2"/>
  <c r="AD876" i="2"/>
  <c r="AC876" i="2"/>
  <c r="AD1035" i="2"/>
  <c r="AB1035" i="2"/>
  <c r="AB1028" i="2"/>
  <c r="AD1029" i="2"/>
  <c r="AB1066" i="2"/>
  <c r="AB1079" i="2"/>
  <c r="AC1067" i="2"/>
  <c r="AE1079" i="2"/>
  <c r="AD1076" i="2"/>
  <c r="AC1076" i="2"/>
  <c r="AC1072" i="2"/>
  <c r="AB1076" i="2"/>
  <c r="AC1079" i="2"/>
  <c r="AE1102" i="2"/>
  <c r="AD1116" i="2"/>
  <c r="AD1126" i="2"/>
  <c r="AB1126" i="2"/>
  <c r="AD1132" i="2"/>
  <c r="AB1132" i="2"/>
  <c r="AC1144" i="2"/>
  <c r="AC1145" i="2"/>
  <c r="AE1154" i="2"/>
  <c r="AD1154" i="2"/>
  <c r="AC1154" i="2"/>
  <c r="AB1158" i="2"/>
  <c r="Z1324" i="2"/>
  <c r="AD1336" i="2"/>
  <c r="AC1336" i="2"/>
  <c r="AC1337" i="2"/>
  <c r="AB1337" i="2"/>
  <c r="AD1374" i="2"/>
  <c r="AC1374" i="2"/>
  <c r="AC1379" i="2"/>
  <c r="AB1379" i="2"/>
  <c r="AC1396" i="2"/>
  <c r="AB1396" i="2"/>
  <c r="AD1427" i="2"/>
  <c r="AC1427" i="2"/>
  <c r="AC1403" i="2"/>
  <c r="AC1408" i="2"/>
  <c r="AB1408" i="2"/>
  <c r="AD1418" i="2"/>
  <c r="AD1420" i="2"/>
  <c r="AC1420" i="2"/>
  <c r="AD1428" i="2"/>
  <c r="AC1428" i="2"/>
  <c r="AB1428" i="2"/>
  <c r="AC1424" i="2"/>
  <c r="AC1431" i="2"/>
  <c r="AD1431" i="2"/>
  <c r="AB1431" i="2"/>
  <c r="AD1434" i="2"/>
  <c r="AC1434" i="2"/>
  <c r="AB1434" i="2"/>
  <c r="AB1436" i="2"/>
  <c r="AD1436" i="2"/>
  <c r="AC1436" i="2"/>
  <c r="AC1439" i="2"/>
  <c r="AD1439" i="2"/>
  <c r="AB1439" i="2"/>
  <c r="AD1442" i="2"/>
  <c r="AC1442" i="2"/>
  <c r="AB1442" i="2"/>
  <c r="AB1444" i="2"/>
  <c r="AD1444" i="2"/>
  <c r="AC1444" i="2"/>
  <c r="AD1463" i="2"/>
  <c r="AC1463" i="2"/>
  <c r="AB1463" i="2"/>
  <c r="AC1469" i="2"/>
  <c r="AB1469" i="2"/>
  <c r="Z1483" i="2"/>
  <c r="AD1485" i="2"/>
  <c r="AC1485" i="2"/>
  <c r="AD1347" i="2"/>
  <c r="AC1347" i="2"/>
  <c r="AB1347" i="2"/>
  <c r="AD1351" i="2"/>
  <c r="AC1351" i="2"/>
  <c r="AC1357" i="2"/>
  <c r="AB1357" i="2"/>
  <c r="AC42" i="2"/>
  <c r="AB53" i="2"/>
  <c r="AD59" i="2"/>
  <c r="AC60" i="2"/>
  <c r="AD63" i="2"/>
  <c r="AC143" i="2"/>
  <c r="AD171" i="2"/>
  <c r="AC183" i="2"/>
  <c r="AD19" i="2"/>
  <c r="AB351" i="2"/>
  <c r="AB352" i="2"/>
  <c r="AB353" i="2"/>
  <c r="AB354" i="2"/>
  <c r="AB355" i="2"/>
  <c r="AB356" i="2"/>
  <c r="AB357" i="2"/>
  <c r="AB358" i="2"/>
  <c r="AB359" i="2"/>
  <c r="AB360" i="2"/>
  <c r="AF362" i="2"/>
  <c r="AF367" i="2"/>
  <c r="AF369" i="2"/>
  <c r="AF371" i="2"/>
  <c r="AF373" i="2"/>
  <c r="AF375" i="2"/>
  <c r="AF377" i="2"/>
  <c r="AB399" i="2"/>
  <c r="AC398" i="2"/>
  <c r="AB405" i="2"/>
  <c r="AC409" i="2"/>
  <c r="AC433" i="2"/>
  <c r="AD435" i="2"/>
  <c r="Z445" i="2"/>
  <c r="AD447" i="2"/>
  <c r="AC447" i="2"/>
  <c r="AB451" i="2"/>
  <c r="Z477" i="2"/>
  <c r="AC494" i="2"/>
  <c r="AE495" i="2"/>
  <c r="AC493" i="2"/>
  <c r="AD495" i="2"/>
  <c r="AB483" i="2"/>
  <c r="AE483" i="2"/>
  <c r="AC482" i="2"/>
  <c r="AC495" i="2"/>
  <c r="AE487" i="2"/>
  <c r="AD487" i="2"/>
  <c r="AC546" i="2"/>
  <c r="AE556" i="2"/>
  <c r="AC561" i="2"/>
  <c r="AC820" i="2"/>
  <c r="AB820" i="2"/>
  <c r="AC846" i="2"/>
  <c r="AC853" i="2"/>
  <c r="AB853" i="2"/>
  <c r="AC861" i="2"/>
  <c r="AB861" i="2"/>
  <c r="Z881" i="2"/>
  <c r="Z886" i="2"/>
  <c r="AC897" i="2"/>
  <c r="AB897" i="2"/>
  <c r="AC900" i="2"/>
  <c r="AB900" i="2"/>
  <c r="Z1015" i="2"/>
  <c r="AC1022" i="2"/>
  <c r="AB1022" i="2"/>
  <c r="AC1021" i="2"/>
  <c r="Z1048" i="2"/>
  <c r="AB1050" i="2"/>
  <c r="AB1062" i="2"/>
  <c r="AB1071" i="2"/>
  <c r="AE1071" i="2"/>
  <c r="AC1066" i="2"/>
  <c r="AB1084" i="2"/>
  <c r="AC1106" i="2"/>
  <c r="AB1107" i="2"/>
  <c r="AD1112" i="2"/>
  <c r="AC1112" i="2"/>
  <c r="AD1138" i="2"/>
  <c r="AC1138" i="2"/>
  <c r="AC1131" i="2"/>
  <c r="AE1147" i="2"/>
  <c r="AD1147" i="2"/>
  <c r="AC1147" i="2"/>
  <c r="AC1329" i="2"/>
  <c r="AB1329" i="2"/>
  <c r="AC1367" i="2"/>
  <c r="AB1367" i="2"/>
  <c r="AD1378" i="2"/>
  <c r="AC1378" i="2"/>
  <c r="AC1383" i="2"/>
  <c r="AB1383" i="2"/>
  <c r="AC1386" i="2"/>
  <c r="AB1386" i="2"/>
  <c r="AC1425" i="2"/>
  <c r="AB1425" i="2"/>
  <c r="AC1400" i="2"/>
  <c r="AB1400" i="2"/>
  <c r="AD1407" i="2"/>
  <c r="AC1407" i="2"/>
  <c r="AC1412" i="2"/>
  <c r="AB1412" i="2"/>
  <c r="AD1476" i="2"/>
  <c r="AC1476" i="2"/>
  <c r="AB1476" i="2"/>
  <c r="AD1480" i="2"/>
  <c r="AC1480" i="2"/>
  <c r="AC1486" i="2"/>
  <c r="AB1486" i="2"/>
  <c r="AD1486" i="2"/>
  <c r="AC1490" i="2"/>
  <c r="AB1490" i="2"/>
  <c r="AC1352" i="2"/>
  <c r="AB1352" i="2"/>
  <c r="AD1352" i="2"/>
  <c r="AB1358" i="2"/>
  <c r="AD1358" i="2"/>
  <c r="AC1358" i="2"/>
  <c r="AD1544" i="2"/>
  <c r="AC1544" i="2"/>
  <c r="AB1544" i="2"/>
  <c r="AD1527" i="2"/>
  <c r="AC1527" i="2"/>
  <c r="AC1549" i="2"/>
  <c r="AB1549" i="2"/>
  <c r="AD1549" i="2"/>
  <c r="AG1650" i="2"/>
  <c r="AC1650" i="2"/>
  <c r="AF1650" i="2"/>
  <c r="AE1650" i="2"/>
  <c r="AD1650" i="2"/>
  <c r="AB1650" i="2"/>
  <c r="AD1548" i="2"/>
  <c r="AC1548" i="2"/>
  <c r="AD1552" i="2"/>
  <c r="AC1552" i="2"/>
  <c r="AD1581" i="2"/>
  <c r="AC1581" i="2"/>
  <c r="AB1581" i="2"/>
  <c r="AB1583" i="2"/>
  <c r="AD1583" i="2"/>
  <c r="AC1583" i="2"/>
  <c r="AC1586" i="2"/>
  <c r="AD1586" i="2"/>
  <c r="AB1586" i="2"/>
  <c r="AD1589" i="2"/>
  <c r="AC1589" i="2"/>
  <c r="AB1589" i="2"/>
  <c r="AB1594" i="2"/>
  <c r="AD1594" i="2"/>
  <c r="AC1594" i="2"/>
  <c r="AC1597" i="2"/>
  <c r="AD1597" i="2"/>
  <c r="AB1597" i="2"/>
  <c r="AD1600" i="2"/>
  <c r="AC1600" i="2"/>
  <c r="AB1600" i="2"/>
  <c r="AB1602" i="2"/>
  <c r="AD1602" i="2"/>
  <c r="AC1602" i="2"/>
  <c r="AC1605" i="2"/>
  <c r="AD1605" i="2"/>
  <c r="AB1605" i="2"/>
  <c r="AG1648" i="2"/>
  <c r="AC1648" i="2"/>
  <c r="AF1648" i="2"/>
  <c r="AE1648" i="2"/>
  <c r="AB1648" i="2"/>
  <c r="AF1787" i="2"/>
  <c r="AB1787" i="2"/>
  <c r="AE1787" i="2"/>
  <c r="AG1787" i="2"/>
  <c r="AD1787" i="2"/>
  <c r="AC1787" i="2"/>
  <c r="AE1889" i="2"/>
  <c r="AD1889" i="2"/>
  <c r="AG1889" i="2"/>
  <c r="AC1889" i="2"/>
  <c r="AB1889" i="2"/>
  <c r="AC1880" i="2"/>
  <c r="AF1889" i="2"/>
  <c r="AE1890" i="2"/>
  <c r="AC1884" i="2"/>
  <c r="AD1890" i="2"/>
  <c r="AG1890" i="2"/>
  <c r="AC1890" i="2"/>
  <c r="AF1890" i="2"/>
  <c r="AB1890" i="2"/>
  <c r="AG1883" i="2"/>
  <c r="AF1883" i="2"/>
  <c r="AB1883" i="2"/>
  <c r="AE1883" i="2"/>
  <c r="AD1883" i="2"/>
  <c r="AF1881" i="2"/>
  <c r="AB1881" i="2"/>
  <c r="AE1881" i="2"/>
  <c r="AD1881" i="2"/>
  <c r="AG1881" i="2"/>
  <c r="AG1882" i="2"/>
  <c r="AB1882" i="2"/>
  <c r="AF1882" i="2"/>
  <c r="AE1882" i="2"/>
  <c r="AD1882" i="2"/>
  <c r="AB449" i="2"/>
  <c r="AD460" i="2"/>
  <c r="AC491" i="2"/>
  <c r="AD492" i="2"/>
  <c r="AB485" i="2"/>
  <c r="AC526" i="2"/>
  <c r="AB539" i="2"/>
  <c r="AC547" i="2"/>
  <c r="AC554" i="2"/>
  <c r="AC860" i="2"/>
  <c r="AC864" i="2"/>
  <c r="AC1032" i="2"/>
  <c r="AB1033" i="2"/>
  <c r="AB1036" i="2"/>
  <c r="AD1039" i="2"/>
  <c r="AD1057" i="2"/>
  <c r="AE1077" i="2"/>
  <c r="AC1080" i="2"/>
  <c r="AD1091" i="2"/>
  <c r="AC1098" i="2"/>
  <c r="AE1162" i="2"/>
  <c r="AD1468" i="2"/>
  <c r="AC1468" i="2"/>
  <c r="AC1473" i="2"/>
  <c r="AB1473" i="2"/>
  <c r="AD1489" i="2"/>
  <c r="AC1489" i="2"/>
  <c r="AC1494" i="2"/>
  <c r="AB1494" i="2"/>
  <c r="AD1508" i="2"/>
  <c r="AC1508" i="2"/>
  <c r="AD1355" i="2"/>
  <c r="AC1355" i="2"/>
  <c r="AC1356" i="2"/>
  <c r="AB1356" i="2"/>
  <c r="AD1531" i="2"/>
  <c r="AC1531" i="2"/>
  <c r="AC1536" i="2"/>
  <c r="AB1536" i="2"/>
  <c r="AC1566" i="2"/>
  <c r="AB1566" i="2"/>
  <c r="AE1672" i="2"/>
  <c r="AD1672" i="2"/>
  <c r="AB1672" i="2"/>
  <c r="AG1672" i="2"/>
  <c r="AF1672" i="2"/>
  <c r="AC1663" i="2"/>
  <c r="AC1672" i="2"/>
  <c r="AG1690" i="2"/>
  <c r="AC1690" i="2"/>
  <c r="AE1690" i="2"/>
  <c r="AD1690" i="2"/>
  <c r="AB1690" i="2"/>
  <c r="AF1690" i="2"/>
  <c r="AC413" i="2"/>
  <c r="AC484" i="2"/>
  <c r="AC1029" i="2"/>
  <c r="AC1073" i="2"/>
  <c r="AC1095" i="2"/>
  <c r="AD1472" i="2"/>
  <c r="AC1472" i="2"/>
  <c r="AC1477" i="2"/>
  <c r="AB1477" i="2"/>
  <c r="AD1493" i="2"/>
  <c r="AC1493" i="2"/>
  <c r="AC1501" i="2"/>
  <c r="AB1501" i="2"/>
  <c r="AC1348" i="2"/>
  <c r="AB1348" i="2"/>
  <c r="AC1524" i="2"/>
  <c r="AB1524" i="2"/>
  <c r="AD1535" i="2"/>
  <c r="AC1535" i="2"/>
  <c r="AC1557" i="2"/>
  <c r="AC1540" i="2"/>
  <c r="AB1557" i="2"/>
  <c r="AC1545" i="2"/>
  <c r="AB1545" i="2"/>
  <c r="AD1565" i="2"/>
  <c r="AC1565" i="2"/>
  <c r="AB1579" i="2"/>
  <c r="AD1579" i="2"/>
  <c r="AC1579" i="2"/>
  <c r="AC1582" i="2"/>
  <c r="AD1582" i="2"/>
  <c r="AB1582" i="2"/>
  <c r="AD1585" i="2"/>
  <c r="AC1585" i="2"/>
  <c r="AB1585" i="2"/>
  <c r="AB1587" i="2"/>
  <c r="AD1587" i="2"/>
  <c r="AC1587" i="2"/>
  <c r="AC1593" i="2"/>
  <c r="AD1593" i="2"/>
  <c r="AB1593" i="2"/>
  <c r="AD1596" i="2"/>
  <c r="AC1596" i="2"/>
  <c r="AB1596" i="2"/>
  <c r="AB1598" i="2"/>
  <c r="AD1598" i="2"/>
  <c r="AC1598" i="2"/>
  <c r="AC1601" i="2"/>
  <c r="AD1601" i="2"/>
  <c r="AB1601" i="2"/>
  <c r="AD1604" i="2"/>
  <c r="AC1604" i="2"/>
  <c r="AB1604" i="2"/>
  <c r="AB1560" i="2"/>
  <c r="AG1649" i="2"/>
  <c r="AD1649" i="2"/>
  <c r="AB1649" i="2"/>
  <c r="AE1666" i="2"/>
  <c r="AD1666" i="2"/>
  <c r="AF1666" i="2"/>
  <c r="AG1698" i="2"/>
  <c r="AC1698" i="2"/>
  <c r="AE1698" i="2"/>
  <c r="AD1698" i="2"/>
  <c r="AB1698" i="2"/>
  <c r="AE1706" i="2"/>
  <c r="AG1706" i="2"/>
  <c r="AB1706" i="2"/>
  <c r="AF1706" i="2"/>
  <c r="AD1706" i="2"/>
  <c r="AC1706" i="2"/>
  <c r="AE1710" i="2"/>
  <c r="AG1710" i="2"/>
  <c r="AB1710" i="2"/>
  <c r="AF1710" i="2"/>
  <c r="AD1710" i="2"/>
  <c r="AC1710" i="2"/>
  <c r="AE1714" i="2"/>
  <c r="AG1714" i="2"/>
  <c r="AB1714" i="2"/>
  <c r="AF1714" i="2"/>
  <c r="AD1714" i="2"/>
  <c r="AC1714" i="2"/>
  <c r="AD1754" i="2"/>
  <c r="AG1754" i="2"/>
  <c r="AC1754" i="2"/>
  <c r="AE1754" i="2"/>
  <c r="AB1754" i="2"/>
  <c r="AF1754" i="2"/>
  <c r="AD1755" i="2"/>
  <c r="AG1755" i="2"/>
  <c r="AC1755" i="2"/>
  <c r="AB1755" i="2"/>
  <c r="AC1738" i="2"/>
  <c r="AF1755" i="2"/>
  <c r="AE1765" i="2"/>
  <c r="AG1765" i="2"/>
  <c r="AB1765" i="2"/>
  <c r="AF1765" i="2"/>
  <c r="AC1765" i="2"/>
  <c r="AG1676" i="2"/>
  <c r="AC1676" i="2"/>
  <c r="AE1676" i="2"/>
  <c r="AD1676" i="2"/>
  <c r="AC1661" i="2"/>
  <c r="AF1676" i="2"/>
  <c r="AG1674" i="2"/>
  <c r="AE1674" i="2"/>
  <c r="AC1645" i="2"/>
  <c r="AD1674" i="2"/>
  <c r="AF1674" i="2"/>
  <c r="AC1674" i="2"/>
  <c r="AE1649" i="2"/>
  <c r="AB1666" i="2"/>
  <c r="AE1669" i="2"/>
  <c r="AD1669" i="2"/>
  <c r="AG1669" i="2"/>
  <c r="AF1669" i="2"/>
  <c r="AG1696" i="2"/>
  <c r="AC1696" i="2"/>
  <c r="AE1696" i="2"/>
  <c r="AD1696" i="2"/>
  <c r="AF1696" i="2"/>
  <c r="AB1696" i="2"/>
  <c r="AG1686" i="2"/>
  <c r="AC1686" i="2"/>
  <c r="AE1686" i="2"/>
  <c r="AD1686" i="2"/>
  <c r="AG1644" i="2"/>
  <c r="AC1644" i="2"/>
  <c r="AE1673" i="2"/>
  <c r="AC1647" i="2"/>
  <c r="AD1673" i="2"/>
  <c r="AG1675" i="2"/>
  <c r="AC1675" i="2"/>
  <c r="AB1675" i="2"/>
  <c r="AC1649" i="2"/>
  <c r="AF1675" i="2"/>
  <c r="AG1651" i="2"/>
  <c r="AC1651" i="2"/>
  <c r="AG1653" i="2"/>
  <c r="AC1653" i="2"/>
  <c r="AG1654" i="2"/>
  <c r="AC1654" i="2"/>
  <c r="AF1654" i="2"/>
  <c r="AB1654" i="2"/>
  <c r="AG1655" i="2"/>
  <c r="AC1655" i="2"/>
  <c r="AF1655" i="2"/>
  <c r="AB1655" i="2"/>
  <c r="AG1656" i="2"/>
  <c r="AC1656" i="2"/>
  <c r="AF1656" i="2"/>
  <c r="AB1656" i="2"/>
  <c r="AG1657" i="2"/>
  <c r="AC1657" i="2"/>
  <c r="AF1657" i="2"/>
  <c r="AB1657" i="2"/>
  <c r="AG1658" i="2"/>
  <c r="AC1658" i="2"/>
  <c r="AF1658" i="2"/>
  <c r="AB1658" i="2"/>
  <c r="AF1673" i="2"/>
  <c r="AE1675" i="2"/>
  <c r="AB1686" i="2"/>
  <c r="AG1692" i="2"/>
  <c r="AC1692" i="2"/>
  <c r="AE1692" i="2"/>
  <c r="AD1692" i="2"/>
  <c r="AG1700" i="2"/>
  <c r="AC1700" i="2"/>
  <c r="AE1700" i="2"/>
  <c r="AD1700" i="2"/>
  <c r="AF1737" i="2"/>
  <c r="AB1737" i="2"/>
  <c r="AE1737" i="2"/>
  <c r="AD1737" i="2"/>
  <c r="AC1737" i="2"/>
  <c r="AF1739" i="2"/>
  <c r="AB1739" i="2"/>
  <c r="AE1739" i="2"/>
  <c r="AG1739" i="2"/>
  <c r="AD1739" i="2"/>
  <c r="AE1784" i="2"/>
  <c r="AF1784" i="2"/>
  <c r="AD1784" i="2"/>
  <c r="AC1784" i="2"/>
  <c r="AB1784" i="2"/>
  <c r="AF1792" i="2"/>
  <c r="AB1792" i="2"/>
  <c r="AE1792" i="2"/>
  <c r="AG1792" i="2"/>
  <c r="AD1792" i="2"/>
  <c r="AC1792" i="2"/>
  <c r="AG1646" i="2"/>
  <c r="AC1646" i="2"/>
  <c r="AE1660" i="2"/>
  <c r="AD1660" i="2"/>
  <c r="AE1665" i="2"/>
  <c r="AD1665" i="2"/>
  <c r="AG1694" i="2"/>
  <c r="AC1694" i="2"/>
  <c r="AE1694" i="2"/>
  <c r="AD1694" i="2"/>
  <c r="AF1789" i="2"/>
  <c r="AB1789" i="2"/>
  <c r="AE1789" i="2"/>
  <c r="AG1789" i="2"/>
  <c r="AD1789" i="2"/>
  <c r="AC1789" i="2"/>
  <c r="AG1678" i="2"/>
  <c r="AC1678" i="2"/>
  <c r="AG1677" i="2"/>
  <c r="AC1677" i="2"/>
  <c r="AG1681" i="2"/>
  <c r="AC1681" i="2"/>
  <c r="AG1684" i="2"/>
  <c r="AC1684" i="2"/>
  <c r="AG1682" i="2"/>
  <c r="AC1682" i="2"/>
  <c r="AG1683" i="2"/>
  <c r="AC1683" i="2"/>
  <c r="AG1679" i="2"/>
  <c r="AC1679" i="2"/>
  <c r="AG1680" i="2"/>
  <c r="AC1680" i="2"/>
  <c r="AD1670" i="2"/>
  <c r="AD1671" i="2"/>
  <c r="AF1677" i="2"/>
  <c r="AD1678" i="2"/>
  <c r="AF1679" i="2"/>
  <c r="AD1680" i="2"/>
  <c r="AF1681" i="2"/>
  <c r="AD1682" i="2"/>
  <c r="AF1683" i="2"/>
  <c r="AD1684" i="2"/>
  <c r="AD1757" i="2"/>
  <c r="AG1757" i="2"/>
  <c r="AC1757" i="2"/>
  <c r="AF1743" i="2"/>
  <c r="AB1743" i="2"/>
  <c r="AE1743" i="2"/>
  <c r="AF1744" i="2"/>
  <c r="AB1744" i="2"/>
  <c r="AE1744" i="2"/>
  <c r="AF1745" i="2"/>
  <c r="AB1745" i="2"/>
  <c r="AE1745" i="2"/>
  <c r="AF1746" i="2"/>
  <c r="AB1746" i="2"/>
  <c r="AE1746" i="2"/>
  <c r="AF1747" i="2"/>
  <c r="AB1747" i="2"/>
  <c r="AE1747" i="2"/>
  <c r="AF1748" i="2"/>
  <c r="AB1748" i="2"/>
  <c r="AE1748" i="2"/>
  <c r="AF1749" i="2"/>
  <c r="AB1749" i="2"/>
  <c r="AE1749" i="2"/>
  <c r="AF1750" i="2"/>
  <c r="AB1750" i="2"/>
  <c r="AE1750" i="2"/>
  <c r="AF1751" i="2"/>
  <c r="AB1751" i="2"/>
  <c r="AE1751" i="2"/>
  <c r="AE1757" i="2"/>
  <c r="AF1786" i="2"/>
  <c r="AE1786" i="2"/>
  <c r="AG1786" i="2"/>
  <c r="AD1786" i="2"/>
  <c r="AF1788" i="2"/>
  <c r="AB1788" i="2"/>
  <c r="AE1788" i="2"/>
  <c r="AG1788" i="2"/>
  <c r="AD1788" i="2"/>
  <c r="AF1849" i="2"/>
  <c r="AB1849" i="2"/>
  <c r="AE1849" i="2"/>
  <c r="AG1849" i="2"/>
  <c r="AD1849" i="2"/>
  <c r="AC1849" i="2"/>
  <c r="AC1642" i="2"/>
  <c r="AC1643" i="2"/>
  <c r="AB1677" i="2"/>
  <c r="AE1678" i="2"/>
  <c r="AB1679" i="2"/>
  <c r="AE1680" i="2"/>
  <c r="AB1681" i="2"/>
  <c r="AE1682" i="2"/>
  <c r="AB1683" i="2"/>
  <c r="AE1684" i="2"/>
  <c r="AG1685" i="2"/>
  <c r="AC1685" i="2"/>
  <c r="AG1689" i="2"/>
  <c r="AC1689" i="2"/>
  <c r="AG1691" i="2"/>
  <c r="AC1691" i="2"/>
  <c r="AG1693" i="2"/>
  <c r="AC1693" i="2"/>
  <c r="AG1695" i="2"/>
  <c r="AC1695" i="2"/>
  <c r="AG1697" i="2"/>
  <c r="AC1697" i="2"/>
  <c r="AG1699" i="2"/>
  <c r="AC1699" i="2"/>
  <c r="AG1701" i="2"/>
  <c r="AC1701" i="2"/>
  <c r="AD1705" i="2"/>
  <c r="AD1707" i="2"/>
  <c r="AD1709" i="2"/>
  <c r="AD1711" i="2"/>
  <c r="AD1713" i="2"/>
  <c r="AD1715" i="2"/>
  <c r="AD1756" i="2"/>
  <c r="AG1756" i="2"/>
  <c r="AC1756" i="2"/>
  <c r="AF1741" i="2"/>
  <c r="AB1741" i="2"/>
  <c r="AE1741" i="2"/>
  <c r="AC1743" i="2"/>
  <c r="AC1744" i="2"/>
  <c r="AC1745" i="2"/>
  <c r="AC1746" i="2"/>
  <c r="AC1747" i="2"/>
  <c r="AC1748" i="2"/>
  <c r="AC1749" i="2"/>
  <c r="AC1750" i="2"/>
  <c r="AC1751" i="2"/>
  <c r="AF1757" i="2"/>
  <c r="AE1782" i="2"/>
  <c r="AF1782" i="2"/>
  <c r="AD1782" i="2"/>
  <c r="AG1844" i="2"/>
  <c r="AE1844" i="2"/>
  <c r="AD1844" i="2"/>
  <c r="AF1844" i="2"/>
  <c r="AC1844" i="2"/>
  <c r="AG1851" i="2"/>
  <c r="AC1851" i="2"/>
  <c r="AF1851" i="2"/>
  <c r="AB1851" i="2"/>
  <c r="AE1851" i="2"/>
  <c r="AG1853" i="2"/>
  <c r="AC1853" i="2"/>
  <c r="AF1853" i="2"/>
  <c r="AB1853" i="2"/>
  <c r="AE1853" i="2"/>
  <c r="AG1855" i="2"/>
  <c r="AC1855" i="2"/>
  <c r="AF1855" i="2"/>
  <c r="AB1855" i="2"/>
  <c r="AE1855" i="2"/>
  <c r="AG1857" i="2"/>
  <c r="AC1857" i="2"/>
  <c r="AF1857" i="2"/>
  <c r="AB1857" i="2"/>
  <c r="AE1857" i="2"/>
  <c r="AG1859" i="2"/>
  <c r="AC1859" i="2"/>
  <c r="AF1859" i="2"/>
  <c r="AB1859" i="2"/>
  <c r="AE1859" i="2"/>
  <c r="AG1864" i="2"/>
  <c r="AC1864" i="2"/>
  <c r="AF1864" i="2"/>
  <c r="AB1864" i="2"/>
  <c r="AE1864" i="2"/>
  <c r="AG1866" i="2"/>
  <c r="AC1866" i="2"/>
  <c r="AF1866" i="2"/>
  <c r="AB1866" i="2"/>
  <c r="AE1866" i="2"/>
  <c r="AG1868" i="2"/>
  <c r="AC1868" i="2"/>
  <c r="AF1868" i="2"/>
  <c r="AB1868" i="2"/>
  <c r="AE1868" i="2"/>
  <c r="AG1870" i="2"/>
  <c r="AC1870" i="2"/>
  <c r="AF1870" i="2"/>
  <c r="AB1870" i="2"/>
  <c r="AE1870" i="2"/>
  <c r="AG1872" i="2"/>
  <c r="AC1872" i="2"/>
  <c r="AF1872" i="2"/>
  <c r="AB1872" i="2"/>
  <c r="AE1872" i="2"/>
  <c r="AG1874" i="2"/>
  <c r="AC1874" i="2"/>
  <c r="AF1874" i="2"/>
  <c r="AB1874" i="2"/>
  <c r="AE1874" i="2"/>
  <c r="AF1814" i="2"/>
  <c r="AB1814" i="2"/>
  <c r="AE1814" i="2"/>
  <c r="AF1815" i="2"/>
  <c r="AB1815" i="2"/>
  <c r="AE1815" i="2"/>
  <c r="AF1816" i="2"/>
  <c r="AB1816" i="2"/>
  <c r="AE1816" i="2"/>
  <c r="AF1817" i="2"/>
  <c r="AB1817" i="2"/>
  <c r="AE1817" i="2"/>
  <c r="AF1818" i="2"/>
  <c r="AB1818" i="2"/>
  <c r="AE1818" i="2"/>
  <c r="AF1819" i="2"/>
  <c r="AB1819" i="2"/>
  <c r="AE1819" i="2"/>
  <c r="AF1820" i="2"/>
  <c r="AB1820" i="2"/>
  <c r="AE1820" i="2"/>
  <c r="AF1821" i="2"/>
  <c r="AB1821" i="2"/>
  <c r="AE1821" i="2"/>
  <c r="AF1822" i="2"/>
  <c r="AB1822" i="2"/>
  <c r="AE1822" i="2"/>
  <c r="AF1823" i="2"/>
  <c r="AB1823" i="2"/>
  <c r="AE1823" i="2"/>
  <c r="AF1824" i="2"/>
  <c r="AB1824" i="2"/>
  <c r="AE1824" i="2"/>
  <c r="AF1825" i="2"/>
  <c r="AB1825" i="2"/>
  <c r="AE1825" i="2"/>
  <c r="AF1826" i="2"/>
  <c r="AB1826" i="2"/>
  <c r="AE1826" i="2"/>
  <c r="AF1827" i="2"/>
  <c r="AB1827" i="2"/>
  <c r="AE1827" i="2"/>
  <c r="AF1828" i="2"/>
  <c r="AB1828" i="2"/>
  <c r="AE1828" i="2"/>
  <c r="AD1771" i="2"/>
  <c r="AG1771" i="2"/>
  <c r="AC1771" i="2"/>
  <c r="AD1774" i="2"/>
  <c r="AG1774" i="2"/>
  <c r="AC1774" i="2"/>
  <c r="AC1769" i="2"/>
  <c r="AD1764" i="2"/>
  <c r="AD1766" i="2"/>
  <c r="AE1771" i="2"/>
  <c r="AF1774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768" i="2"/>
  <c r="AC1772" i="2"/>
  <c r="AG1772" i="2"/>
  <c r="AC1773" i="2"/>
  <c r="AG1773" i="2"/>
  <c r="AE1891" i="2"/>
  <c r="AC1885" i="2"/>
  <c r="AD1891" i="2"/>
  <c r="AG1891" i="2"/>
  <c r="AC1891" i="2"/>
  <c r="AF1891" i="2"/>
  <c r="AG1850" i="2"/>
  <c r="AF1850" i="2"/>
  <c r="AB1850" i="2"/>
  <c r="AE1850" i="2"/>
  <c r="AG1852" i="2"/>
  <c r="AC1852" i="2"/>
  <c r="AF1852" i="2"/>
  <c r="AB1852" i="2"/>
  <c r="AE1852" i="2"/>
  <c r="AG1854" i="2"/>
  <c r="AC1854" i="2"/>
  <c r="AF1854" i="2"/>
  <c r="AB1854" i="2"/>
  <c r="AE1854" i="2"/>
  <c r="AG1856" i="2"/>
  <c r="AC1856" i="2"/>
  <c r="AF1856" i="2"/>
  <c r="AB1856" i="2"/>
  <c r="AE1856" i="2"/>
  <c r="AG1858" i="2"/>
  <c r="AC1858" i="2"/>
  <c r="AF1858" i="2"/>
  <c r="AB1858" i="2"/>
  <c r="AE1858" i="2"/>
  <c r="AG1863" i="2"/>
  <c r="AC1863" i="2"/>
  <c r="AF1863" i="2"/>
  <c r="AB1863" i="2"/>
  <c r="AE1863" i="2"/>
  <c r="AG1865" i="2"/>
  <c r="AC1865" i="2"/>
  <c r="AF1865" i="2"/>
  <c r="AB1865" i="2"/>
  <c r="AE1865" i="2"/>
  <c r="AG1867" i="2"/>
  <c r="AC1867" i="2"/>
  <c r="AF1867" i="2"/>
  <c r="AB1867" i="2"/>
  <c r="AE1867" i="2"/>
  <c r="AG1869" i="2"/>
  <c r="AC1869" i="2"/>
  <c r="AF1869" i="2"/>
  <c r="AB1869" i="2"/>
  <c r="AE1869" i="2"/>
  <c r="AG1871" i="2"/>
  <c r="AC1871" i="2"/>
  <c r="AF1871" i="2"/>
  <c r="AB1871" i="2"/>
  <c r="AE1871" i="2"/>
  <c r="AG1873" i="2"/>
  <c r="AC1873" i="2"/>
  <c r="AF1873" i="2"/>
  <c r="AB1873" i="2"/>
  <c r="AE1873" i="2"/>
  <c r="AG1875" i="2"/>
  <c r="AC1875" i="2"/>
  <c r="AF1875" i="2"/>
  <c r="AB1875" i="2"/>
  <c r="AE1875" i="2"/>
  <c r="AC1845" i="2"/>
  <c r="AB1626" i="2"/>
  <c r="AF1626" i="2"/>
  <c r="AB1627" i="2"/>
  <c r="AF1627" i="2"/>
  <c r="AB1628" i="2"/>
  <c r="AF1628" i="2"/>
  <c r="AB1629" i="2"/>
  <c r="AB1630" i="2"/>
  <c r="AB1631" i="2"/>
  <c r="AD1880" i="2"/>
  <c r="AE1884" i="2"/>
  <c r="AE1885" i="2"/>
  <c r="AE1886" i="2"/>
  <c r="AE1887" i="2"/>
  <c r="AD1895" i="2"/>
  <c r="AC1626" i="2"/>
  <c r="AC1627" i="2"/>
  <c r="AC1628" i="2"/>
  <c r="AB1880" i="2"/>
  <c r="AC1883" i="2"/>
  <c r="AC1886" i="2"/>
  <c r="AC1887" i="2"/>
  <c r="Z301" i="2" l="1"/>
  <c r="Z300" i="2"/>
  <c r="Z319" i="2"/>
  <c r="Z220" i="2"/>
  <c r="Z320" i="2"/>
  <c r="Z205" i="2"/>
  <c r="Z287" i="2"/>
  <c r="Z323" i="2"/>
  <c r="Z321" i="2"/>
  <c r="Z265" i="2"/>
  <c r="Z317" i="2"/>
  <c r="Z314" i="2"/>
  <c r="Z283" i="2"/>
  <c r="Z216" i="2"/>
  <c r="Z257" i="2"/>
  <c r="Z210" i="2"/>
  <c r="Z324" i="2"/>
  <c r="Z315" i="2"/>
  <c r="Z206" i="2"/>
  <c r="Z264" i="2"/>
  <c r="Z238" i="2"/>
  <c r="Z304" i="2"/>
  <c r="Z226" i="2"/>
  <c r="Z275" i="2"/>
  <c r="Z289" i="2"/>
  <c r="Z299" i="2"/>
  <c r="Z280" i="2"/>
  <c r="Z303" i="2"/>
  <c r="Z255" i="2"/>
  <c r="Z311" i="2"/>
  <c r="Z260" i="2"/>
  <c r="Z285" i="2"/>
  <c r="Z276" i="2"/>
  <c r="Z242" i="2"/>
  <c r="Z318" i="2"/>
  <c r="Z268" i="2"/>
  <c r="Z302" i="2"/>
  <c r="Z215" i="2"/>
  <c r="Z270" i="2"/>
  <c r="Z240" i="2"/>
  <c r="Z230" i="2"/>
  <c r="Z326" i="2"/>
  <c r="Z266" i="2"/>
  <c r="Z263" i="2"/>
  <c r="Z261" i="2"/>
  <c r="Z322" i="2"/>
  <c r="Z286" i="2"/>
  <c r="Z288" i="2"/>
  <c r="Z273" i="2"/>
  <c r="Z282" i="2"/>
  <c r="Z251" i="2"/>
  <c r="Z236" i="2"/>
  <c r="Z239" i="2"/>
  <c r="Z274" i="2"/>
  <c r="Z269" i="2"/>
  <c r="Z325" i="2"/>
  <c r="Z305" i="2"/>
  <c r="Z256" i="2"/>
  <c r="Z284" i="2"/>
  <c r="Z237" i="2"/>
  <c r="Z279" i="2"/>
  <c r="Z271" i="2"/>
  <c r="Z272" i="2"/>
  <c r="Z241" i="2"/>
  <c r="Z293" i="2"/>
  <c r="Z262" i="2"/>
  <c r="Z306" i="2"/>
  <c r="Z291" i="2"/>
  <c r="Z290" i="2"/>
  <c r="Z278" i="2"/>
  <c r="Z277" i="2"/>
  <c r="Z329" i="2"/>
  <c r="Z245" i="2"/>
  <c r="Z252" i="2"/>
  <c r="Z235" i="2"/>
  <c r="Z267" i="2"/>
  <c r="Z253" i="2"/>
  <c r="Z281" i="2"/>
  <c r="Z234" i="2"/>
  <c r="H995" i="17"/>
  <c r="H196" i="17"/>
  <c r="H281" i="17"/>
  <c r="H1049" i="17"/>
  <c r="H1023" i="17"/>
  <c r="H798" i="17"/>
  <c r="H611" i="17"/>
  <c r="H1031" i="17"/>
  <c r="H624" i="17"/>
  <c r="H187" i="17"/>
  <c r="H784" i="17"/>
  <c r="H1090" i="17"/>
  <c r="H183" i="17"/>
  <c r="H345" i="17"/>
  <c r="H465" i="17"/>
  <c r="H1008" i="17"/>
  <c r="H227" i="17"/>
  <c r="H175" i="17"/>
  <c r="H233" i="17"/>
  <c r="H138" i="17"/>
  <c r="H219" i="17"/>
  <c r="H260" i="17"/>
  <c r="H372" i="17"/>
  <c r="H483" i="17"/>
  <c r="H540" i="17"/>
  <c r="H729" i="17"/>
  <c r="H772" i="17"/>
  <c r="H180" i="17"/>
  <c r="H360" i="17"/>
  <c r="H396" i="17"/>
  <c r="H446" i="17"/>
  <c r="H501" i="17"/>
  <c r="H700" i="17"/>
  <c r="H860" i="17"/>
  <c r="H941" i="17"/>
  <c r="H202" i="17"/>
  <c r="H238" i="17"/>
  <c r="H520" i="17"/>
  <c r="H577" i="17"/>
  <c r="H693" i="17"/>
  <c r="H762" i="17"/>
  <c r="H878" i="17"/>
  <c r="H164" i="17"/>
  <c r="H336" i="17"/>
  <c r="H427" i="17"/>
  <c r="H558" i="17"/>
  <c r="H597" i="17"/>
  <c r="H719" i="17"/>
  <c r="H882" i="17"/>
  <c r="H224" i="17"/>
  <c r="H387" i="17"/>
  <c r="H548" i="17"/>
  <c r="H871" i="17"/>
  <c r="H148" i="17"/>
  <c r="H192" i="17"/>
  <c r="H245" i="17"/>
  <c r="H320" i="17"/>
  <c r="H523" i="17"/>
  <c r="H668" i="17"/>
  <c r="H753" i="17"/>
  <c r="H973" i="17"/>
  <c r="H167" i="17"/>
  <c r="H208" i="17"/>
  <c r="H302" i="17"/>
  <c r="H378" i="17"/>
  <c r="H414" i="17"/>
  <c r="H643" i="17"/>
  <c r="H822" i="17"/>
  <c r="H886" i="17"/>
  <c r="H985" i="17"/>
  <c r="H153" i="17"/>
  <c r="H213" i="17"/>
  <c r="H471" i="17"/>
  <c r="H531" i="17"/>
  <c r="H741" i="17"/>
  <c r="H868" i="17"/>
  <c r="H894" i="17"/>
  <c r="H568" i="17"/>
  <c r="H845" i="17"/>
  <c r="H914" i="17"/>
  <c r="H158" i="17"/>
  <c r="H197" i="17"/>
  <c r="H242" i="17"/>
  <c r="H403" i="17"/>
  <c r="H1066" i="17"/>
  <c r="Z419" i="2"/>
  <c r="Z422" i="2"/>
  <c r="Z424" i="2"/>
  <c r="Z421" i="2"/>
  <c r="Z423" i="2"/>
  <c r="Z420" i="2"/>
  <c r="Z158" i="2"/>
  <c r="Z472" i="2"/>
  <c r="Z162" i="2"/>
  <c r="Z471" i="2"/>
  <c r="Z474" i="2"/>
  <c r="Z470" i="2"/>
  <c r="Z473" i="2"/>
  <c r="Z469" i="2"/>
  <c r="Z159" i="2"/>
  <c r="Z157" i="2"/>
  <c r="Z155" i="2"/>
  <c r="Z160" i="2"/>
  <c r="Z870" i="2"/>
  <c r="Z794" i="2"/>
  <c r="Z1117" i="2"/>
  <c r="Z1779" i="2"/>
  <c r="Z1780" i="2"/>
  <c r="Z1778" i="2"/>
  <c r="Z1115" i="2"/>
  <c r="Z1118" i="2"/>
  <c r="Z871" i="2"/>
  <c r="Z872" i="2"/>
  <c r="Z518" i="2"/>
  <c r="Z516" i="2"/>
  <c r="Z519" i="2"/>
  <c r="Z515" i="2"/>
  <c r="Z535" i="1"/>
  <c r="Z1097" i="1"/>
  <c r="Z687" i="1"/>
  <c r="Z171" i="1"/>
  <c r="Z500" i="1"/>
  <c r="Z676" i="1"/>
  <c r="Z189" i="1"/>
  <c r="Z1115" i="1"/>
  <c r="Z695" i="1"/>
  <c r="Z152" i="1"/>
  <c r="Z520" i="2"/>
  <c r="Z517" i="2"/>
  <c r="Z521" i="2"/>
  <c r="Z1791" i="2"/>
  <c r="Z1414" i="2"/>
  <c r="Z1360" i="2"/>
  <c r="Z1341" i="2"/>
  <c r="Z1339" i="2"/>
  <c r="Z802" i="2"/>
  <c r="Z1016" i="2"/>
  <c r="Z1012" i="2"/>
  <c r="Z806" i="2"/>
  <c r="Z392" i="2"/>
  <c r="Z385" i="2"/>
  <c r="Z839" i="2"/>
  <c r="Z391" i="2"/>
  <c r="Z418" i="2"/>
  <c r="Z440" i="2"/>
  <c r="Z26" i="2"/>
  <c r="Z1085" i="2"/>
  <c r="Z386" i="2"/>
  <c r="Z1151" i="2"/>
  <c r="Z198" i="2"/>
  <c r="Z1056" i="2"/>
  <c r="Z145" i="2"/>
  <c r="Z1087" i="2"/>
  <c r="Z532" i="2"/>
  <c r="Z68" i="2"/>
  <c r="Z1044" i="2"/>
  <c r="Z417" i="2"/>
  <c r="Z468" i="2"/>
  <c r="Z1050" i="2"/>
  <c r="Z1542" i="2"/>
  <c r="Z1028" i="1"/>
  <c r="Z1121" i="1"/>
  <c r="Z781" i="1"/>
  <c r="Z107" i="1"/>
  <c r="Z1109" i="1"/>
  <c r="Z1126" i="1"/>
  <c r="Z1157" i="1"/>
  <c r="Z237" i="1"/>
  <c r="Z869" i="1"/>
  <c r="Z643" i="1"/>
  <c r="Z1048" i="1"/>
  <c r="Z122" i="1"/>
  <c r="Z878" i="1"/>
  <c r="Z527" i="1"/>
  <c r="Z523" i="1"/>
  <c r="Z519" i="1"/>
  <c r="Z512" i="1"/>
  <c r="Z504" i="1"/>
  <c r="Z899" i="1"/>
  <c r="Z1047" i="1"/>
  <c r="Z1033" i="1"/>
  <c r="Z140" i="1"/>
  <c r="Z1087" i="1"/>
  <c r="Z1208" i="1"/>
  <c r="Z864" i="1"/>
  <c r="Z1172" i="1"/>
  <c r="Z510" i="1"/>
  <c r="Z506" i="1"/>
  <c r="Z502" i="1"/>
  <c r="Z613" i="1"/>
  <c r="Z1183" i="1"/>
  <c r="Z268" i="1"/>
  <c r="Z176" i="1"/>
  <c r="Z1032" i="2"/>
  <c r="Z89" i="2"/>
  <c r="Z887" i="2"/>
  <c r="Z1330" i="2"/>
  <c r="Z1334" i="2"/>
  <c r="Z1540" i="2"/>
  <c r="Z1024" i="2"/>
  <c r="Z896" i="2"/>
  <c r="Z1131" i="2"/>
  <c r="Z171" i="2"/>
  <c r="Z882" i="2"/>
  <c r="Z1134" i="2"/>
  <c r="Z408" i="2"/>
  <c r="Z1144" i="2"/>
  <c r="Z1143" i="2"/>
  <c r="Z1398" i="2"/>
  <c r="Z1028" i="2"/>
  <c r="Z200" i="2"/>
  <c r="Z1488" i="2"/>
  <c r="Z1369" i="2"/>
  <c r="Z1116" i="2"/>
  <c r="Z1556" i="2"/>
  <c r="Z1437" i="2"/>
  <c r="Z1160" i="2"/>
  <c r="Z410" i="2"/>
  <c r="Z1462" i="2"/>
  <c r="Z404" i="2"/>
  <c r="Z1595" i="2"/>
  <c r="Z174" i="2"/>
  <c r="Z409" i="2"/>
  <c r="Z129" i="2"/>
  <c r="Z106" i="2"/>
  <c r="Z199" i="2"/>
  <c r="Z14" i="2"/>
  <c r="Z494" i="2"/>
  <c r="Z1072" i="2"/>
  <c r="Z1546" i="2"/>
  <c r="Z1387" i="2"/>
  <c r="Z537" i="2"/>
  <c r="Z1522" i="2"/>
  <c r="Z450" i="2"/>
  <c r="Z1461" i="2"/>
  <c r="Z1110" i="2"/>
  <c r="Z342" i="2"/>
  <c r="Z1555" i="2"/>
  <c r="Z1391" i="2"/>
  <c r="Z1456" i="2"/>
  <c r="Z1475" i="2"/>
  <c r="Z1502" i="2"/>
  <c r="Z1458" i="2"/>
  <c r="Z1457" i="2"/>
  <c r="Z1326" i="2"/>
  <c r="Z1479" i="2"/>
  <c r="Z513" i="2"/>
  <c r="Z77" i="2"/>
  <c r="Z1377" i="2"/>
  <c r="Z1057" i="2"/>
  <c r="Z433" i="2"/>
  <c r="Z864" i="2"/>
  <c r="Z491" i="2"/>
  <c r="Z1551" i="2"/>
  <c r="Z479" i="2"/>
  <c r="Z1335" i="2"/>
  <c r="Z1124" i="2"/>
  <c r="Z1381" i="2"/>
  <c r="Z1510" i="2"/>
  <c r="Z512" i="2"/>
  <c r="Z1130" i="2"/>
  <c r="Z1021" i="2"/>
  <c r="Z1062" i="2"/>
  <c r="Z1150" i="2"/>
  <c r="Z1730" i="2"/>
  <c r="Z1406" i="2"/>
  <c r="Z186" i="2"/>
  <c r="Z856" i="2"/>
  <c r="Z172" i="2"/>
  <c r="Z130" i="2"/>
  <c r="Z94" i="2"/>
  <c r="Z32" i="2"/>
  <c r="Z1063" i="2"/>
  <c r="Z1560" i="2"/>
  <c r="Z170" i="2"/>
  <c r="Z52" i="2"/>
  <c r="Z1423" i="2"/>
  <c r="Z841" i="2"/>
  <c r="Z1499" i="2"/>
  <c r="Z1049" i="2"/>
  <c r="Z1580" i="2"/>
  <c r="Z34" i="2"/>
  <c r="Z1083" i="2"/>
  <c r="Z1537" i="2"/>
  <c r="Z821" i="2"/>
  <c r="Z486" i="2"/>
  <c r="Z496" i="2"/>
  <c r="Z446" i="2"/>
  <c r="Z135" i="2"/>
  <c r="Z1570" i="2"/>
  <c r="Z1422" i="2"/>
  <c r="Z1376" i="2"/>
  <c r="Z184" i="2"/>
  <c r="Z560" i="2"/>
  <c r="Z56" i="2"/>
  <c r="Z1567" i="2"/>
  <c r="Z62" i="2"/>
  <c r="Z194" i="2"/>
  <c r="Z48" i="2"/>
  <c r="Z859" i="2"/>
  <c r="Z538" i="2"/>
  <c r="Z500" i="2"/>
  <c r="Z1030" i="2"/>
  <c r="Z61" i="2"/>
  <c r="Z189" i="2"/>
  <c r="Z1619" i="2"/>
  <c r="Z1415" i="2"/>
  <c r="Z1563" i="2"/>
  <c r="Z1055" i="2"/>
  <c r="Z36" i="2"/>
  <c r="Z504" i="2"/>
  <c r="Z115" i="2"/>
  <c r="Z863" i="2"/>
  <c r="Z344" i="2"/>
  <c r="Z1373" i="2"/>
  <c r="Z1372" i="2"/>
  <c r="Z860" i="2"/>
  <c r="Z53" i="2"/>
  <c r="Z1073" i="2"/>
  <c r="Z547" i="2"/>
  <c r="Z1088" i="2"/>
  <c r="Z154" i="2"/>
  <c r="Z1491" i="2"/>
  <c r="Z1452" i="2"/>
  <c r="Z1620" i="2"/>
  <c r="Z340" i="2"/>
  <c r="Z1484" i="2"/>
  <c r="Z88" i="2"/>
  <c r="Z108" i="2"/>
  <c r="Z1584" i="2"/>
  <c r="Z400" i="2"/>
  <c r="Z816" i="2"/>
  <c r="Z188" i="2"/>
  <c r="Z845" i="2"/>
  <c r="Z337" i="2"/>
  <c r="Z553" i="2"/>
  <c r="Z1588" i="2"/>
  <c r="Z756" i="2"/>
  <c r="Z545" i="2"/>
  <c r="Z1664" i="2"/>
  <c r="Z1836" i="2"/>
  <c r="Z1487" i="2"/>
  <c r="Z1840" i="2"/>
  <c r="Z1767" i="2"/>
  <c r="Z1521" i="2"/>
  <c r="Z1529" i="2"/>
  <c r="Z1449" i="2"/>
  <c r="Z1359" i="2"/>
  <c r="Z1354" i="2"/>
  <c r="Z1538" i="2"/>
  <c r="Z1707" i="2"/>
  <c r="Z1029" i="2"/>
  <c r="Z19" i="2"/>
  <c r="Z64" i="2"/>
  <c r="Z1027" i="2"/>
  <c r="Z38" i="2"/>
  <c r="Z1506" i="2"/>
  <c r="Z510" i="2"/>
  <c r="Z1388" i="2"/>
  <c r="Z39" i="2"/>
  <c r="Z461" i="2"/>
  <c r="Z180" i="2"/>
  <c r="Z57" i="2"/>
  <c r="Z1762" i="2"/>
  <c r="Z1492" i="2"/>
  <c r="Z554" i="2"/>
  <c r="Z398" i="2"/>
  <c r="Z156" i="2"/>
  <c r="Z1568" i="2"/>
  <c r="Z1547" i="2"/>
  <c r="Z1346" i="2"/>
  <c r="Z1571" i="2"/>
  <c r="Z854" i="2"/>
  <c r="Z1349" i="2"/>
  <c r="Z1086" i="2"/>
  <c r="Z1075" i="2"/>
  <c r="Z387" i="2"/>
  <c r="Z498" i="2"/>
  <c r="Z95" i="2"/>
  <c r="Z1541" i="2"/>
  <c r="Z1413" i="2"/>
  <c r="Z1450" i="2"/>
  <c r="Z1327" i="2"/>
  <c r="Z1768" i="2"/>
  <c r="Z1705" i="2"/>
  <c r="Z55" i="2"/>
  <c r="Z1728" i="2"/>
  <c r="Z1095" i="2"/>
  <c r="Z482" i="2"/>
  <c r="Z814" i="2"/>
  <c r="Z173" i="2"/>
  <c r="Z99" i="2"/>
  <c r="Z123" i="2"/>
  <c r="Z69" i="2"/>
  <c r="Z402" i="2"/>
  <c r="Z1726" i="2"/>
  <c r="Z1833" i="2"/>
  <c r="Z1530" i="2"/>
  <c r="Z1460" i="2"/>
  <c r="Z1353" i="2"/>
  <c r="Z1137" i="2"/>
  <c r="Z775" i="2"/>
  <c r="Z1068" i="2"/>
  <c r="Z525" i="2"/>
  <c r="Z1031" i="2"/>
  <c r="Z20" i="2"/>
  <c r="Z1670" i="2"/>
  <c r="Z1077" i="2"/>
  <c r="Z449" i="2"/>
  <c r="Z42" i="2"/>
  <c r="Z70" i="2"/>
  <c r="Z1525" i="2"/>
  <c r="Z1709" i="2"/>
  <c r="Z1645" i="2"/>
  <c r="Z75" i="2"/>
  <c r="Z1724" i="2"/>
  <c r="Z1037" i="2"/>
  <c r="Z1159" i="2"/>
  <c r="Z1574" i="2"/>
  <c r="Z338" i="2"/>
  <c r="Z1736" i="2"/>
  <c r="Z1616" i="2"/>
  <c r="Z1503" i="2"/>
  <c r="Z1331" i="2"/>
  <c r="Z448" i="2"/>
  <c r="Z119" i="2"/>
  <c r="Z1474" i="2"/>
  <c r="Z1526" i="2"/>
  <c r="Z1111" i="2"/>
  <c r="Z1834" i="2"/>
  <c r="Z40" i="2"/>
  <c r="Z112" i="2"/>
  <c r="Z1498" i="2"/>
  <c r="Z113" i="2"/>
  <c r="Z1763" i="2"/>
  <c r="Z1478" i="2"/>
  <c r="Z1451" i="2"/>
  <c r="Z842" i="2"/>
  <c r="Z341" i="2"/>
  <c r="Z1775" i="2"/>
  <c r="Z1662" i="2"/>
  <c r="Z1612" i="2"/>
  <c r="Z1098" i="2"/>
  <c r="Z492" i="2"/>
  <c r="Z1106" i="2"/>
  <c r="Z546" i="2"/>
  <c r="Z399" i="2"/>
  <c r="Z508" i="2"/>
  <c r="Z406" i="2"/>
  <c r="Z31" i="2"/>
  <c r="Z1123" i="2"/>
  <c r="Z1455" i="2"/>
  <c r="Z848" i="2"/>
  <c r="Z552" i="2"/>
  <c r="Z1894" i="2"/>
  <c r="Z813" i="2"/>
  <c r="Z1064" i="2"/>
  <c r="Z336" i="2"/>
  <c r="Z1569" i="2"/>
  <c r="Z539" i="2"/>
  <c r="Z1158" i="2"/>
  <c r="Z1067" i="2"/>
  <c r="Z480" i="2"/>
  <c r="Z197" i="2"/>
  <c r="Z1720" i="2"/>
  <c r="Z1105" i="2"/>
  <c r="Z1051" i="2"/>
  <c r="Z1023" i="2"/>
  <c r="Z790" i="2"/>
  <c r="Z511" i="2"/>
  <c r="Z1089" i="2"/>
  <c r="Z137" i="2"/>
  <c r="Z1575" i="2"/>
  <c r="Z1419" i="2"/>
  <c r="Z339" i="2"/>
  <c r="Z507" i="2"/>
  <c r="Z346" i="2"/>
  <c r="Z1764" i="2"/>
  <c r="Z1845" i="2"/>
  <c r="Z1713" i="2"/>
  <c r="Z1629" i="2"/>
  <c r="Z1643" i="2"/>
  <c r="Z1661" i="2"/>
  <c r="Z1348" i="2"/>
  <c r="Z1501" i="2"/>
  <c r="Z1494" i="2"/>
  <c r="Z526" i="2"/>
  <c r="Z460" i="2"/>
  <c r="Z1425" i="2"/>
  <c r="Z1154" i="2"/>
  <c r="Z190" i="2"/>
  <c r="Z66" i="2"/>
  <c r="Z463" i="2"/>
  <c r="Z1838" i="2"/>
  <c r="Z1641" i="2"/>
  <c r="Z414" i="2"/>
  <c r="Z867" i="2"/>
  <c r="Z1024" i="1"/>
  <c r="Z1141" i="1"/>
  <c r="Z740" i="1"/>
  <c r="Z1072" i="1"/>
  <c r="Z147" i="1"/>
  <c r="Z452" i="1"/>
  <c r="Z149" i="1"/>
  <c r="Z605" i="1"/>
  <c r="Z1101" i="1"/>
  <c r="Z886" i="1"/>
  <c r="Z1184" i="1"/>
  <c r="Z1135" i="1"/>
  <c r="Z49" i="1"/>
  <c r="Z922" i="1"/>
  <c r="Z306" i="1"/>
  <c r="Z1070" i="1"/>
  <c r="Z173" i="1"/>
  <c r="Z285" i="1"/>
  <c r="Z554" i="1"/>
  <c r="Z165" i="1"/>
  <c r="Z399" i="1"/>
  <c r="Z410" i="1"/>
  <c r="Z372" i="1"/>
  <c r="Z914" i="1"/>
  <c r="Z188" i="1"/>
  <c r="Z162" i="1"/>
  <c r="Z239" i="1"/>
  <c r="Z743" i="1"/>
  <c r="Z982" i="1"/>
  <c r="Z1088" i="1"/>
  <c r="Z120" i="1"/>
  <c r="Z314" i="1"/>
  <c r="Z284" i="1"/>
  <c r="Z166" i="1"/>
  <c r="Z143" i="1"/>
  <c r="Z18" i="1"/>
  <c r="Z941" i="1"/>
  <c r="Z980" i="1"/>
  <c r="Z961" i="1"/>
  <c r="Z841" i="1"/>
  <c r="Z499" i="1"/>
  <c r="Z386" i="1"/>
  <c r="Z350" i="1"/>
  <c r="Z297" i="1"/>
  <c r="Z168" i="1"/>
  <c r="Z153" i="1"/>
  <c r="Z129" i="1"/>
  <c r="Z84" i="1"/>
  <c r="Z1148" i="1"/>
  <c r="Z1039" i="1"/>
  <c r="Z968" i="1"/>
  <c r="Z1080" i="1"/>
  <c r="Z532" i="1"/>
  <c r="Z332" i="1"/>
  <c r="Z310" i="1"/>
  <c r="Z242" i="1"/>
  <c r="Z234" i="1"/>
  <c r="Z236" i="1"/>
  <c r="Z66" i="1"/>
  <c r="Z238" i="1"/>
  <c r="Z186" i="1"/>
  <c r="Z184" i="1"/>
  <c r="Z160" i="1"/>
  <c r="Z75" i="1"/>
  <c r="Z919" i="1"/>
  <c r="Z612" i="1"/>
  <c r="Z1139" i="1"/>
  <c r="Z863" i="1"/>
  <c r="Z555" i="1"/>
  <c r="Z318" i="1"/>
  <c r="Z529" i="1"/>
  <c r="Z172" i="1"/>
  <c r="Z148" i="1"/>
  <c r="Z161" i="1"/>
  <c r="Z521" i="1"/>
  <c r="Z150" i="1"/>
  <c r="Z142" i="1"/>
  <c r="Z616" i="1"/>
  <c r="Z191" i="1"/>
  <c r="Z280" i="1"/>
  <c r="Z192" i="1"/>
  <c r="Z241" i="1"/>
  <c r="Z1019" i="1"/>
  <c r="Z998" i="1"/>
  <c r="Z823" i="1"/>
  <c r="Z686" i="1"/>
  <c r="Z158" i="1"/>
  <c r="Z634" i="1"/>
  <c r="Z1158" i="1"/>
  <c r="Z1162" i="1"/>
  <c r="Z967" i="1"/>
  <c r="Z796" i="1"/>
  <c r="Z1015" i="1"/>
  <c r="Z685" i="1"/>
  <c r="Z398" i="1"/>
  <c r="Z526" i="1"/>
  <c r="Z507" i="1"/>
  <c r="Z277" i="1"/>
  <c r="Z333" i="1"/>
  <c r="Z601" i="1"/>
  <c r="Z487" i="2"/>
  <c r="Z1528" i="2"/>
  <c r="Z1572" i="2"/>
  <c r="Z459" i="2"/>
  <c r="Z1069" i="2"/>
  <c r="Z467" i="2"/>
  <c r="Z456" i="2"/>
  <c r="Z1742" i="2"/>
  <c r="Z1405" i="2"/>
  <c r="Z1101" i="2"/>
  <c r="Z524" i="2"/>
  <c r="Z147" i="2"/>
  <c r="Z1773" i="2"/>
  <c r="Z1445" i="2"/>
  <c r="Z1109" i="2"/>
  <c r="Z1621" i="2"/>
  <c r="Z1617" i="2"/>
  <c r="Z1599" i="2"/>
  <c r="Z1368" i="2"/>
  <c r="Z829" i="2"/>
  <c r="Z1090" i="2"/>
  <c r="Z764" i="2"/>
  <c r="Z564" i="2"/>
  <c r="Z455" i="2"/>
  <c r="Z862" i="2"/>
  <c r="Z1535" i="2"/>
  <c r="Z1524" i="2"/>
  <c r="Z1566" i="2"/>
  <c r="Z1356" i="2"/>
  <c r="Z1527" i="2"/>
  <c r="Z493" i="2"/>
  <c r="Z1389" i="2"/>
  <c r="Z1332" i="2"/>
  <c r="Z1125" i="2"/>
  <c r="Z1550" i="2"/>
  <c r="Z1517" i="2"/>
  <c r="Z1453" i="2"/>
  <c r="Z1041" i="2"/>
  <c r="Z116" i="2"/>
  <c r="Z1397" i="2"/>
  <c r="Z559" i="2"/>
  <c r="Z458" i="2"/>
  <c r="Z149" i="2"/>
  <c r="Z1753" i="2"/>
  <c r="Z1842" i="2"/>
  <c r="Z1615" i="2"/>
  <c r="Z1711" i="2"/>
  <c r="Z1135" i="2"/>
  <c r="Z1776" i="2"/>
  <c r="Z1585" i="2"/>
  <c r="Z1579" i="2"/>
  <c r="Z1438" i="2"/>
  <c r="Z1392" i="2"/>
  <c r="Z1634" i="2"/>
  <c r="Z1841" i="2"/>
  <c r="Z1843" i="2"/>
  <c r="Z1835" i="2"/>
  <c r="Z1380" i="2"/>
  <c r="Z1113" i="2"/>
  <c r="Z776" i="2"/>
  <c r="Z1114" i="2"/>
  <c r="Z1402" i="2"/>
  <c r="Z1108" i="2"/>
  <c r="Z1100" i="2"/>
  <c r="Z866" i="2"/>
  <c r="Z428" i="2"/>
  <c r="Z361" i="2"/>
  <c r="Z1891" i="2"/>
  <c r="Z1545" i="2"/>
  <c r="Z1480" i="2"/>
  <c r="Z134" i="2"/>
  <c r="Z93" i="2"/>
  <c r="Z1715" i="2"/>
  <c r="Z1781" i="2"/>
  <c r="Z1839" i="2"/>
  <c r="Z1800" i="2"/>
  <c r="Z1783" i="2"/>
  <c r="Z1613" i="2"/>
  <c r="Z1837" i="2"/>
  <c r="Z1558" i="2"/>
  <c r="Z1731" i="2"/>
  <c r="Z1723" i="2"/>
  <c r="Z779" i="2"/>
  <c r="Z771" i="2"/>
  <c r="Z760" i="2"/>
  <c r="Z490" i="2"/>
  <c r="Z80" i="2"/>
  <c r="Z1410" i="2"/>
  <c r="Z343" i="2"/>
  <c r="Z1885" i="2"/>
  <c r="Z1740" i="2"/>
  <c r="Z1769" i="2"/>
  <c r="Z1647" i="2"/>
  <c r="Z1738" i="2"/>
  <c r="Z1036" i="2"/>
  <c r="Z1022" i="2"/>
  <c r="Z405" i="2"/>
  <c r="Z375" i="2"/>
  <c r="Z358" i="2"/>
  <c r="Z354" i="2"/>
  <c r="Z1485" i="2"/>
  <c r="Z1469" i="2"/>
  <c r="Z1403" i="2"/>
  <c r="Z24" i="2"/>
  <c r="Z46" i="2"/>
  <c r="Z454" i="2"/>
  <c r="Z465" i="2"/>
  <c r="Z144" i="2"/>
  <c r="Z133" i="2"/>
  <c r="Z49" i="2"/>
  <c r="Z412" i="2"/>
  <c r="Z96" i="2"/>
  <c r="Z114" i="2"/>
  <c r="Z67" i="2"/>
  <c r="Z1798" i="2"/>
  <c r="Z1667" i="2"/>
  <c r="Z1533" i="2"/>
  <c r="Z489" i="2"/>
  <c r="Z416" i="2"/>
  <c r="Z1162" i="2"/>
  <c r="Z1040" i="2"/>
  <c r="Z789" i="2"/>
  <c r="Z501" i="2"/>
  <c r="Z478" i="2"/>
  <c r="Z462" i="2"/>
  <c r="Z430" i="2"/>
  <c r="Z185" i="2"/>
  <c r="Z1459" i="2"/>
  <c r="Z1454" i="2"/>
  <c r="Z1395" i="2"/>
  <c r="Z152" i="2"/>
  <c r="Z54" i="2"/>
  <c r="Z793" i="2"/>
  <c r="Z1683" i="2"/>
  <c r="Z1673" i="2"/>
  <c r="Z1663" i="2"/>
  <c r="Z1033" i="2"/>
  <c r="Z485" i="2"/>
  <c r="Z1342" i="2"/>
  <c r="Z791" i="2"/>
  <c r="Z153" i="2"/>
  <c r="Z132" i="2"/>
  <c r="Z1038" i="2"/>
  <c r="Z411" i="2"/>
  <c r="Z138" i="2"/>
  <c r="Z109" i="2"/>
  <c r="Z111" i="2"/>
  <c r="Z65" i="2"/>
  <c r="Z1806" i="2"/>
  <c r="Z1722" i="2"/>
  <c r="Z1761" i="2"/>
  <c r="Z1727" i="2"/>
  <c r="Z1719" i="2"/>
  <c r="Z488" i="2"/>
  <c r="Z811" i="2"/>
  <c r="Z781" i="2"/>
  <c r="Z777" i="2"/>
  <c r="Z773" i="2"/>
  <c r="Z766" i="2"/>
  <c r="Z762" i="2"/>
  <c r="Z758" i="2"/>
  <c r="Z772" i="2"/>
  <c r="Z374" i="2"/>
  <c r="Z368" i="2"/>
  <c r="Z148" i="2"/>
  <c r="Z136" i="2"/>
  <c r="Z372" i="2"/>
  <c r="Z1039" i="2"/>
  <c r="Z1895" i="2"/>
  <c r="Z1766" i="2"/>
  <c r="Z1671" i="2"/>
  <c r="Z1493" i="2"/>
  <c r="Z1355" i="2"/>
  <c r="Z1489" i="2"/>
  <c r="Z1884" i="2"/>
  <c r="Z820" i="2"/>
  <c r="Z447" i="2"/>
  <c r="Z59" i="2"/>
  <c r="Z876" i="2"/>
  <c r="Z817" i="2"/>
  <c r="Z369" i="2"/>
  <c r="Z1404" i="2"/>
  <c r="Z466" i="2"/>
  <c r="Z899" i="2"/>
  <c r="Z901" i="2"/>
  <c r="Z139" i="2"/>
  <c r="Z131" i="2"/>
  <c r="Z1760" i="2"/>
  <c r="Z1785" i="2"/>
  <c r="Z1507" i="2"/>
  <c r="Z1729" i="2"/>
  <c r="Z1725" i="2"/>
  <c r="Z1721" i="2"/>
  <c r="Z1350" i="2"/>
  <c r="Z1345" i="2"/>
  <c r="Z1401" i="2"/>
  <c r="Z818" i="2"/>
  <c r="Z401" i="2"/>
  <c r="Z1103" i="2"/>
  <c r="Z1093" i="2"/>
  <c r="Z851" i="2"/>
  <c r="Z506" i="2"/>
  <c r="Z452" i="2"/>
  <c r="Z376" i="2"/>
  <c r="Z370" i="2"/>
  <c r="Z366" i="2"/>
  <c r="Z35" i="2"/>
  <c r="Z1409" i="2"/>
  <c r="Z1046" i="2"/>
  <c r="Z1074" i="2"/>
  <c r="Z755" i="2"/>
  <c r="Z514" i="2"/>
  <c r="Z347" i="2"/>
  <c r="Z345" i="2"/>
  <c r="Z367" i="2"/>
  <c r="Z1887" i="2"/>
  <c r="Z1875" i="2"/>
  <c r="Z1867" i="2"/>
  <c r="Z1856" i="2"/>
  <c r="Z1782" i="2"/>
  <c r="Z1756" i="2"/>
  <c r="Z1665" i="2"/>
  <c r="Z1646" i="2"/>
  <c r="Z1739" i="2"/>
  <c r="Z1653" i="2"/>
  <c r="Z1644" i="2"/>
  <c r="Z1669" i="2"/>
  <c r="Z1674" i="2"/>
  <c r="Z1601" i="2"/>
  <c r="Z1477" i="2"/>
  <c r="Z1468" i="2"/>
  <c r="Z1091" i="2"/>
  <c r="Z1552" i="2"/>
  <c r="Z1407" i="2"/>
  <c r="Z1386" i="2"/>
  <c r="Z1378" i="2"/>
  <c r="Z900" i="2"/>
  <c r="Z495" i="2"/>
  <c r="Z357" i="2"/>
  <c r="Z353" i="2"/>
  <c r="Z1424" i="2"/>
  <c r="Z1427" i="2"/>
  <c r="Z453" i="2"/>
  <c r="Z58" i="2"/>
  <c r="Z50" i="2"/>
  <c r="Z1553" i="2"/>
  <c r="Z1416" i="2"/>
  <c r="Z1136" i="2"/>
  <c r="Z561" i="2"/>
  <c r="Z535" i="2"/>
  <c r="Z1500" i="2"/>
  <c r="Z1382" i="2"/>
  <c r="Z858" i="2"/>
  <c r="Z142" i="2"/>
  <c r="Z151" i="2"/>
  <c r="Z888" i="2"/>
  <c r="Z33" i="2"/>
  <c r="Z1025" i="2"/>
  <c r="Z1810" i="2"/>
  <c r="Z1809" i="2"/>
  <c r="Z1808" i="2"/>
  <c r="Z1807" i="2"/>
  <c r="Z1805" i="2"/>
  <c r="Z1801" i="2"/>
  <c r="Z1797" i="2"/>
  <c r="Z1804" i="2"/>
  <c r="Z1632" i="2"/>
  <c r="Z1802" i="2"/>
  <c r="Z1622" i="2"/>
  <c r="Z1614" i="2"/>
  <c r="Z1633" i="2"/>
  <c r="Z1523" i="2"/>
  <c r="Z1516" i="2"/>
  <c r="Z1470" i="2"/>
  <c r="Z1543" i="2"/>
  <c r="Z1433" i="2"/>
  <c r="Z1364" i="2"/>
  <c r="Z770" i="2"/>
  <c r="Z415" i="2"/>
  <c r="Z1564" i="2"/>
  <c r="Z765" i="2"/>
  <c r="Z534" i="2"/>
  <c r="Z868" i="2"/>
  <c r="Z527" i="2"/>
  <c r="Z481" i="2"/>
  <c r="Z780" i="2"/>
  <c r="Z1774" i="2"/>
  <c r="Z761" i="2"/>
  <c r="Z1886" i="2"/>
  <c r="Z1679" i="2"/>
  <c r="Z1642" i="2"/>
  <c r="Z1678" i="2"/>
  <c r="Z1680" i="2"/>
  <c r="Z1684" i="2"/>
  <c r="Z1789" i="2"/>
  <c r="Z1700" i="2"/>
  <c r="Z1692" i="2"/>
  <c r="Z1755" i="2"/>
  <c r="Z1698" i="2"/>
  <c r="Z1080" i="2"/>
  <c r="Z1602" i="2"/>
  <c r="Z1597" i="2"/>
  <c r="Z1544" i="2"/>
  <c r="Z1147" i="2"/>
  <c r="Z1107" i="2"/>
  <c r="Z451" i="2"/>
  <c r="Z371" i="2"/>
  <c r="Z360" i="2"/>
  <c r="Z356" i="2"/>
  <c r="Z352" i="2"/>
  <c r="Z846" i="2"/>
  <c r="Z502" i="2"/>
  <c r="Z377" i="2"/>
  <c r="Z373" i="2"/>
  <c r="Z362" i="2"/>
  <c r="Z187" i="2"/>
  <c r="Z143" i="2"/>
  <c r="Z877" i="2"/>
  <c r="Z883" i="2"/>
  <c r="Z434" i="2"/>
  <c r="Z74" i="2"/>
  <c r="Z1094" i="2"/>
  <c r="Z44" i="2"/>
  <c r="Z37" i="2"/>
  <c r="Z76" i="2"/>
  <c r="Z47" i="2"/>
  <c r="Z1796" i="2"/>
  <c r="Z1668" i="2"/>
  <c r="Z1603" i="2"/>
  <c r="Z1441" i="2"/>
  <c r="Z1070" i="2"/>
  <c r="Z1340" i="2"/>
  <c r="Z540" i="2"/>
  <c r="Z757" i="2"/>
  <c r="Z1366" i="2"/>
  <c r="Z1096" i="2"/>
  <c r="Z774" i="2"/>
  <c r="Z146" i="2"/>
  <c r="Z105" i="2"/>
  <c r="Z1635" i="2"/>
  <c r="Z1648" i="2"/>
  <c r="Z1631" i="2"/>
  <c r="Z1630" i="2"/>
  <c r="Z1826" i="2"/>
  <c r="Z1822" i="2"/>
  <c r="Z1818" i="2"/>
  <c r="Z1814" i="2"/>
  <c r="Z1870" i="2"/>
  <c r="Z1859" i="2"/>
  <c r="Z1851" i="2"/>
  <c r="Z1844" i="2"/>
  <c r="Z1699" i="2"/>
  <c r="Z1695" i="2"/>
  <c r="Z1691" i="2"/>
  <c r="Z1685" i="2"/>
  <c r="Z1788" i="2"/>
  <c r="Z1786" i="2"/>
  <c r="Z1757" i="2"/>
  <c r="Z1660" i="2"/>
  <c r="Z1531" i="2"/>
  <c r="Z1508" i="2"/>
  <c r="Z1473" i="2"/>
  <c r="Z1600" i="2"/>
  <c r="Z1586" i="2"/>
  <c r="Z1548" i="2"/>
  <c r="Z1412" i="2"/>
  <c r="Z1383" i="2"/>
  <c r="Z1138" i="2"/>
  <c r="Z1112" i="2"/>
  <c r="Z897" i="2"/>
  <c r="Z853" i="2"/>
  <c r="Z1351" i="2"/>
  <c r="Z1434" i="2"/>
  <c r="Z1418" i="2"/>
  <c r="Z1374" i="2"/>
  <c r="Z1337" i="2"/>
  <c r="Z1126" i="2"/>
  <c r="Z787" i="2"/>
  <c r="Z505" i="2"/>
  <c r="Z499" i="2"/>
  <c r="Z1421" i="2"/>
  <c r="Z1370" i="2"/>
  <c r="Z140" i="2"/>
  <c r="Z1390" i="2"/>
  <c r="Z168" i="2"/>
  <c r="Z125" i="2"/>
  <c r="Z1333" i="2"/>
  <c r="Z1104" i="2"/>
  <c r="Z91" i="2"/>
  <c r="Z41" i="2"/>
  <c r="Z9" i="2"/>
  <c r="Z464" i="2"/>
  <c r="Z1803" i="2"/>
  <c r="Z1799" i="2"/>
  <c r="Z1770" i="2"/>
  <c r="Z1636" i="2"/>
  <c r="Z1618" i="2"/>
  <c r="Z1471" i="2"/>
  <c r="Z778" i="2"/>
  <c r="Z759" i="2"/>
  <c r="Z822" i="2"/>
  <c r="Z528" i="2"/>
  <c r="Z107" i="2"/>
  <c r="Z1573" i="2"/>
  <c r="Z795" i="2"/>
  <c r="Z1534" i="2"/>
  <c r="Z1365" i="2"/>
  <c r="Z763" i="2"/>
  <c r="Z533" i="2"/>
  <c r="Z796" i="2"/>
  <c r="Z393" i="2"/>
  <c r="Z644" i="1"/>
  <c r="Z337" i="1"/>
  <c r="Z164" i="1"/>
  <c r="Z1040" i="1"/>
  <c r="Z978" i="1"/>
  <c r="Z569" i="1"/>
  <c r="Z1136" i="1"/>
  <c r="Z1185" i="1"/>
  <c r="Z266" i="1"/>
  <c r="Z111" i="1"/>
  <c r="Z1199" i="1"/>
  <c r="Z1060" i="1"/>
  <c r="Z1046" i="1"/>
  <c r="Z533" i="1"/>
  <c r="Z525" i="1"/>
  <c r="Z514" i="1"/>
  <c r="Z1142" i="1"/>
  <c r="Z534" i="1"/>
  <c r="Z530" i="1"/>
  <c r="Z524" i="1"/>
  <c r="Z518" i="1"/>
  <c r="Z513" i="1"/>
  <c r="Z505" i="1"/>
  <c r="Z377" i="1"/>
  <c r="Z273" i="1"/>
  <c r="Z390" i="1"/>
  <c r="Z1116" i="1"/>
  <c r="Z565" i="1"/>
  <c r="Z151" i="1"/>
  <c r="Z341" i="1"/>
  <c r="Z240" i="1"/>
  <c r="Z62" i="1"/>
  <c r="Z1186" i="1"/>
  <c r="Z1076" i="1"/>
  <c r="Z1020" i="1"/>
  <c r="Z999" i="1"/>
  <c r="Z992" i="1"/>
  <c r="Z977" i="1"/>
  <c r="Z973" i="1"/>
  <c r="Z969" i="1"/>
  <c r="Z187" i="1"/>
  <c r="Z1195" i="1"/>
  <c r="Z1191" i="1"/>
  <c r="Z933" i="1"/>
  <c r="Z1034" i="1"/>
  <c r="Z958" i="1"/>
  <c r="Z893" i="1"/>
  <c r="Z536" i="1"/>
  <c r="Z528" i="1"/>
  <c r="Z520" i="1"/>
  <c r="Z509" i="1"/>
  <c r="Z501" i="1"/>
  <c r="Z287" i="1"/>
  <c r="Z291" i="1"/>
  <c r="Z175" i="1"/>
  <c r="Z102" i="1"/>
  <c r="Z30" i="1"/>
  <c r="Z269" i="1"/>
  <c r="Z1089" i="1"/>
  <c r="Z966" i="1"/>
  <c r="Z1155" i="1"/>
  <c r="Z962" i="1"/>
  <c r="Z959" i="1"/>
  <c r="Z957" i="1"/>
  <c r="Z974" i="1"/>
  <c r="Z1030" i="1"/>
  <c r="Z1178" i="1"/>
  <c r="Z1119" i="1"/>
  <c r="Z640" i="1"/>
  <c r="Z1173" i="1"/>
  <c r="Z1143" i="1"/>
  <c r="Z877" i="1"/>
  <c r="Z839" i="1"/>
  <c r="Z736" i="1"/>
  <c r="Z323" i="1"/>
  <c r="Z1090" i="1"/>
  <c r="Z1036" i="1"/>
  <c r="Z987" i="1"/>
  <c r="Z522" i="1"/>
  <c r="Z511" i="1"/>
  <c r="Z503" i="1"/>
  <c r="Z275" i="1"/>
  <c r="Z283" i="1"/>
  <c r="Z190" i="1"/>
  <c r="Z128" i="1"/>
  <c r="Z267" i="1"/>
  <c r="Z1163" i="1"/>
  <c r="Z1061" i="1"/>
  <c r="Z857" i="1"/>
  <c r="Z850" i="1"/>
  <c r="Z822" i="1"/>
  <c r="Z437" i="1"/>
  <c r="Z163" i="1"/>
  <c r="Z873" i="1"/>
  <c r="Z989" i="1"/>
  <c r="Z934" i="1"/>
  <c r="Z749" i="1"/>
  <c r="Z603" i="1"/>
  <c r="Z829" i="1"/>
  <c r="Z497" i="1"/>
  <c r="Z381" i="1"/>
  <c r="Z345" i="1"/>
  <c r="Z44" i="1"/>
  <c r="Z1132" i="1"/>
  <c r="Z1122" i="1"/>
  <c r="Z1012" i="1"/>
  <c r="Z735" i="1"/>
  <c r="Z401" i="1"/>
  <c r="Z883" i="1"/>
  <c r="Z833" i="1"/>
  <c r="Z424" i="1"/>
  <c r="Z286" i="1"/>
  <c r="Z282" i="1"/>
  <c r="Z245" i="1"/>
  <c r="Z635" i="1"/>
  <c r="Z432" i="1"/>
  <c r="Z279" i="1"/>
  <c r="Z865" i="1"/>
  <c r="Z244" i="1"/>
  <c r="Z289" i="1"/>
  <c r="Z1180" i="1"/>
  <c r="Z1010" i="1"/>
  <c r="Z994" i="1"/>
  <c r="Z972" i="1"/>
  <c r="Z868" i="1"/>
  <c r="Z853" i="1"/>
  <c r="Z691" i="1"/>
  <c r="Z599" i="1"/>
  <c r="Z144" i="1"/>
  <c r="Z945" i="1"/>
  <c r="Z938" i="1"/>
  <c r="Z875" i="1"/>
  <c r="Z608" i="1"/>
  <c r="Z486" i="1"/>
  <c r="Z484" i="1"/>
  <c r="Z482" i="1"/>
  <c r="Z480" i="1"/>
  <c r="Z478" i="1"/>
  <c r="Z476" i="1"/>
  <c r="Z472" i="1"/>
  <c r="Z470" i="1"/>
  <c r="Z35" i="1"/>
  <c r="Z26" i="1"/>
  <c r="Z324" i="1"/>
  <c r="Z265" i="1"/>
  <c r="Z1200" i="1"/>
  <c r="Z935" i="1"/>
  <c r="Z1174" i="1"/>
  <c r="Z602" i="1"/>
  <c r="Z791" i="1"/>
  <c r="Z400" i="1"/>
  <c r="Z402" i="1"/>
  <c r="Z884" i="1"/>
  <c r="Z281" i="1"/>
  <c r="Z913" i="1"/>
  <c r="Z53" i="1"/>
  <c r="Z278" i="1"/>
  <c r="Z926" i="1"/>
  <c r="Z1064" i="1"/>
  <c r="Z1000" i="1"/>
  <c r="Z993" i="1"/>
  <c r="Z971" i="1"/>
  <c r="Z952" i="1"/>
  <c r="Z940" i="1"/>
  <c r="Z888" i="1"/>
  <c r="Z1215" i="1"/>
  <c r="Z891" i="1"/>
  <c r="Z50" i="1"/>
  <c r="Z1045" i="1"/>
  <c r="Z903" i="1"/>
  <c r="Z1128" i="1"/>
  <c r="Z1209" i="1"/>
  <c r="Z895" i="1"/>
  <c r="Z872" i="1"/>
  <c r="Z617" i="1"/>
  <c r="Z606" i="1"/>
  <c r="Z560" i="1"/>
  <c r="Z498" i="1"/>
  <c r="Z496" i="1"/>
  <c r="Z363" i="1"/>
  <c r="Z338" i="1"/>
  <c r="Z264" i="1"/>
  <c r="Z262" i="1"/>
  <c r="Z260" i="1"/>
  <c r="Z258" i="1"/>
  <c r="Z256" i="1"/>
  <c r="Z254" i="1"/>
  <c r="Z252" i="1"/>
  <c r="Z250" i="1"/>
  <c r="Z230" i="1"/>
  <c r="Z228" i="1"/>
  <c r="Z226" i="1"/>
  <c r="Z224" i="1"/>
  <c r="Z177" i="1"/>
  <c r="Z157" i="1"/>
  <c r="Z155" i="1"/>
  <c r="Z139" i="1"/>
  <c r="Z135" i="1"/>
  <c r="Z131" i="1"/>
  <c r="Z93" i="1"/>
  <c r="Z57" i="1"/>
  <c r="Z1065" i="1"/>
  <c r="Z1120" i="1"/>
  <c r="Z1023" i="1"/>
  <c r="Z584" i="1"/>
  <c r="Z898" i="1"/>
  <c r="Z867" i="1"/>
  <c r="Z397" i="1"/>
  <c r="Z1137" i="1"/>
  <c r="Z836" i="1"/>
  <c r="Z288" i="1"/>
  <c r="Z274" i="1"/>
  <c r="Z276" i="1"/>
  <c r="Z418" i="1"/>
  <c r="Z290" i="1"/>
  <c r="Z98" i="1"/>
  <c r="Z59" i="1"/>
  <c r="Z792" i="2"/>
  <c r="Z90" i="2"/>
  <c r="Z1144" i="1"/>
  <c r="Z488" i="1"/>
  <c r="Z474" i="1"/>
  <c r="Z428" i="1"/>
  <c r="Z137" i="1"/>
  <c r="Z133" i="1"/>
  <c r="Z1784" i="2"/>
  <c r="Z1626" i="2"/>
  <c r="Z1772" i="2"/>
  <c r="Z1857" i="2"/>
  <c r="Z1747" i="2"/>
  <c r="Z1737" i="2"/>
  <c r="Z1658" i="2"/>
  <c r="Z1656" i="2"/>
  <c r="Z1654" i="2"/>
  <c r="Z1754" i="2"/>
  <c r="Z1714" i="2"/>
  <c r="Z1706" i="2"/>
  <c r="Z1649" i="2"/>
  <c r="Z1882" i="2"/>
  <c r="Z1890" i="2"/>
  <c r="Z1787" i="2"/>
  <c r="Z1594" i="2"/>
  <c r="Z1549" i="2"/>
  <c r="Z1352" i="2"/>
  <c r="Z1076" i="2"/>
  <c r="Z1079" i="2"/>
  <c r="Z556" i="2"/>
  <c r="Z63" i="2"/>
  <c r="Z857" i="2"/>
  <c r="Z844" i="2"/>
  <c r="Z788" i="2"/>
  <c r="Z549" i="2"/>
  <c r="Z536" i="2"/>
  <c r="Z150" i="2"/>
  <c r="Z484" i="2"/>
  <c r="Z1217" i="1"/>
  <c r="Z1133" i="2"/>
  <c r="Z1099" i="2"/>
  <c r="Z43" i="2"/>
  <c r="Z1219" i="1"/>
  <c r="Z191" i="2"/>
  <c r="Z1202" i="1"/>
  <c r="Z1103" i="1"/>
  <c r="Z1055" i="1"/>
  <c r="Z859" i="1"/>
  <c r="Z852" i="1"/>
  <c r="Z615" i="1"/>
  <c r="Z986" i="1"/>
  <c r="Z41" i="1"/>
  <c r="Z183" i="2"/>
  <c r="Z1179" i="1"/>
  <c r="Z1082" i="1"/>
  <c r="Z985" i="1"/>
  <c r="Z944" i="1"/>
  <c r="Z846" i="1"/>
  <c r="Z844" i="1"/>
  <c r="Z832" i="1"/>
  <c r="Z826" i="1"/>
  <c r="Z824" i="1"/>
  <c r="Z916" i="1"/>
  <c r="Z51" i="2"/>
  <c r="Z1167" i="1"/>
  <c r="Z1009" i="1"/>
  <c r="Z921" i="1"/>
  <c r="Z892" i="1"/>
  <c r="Z216" i="1"/>
  <c r="Z214" i="1"/>
  <c r="Z212" i="1"/>
  <c r="Z210" i="1"/>
  <c r="Z208" i="1"/>
  <c r="Z206" i="1"/>
  <c r="Z204" i="1"/>
  <c r="Z202" i="1"/>
  <c r="Z200" i="1"/>
  <c r="Z196" i="1"/>
  <c r="Z180" i="1"/>
  <c r="Z125" i="1"/>
  <c r="Z123" i="1"/>
  <c r="Z119" i="1"/>
  <c r="Z117" i="1"/>
  <c r="Z1708" i="2"/>
  <c r="Z403" i="2"/>
  <c r="Z30" i="2"/>
  <c r="Z1175" i="1"/>
  <c r="Z1111" i="1"/>
  <c r="Z828" i="1"/>
  <c r="Z1746" i="2"/>
  <c r="Z1628" i="2"/>
  <c r="Z1865" i="2"/>
  <c r="Z1771" i="2"/>
  <c r="Z1827" i="2"/>
  <c r="Z1819" i="2"/>
  <c r="Z1815" i="2"/>
  <c r="Z1849" i="2"/>
  <c r="Z1751" i="2"/>
  <c r="Z1852" i="2"/>
  <c r="Z1828" i="2"/>
  <c r="Z1824" i="2"/>
  <c r="Z1820" i="2"/>
  <c r="Z1816" i="2"/>
  <c r="Z1874" i="2"/>
  <c r="Z1866" i="2"/>
  <c r="Z1855" i="2"/>
  <c r="Z1681" i="2"/>
  <c r="Z1677" i="2"/>
  <c r="Z1748" i="2"/>
  <c r="Z1744" i="2"/>
  <c r="Z1682" i="2"/>
  <c r="Z1792" i="2"/>
  <c r="Z1666" i="2"/>
  <c r="Z1765" i="2"/>
  <c r="Z1604" i="2"/>
  <c r="Z1598" i="2"/>
  <c r="Z1593" i="2"/>
  <c r="Z1690" i="2"/>
  <c r="Z1881" i="2"/>
  <c r="Z1883" i="2"/>
  <c r="Z1889" i="2"/>
  <c r="Z1589" i="2"/>
  <c r="Z1583" i="2"/>
  <c r="Z1358" i="2"/>
  <c r="Z1357" i="2"/>
  <c r="Z1347" i="2"/>
  <c r="Z1444" i="2"/>
  <c r="Z1439" i="2"/>
  <c r="Z1420" i="2"/>
  <c r="Z1396" i="2"/>
  <c r="Z1379" i="2"/>
  <c r="Z1336" i="2"/>
  <c r="Z1132" i="2"/>
  <c r="Z1066" i="2"/>
  <c r="Z869" i="2"/>
  <c r="Z840" i="2"/>
  <c r="Z843" i="2"/>
  <c r="Z503" i="2"/>
  <c r="Z1652" i="2"/>
  <c r="Z1539" i="2"/>
  <c r="Z1505" i="2"/>
  <c r="Z1375" i="2"/>
  <c r="Z1338" i="2"/>
  <c r="Z1102" i="2"/>
  <c r="Z1092" i="2"/>
  <c r="Z435" i="2"/>
  <c r="Z1440" i="2"/>
  <c r="Z1385" i="2"/>
  <c r="Z1122" i="2"/>
  <c r="Z169" i="2"/>
  <c r="Z1152" i="2"/>
  <c r="Z1034" i="2"/>
  <c r="Z562" i="2"/>
  <c r="Z1168" i="1"/>
  <c r="Z1504" i="2"/>
  <c r="Z1443" i="2"/>
  <c r="Z1432" i="2"/>
  <c r="Z1399" i="2"/>
  <c r="Z1157" i="2"/>
  <c r="Z1097" i="2"/>
  <c r="Z110" i="2"/>
  <c r="Z1131" i="1"/>
  <c r="Z939" i="1"/>
  <c r="Z1532" i="2"/>
  <c r="Z1371" i="2"/>
  <c r="Z45" i="2"/>
  <c r="Z1150" i="1"/>
  <c r="Z1026" i="1"/>
  <c r="Z858" i="1"/>
  <c r="Z851" i="1"/>
  <c r="Z611" i="1"/>
  <c r="Z441" i="2"/>
  <c r="Z874" i="1"/>
  <c r="Z815" i="2"/>
  <c r="Z10" i="2"/>
  <c r="Z963" i="1"/>
  <c r="Z947" i="1"/>
  <c r="Z920" i="1"/>
  <c r="Z915" i="1"/>
  <c r="Z649" i="1"/>
  <c r="Z619" i="1"/>
  <c r="Z494" i="1"/>
  <c r="Z487" i="1"/>
  <c r="Z485" i="1"/>
  <c r="Z483" i="1"/>
  <c r="Z481" i="1"/>
  <c r="Z479" i="1"/>
  <c r="Z477" i="1"/>
  <c r="Z475" i="1"/>
  <c r="Z473" i="1"/>
  <c r="Z471" i="1"/>
  <c r="Z466" i="1"/>
  <c r="Z329" i="1"/>
  <c r="Z218" i="1"/>
  <c r="Z22" i="1"/>
  <c r="Z1417" i="2"/>
  <c r="Z16" i="2"/>
  <c r="Z833" i="2"/>
  <c r="Z175" i="2"/>
  <c r="Z1114" i="1"/>
  <c r="Z1038" i="1"/>
  <c r="Z263" i="1"/>
  <c r="Z261" i="1"/>
  <c r="Z259" i="1"/>
  <c r="Z257" i="1"/>
  <c r="Z255" i="1"/>
  <c r="Z253" i="1"/>
  <c r="Z251" i="1"/>
  <c r="Z249" i="1"/>
  <c r="Z229" i="1"/>
  <c r="Z227" i="1"/>
  <c r="Z225" i="1"/>
  <c r="Z223" i="1"/>
  <c r="Z156" i="1"/>
  <c r="Z138" i="1"/>
  <c r="Z136" i="1"/>
  <c r="Z134" i="1"/>
  <c r="Z132" i="1"/>
  <c r="Z439" i="2"/>
  <c r="Z124" i="2"/>
  <c r="Z782" i="1"/>
  <c r="Z1750" i="2"/>
  <c r="Z1873" i="2"/>
  <c r="Z1854" i="2"/>
  <c r="Z1823" i="2"/>
  <c r="Z1868" i="2"/>
  <c r="Z1741" i="2"/>
  <c r="Z1743" i="2"/>
  <c r="Z1694" i="2"/>
  <c r="Z1657" i="2"/>
  <c r="Z1655" i="2"/>
  <c r="Z1871" i="2"/>
  <c r="Z1863" i="2"/>
  <c r="Z1880" i="2"/>
  <c r="Z1627" i="2"/>
  <c r="Z1869" i="2"/>
  <c r="Z1858" i="2"/>
  <c r="Z1850" i="2"/>
  <c r="Z1825" i="2"/>
  <c r="Z1821" i="2"/>
  <c r="Z1817" i="2"/>
  <c r="Z1872" i="2"/>
  <c r="Z1864" i="2"/>
  <c r="Z1853" i="2"/>
  <c r="Z1701" i="2"/>
  <c r="Z1697" i="2"/>
  <c r="Z1693" i="2"/>
  <c r="Z1689" i="2"/>
  <c r="Z1790" i="2"/>
  <c r="Z1749" i="2"/>
  <c r="Z1745" i="2"/>
  <c r="Z1686" i="2"/>
  <c r="Z1651" i="2"/>
  <c r="Z1675" i="2"/>
  <c r="Z1696" i="2"/>
  <c r="Z1676" i="2"/>
  <c r="Z1777" i="2"/>
  <c r="Z1710" i="2"/>
  <c r="Z1596" i="2"/>
  <c r="Z1587" i="2"/>
  <c r="Z1582" i="2"/>
  <c r="Z1565" i="2"/>
  <c r="Z1557" i="2"/>
  <c r="Z1472" i="2"/>
  <c r="Z1672" i="2"/>
  <c r="Z1536" i="2"/>
  <c r="Z1605" i="2"/>
  <c r="Z1581" i="2"/>
  <c r="Z1650" i="2"/>
  <c r="Z1490" i="2"/>
  <c r="Z1486" i="2"/>
  <c r="Z1476" i="2"/>
  <c r="Z1400" i="2"/>
  <c r="Z1367" i="2"/>
  <c r="Z1329" i="2"/>
  <c r="Z1084" i="2"/>
  <c r="Z1071" i="2"/>
  <c r="Z861" i="2"/>
  <c r="Z483" i="2"/>
  <c r="Z359" i="2"/>
  <c r="Z355" i="2"/>
  <c r="Z351" i="2"/>
  <c r="Z1463" i="2"/>
  <c r="Z1442" i="2"/>
  <c r="Z1436" i="2"/>
  <c r="Z1431" i="2"/>
  <c r="Z1428" i="2"/>
  <c r="Z1408" i="2"/>
  <c r="Z1035" i="2"/>
  <c r="Z838" i="2"/>
  <c r="Z819" i="2"/>
  <c r="Z812" i="2"/>
  <c r="Z509" i="2"/>
  <c r="Z413" i="2"/>
  <c r="Z60" i="2"/>
  <c r="Z1509" i="2"/>
  <c r="Z1145" i="2"/>
  <c r="Z852" i="2"/>
  <c r="Z1435" i="2"/>
  <c r="Z855" i="2"/>
  <c r="Z457" i="2"/>
  <c r="Z407" i="2"/>
  <c r="Z141" i="2"/>
  <c r="Z122" i="2"/>
  <c r="Z1554" i="2"/>
  <c r="Z1328" i="2"/>
  <c r="Z865" i="2"/>
  <c r="Z84" i="2"/>
  <c r="Z1165" i="1"/>
  <c r="Z1411" i="2"/>
  <c r="Z497" i="2"/>
  <c r="Z126" i="2"/>
  <c r="Z92" i="2"/>
  <c r="Z1218" i="1"/>
  <c r="Z1029" i="1"/>
  <c r="Z1011" i="1"/>
  <c r="Z604" i="1"/>
  <c r="Z1074" i="1"/>
  <c r="Z1065" i="2"/>
  <c r="Z1138" i="1"/>
  <c r="Z946" i="1"/>
  <c r="Z929" i="1"/>
  <c r="Z917" i="1"/>
  <c r="Z879" i="1"/>
  <c r="Z847" i="1"/>
  <c r="Z845" i="1"/>
  <c r="Z825" i="1"/>
  <c r="Z787" i="1"/>
  <c r="Z1094" i="1"/>
  <c r="Z925" i="1"/>
  <c r="Z904" i="1"/>
  <c r="Z842" i="1"/>
  <c r="Z1216" i="1"/>
  <c r="Z1008" i="1"/>
  <c r="Z880" i="1"/>
  <c r="Z700" i="1"/>
  <c r="Z215" i="1"/>
  <c r="Z213" i="1"/>
  <c r="Z211" i="1"/>
  <c r="Z209" i="1"/>
  <c r="Z207" i="1"/>
  <c r="Z205" i="1"/>
  <c r="Z203" i="1"/>
  <c r="Z201" i="1"/>
  <c r="Z199" i="1"/>
  <c r="Z195" i="1"/>
  <c r="Z181" i="1"/>
  <c r="Z179" i="1"/>
  <c r="Z126" i="1"/>
  <c r="Z124" i="1"/>
  <c r="Z121" i="1"/>
  <c r="Z118" i="1"/>
  <c r="Z1712" i="2"/>
  <c r="Z1110" i="1"/>
  <c r="Z744" i="1"/>
  <c r="H785" i="17" l="1"/>
  <c r="H282" i="17"/>
  <c r="H1009" i="17"/>
  <c r="H225" i="17"/>
  <c r="H165" i="17"/>
  <c r="H469" i="17"/>
  <c r="H243" i="17"/>
  <c r="H883" i="17"/>
  <c r="H181" i="17"/>
  <c r="H991" i="17"/>
  <c r="H791" i="17"/>
  <c r="H625" i="17"/>
  <c r="H228" i="17"/>
  <c r="H188" i="17"/>
  <c r="H466" i="17"/>
  <c r="H184" i="17"/>
  <c r="H346" i="17"/>
  <c r="H1091" i="17"/>
  <c r="H379" i="17"/>
  <c r="H193" i="17"/>
  <c r="H872" i="17"/>
  <c r="H220" i="17"/>
  <c r="H404" i="17"/>
  <c r="H198" i="17"/>
  <c r="H915" i="17"/>
  <c r="H786" i="17"/>
  <c r="H869" i="17"/>
  <c r="H472" i="17"/>
  <c r="H154" i="17"/>
  <c r="H887" i="17"/>
  <c r="H644" i="17"/>
  <c r="H209" i="17"/>
  <c r="H967" i="17"/>
  <c r="H669" i="17"/>
  <c r="H321" i="17"/>
  <c r="H388" i="17"/>
  <c r="H711" i="17"/>
  <c r="H559" i="17"/>
  <c r="H337" i="17"/>
  <c r="H758" i="17"/>
  <c r="H578" i="17"/>
  <c r="H239" i="17"/>
  <c r="H942" i="17"/>
  <c r="H701" i="17"/>
  <c r="H447" i="17"/>
  <c r="H361" i="17"/>
  <c r="H773" i="17"/>
  <c r="H541" i="17"/>
  <c r="H373" i="17"/>
  <c r="H234" i="17"/>
  <c r="H415" i="17"/>
  <c r="H168" i="17"/>
  <c r="H524" i="17"/>
  <c r="H176" i="17"/>
  <c r="H1067" i="17"/>
  <c r="H159" i="17"/>
  <c r="H846" i="17"/>
  <c r="H564" i="17"/>
  <c r="H895" i="17"/>
  <c r="H734" i="17"/>
  <c r="H532" i="17"/>
  <c r="H214" i="17"/>
  <c r="H981" i="17"/>
  <c r="H823" i="17"/>
  <c r="H303" i="17"/>
  <c r="H746" i="17"/>
  <c r="H246" i="17"/>
  <c r="H149" i="17"/>
  <c r="H549" i="17"/>
  <c r="H598" i="17"/>
  <c r="H428" i="17"/>
  <c r="H879" i="17"/>
  <c r="H694" i="17"/>
  <c r="H521" i="17"/>
  <c r="H203" i="17"/>
  <c r="H861" i="17"/>
  <c r="H502" i="17"/>
  <c r="H397" i="17"/>
  <c r="H722" i="17"/>
  <c r="H484" i="17"/>
  <c r="H261" i="17"/>
  <c r="H139" i="17"/>
  <c r="H283" i="17" l="1"/>
  <c r="H565" i="17"/>
  <c r="H177" i="17"/>
  <c r="H221" i="17"/>
  <c r="H194" i="17"/>
  <c r="H240" i="17"/>
  <c r="H185" i="17"/>
  <c r="H792" i="17"/>
  <c r="H880" i="17"/>
  <c r="H870" i="17"/>
  <c r="H463" i="17"/>
  <c r="H996" i="17"/>
  <c r="H1024" i="17"/>
  <c r="H626" i="17"/>
  <c r="H1092" i="17"/>
  <c r="H229" i="17"/>
  <c r="H189" i="17"/>
  <c r="H347" i="17"/>
  <c r="H723" i="17"/>
  <c r="H599" i="17"/>
  <c r="H550" i="17"/>
  <c r="H759" i="17"/>
  <c r="H560" i="17"/>
  <c r="H670" i="17"/>
  <c r="H204" i="17"/>
  <c r="H247" i="17"/>
  <c r="H304" i="17"/>
  <c r="H982" i="17"/>
  <c r="H533" i="17"/>
  <c r="H896" i="17"/>
  <c r="H160" i="17"/>
  <c r="H169" i="17"/>
  <c r="H235" i="17"/>
  <c r="H542" i="17"/>
  <c r="H362" i="17"/>
  <c r="H702" i="17"/>
  <c r="H389" i="17"/>
  <c r="H210" i="17"/>
  <c r="H888" i="17"/>
  <c r="H473" i="17"/>
  <c r="H787" i="17"/>
  <c r="H199" i="17"/>
  <c r="H262" i="17"/>
  <c r="H503" i="17"/>
  <c r="H695" i="17"/>
  <c r="H735" i="17"/>
  <c r="H448" i="17"/>
  <c r="H517" i="17"/>
  <c r="H747" i="17"/>
  <c r="H140" i="17"/>
  <c r="H485" i="17"/>
  <c r="H398" i="17"/>
  <c r="H862" i="17"/>
  <c r="H429" i="17"/>
  <c r="H150" i="17"/>
  <c r="H824" i="17"/>
  <c r="H215" i="17"/>
  <c r="H847" i="17"/>
  <c r="H1050" i="17"/>
  <c r="H525" i="17"/>
  <c r="H416" i="17"/>
  <c r="H365" i="17"/>
  <c r="H774" i="17"/>
  <c r="H943" i="17"/>
  <c r="H579" i="17"/>
  <c r="H338" i="17"/>
  <c r="H712" i="17"/>
  <c r="H322" i="17"/>
  <c r="H968" i="17"/>
  <c r="H645" i="17"/>
  <c r="H155" i="17"/>
  <c r="H898" i="17"/>
  <c r="H405" i="17"/>
  <c r="H873" i="17"/>
  <c r="H380" i="17"/>
  <c r="H284" i="17" l="1"/>
  <c r="H156" i="17"/>
  <c r="H793" i="17"/>
  <c r="H151" i="17"/>
  <c r="H518" i="17"/>
  <c r="H897" i="17"/>
  <c r="H236" i="17"/>
  <c r="H161" i="17"/>
  <c r="H205" i="17"/>
  <c r="H190" i="17"/>
  <c r="H997" i="17"/>
  <c r="H211" i="17"/>
  <c r="H200" i="17"/>
  <c r="H1025" i="17"/>
  <c r="H612" i="17"/>
  <c r="H348" i="17"/>
  <c r="H230" i="17"/>
  <c r="H1093" i="17"/>
  <c r="H631" i="17"/>
  <c r="H323" i="17"/>
  <c r="H832" i="17"/>
  <c r="H703" i="17"/>
  <c r="H543" i="17"/>
  <c r="H600" i="17"/>
  <c r="H899" i="17"/>
  <c r="H339" i="17"/>
  <c r="H944" i="17"/>
  <c r="H366" i="17"/>
  <c r="H526" i="17"/>
  <c r="H216" i="17"/>
  <c r="H430" i="17"/>
  <c r="H399" i="17"/>
  <c r="H141" i="17"/>
  <c r="H736" i="17"/>
  <c r="H504" i="17"/>
  <c r="H474" i="17"/>
  <c r="H170" i="17"/>
  <c r="H983" i="17"/>
  <c r="H248" i="17"/>
  <c r="H650" i="17"/>
  <c r="H760" i="17"/>
  <c r="H875" i="17"/>
  <c r="H775" i="17"/>
  <c r="H449" i="17"/>
  <c r="H675" i="17"/>
  <c r="H788" i="17"/>
  <c r="H534" i="17"/>
  <c r="H561" i="17"/>
  <c r="H381" i="17"/>
  <c r="H406" i="17"/>
  <c r="H969" i="17"/>
  <c r="H713" i="17"/>
  <c r="H580" i="17"/>
  <c r="H417" i="17"/>
  <c r="H1051" i="17"/>
  <c r="H825" i="17"/>
  <c r="H863" i="17"/>
  <c r="H486" i="17"/>
  <c r="H748" i="17"/>
  <c r="H263" i="17"/>
  <c r="H889" i="17"/>
  <c r="H390" i="17"/>
  <c r="H363" i="17"/>
  <c r="H305" i="17"/>
  <c r="H551" i="17"/>
  <c r="H724" i="17"/>
  <c r="H285" i="17" l="1"/>
  <c r="H794" i="17"/>
  <c r="H876" i="17"/>
  <c r="H217" i="17"/>
  <c r="H998" i="17"/>
  <c r="H1026" i="17"/>
  <c r="H789" i="17"/>
  <c r="H527" i="17"/>
  <c r="H231" i="17"/>
  <c r="H475" i="17"/>
  <c r="H613" i="17"/>
  <c r="H349" i="17"/>
  <c r="H1094" i="17"/>
  <c r="H400" i="17"/>
  <c r="H725" i="17"/>
  <c r="H391" i="17"/>
  <c r="H264" i="17"/>
  <c r="H749" i="17"/>
  <c r="H853" i="17"/>
  <c r="H418" i="17"/>
  <c r="H714" i="17"/>
  <c r="H407" i="17"/>
  <c r="H562" i="17"/>
  <c r="H450" i="17"/>
  <c r="H776" i="17"/>
  <c r="H763" i="17"/>
  <c r="H249" i="17"/>
  <c r="H171" i="17"/>
  <c r="H505" i="17"/>
  <c r="H367" i="17"/>
  <c r="H340" i="17"/>
  <c r="H601" i="17"/>
  <c r="H704" i="17"/>
  <c r="H324" i="17"/>
  <c r="H306" i="17"/>
  <c r="H364" i="17"/>
  <c r="H544" i="17"/>
  <c r="H552" i="17"/>
  <c r="H890" i="17"/>
  <c r="H487" i="17"/>
  <c r="H802" i="17"/>
  <c r="H1052" i="17"/>
  <c r="H581" i="17"/>
  <c r="H970" i="17"/>
  <c r="H382" i="17"/>
  <c r="H535" i="17"/>
  <c r="H676" i="17"/>
  <c r="H651" i="17"/>
  <c r="H986" i="17"/>
  <c r="H737" i="17"/>
  <c r="H142" i="17"/>
  <c r="H431" i="17"/>
  <c r="H945" i="17"/>
  <c r="H900" i="17"/>
  <c r="H833" i="17"/>
  <c r="H632" i="17"/>
  <c r="H286" i="17" l="1"/>
  <c r="H999" i="17"/>
  <c r="H1027" i="17"/>
  <c r="H795" i="17"/>
  <c r="H764" i="17"/>
  <c r="H614" i="17"/>
  <c r="H1075" i="17"/>
  <c r="H350" i="17"/>
  <c r="H834" i="17"/>
  <c r="H307" i="17"/>
  <c r="H172" i="17"/>
  <c r="H946" i="17"/>
  <c r="H143" i="17"/>
  <c r="H987" i="17"/>
  <c r="H528" i="17"/>
  <c r="H974" i="17"/>
  <c r="H1053" i="17"/>
  <c r="H488" i="17"/>
  <c r="H891" i="17"/>
  <c r="H536" i="17"/>
  <c r="H705" i="17"/>
  <c r="H341" i="17"/>
  <c r="H451" i="17"/>
  <c r="H408" i="17"/>
  <c r="H419" i="17"/>
  <c r="H854" i="17"/>
  <c r="H265" i="17"/>
  <c r="H726" i="17"/>
  <c r="H633" i="17"/>
  <c r="H901" i="17"/>
  <c r="H432" i="17"/>
  <c r="H738" i="17"/>
  <c r="H652" i="17"/>
  <c r="H677" i="17"/>
  <c r="H374" i="17"/>
  <c r="H582" i="17"/>
  <c r="H803" i="17"/>
  <c r="H553" i="17"/>
  <c r="H356" i="17"/>
  <c r="H325" i="17"/>
  <c r="H602" i="17"/>
  <c r="H368" i="17"/>
  <c r="H506" i="17"/>
  <c r="H250" i="17"/>
  <c r="H777" i="17"/>
  <c r="H563" i="17"/>
  <c r="H715" i="17"/>
  <c r="H750" i="17"/>
  <c r="H383" i="17"/>
  <c r="H392" i="17"/>
  <c r="H287" i="17" l="1"/>
  <c r="H529" i="17"/>
  <c r="H1028" i="17"/>
  <c r="H173" i="17"/>
  <c r="H892" i="17"/>
  <c r="H796" i="17"/>
  <c r="H1000" i="17"/>
  <c r="H615" i="17"/>
  <c r="H351" i="17"/>
  <c r="H1076" i="17"/>
  <c r="H751" i="17"/>
  <c r="H716" i="17"/>
  <c r="H765" i="17"/>
  <c r="H507" i="17"/>
  <c r="H603" i="17"/>
  <c r="H357" i="17"/>
  <c r="H583" i="17"/>
  <c r="H678" i="17"/>
  <c r="H739" i="17"/>
  <c r="H902" i="17"/>
  <c r="H727" i="17"/>
  <c r="H855" i="17"/>
  <c r="H409" i="17"/>
  <c r="H706" i="17"/>
  <c r="H1054" i="17"/>
  <c r="H988" i="17"/>
  <c r="H947" i="17"/>
  <c r="H308" i="17"/>
  <c r="H393" i="17"/>
  <c r="H545" i="17"/>
  <c r="H634" i="17"/>
  <c r="H384" i="17"/>
  <c r="H554" i="17"/>
  <c r="H251" i="17"/>
  <c r="H369" i="17"/>
  <c r="H326" i="17"/>
  <c r="H804" i="17"/>
  <c r="H375" i="17"/>
  <c r="H653" i="17"/>
  <c r="H433" i="17"/>
  <c r="H266" i="17"/>
  <c r="H420" i="17"/>
  <c r="H452" i="17"/>
  <c r="H342" i="17"/>
  <c r="H537" i="17"/>
  <c r="H489" i="17"/>
  <c r="H975" i="17"/>
  <c r="H144" i="17"/>
  <c r="H835" i="17"/>
  <c r="H288" i="17" l="1"/>
  <c r="H546" i="17"/>
  <c r="H989" i="17"/>
  <c r="H394" i="17"/>
  <c r="H799" i="17"/>
  <c r="H1032" i="17"/>
  <c r="H538" i="17"/>
  <c r="H370" i="17"/>
  <c r="H385" i="17"/>
  <c r="H376" i="17"/>
  <c r="H401" i="17"/>
  <c r="H358" i="17"/>
  <c r="H1001" i="17"/>
  <c r="H616" i="17"/>
  <c r="H1077" i="17"/>
  <c r="H352" i="17"/>
  <c r="H976" i="17"/>
  <c r="H145" i="17"/>
  <c r="H267" i="17"/>
  <c r="H654" i="17"/>
  <c r="H805" i="17"/>
  <c r="H555" i="17"/>
  <c r="H309" i="17"/>
  <c r="H709" i="17"/>
  <c r="H730" i="17"/>
  <c r="H742" i="17"/>
  <c r="H584" i="17"/>
  <c r="H508" i="17"/>
  <c r="H717" i="17"/>
  <c r="H453" i="17"/>
  <c r="H836" i="17"/>
  <c r="H490" i="17"/>
  <c r="H331" i="17"/>
  <c r="H410" i="17"/>
  <c r="H434" i="17"/>
  <c r="H327" i="17"/>
  <c r="H252" i="17"/>
  <c r="H635" i="17"/>
  <c r="H948" i="17"/>
  <c r="H1055" i="17"/>
  <c r="H856" i="17"/>
  <c r="H903" i="17"/>
  <c r="H679" i="17"/>
  <c r="H604" i="17"/>
  <c r="H766" i="17"/>
  <c r="H754" i="17"/>
  <c r="H289" i="17" l="1"/>
  <c r="H800" i="17"/>
  <c r="H556" i="17"/>
  <c r="H1033" i="17"/>
  <c r="H710" i="17"/>
  <c r="H146" i="17"/>
  <c r="H253" i="17"/>
  <c r="H992" i="17"/>
  <c r="H617" i="17"/>
  <c r="H353" i="17"/>
  <c r="H1078" i="17"/>
  <c r="H904" i="17"/>
  <c r="H924" i="17"/>
  <c r="H328" i="17"/>
  <c r="H411" i="17"/>
  <c r="H491" i="17"/>
  <c r="H454" i="17"/>
  <c r="H509" i="17"/>
  <c r="H743" i="17"/>
  <c r="H655" i="17"/>
  <c r="H332" i="17"/>
  <c r="H310" i="17"/>
  <c r="H767" i="17"/>
  <c r="H755" i="17"/>
  <c r="H605" i="17"/>
  <c r="H680" i="17"/>
  <c r="H857" i="17"/>
  <c r="H1056" i="17"/>
  <c r="H636" i="17"/>
  <c r="H435" i="17"/>
  <c r="H837" i="17"/>
  <c r="H720" i="17"/>
  <c r="H585" i="17"/>
  <c r="H731" i="17"/>
  <c r="H806" i="17"/>
  <c r="H268" i="17"/>
  <c r="H977" i="17"/>
  <c r="H290" i="17" l="1"/>
  <c r="H721" i="17"/>
  <c r="H333" i="17"/>
  <c r="H412" i="17"/>
  <c r="H1029" i="17"/>
  <c r="H801" i="17"/>
  <c r="H618" i="17"/>
  <c r="H1079" i="17"/>
  <c r="H354" i="17"/>
  <c r="H269" i="17"/>
  <c r="H436" i="17"/>
  <c r="H1057" i="17"/>
  <c r="H681" i="17"/>
  <c r="H756" i="17"/>
  <c r="H311" i="17"/>
  <c r="H744" i="17"/>
  <c r="H455" i="17"/>
  <c r="H905" i="17"/>
  <c r="H732" i="17"/>
  <c r="H978" i="17"/>
  <c r="H807" i="17"/>
  <c r="H586" i="17"/>
  <c r="H838" i="17"/>
  <c r="H637" i="17"/>
  <c r="H858" i="17"/>
  <c r="H606" i="17"/>
  <c r="H768" i="17"/>
  <c r="H656" i="17"/>
  <c r="H510" i="17"/>
  <c r="H492" i="17"/>
  <c r="H329" i="17"/>
  <c r="H925" i="17"/>
  <c r="H291" i="17" l="1"/>
  <c r="H733" i="17"/>
  <c r="H745" i="17"/>
  <c r="H757" i="17"/>
  <c r="H619" i="17"/>
  <c r="H355" i="17"/>
  <c r="H1080" i="17"/>
  <c r="H456" i="17"/>
  <c r="H926" i="17"/>
  <c r="H657" i="17"/>
  <c r="H607" i="17"/>
  <c r="H638" i="17"/>
  <c r="H587" i="17"/>
  <c r="H979" i="17"/>
  <c r="H906" i="17"/>
  <c r="H312" i="17"/>
  <c r="H682" i="17"/>
  <c r="H437" i="17"/>
  <c r="H493" i="17"/>
  <c r="H330" i="17"/>
  <c r="H511" i="17"/>
  <c r="H769" i="17"/>
  <c r="H864" i="17"/>
  <c r="H839" i="17"/>
  <c r="H808" i="17"/>
  <c r="H1058" i="17"/>
  <c r="H270" i="17"/>
  <c r="H292" i="17" l="1"/>
  <c r="H865" i="17"/>
  <c r="H343" i="17"/>
  <c r="H980" i="17"/>
  <c r="H620" i="17"/>
  <c r="H1081" i="17"/>
  <c r="H840" i="17"/>
  <c r="H608" i="17"/>
  <c r="H770" i="17"/>
  <c r="H313" i="17"/>
  <c r="H683" i="17"/>
  <c r="H907" i="17"/>
  <c r="H588" i="17"/>
  <c r="H927" i="17"/>
  <c r="H271" i="17"/>
  <c r="H1059" i="17"/>
  <c r="H809" i="17"/>
  <c r="H512" i="17"/>
  <c r="H494" i="17"/>
  <c r="H438" i="17"/>
  <c r="H295" i="17"/>
  <c r="H639" i="17"/>
  <c r="H658" i="17"/>
  <c r="H457" i="17"/>
  <c r="H293" i="17" l="1"/>
  <c r="H621" i="17"/>
  <c r="H1082" i="17"/>
  <c r="H458" i="17"/>
  <c r="H439" i="17"/>
  <c r="H513" i="17"/>
  <c r="H1060" i="17"/>
  <c r="H272" i="17"/>
  <c r="H589" i="17"/>
  <c r="H684" i="17"/>
  <c r="H314" i="17"/>
  <c r="H609" i="17"/>
  <c r="H640" i="17"/>
  <c r="H659" i="17"/>
  <c r="H296" i="17"/>
  <c r="H495" i="17"/>
  <c r="H810" i="17"/>
  <c r="H928" i="17"/>
  <c r="H908" i="17"/>
  <c r="H778" i="17"/>
  <c r="H848" i="17"/>
  <c r="H294" i="17" l="1"/>
  <c r="H622" i="17"/>
  <c r="H1083" i="17"/>
  <c r="H849" i="17"/>
  <c r="H811" i="17"/>
  <c r="H571" i="17"/>
  <c r="H297" i="17"/>
  <c r="H315" i="17"/>
  <c r="H440" i="17"/>
  <c r="H929" i="17"/>
  <c r="H641" i="17"/>
  <c r="H1061" i="17"/>
  <c r="H780" i="17"/>
  <c r="H909" i="17"/>
  <c r="H476" i="17"/>
  <c r="H660" i="17"/>
  <c r="H590" i="17"/>
  <c r="H685" i="17"/>
  <c r="H273" i="17"/>
  <c r="H514" i="17"/>
  <c r="H459" i="17"/>
  <c r="H274" i="17" l="1"/>
  <c r="H627" i="17"/>
  <c r="H1084" i="17"/>
  <c r="H591" i="17"/>
  <c r="H477" i="17"/>
  <c r="H916" i="17"/>
  <c r="H1068" i="17"/>
  <c r="H930" i="17"/>
  <c r="H316" i="17"/>
  <c r="H812" i="17"/>
  <c r="H460" i="17"/>
  <c r="H255" i="17"/>
  <c r="H515" i="17"/>
  <c r="H686" i="17"/>
  <c r="H661" i="17"/>
  <c r="H781" i="17"/>
  <c r="H646" i="17"/>
  <c r="H421" i="17"/>
  <c r="H298" i="17"/>
  <c r="H572" i="17"/>
  <c r="H850" i="17"/>
  <c r="H275" i="17" l="1"/>
  <c r="H628" i="17"/>
  <c r="H1085" i="17"/>
  <c r="H299" i="17"/>
  <c r="H687" i="17"/>
  <c r="H256" i="17"/>
  <c r="H813" i="17"/>
  <c r="H317" i="17"/>
  <c r="H1069" i="17"/>
  <c r="H478" i="17"/>
  <c r="H647" i="17"/>
  <c r="H851" i="17"/>
  <c r="H422" i="17"/>
  <c r="H573" i="17"/>
  <c r="H779" i="17"/>
  <c r="H662" i="17"/>
  <c r="H516" i="17"/>
  <c r="H461" i="17"/>
  <c r="H931" i="17"/>
  <c r="H917" i="17"/>
  <c r="H592" i="17"/>
  <c r="H276" i="17" l="1"/>
  <c r="H318" i="17"/>
  <c r="H300" i="17"/>
  <c r="H629" i="17"/>
  <c r="H1086" i="17"/>
  <c r="H918" i="17"/>
  <c r="H574" i="17"/>
  <c r="H648" i="17"/>
  <c r="H1070" i="17"/>
  <c r="H814" i="17"/>
  <c r="H688" i="17"/>
  <c r="H663" i="17"/>
  <c r="H462" i="17"/>
  <c r="H593" i="17"/>
  <c r="H932" i="17"/>
  <c r="H496" i="17"/>
  <c r="H782" i="17"/>
  <c r="H423" i="17"/>
  <c r="H852" i="17"/>
  <c r="H479" i="17"/>
  <c r="H257" i="17"/>
  <c r="H277" i="17" l="1"/>
  <c r="H649" i="17"/>
  <c r="H575" i="17"/>
  <c r="H258" i="17"/>
  <c r="H783" i="17"/>
  <c r="H630" i="17"/>
  <c r="H1095" i="17"/>
  <c r="H497" i="17"/>
  <c r="H815" i="17"/>
  <c r="H424" i="17"/>
  <c r="H594" i="17"/>
  <c r="H480" i="17"/>
  <c r="H664" i="17"/>
  <c r="H841" i="17"/>
  <c r="H933" i="17"/>
  <c r="H441" i="17"/>
  <c r="H689" i="17"/>
  <c r="H1071" i="17"/>
  <c r="H919" i="17"/>
  <c r="H278" i="17" l="1"/>
  <c r="H481" i="17"/>
  <c r="H842" i="17"/>
  <c r="H425" i="17"/>
  <c r="H595" i="17"/>
  <c r="H1096" i="17"/>
  <c r="H920" i="17"/>
  <c r="H671" i="17"/>
  <c r="H816" i="17"/>
  <c r="H934" i="17"/>
  <c r="H696" i="17"/>
  <c r="H1072" i="17"/>
  <c r="H442" i="17"/>
  <c r="H498" i="17"/>
  <c r="H279" i="17" l="1"/>
  <c r="H499" i="17"/>
  <c r="H1097" i="17"/>
  <c r="H1073" i="17"/>
  <c r="H935" i="17"/>
  <c r="H672" i="17"/>
  <c r="H443" i="17"/>
  <c r="H697" i="17"/>
  <c r="H817" i="17"/>
  <c r="H921" i="17"/>
  <c r="H444" i="17" l="1"/>
  <c r="H1098" i="17"/>
  <c r="H818" i="17"/>
  <c r="H936" i="17"/>
  <c r="H922" i="17"/>
  <c r="H698" i="17"/>
  <c r="H673" i="17"/>
  <c r="H1074" i="17"/>
  <c r="H1099" i="17" l="1"/>
  <c r="H1062" i="17"/>
  <c r="H699" i="17"/>
  <c r="H949" i="17"/>
  <c r="H674" i="17"/>
  <c r="H923" i="17"/>
  <c r="H826" i="17"/>
  <c r="H1063" i="17" l="1"/>
  <c r="H1100" i="17"/>
  <c r="H827" i="17"/>
  <c r="H665" i="17"/>
  <c r="H690" i="17"/>
  <c r="H910" i="17"/>
  <c r="H950" i="17"/>
  <c r="H911" i="17" l="1"/>
  <c r="H666" i="17"/>
  <c r="H691" i="17"/>
  <c r="H1101" i="17"/>
  <c r="H951" i="17"/>
  <c r="H828" i="17"/>
  <c r="H1102" i="17" l="1"/>
  <c r="H829" i="17"/>
  <c r="H952" i="17"/>
  <c r="H1103" i="17" l="1"/>
  <c r="H953" i="17"/>
  <c r="H830" i="17"/>
  <c r="H1104" i="17" l="1"/>
  <c r="H831" i="17"/>
  <c r="H954" i="17"/>
  <c r="H1087" i="17" l="1"/>
  <c r="H955" i="17"/>
  <c r="H819" i="17"/>
  <c r="H820" i="17" l="1"/>
  <c r="H1088" i="17"/>
  <c r="H956" i="17"/>
  <c r="H957" i="17" l="1"/>
  <c r="H958" i="17" l="1"/>
  <c r="H959" i="17" l="1"/>
  <c r="H960" i="17" l="1"/>
  <c r="H961" i="17" l="1"/>
  <c r="H962" i="17" l="1"/>
  <c r="H963" i="17" l="1"/>
  <c r="H964" i="17" l="1"/>
  <c r="H965" i="17" l="1"/>
  <c r="H966" i="17" l="1"/>
  <c r="H937" i="17" l="1"/>
  <c r="H938" i="17" l="1"/>
</calcChain>
</file>

<file path=xl/sharedStrings.xml><?xml version="1.0" encoding="utf-8"?>
<sst xmlns="http://schemas.openxmlformats.org/spreadsheetml/2006/main" count="81241" uniqueCount="6321">
  <si>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</si>
  <si>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</si>
  <si>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</si>
  <si>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</si>
  <si>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</si>
  <si>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</si>
  <si>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</si>
  <si>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</si>
  <si>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</si>
  <si>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</si>
  <si>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</si>
  <si>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</si>
  <si>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</si>
  <si>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</si>
  <si>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</si>
  <si>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</si>
  <si>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</si>
  <si>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</si>
  <si>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</si>
  <si>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b9899Counter</t>
  </si>
  <si>
    <t>WritePassCounter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</si>
  <si>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</si>
  <si>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</si>
  <si>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</si>
  <si>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</si>
  <si>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</si>
  <si>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</si>
  <si>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</si>
  <si>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</si>
  <si>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</si>
  <si>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</si>
  <si>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</si>
  <si>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</si>
  <si>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</si>
  <si>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</si>
  <si>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</si>
  <si>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</si>
  <si>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PatternsNotToProcessForHRY</t>
  </si>
  <si>
    <t>HryMappingDescriptorInputFile</t>
  </si>
  <si>
    <t>HryMappingInputFile</t>
  </si>
  <si>
    <t>FeatureSwitchSettings</t>
  </si>
  <si>
    <t>EndVoltageLimits</t>
  </si>
  <si>
    <t>StartVoltages</t>
  </si>
  <si>
    <t>UpdateTrackingStructure</t>
  </si>
  <si>
    <t>VoltageTargets</t>
  </si>
  <si>
    <t>DecoderConfiguration</t>
  </si>
  <si>
    <t>DefeatureResult</t>
  </si>
  <si>
    <t>MaskBuilderSettings</t>
  </si>
  <si>
    <t>MaskIncoming</t>
  </si>
  <si>
    <t>PreInstance</t>
  </si>
  <si>
    <t>RepetitionCheckRule</t>
  </si>
  <si>
    <t>VminResult</t>
  </si>
  <si>
    <t>PatternTriggerMap</t>
  </si>
  <si>
    <t>TestCondition</t>
  </si>
  <si>
    <t>FinalStructureCheckRule</t>
  </si>
  <si>
    <t>MaxRepetitionCount</t>
  </si>
  <si>
    <t>HRYInputFile</t>
  </si>
  <si>
    <t>XAxisParam</t>
  </si>
  <si>
    <t>YAxisParam</t>
  </si>
  <si>
    <t>YAxisParamType</t>
  </si>
  <si>
    <t>XAxisRange</t>
  </si>
  <si>
    <t>YAxisRange</t>
  </si>
  <si>
    <t>input_file</t>
  </si>
  <si>
    <t>voltage_step_config_file</t>
  </si>
  <si>
    <t>postinstance</t>
  </si>
  <si>
    <t>preinstance</t>
  </si>
  <si>
    <t>UpdateMode</t>
  </si>
  <si>
    <t>InputMaskToBeValidated</t>
  </si>
  <si>
    <t>screen_test_set</t>
  </si>
  <si>
    <t>TP</t>
  </si>
  <si>
    <t>INIT</t>
  </si>
  <si>
    <t>BEGIN</t>
  </si>
  <si>
    <t>PREHVQK</t>
  </si>
  <si>
    <t>SDTSTRESS</t>
  </si>
  <si>
    <t>SDTEND</t>
  </si>
  <si>
    <t>POSTHVQK</t>
  </si>
  <si>
    <t>END</t>
  </si>
  <si>
    <t>TP_BEGIN</t>
  </si>
  <si>
    <t>COMPOSITE_BEGIN</t>
  </si>
  <si>
    <t>iCPatternModifyTest</t>
  </si>
  <si>
    <t>COMPOSITE_END</t>
  </si>
  <si>
    <t>PrimeScanHRYStfTestMethod</t>
  </si>
  <si>
    <t>NVminSearchServer</t>
  </si>
  <si>
    <t>PrimeScanSPOFITestMethod</t>
  </si>
  <si>
    <t>NStructureTrackerChecker</t>
  </si>
  <si>
    <t>PrimeScanHRYTestMethod</t>
  </si>
  <si>
    <t>PrimeShmooTestMethod</t>
  </si>
  <si>
    <t>PrimeFunctionalTestMethod</t>
  </si>
  <si>
    <t>iCScanFITest</t>
  </si>
  <si>
    <t>iCHVQKTest</t>
  </si>
  <si>
    <t>iCScreenTest</t>
  </si>
  <si>
    <t>TP_END</t>
  </si>
  <si>
    <t>endSubflow_INIT</t>
  </si>
  <si>
    <t>NAC_0</t>
  </si>
  <si>
    <t>NACTOP0_BEGIN</t>
  </si>
  <si>
    <t>endComp_NACTOP0_BEGIN</t>
  </si>
  <si>
    <t>UXQUAD0_BEGIN</t>
  </si>
  <si>
    <t>endComp_UXQUAD0_BEGIN</t>
  </si>
  <si>
    <t>CPK0_BEGIN</t>
  </si>
  <si>
    <t>endComp_CPK0_BEGIN</t>
  </si>
  <si>
    <t>HLP0_BEGIN</t>
  </si>
  <si>
    <t>endComp_HLP0_BEGIN</t>
  </si>
  <si>
    <t>HLP0PORT4_BEGIN</t>
  </si>
  <si>
    <t>endComp_HLP0PORT4_BEGIN</t>
  </si>
  <si>
    <t>CPM0SS_BEGIN</t>
  </si>
  <si>
    <t>endComp_CPM0SS_BEGIN</t>
  </si>
  <si>
    <t>CPM01P9_BEGIN</t>
  </si>
  <si>
    <t>endComp_CPM01P9_BEGIN</t>
  </si>
  <si>
    <t>CPM02P2_BEGIN</t>
  </si>
  <si>
    <t>endComp_CPM02P2_BEGIN</t>
  </si>
  <si>
    <t>MEDIA0_BEGIN</t>
  </si>
  <si>
    <t>endComp_MEDIA0_BEGIN</t>
  </si>
  <si>
    <t>SSMF0_BEGIN</t>
  </si>
  <si>
    <t>endComp_SSMF0_BEGIN</t>
  </si>
  <si>
    <t>SSMH0_BEGIN</t>
  </si>
  <si>
    <t>endComp_SSMH0_BEGIN</t>
  </si>
  <si>
    <t>HCTA_BEGIN</t>
  </si>
  <si>
    <t>endComp_HCTA_BEGIN</t>
  </si>
  <si>
    <t>endComp_NAC_0</t>
  </si>
  <si>
    <t>BEGIN_SHMOO</t>
  </si>
  <si>
    <t>BEGIN_SHMOO_CHAIN_SINGLE</t>
  </si>
  <si>
    <t>endComp_BEGIN_SHMOO_CHAIN_SINGLE</t>
  </si>
  <si>
    <t>BEGIN_SHMOO_CHAIN_COMBO</t>
  </si>
  <si>
    <t>endComp_BEGIN_SHMOO_CHAIN_COMBO</t>
  </si>
  <si>
    <t>BEGIN_SHMOO_STUCKAT_SINGLE</t>
  </si>
  <si>
    <t>endComp_BEGIN_SHMOO_STUCKAT_SINGLE</t>
  </si>
  <si>
    <t>BEGIN_SHMOO_STUCKAT_COMBO</t>
  </si>
  <si>
    <t>endComp_BEGIN_SHMOO_STUCKAT_COMBO</t>
  </si>
  <si>
    <t>endComp_BEGIN_SHMOO</t>
  </si>
  <si>
    <t>BEGIN_FUNC</t>
  </si>
  <si>
    <t>BEGIN_FUNC_CHAIN_SINGLE</t>
  </si>
  <si>
    <t>endComp_BEGIN_FUNC_CHAIN_SINGLE</t>
  </si>
  <si>
    <t>BEGIN_FUNC_CHAIN_COMBO</t>
  </si>
  <si>
    <t>endComp_BEGIN_FUNC_CHAIN_COMBO</t>
  </si>
  <si>
    <t>BEGIN_FUNC_STUCKAT_SINGLE</t>
  </si>
  <si>
    <t>endComp_BEGIN_FUNC_STUCKAT_SINGLE</t>
  </si>
  <si>
    <t>BEGIN_FUNC_STUCKAT_COMBO</t>
  </si>
  <si>
    <t>endComp_BEGIN_FUNC_STUCKAT_COMBO</t>
  </si>
  <si>
    <t>endComp_BEGIN_FUNC</t>
  </si>
  <si>
    <t>NAC_1</t>
  </si>
  <si>
    <t>NACTOP1_BEGIN</t>
  </si>
  <si>
    <t>endComp_NACTOP1_BEGIN</t>
  </si>
  <si>
    <t>UXQUAD1_BEGIN</t>
  </si>
  <si>
    <t>endComp_UXQUAD1_BEGIN</t>
  </si>
  <si>
    <t>CPK1_BEGIN</t>
  </si>
  <si>
    <t>endComp_CPK1_BEGIN</t>
  </si>
  <si>
    <t>HLP1_BEGIN</t>
  </si>
  <si>
    <t>endComp_HLP1_BEGIN</t>
  </si>
  <si>
    <t>HLP1PORT4_BEGIN</t>
  </si>
  <si>
    <t>endComp_HLP1PORT4_BEGIN</t>
  </si>
  <si>
    <t>CPM1SS_BEGIN</t>
  </si>
  <si>
    <t>endComp_CPM1SS_BEGIN</t>
  </si>
  <si>
    <t>CPM11P9_BEGIN</t>
  </si>
  <si>
    <t>endComp_CPM11P9_BEGIN</t>
  </si>
  <si>
    <t>CPM12P2_BEGIN</t>
  </si>
  <si>
    <t>endComp_CPM12P2_BEGIN</t>
  </si>
  <si>
    <t>MEDIA1_BEGIN</t>
  </si>
  <si>
    <t>endComp_MEDIA1_BEGIN</t>
  </si>
  <si>
    <t>SSMF1_BEGIN</t>
  </si>
  <si>
    <t>endComp_SSMF1_BEGIN</t>
  </si>
  <si>
    <t>SSMH1_BEGIN</t>
  </si>
  <si>
    <t>endComp_SSMH1_BEGIN</t>
  </si>
  <si>
    <t>endComp_NAC_1</t>
  </si>
  <si>
    <t>BEGIN_GPIO_SHMOOS</t>
  </si>
  <si>
    <t>endComp_BEGIN_GPIO_SHMOOS</t>
  </si>
  <si>
    <t>endSubflow_BEGIN</t>
  </si>
  <si>
    <t>NAC_0_PREHVQK</t>
  </si>
  <si>
    <t>NACTOP0_PREHVQK</t>
  </si>
  <si>
    <t>endComp_NACTOP0_PREHVQK</t>
  </si>
  <si>
    <t>UXQUAD0_PREHVQK</t>
  </si>
  <si>
    <t>endComp_UXQUAD0_PREHVQK</t>
  </si>
  <si>
    <t>CPK0_PREHVQK</t>
  </si>
  <si>
    <t>endComp_CPK0_PREHVQK</t>
  </si>
  <si>
    <t>HLP0_PREHVQK</t>
  </si>
  <si>
    <t>endComp_HLP0_PREHVQK</t>
  </si>
  <si>
    <t>HLP0PORT4_PREHVQK</t>
  </si>
  <si>
    <t>endComp_HLP0PORT4_PREHVQK</t>
  </si>
  <si>
    <t>CPM0SS_PREHVQK</t>
  </si>
  <si>
    <t>endComp_CPM0SS_PREHVQK</t>
  </si>
  <si>
    <t>CPM01P9_PREHVQK</t>
  </si>
  <si>
    <t>endComp_CPM01P9_PREHVQK</t>
  </si>
  <si>
    <t>CPM02P2_PREHVQK</t>
  </si>
  <si>
    <t>endComp_CPM02P2_PREHVQK</t>
  </si>
  <si>
    <t>MEDIA0_PREHVQK</t>
  </si>
  <si>
    <t>endComp_MEDIA0_PREHVQK</t>
  </si>
  <si>
    <t>SSMF0_PREHVQK</t>
  </si>
  <si>
    <t>endComp_SSMF0_PREHVQK</t>
  </si>
  <si>
    <t>SSMH0_PREHVQK</t>
  </si>
  <si>
    <t>endComp_SSMH0_PREHVQK</t>
  </si>
  <si>
    <t>endComp_NAC_0_PREHVQK</t>
  </si>
  <si>
    <t>PREHVQK_FUNC</t>
  </si>
  <si>
    <t>PREHVQK_FUNC_ATSPEED_SINGLE</t>
  </si>
  <si>
    <t>endComp_PREHVQK_FUNC_ATSPEED_SINGLE</t>
  </si>
  <si>
    <t>PREHVQK_FUNC_ATSPEED_COMBO</t>
  </si>
  <si>
    <t>endComp_PREHVQK_FUNC_ATSPEED_COMBO</t>
  </si>
  <si>
    <t>endComp_PREHVQK_FUNC</t>
  </si>
  <si>
    <t>PREHVQK_SHMOO</t>
  </si>
  <si>
    <t>PREHVQK_SHMOO_ATSPEED_SINGLE</t>
  </si>
  <si>
    <t>endComp_PREHVQK_SHMOO_ATSPEED_SINGLE</t>
  </si>
  <si>
    <t>PREHVQK_SHMOO_ATSPEED_COMBO</t>
  </si>
  <si>
    <t>endComp_PREHVQK_SHMOO_ATSPEED_COMBO</t>
  </si>
  <si>
    <t>endComp_PREHVQK_SHMOO</t>
  </si>
  <si>
    <t>NAC_1_PREHVQK</t>
  </si>
  <si>
    <t>NACTOP1_PREHVQK</t>
  </si>
  <si>
    <t>endComp_NACTOP1_PREHVQK</t>
  </si>
  <si>
    <t>UXQUAD1_PREHVQK</t>
  </si>
  <si>
    <t>endComp_UXQUAD1_PREHVQK</t>
  </si>
  <si>
    <t>CPK1_PREHVQK</t>
  </si>
  <si>
    <t>endComp_CPK1_PREHVQK</t>
  </si>
  <si>
    <t>HLP1_PREHVQK</t>
  </si>
  <si>
    <t>endComp_HLP1_PREHVQK</t>
  </si>
  <si>
    <t>HLP1PORT4_PREHVQK</t>
  </si>
  <si>
    <t>endComp_HLP1PORT4_PREHVQK</t>
  </si>
  <si>
    <t>CPM1SS_PREHVQK</t>
  </si>
  <si>
    <t>endComp_CPM1SS_PREHVQK</t>
  </si>
  <si>
    <t>CPM11P9_PREHVQK</t>
  </si>
  <si>
    <t>endComp_CPM11P9_PREHVQK</t>
  </si>
  <si>
    <t>CPM12P2_PREHVQK</t>
  </si>
  <si>
    <t>endComp_CPM12P2_PREHVQK</t>
  </si>
  <si>
    <t>MEDIA1_PREHVQK</t>
  </si>
  <si>
    <t>endComp_MEDIA1_PREHVQK</t>
  </si>
  <si>
    <t>SSMF1_PREHVQK</t>
  </si>
  <si>
    <t>endComp_SSMF1_PREHVQK</t>
  </si>
  <si>
    <t>SSMH1_PREHVQK</t>
  </si>
  <si>
    <t>endComp_SSMH1_PREHVQK</t>
  </si>
  <si>
    <t>endComp_NAC_1_PREHVQK</t>
  </si>
  <si>
    <t>endSubflow_PREHVQK</t>
  </si>
  <si>
    <t>SCN_NAC_STRESS_NAC0</t>
  </si>
  <si>
    <t>endComp_SCN_NAC_STRESS_NAC0</t>
  </si>
  <si>
    <t>SCN_NAC_STRESS_NAC1</t>
  </si>
  <si>
    <t>endComp_SCN_NAC_STRESS_NAC1</t>
  </si>
  <si>
    <t>endSubflow_SDTSTRESS</t>
  </si>
  <si>
    <t>NAC_0_SDTEND</t>
  </si>
  <si>
    <t>NACTOP0_SDTEND</t>
  </si>
  <si>
    <t>endComp_NACTOP0_SDTEND</t>
  </si>
  <si>
    <t>UXQUAD0_SDTEND</t>
  </si>
  <si>
    <t>endComp_UXQUAD0_SDTEND</t>
  </si>
  <si>
    <t>CPK0_SDTEND</t>
  </si>
  <si>
    <t>endComp_CPK0_SDTEND</t>
  </si>
  <si>
    <t>HLP0_SDTEND</t>
  </si>
  <si>
    <t>endComp_HLP0_SDTEND</t>
  </si>
  <si>
    <t>HLP0PORT4_SDTEND</t>
  </si>
  <si>
    <t>endComp_HLP0PORT4_SDTEND</t>
  </si>
  <si>
    <t>CPM0SS_SDTEND</t>
  </si>
  <si>
    <t>endComp_CPM0SS_SDTEND</t>
  </si>
  <si>
    <t>CPM01P9_SDTEND</t>
  </si>
  <si>
    <t>endComp_CPM01P9_SDTEND</t>
  </si>
  <si>
    <t>CPM02P2_SDTEND</t>
  </si>
  <si>
    <t>endComp_CPM02P2_SDTEND</t>
  </si>
  <si>
    <t>MEDIA0_SDTEND</t>
  </si>
  <si>
    <t>endComp_MEDIA0_SDTEND</t>
  </si>
  <si>
    <t>SSMF0_SDTEND</t>
  </si>
  <si>
    <t>endComp_SSMF0_SDTEND</t>
  </si>
  <si>
    <t>SSMH0_SDTEND</t>
  </si>
  <si>
    <t>endComp_SSMH0_SDTEND</t>
  </si>
  <si>
    <t>endComp_NAC_0_SDTEND</t>
  </si>
  <si>
    <t>NAC_1_SDTEND</t>
  </si>
  <si>
    <t>NACTOP1_SDTEND</t>
  </si>
  <si>
    <t>endComp_NACTOP1_SDTEND</t>
  </si>
  <si>
    <t>UXQUAD1_SDTEND</t>
  </si>
  <si>
    <t>endComp_UXQUAD1_SDTEND</t>
  </si>
  <si>
    <t>CPK1_SDTEND</t>
  </si>
  <si>
    <t>endComp_CPK1_SDTEND</t>
  </si>
  <si>
    <t>HLP1_SDTEND</t>
  </si>
  <si>
    <t>endComp_HLP1_SDTEND</t>
  </si>
  <si>
    <t>HLP1PORT4_SDTEND</t>
  </si>
  <si>
    <t>endComp_HLP1PORT4_SDTEND</t>
  </si>
  <si>
    <t>CPM1SS_SDTEND</t>
  </si>
  <si>
    <t>endComp_CPM1SS_SDTEND</t>
  </si>
  <si>
    <t>CPM11P9_SDTEND</t>
  </si>
  <si>
    <t>endComp_CPM11P9_SDTEND</t>
  </si>
  <si>
    <t>CPM12P2_SDTEND</t>
  </si>
  <si>
    <t>endComp_CPM12P2_SDTEND</t>
  </si>
  <si>
    <t>MEDIA1_SDTEND</t>
  </si>
  <si>
    <t>endComp_MEDIA1_SDTEND</t>
  </si>
  <si>
    <t>SSMF1_SDTEND</t>
  </si>
  <si>
    <t>endComp_SSMF1_SDTEND</t>
  </si>
  <si>
    <t>SSMH1_SDTEND</t>
  </si>
  <si>
    <t>endComp_SSMH1_SDTEND</t>
  </si>
  <si>
    <t>endComp_NAC_1_SDTEND</t>
  </si>
  <si>
    <t>endSubflow_SDTEND</t>
  </si>
  <si>
    <t>NAC_0_POSTHVQK</t>
  </si>
  <si>
    <t>NACTOP0_POSTHVQK</t>
  </si>
  <si>
    <t>endComp_NACTOP0_POSTHVQK</t>
  </si>
  <si>
    <t>UXQUAD0_POSTHVQK</t>
  </si>
  <si>
    <t>endComp_UXQUAD0_POSTHVQK</t>
  </si>
  <si>
    <t>CPK0_POSTHVQK</t>
  </si>
  <si>
    <t>endComp_CPK0_POSTHVQK</t>
  </si>
  <si>
    <t>HLP0_POSTHVQK</t>
  </si>
  <si>
    <t>endComp_HLP0_POSTHVQK</t>
  </si>
  <si>
    <t>HLP0PORT4_POSTHVQK</t>
  </si>
  <si>
    <t>endComp_HLP0PORT4_POSTHVQK</t>
  </si>
  <si>
    <t>CPM0SS_POSTHVQK</t>
  </si>
  <si>
    <t>endComp_CPM0SS_POSTHVQK</t>
  </si>
  <si>
    <t>CPM01P9_POSTHVQK</t>
  </si>
  <si>
    <t>endComp_CPM01P9_POSTHVQK</t>
  </si>
  <si>
    <t>CPM02P2_POSTHVQK</t>
  </si>
  <si>
    <t>endComp_CPM02P2_POSTHVQK</t>
  </si>
  <si>
    <t>MEDIA0_POSTHVQK</t>
  </si>
  <si>
    <t>endComp_MEDIA0_POSTHVQK</t>
  </si>
  <si>
    <t>SSMF0_POSTHVQK</t>
  </si>
  <si>
    <t>endComp_SSMF0_POSTHVQK</t>
  </si>
  <si>
    <t>SSMH0_POSTHVQK</t>
  </si>
  <si>
    <t>endComp_SSMH0_POSTHVQK</t>
  </si>
  <si>
    <t>endComp_NAC_0_POSTHVQK</t>
  </si>
  <si>
    <t>NAC_1_POSTHVQK</t>
  </si>
  <si>
    <t>NACTOP1_POSTHVQK</t>
  </si>
  <si>
    <t>endComp_NACTOP1_POSTHVQK</t>
  </si>
  <si>
    <t>UXQUAD1_POSTHVQK</t>
  </si>
  <si>
    <t>endComp_UXQUAD1_POSTHVQK</t>
  </si>
  <si>
    <t>CPK1_POSTHVQK</t>
  </si>
  <si>
    <t>endComp_CPK1_POSTHVQK</t>
  </si>
  <si>
    <t>HLP1_POSTHVQK</t>
  </si>
  <si>
    <t>endComp_HLP1_POSTHVQK</t>
  </si>
  <si>
    <t>HLP1PORT4_POSTHVQK</t>
  </si>
  <si>
    <t>endComp_HLP1PORT4_POSTHVQK</t>
  </si>
  <si>
    <t>CPM1SS_POSTHVQK</t>
  </si>
  <si>
    <t>endComp_CPM1SS_POSTHVQK</t>
  </si>
  <si>
    <t>CPM11P9_POSTHVQK</t>
  </si>
  <si>
    <t>endComp_CPM11P9_POSTHVQK</t>
  </si>
  <si>
    <t>CPM12P2_POSTHVQK</t>
  </si>
  <si>
    <t>endComp_CPM12P2_POSTHVQK</t>
  </si>
  <si>
    <t>MEDIA1_POSTHVQK</t>
  </si>
  <si>
    <t>endComp_MEDIA1_POSTHVQK</t>
  </si>
  <si>
    <t>SSMF1_POSTHVQK</t>
  </si>
  <si>
    <t>endComp_SSMF1_POSTHVQK</t>
  </si>
  <si>
    <t>SSMH1_POSTHVQK</t>
  </si>
  <si>
    <t>endComp_SSMH1_POSTHVQK</t>
  </si>
  <si>
    <t>endComp_NAC_1_POSTHVQK</t>
  </si>
  <si>
    <t>endSubflow_POSTHVQK</t>
  </si>
  <si>
    <t>END_STUCKAT</t>
  </si>
  <si>
    <t>END_STUCKAT_NAC0</t>
  </si>
  <si>
    <t>END_STUCKAT_NAC0_NACTOP0</t>
  </si>
  <si>
    <t>endComp_END_STUCKAT_NAC0_NACTOP0</t>
  </si>
  <si>
    <t>END_STUCKAT_NAC0_UXQUAD0</t>
  </si>
  <si>
    <t>endComp_END_STUCKAT_NAC0_UXQUAD0</t>
  </si>
  <si>
    <t>END_STUCKAT_NAC0_CPK0</t>
  </si>
  <si>
    <t>endComp_END_STUCKAT_NAC0_CPK0</t>
  </si>
  <si>
    <t>END_STUCKAT_NAC0_HLP0</t>
  </si>
  <si>
    <t>endComp_END_STUCKAT_NAC0_HLP0</t>
  </si>
  <si>
    <t>END_STUCKAT_NAC0_HLP0PORT4</t>
  </si>
  <si>
    <t>endComp_END_STUCKAT_NAC0_HLP0PORT4</t>
  </si>
  <si>
    <t>END_STUCKAT_NAC0_CPM0SS</t>
  </si>
  <si>
    <t>endComp_END_STUCKAT_NAC0_CPM0SS</t>
  </si>
  <si>
    <t>END_STUCKAT_NAC0_CPM01P9</t>
  </si>
  <si>
    <t>endComp_END_STUCKAT_NAC0_CPM01P9</t>
  </si>
  <si>
    <t>END_STUCKAT_NAC0_CPM02P2</t>
  </si>
  <si>
    <t>endComp_END_STUCKAT_NAC0_CPM02P2</t>
  </si>
  <si>
    <t>END_STUCKAT_NAC0_MEDIA0</t>
  </si>
  <si>
    <t>endComp_END_STUCKAT_NAC0_MEDIA0</t>
  </si>
  <si>
    <t>END_STUCKAT_NAC0_SSMF0</t>
  </si>
  <si>
    <t>endComp_END_STUCKAT_NAC0_SSMF0</t>
  </si>
  <si>
    <t>END_STUCKAT_NAC0_SSMH0</t>
  </si>
  <si>
    <t>endComp_END_STUCKAT_NAC0_SSMH0</t>
  </si>
  <si>
    <t>END_STUCKAT_NAC0_HCTA</t>
  </si>
  <si>
    <t>endComp_END_STUCKAT_NAC0_HCTA</t>
  </si>
  <si>
    <t>endComp_END_STUCKAT_NAC0</t>
  </si>
  <si>
    <t>END_STUCKAT_NAC1</t>
  </si>
  <si>
    <t>END_STUCKAT_NAC1_NACTOP1</t>
  </si>
  <si>
    <t>endComp_END_STUCKAT_NAC1_NACTOP1</t>
  </si>
  <si>
    <t>END_STUCKAT_NAC1_UXQUAD1</t>
  </si>
  <si>
    <t>endComp_END_STUCKAT_NAC1_UXQUAD1</t>
  </si>
  <si>
    <t>END_STUCKAT_NAC1_CPK1</t>
  </si>
  <si>
    <t>endComp_END_STUCKAT_NAC1_CPK1</t>
  </si>
  <si>
    <t>END_STUCKAT_NAC1_HLP1</t>
  </si>
  <si>
    <t>endComp_END_STUCKAT_NAC1_HLP1</t>
  </si>
  <si>
    <t>END_STUCKAT_NAC1_HLP1PORT4</t>
  </si>
  <si>
    <t>endComp_END_STUCKAT_NAC1_HLP1PORT4</t>
  </si>
  <si>
    <t>END_STUCKAT_NAC1_CPM1SS</t>
  </si>
  <si>
    <t>endComp_END_STUCKAT_NAC1_CPM1SS</t>
  </si>
  <si>
    <t>END_STUCKAT_NAC1_CPM11P9</t>
  </si>
  <si>
    <t>endComp_END_STUCKAT_NAC1_CPM11P9</t>
  </si>
  <si>
    <t>END_STUCKAT_NAC1_CPM12P2</t>
  </si>
  <si>
    <t>endComp_END_STUCKAT_NAC1_CPM12P2</t>
  </si>
  <si>
    <t>END_STUCKAT_NAC1_MEDIA1</t>
  </si>
  <si>
    <t>endComp_END_STUCKAT_NAC1_MEDIA1</t>
  </si>
  <si>
    <t>END_STUCKAT_NAC1_SSMF1</t>
  </si>
  <si>
    <t>endComp_END_STUCKAT_NAC1_SSMF1</t>
  </si>
  <si>
    <t>END_STUCKAT_NAC1_SSMH1</t>
  </si>
  <si>
    <t>endComp_END_STUCKAT_NAC1_SSMH1</t>
  </si>
  <si>
    <t>endComp_END_STUCKAT_NAC1</t>
  </si>
  <si>
    <t>endComp_END_STUCKAT</t>
  </si>
  <si>
    <t>END_ATSPEED</t>
  </si>
  <si>
    <t>END_ATSPEED_NAC0</t>
  </si>
  <si>
    <t>END_ATSPEED_NAC0_NACTOP0</t>
  </si>
  <si>
    <t>endComp_END_ATSPEED_NAC0_NACTOP0</t>
  </si>
  <si>
    <t>END_ATSPEED_NAC0_UXQUAD0</t>
  </si>
  <si>
    <t>endComp_END_ATSPEED_NAC0_UXQUAD0</t>
  </si>
  <si>
    <t>END_ATSPEED_NAC0_CPK0</t>
  </si>
  <si>
    <t>endComp_END_ATSPEED_NAC0_CPK0</t>
  </si>
  <si>
    <t>END_ATSPEED_NAC0_HLP0</t>
  </si>
  <si>
    <t>endComp_END_ATSPEED_NAC0_HLP0</t>
  </si>
  <si>
    <t>END_ATSPEED_NAC0_HLP0PORT4</t>
  </si>
  <si>
    <t>endComp_END_ATSPEED_NAC0_HLP0PORT4</t>
  </si>
  <si>
    <t>END_ATSPEED_NAC0_CPM0SS</t>
  </si>
  <si>
    <t>endComp_END_ATSPEED_NAC0_CPM0SS</t>
  </si>
  <si>
    <t>END_ATSPEED_NAC0_CPM01P9</t>
  </si>
  <si>
    <t>endComp_END_ATSPEED_NAC0_CPM01P9</t>
  </si>
  <si>
    <t>END_ATSPEED_NAC0_CPM02P2</t>
  </si>
  <si>
    <t>endComp_END_ATSPEED_NAC0_CPM02P2</t>
  </si>
  <si>
    <t>END_ATSPEED_NAC0_MEDIA0</t>
  </si>
  <si>
    <t>endComp_END_ATSPEED_NAC0_MEDIA0</t>
  </si>
  <si>
    <t>END_ATSPEED_NAC0_SSMF0</t>
  </si>
  <si>
    <t>endComp_END_ATSPEED_NAC0_SSMF0</t>
  </si>
  <si>
    <t>END_ATSPEED_NAC0_SSMH0</t>
  </si>
  <si>
    <t>endComp_END_ATSPEED_NAC0_SSMH0</t>
  </si>
  <si>
    <t>endComp_END_ATSPEED_NAC0</t>
  </si>
  <si>
    <t>END_ATSPEED_NAC1</t>
  </si>
  <si>
    <t>END_ATSPEED_NAC1_NACTOP1</t>
  </si>
  <si>
    <t>endComp_END_ATSPEED_NAC1_NACTOP1</t>
  </si>
  <si>
    <t>END_ATSPEED_NAC1_UXQUAD1</t>
  </si>
  <si>
    <t>endComp_END_ATSPEED_NAC1_UXQUAD1</t>
  </si>
  <si>
    <t>END_ATSPEED_NAC1_CPK1</t>
  </si>
  <si>
    <t>endComp_END_ATSPEED_NAC1_CPK1</t>
  </si>
  <si>
    <t>END_ATSPEED_NAC1_HLP1</t>
  </si>
  <si>
    <t>endComp_END_ATSPEED_NAC1_HLP1</t>
  </si>
  <si>
    <t>END_ATSPEED_NAC1_HLP1PORT4</t>
  </si>
  <si>
    <t>endComp_END_ATSPEED_NAC1_HLP1PORT4</t>
  </si>
  <si>
    <t>END_ATSPEED_NAC1_CPM1SS</t>
  </si>
  <si>
    <t>endComp_END_ATSPEED_NAC1_CPM1SS</t>
  </si>
  <si>
    <t>END_ATSPEED_NAC1_CPM11P9</t>
  </si>
  <si>
    <t>endComp_END_ATSPEED_NAC1_CPM11P9</t>
  </si>
  <si>
    <t>END_ATSPEED_NAC1_CPM12P2</t>
  </si>
  <si>
    <t>endComp_END_ATSPEED_NAC1_CPM12P2</t>
  </si>
  <si>
    <t>END_ATSPEED_NAC1_MEDIA1</t>
  </si>
  <si>
    <t>endComp_END_ATSPEED_NAC1_MEDIA1</t>
  </si>
  <si>
    <t>END_ATSPEED_NAC1_SSMF1</t>
  </si>
  <si>
    <t>endComp_END_ATSPEED_NAC1_SSMF1</t>
  </si>
  <si>
    <t>END_ATSPEED_NAC1_SSMH1</t>
  </si>
  <si>
    <t>endComp_END_ATSPEED_NAC1_SSMH1</t>
  </si>
  <si>
    <t>endComp_END_ATSPEED_NAC1</t>
  </si>
  <si>
    <t>endComp_END_ATSPEED</t>
  </si>
  <si>
    <t>DFXS</t>
  </si>
  <si>
    <t>endComp_DFXS</t>
  </si>
  <si>
    <t>endSubflow_END</t>
  </si>
  <si>
    <t>CTRL</t>
  </si>
  <si>
    <t>STUCKAT</t>
  </si>
  <si>
    <t>DIAG</t>
  </si>
  <si>
    <t>CHAIN</t>
  </si>
  <si>
    <t>ATSPEED</t>
  </si>
  <si>
    <t>CA1TF</t>
  </si>
  <si>
    <t>CA2TF</t>
  </si>
  <si>
    <t>NAC</t>
  </si>
  <si>
    <t>X</t>
  </si>
  <si>
    <t>NACTOP0</t>
  </si>
  <si>
    <t>UXQUAD0</t>
  </si>
  <si>
    <t>CPK0</t>
  </si>
  <si>
    <t>HLP0</t>
  </si>
  <si>
    <t>HLP0PORT4</t>
  </si>
  <si>
    <t>CPM0SS</t>
  </si>
  <si>
    <t>CPM01P9</t>
  </si>
  <si>
    <t>CPM02P2</t>
  </si>
  <si>
    <t>MEDIA0</t>
  </si>
  <si>
    <t>SSMF0</t>
  </si>
  <si>
    <t>SSMH0</t>
  </si>
  <si>
    <t>HCTA</t>
  </si>
  <si>
    <t>UXQUAD1</t>
  </si>
  <si>
    <t>NACTOP1</t>
  </si>
  <si>
    <t>CPK1</t>
  </si>
  <si>
    <t>MEDIA1</t>
  </si>
  <si>
    <t>SSMF1</t>
  </si>
  <si>
    <t>HLP1</t>
  </si>
  <si>
    <t>SSMH1</t>
  </si>
  <si>
    <t>CPM12P2</t>
  </si>
  <si>
    <t>HLP1PORT4</t>
  </si>
  <si>
    <t>CPM1SS</t>
  </si>
  <si>
    <t>CPM11P9</t>
  </si>
  <si>
    <t>DFXS0</t>
  </si>
  <si>
    <t>DFXS1</t>
  </si>
  <si>
    <t>PATMOD</t>
  </si>
  <si>
    <t>HRY</t>
  </si>
  <si>
    <t>FUNC</t>
  </si>
  <si>
    <t>SPOFI</t>
  </si>
  <si>
    <t>TRK</t>
  </si>
  <si>
    <t>SHMOO</t>
  </si>
  <si>
    <t>VMIN</t>
  </si>
  <si>
    <t>HVQK</t>
  </si>
  <si>
    <t>SCREEN</t>
  </si>
  <si>
    <t>VCHK</t>
  </si>
  <si>
    <t>K</t>
  </si>
  <si>
    <t>E</t>
  </si>
  <si>
    <t>S</t>
  </si>
  <si>
    <t>VNN</t>
  </si>
  <si>
    <t>MAX</t>
  </si>
  <si>
    <t>NOM</t>
  </si>
  <si>
    <t>LFM</t>
  </si>
  <si>
    <t>ALL</t>
  </si>
  <si>
    <t>0250</t>
  </si>
  <si>
    <t>0400</t>
  </si>
  <si>
    <t>CPMSS0</t>
  </si>
  <si>
    <t>CPM1P90</t>
  </si>
  <si>
    <t>CPMSS1</t>
  </si>
  <si>
    <t>CPM1P91</t>
  </si>
  <si>
    <t>CPM0P9</t>
  </si>
  <si>
    <t>CPM1P9</t>
  </si>
  <si>
    <t>TAP2STF</t>
  </si>
  <si>
    <t>COMBO</t>
  </si>
  <si>
    <t>SINGLE</t>
  </si>
  <si>
    <t>SINGLE_CHECKOUT_DOE1</t>
  </si>
  <si>
    <t>SINGLE_CHECKOUT</t>
  </si>
  <si>
    <t>SINGLE_CHECKOUT_DOE2</t>
  </si>
  <si>
    <t>SINGLE_CHECKOUT_DOE3</t>
  </si>
  <si>
    <t>SINGLE_CHECKOUTSHMOOTEST</t>
  </si>
  <si>
    <t>SINGLE_CHECKOUT_SHMOO</t>
  </si>
  <si>
    <t>SINGLE_CHECKOUTSHMOOTESTSHMOOTEST</t>
  </si>
  <si>
    <t>SINGLE_CHECKOUT_SHMOO_SHMOO</t>
  </si>
  <si>
    <t>COMBO_CHECKOUT_SHMOO</t>
  </si>
  <si>
    <t>COMBO_CHECKOUT_SHMOO_SHMOO</t>
  </si>
  <si>
    <t>SINGLE_STB</t>
  </si>
  <si>
    <t>COMBO_CHECKOUT</t>
  </si>
  <si>
    <t>COMBO_CHECKOUTSHMOOTEST</t>
  </si>
  <si>
    <t>COMBO_CHECKOUT_SHMOOTEST_SCN</t>
  </si>
  <si>
    <t>COMBO_CHECKOUT_SHMOOTEST</t>
  </si>
  <si>
    <t>COMBO_CHECKOUTSHMOOTEST_S5</t>
  </si>
  <si>
    <t>COMBO_CHECKOUT_SHMOOTEST_S5_SCN</t>
  </si>
  <si>
    <t>COMBO_CHECKOUT_SHMOOTEST_S5</t>
  </si>
  <si>
    <t>SINGLE_ATSPEED</t>
  </si>
  <si>
    <t>SINGLE_RAMSEQ_XREP_TPI</t>
  </si>
  <si>
    <t>SINGLE_DTS</t>
  </si>
  <si>
    <t>SINGLE_EXTEST</t>
  </si>
  <si>
    <t>COMBO_CLOCKUNGATE</t>
  </si>
  <si>
    <t>SINGLE_RAMSEQ</t>
  </si>
  <si>
    <t>SINGLE_RAMSEQ_XREP</t>
  </si>
  <si>
    <t>COMBO_RAMSEQ</t>
  </si>
  <si>
    <t>SINGLE_RST</t>
  </si>
  <si>
    <t>COMBO_RAMSEQ_XREP</t>
  </si>
  <si>
    <t>COMBO_RAMSEQ_REP</t>
  </si>
  <si>
    <t>COMBO_RST</t>
  </si>
  <si>
    <t>COMBO_RAMSEQ_XREP_TPI</t>
  </si>
  <si>
    <t>COMBO_EXTEST</t>
  </si>
  <si>
    <t>COMBO_VRPCPM</t>
  </si>
  <si>
    <t>COMBO_VRPCPMTOP</t>
  </si>
  <si>
    <t>COMBO_VRPCPMCLKS</t>
  </si>
  <si>
    <t>SINGLE_TOPOFF</t>
  </si>
  <si>
    <t>SINGLE_CLKRX</t>
  </si>
  <si>
    <t>SINGLE_RAMSEQ_REP</t>
  </si>
  <si>
    <t>COMBO_SLOS</t>
  </si>
  <si>
    <t>COMBO_RAMSEQ_PH3</t>
  </si>
  <si>
    <t>x</t>
  </si>
  <si>
    <t>BASE::bf_scan_lvl_max</t>
  </si>
  <si>
    <t>BASE::bf_lvl_nom</t>
  </si>
  <si>
    <t>BASE::bf_scan_lvl_nom</t>
  </si>
  <si>
    <t>BASE::bf_stress_lvl_nom_stress</t>
  </si>
  <si>
    <t>BASE::bf_stress_lvl_max_stress</t>
  </si>
  <si>
    <t>BASE::tim_io_d11r11_1x_t100_s250_scn</t>
  </si>
  <si>
    <t>BASE::tim_io_d11r11_1x_t100_s400_scn</t>
  </si>
  <si>
    <t>BASE::tim_io_d11r11_1x_t50_s200_scn_nac</t>
  </si>
  <si>
    <t>scn_nac_sort_misc0_edt_stuckat_iscan_stf_begin_combo_list</t>
  </si>
  <si>
    <t>scn_nac_sort_misc0_edt_chain_pxy_stf_static_list</t>
  </si>
  <si>
    <t>scn_nac_sort_misc0_edt_chain_iscan_stf_begin_single_list</t>
  </si>
  <si>
    <t>scn_nac_sort_uxquad0_edt_stuckat_iscan_stf_begin_single_list</t>
  </si>
  <si>
    <t>scn_nac_sort_uxquad0_edt_chain_pxy_stf_static_list</t>
  </si>
  <si>
    <t>scn_nac_sort_uxquad0_edt_chain_iscan_stf_begin_single_list</t>
  </si>
  <si>
    <t>scn_nac_sort_cpk0_edt_stuckat_iscan_stf_begin_combo_list</t>
  </si>
  <si>
    <t>scn_nac_sort_cpk0_edt_chain_pxy_stf_static_list</t>
  </si>
  <si>
    <t>scn_nac_sort_cpk0_edt_chain_iscan_stf_begin_single_list</t>
  </si>
  <si>
    <t>scn_nac_sort_hlp0_edt_stuckat_iscan_stf_begin_combo_list</t>
  </si>
  <si>
    <t>scn_nac_sort_hlp0_edt_stuckat_iscan_stf_begin_single_list</t>
  </si>
  <si>
    <t>scn_nac_sort_hlp0_edt_chain_pxy_stf_static_list</t>
  </si>
  <si>
    <t>scn_nac_sort_hlp0_edt_chain_iscan_stf_begin_single_list</t>
  </si>
  <si>
    <t>scn_nac_sort_hlp0_edt_chain_iscan_stf_begin_combo_list</t>
  </si>
  <si>
    <t>scn_nac_sort_hlp0port4_edt_stuckat_iscan_stf_begin_combo_list</t>
  </si>
  <si>
    <t>scn_nac_sort_hlp0port4_edt_stuckat_iscan_stf_begin_single_list</t>
  </si>
  <si>
    <t>scn_nac_sort_hlp0port4_edt_chain_pxy_stf_static_list</t>
  </si>
  <si>
    <t>scn_nac_sort_hlp0port4_edt_chain_iscan_stf_begin_single_list</t>
  </si>
  <si>
    <t>scn_nac_sort_hlp0port4_edt_chain_iscan_stf_begin_combo_list</t>
  </si>
  <si>
    <t>scn_nac_sort_cpm0ss_edt_stuckat_iscan_stf_begin_combo_list</t>
  </si>
  <si>
    <t>scn_nac_sort_cpm0ss_edt_chain_pxy_stf_static_list</t>
  </si>
  <si>
    <t>scn_nac_sort_cpm0ss_edt_chain_iscan_stf_begin_single_list</t>
  </si>
  <si>
    <t>scn_nac_sort_cpm0ss_edt_chain_iscan_stf_begin_combo_list</t>
  </si>
  <si>
    <t>scn_nac_sort_cpm01p9_edt_stuckat_iscan_stf_begin_combo_list</t>
  </si>
  <si>
    <t>scn_nac_sort_cpm01p9_edt_chain_pxy_stf_static_list</t>
  </si>
  <si>
    <t>scn_nac_sort_cpm01p9_edt_chain_iscan_stf_begin_combo_list</t>
  </si>
  <si>
    <t>scn_nac_sort_cpm02p2_edt_stuckat_iscan_stf_begin_combo_list</t>
  </si>
  <si>
    <t>scn_nac_sort_cpm02p2_edt_chain_pxy_stf_static_list</t>
  </si>
  <si>
    <t>scn_nac_sort_cpm02p2_edt_chain_iscan_stf_begin_combo_list</t>
  </si>
  <si>
    <t>scn_nac_sort_vid0_edt_stuckat_iscan_stf_begin_combo_list</t>
  </si>
  <si>
    <t>scn_nac_sort_vid0_edt_chain_pxy_stf_static_list</t>
  </si>
  <si>
    <t>scn_nac_sort_vid0_edt_chain_iscan_stf_begin_single_list</t>
  </si>
  <si>
    <t>scn_nac_sort_cpm0ssmf_edt_stuckat_iscan_stf_begin_combo_list</t>
  </si>
  <si>
    <t>scn_nac_sort_cpm0ssmf_edt_chain_pxy_stf_static_list</t>
  </si>
  <si>
    <t>scn_nac_sort_cpm0ssmf_edt_chain_iscan_stf_begin_single_list</t>
  </si>
  <si>
    <t>scn_nac_sort_cpm0ssmf_edt_chain_iscan_stf_begin_combo_list</t>
  </si>
  <si>
    <t>scn_nac_sort_cpm0ssmh_edt_stuckat_iscan_stf_begin_combo_list</t>
  </si>
  <si>
    <t>scn_nac_sort_cpm0ssmh_edt_chain_pxy_stf_static_list</t>
  </si>
  <si>
    <t>scn_nac_sort_cpm0ssmh_edt_chain_iscan_stf_begin_single_list</t>
  </si>
  <si>
    <t>scn_nac_sort_cpm0ssmh_edt_chain_iscan_stf_begin_combo_list</t>
  </si>
  <si>
    <t>scn_nac_sort_hcta_edt_stuckat_iscan_stf_end_single_ext_list</t>
  </si>
  <si>
    <t>scn_nac_sort_hcta_edt_chain_iscan_stf_end_single_ext_list</t>
  </si>
  <si>
    <t>scn_nac_sort_uxquad0_edt_chain_DOE1</t>
  </si>
  <si>
    <t>scn_nac_sort_uxquad1_edt_chain_DOE1</t>
  </si>
  <si>
    <t>scn_nac_sort_uxquad0_edt_chain_DOE2</t>
  </si>
  <si>
    <t>scn_nac_sort_uxquad1_edt_chain_DOE2</t>
  </si>
  <si>
    <t>scn_nac_sort_uxquad0_edt_chain_DOE3</t>
  </si>
  <si>
    <t>scn_nac_sort_uxquad1_edt_chain_DOE3</t>
  </si>
  <si>
    <t>scn_nac_sort_cpm01p9_edt_chain_iscan_stf_begin_single_list</t>
  </si>
  <si>
    <t>scn_nac_sort_cpm02p2_edt_chain_iscan_stf_begin_single_list</t>
  </si>
  <si>
    <t>scn_nac_sort_misc1_edt_chain_iscan_stf_begin_single_list</t>
  </si>
  <si>
    <t>scn_nac_sort_uxquad1_edt_chain_iscan_stf_begin_single_list</t>
  </si>
  <si>
    <t>scn_nac_sort_cpk1_edt_chain_iscan_stf_begin_single_list</t>
  </si>
  <si>
    <t>scn_nac_sort_vid1_edt_chain_iscan_stf_begin_single_list</t>
  </si>
  <si>
    <t>scn_nac_sort_cpm1ssmf_edt_chain_iscan_stf_begin_single_list</t>
  </si>
  <si>
    <t>scn_nac_sort_hlp1_edt_chain_iscan_stf_begin_single_list</t>
  </si>
  <si>
    <t>scn_nac_sort_hlp1port4_edt_chain_iscan_stf_begin_single_list</t>
  </si>
  <si>
    <t>scn_nac_sort_cpm1ss_edt_chain_iscan_stf_begin_single_list</t>
  </si>
  <si>
    <t>scn_nac_sort_cpm11p9_edt_chain_iscan_stf_begin_single_list</t>
  </si>
  <si>
    <t>scn_nac_sort_cpm12p2_edt_chain_iscan_stf_begin_single_list</t>
  </si>
  <si>
    <t>scn_nac_sort_misc0_edt_chain_iscan_stf_begin_combo_list</t>
  </si>
  <si>
    <t>scn_nac_sort_uxquad0_edt_chain_iscan_stf_begin_combo_list</t>
  </si>
  <si>
    <t>scn_nac_sort_cpk0_edt_chain_iscan_stf_begin_combo_list</t>
  </si>
  <si>
    <t>scn_nac_sort_vid0_edt_chain_iscan_stf_begin_combo_list</t>
  </si>
  <si>
    <t>scn_nac_sort_misc1_edt_chain_iscan_stf_begin_combo_list</t>
  </si>
  <si>
    <t>scn_nac_sort_cpm1ssmf_edt_chain_iscan_stf_begin_combo_list</t>
  </si>
  <si>
    <t>scn_nac_sort_uxquad1_edt_chain_iscan_stf_begin_combo_list</t>
  </si>
  <si>
    <t>scn_nac_sort_cpk1_edt_chain_iscan_stf_begin_combo_list</t>
  </si>
  <si>
    <t>scn_nac_sort_vid1_edt_chain_iscan_stf_begin_combo_list</t>
  </si>
  <si>
    <t>scn_nac_sort_hlp1_edt_chain_iscan_stf_begin_combo_list</t>
  </si>
  <si>
    <t>scn_nac_sort_hlp1port4_edt_chain_iscan_stf_begin_combo_list</t>
  </si>
  <si>
    <t>scn_nac_sort_cpm1ss_edt_chain_iscan_stf_begin_combo_list</t>
  </si>
  <si>
    <t>scn_nac_sort_cpm11p9_edt_chain_iscan_stf_begin_combo_list</t>
  </si>
  <si>
    <t>scn_nac_sort_cpm12p2_edt_chain_iscan_stf_begin_combo_list</t>
  </si>
  <si>
    <t>scn_nac_sort_misc0_edt_stuckat_iscan_stf_begin_single_list</t>
  </si>
  <si>
    <t>scn_nac_sort_cpk0_edt_stuckat_iscan_stf_begin_single_list</t>
  </si>
  <si>
    <t>scn_nac_sort_vid0_edt_stuckat_iscan_stf_begin_single_list</t>
  </si>
  <si>
    <t>scn_nac_sort_cpm0ssmf_edt_stuckat_iscan_stf_begin_single_list</t>
  </si>
  <si>
    <t>scn_nac_sort_cpm0ss_edt_stuckat_iscan_stf_begin_single_list</t>
  </si>
  <si>
    <t>scn_nac_sort_cpm01p9_edt_stuckat_iscan_stf_begin_single_list</t>
  </si>
  <si>
    <t>scn_nac_sort_cpm02p2_edt_stuckat_iscan_stf_begin_single_list</t>
  </si>
  <si>
    <t>scn_nac_sort_misc1_edt_stuckat_iscan_stf_begin_single_list</t>
  </si>
  <si>
    <t>scn_nac_sort_cpm1ssmf_edt_stuckat_iscan_stf_begin_single_list</t>
  </si>
  <si>
    <t>scn_nac_sort_uxquad1_edt_stuckat_iscan_stf_begin_single_list</t>
  </si>
  <si>
    <t>scn_nac_sort_cpk1_edt_stuckat_iscan_stf_begin_single_list</t>
  </si>
  <si>
    <t>scn_nac_sort_vid1_edt_stuckat_iscan_stf_begin_single_list</t>
  </si>
  <si>
    <t>scn_nac_sort_hlp1_edt_stuckat_iscan_stf_begin_single_list</t>
  </si>
  <si>
    <t>scn_nac_sort_hlp1port4_edt_stuckat_iscan_stf_begin_single_list</t>
  </si>
  <si>
    <t>scn_nac_sort_cpm1ss_edt_stuckat_iscan_stf_begin_single_list</t>
  </si>
  <si>
    <t>scn_nac_sort_cpm11p9_edt_stuckat_iscan_stf_begin_single_list</t>
  </si>
  <si>
    <t>scn_nac_sort_cpm12p2_edt_stuckat_iscan_stf_begin_single_list</t>
  </si>
  <si>
    <t>scn_nac_sort_uxquad0_edt_stuckat_iscan_stf_begin_combo_list</t>
  </si>
  <si>
    <t>scn_nac_sort_cpm1ssmf_edt_stuckat_iscan_stf_begin_combo_list</t>
  </si>
  <si>
    <t>scn_nac_sort_misc1_edt_stuckat_iscan_stf_begin_combo_list</t>
  </si>
  <si>
    <t>scn_nac_sort_uxquad1_edt_stuckat_iscan_stf_begin_combo_list</t>
  </si>
  <si>
    <t>scn_nac_sort_cpk1_edt_stuckat_iscan_stf_begin_combo_list</t>
  </si>
  <si>
    <t>scn_nac_sort_vid1_edt_stuckat_iscan_stf_begin_combo_list</t>
  </si>
  <si>
    <t>scn_nac_sort_hlp1_edt_stuckat_iscan_stf_begin_combo_list</t>
  </si>
  <si>
    <t>scn_nac_sort_hlp1port4_edt_stuckat_iscan_stf_begin_combo_list</t>
  </si>
  <si>
    <t>scn_nac_sort_cpm1ss_edt_stuckat_iscan_stf_begin_combo_list</t>
  </si>
  <si>
    <t>scn_nac_sort_cpm11p9_edt_stuckat_iscan_stf_begin_combo_list</t>
  </si>
  <si>
    <t>scn_nac_sort_cpm12p2_edt_stuckat_iscan_stf_begin_combo_list</t>
  </si>
  <si>
    <t>scn_nac_sort_cpm1ssmh_edt_chain_iscan_stf_begin_combo_list</t>
  </si>
  <si>
    <t>scn_nac_sort_cpm0ssmh_edt_stuckat_iscan_stf_begin_single_list</t>
  </si>
  <si>
    <t>scn_nac_sort_cpm1ssmh_edt_stuckat_iscan_stf_begin_single_list</t>
  </si>
  <si>
    <t>scn_nac_sort_cpm1ssmh_edt_stuckat_iscan_stf_begin_combo_list</t>
  </si>
  <si>
    <t>scn_nac_sort_misc1_edt_chain_pxy_stf_static_list</t>
  </si>
  <si>
    <t>scn_nac_sort_uxquad1_edt_chain_pxy_stf_static_list</t>
  </si>
  <si>
    <t>scn_nac_sort_cpk1_edt_chain_pxy_stf_static_list</t>
  </si>
  <si>
    <t>scn_nac_sort_hlp1_edt_chain_pxy_stf_static_list</t>
  </si>
  <si>
    <t>scn_nac_sort_hlp1port4_edt_chain_pxy_stf_static_list</t>
  </si>
  <si>
    <t>scn_nac_sort_cpm1ss_edt_chain_pxy_stf_static_list</t>
  </si>
  <si>
    <t>scn_nac_sort_cpm11p9_edt_chain_pxy_stf_static_list</t>
  </si>
  <si>
    <t>scn_nac_sort_cpm12p2_edt_chain_pxy_stf_static_list</t>
  </si>
  <si>
    <t>scn_nac_sort_vid1_edt_chain_pxy_stf_static_list</t>
  </si>
  <si>
    <t>scn_nac_sort_cpm1ssmf_edt_chain_pxy_stf_static_list</t>
  </si>
  <si>
    <t>scn_nac_sort_cpm1ssmh_edt_chain_pxy_stf_static_list</t>
  </si>
  <si>
    <t>scn_nac_sort_cpm1ssmh_edt_chain_iscan_stf_begin_single_list</t>
  </si>
  <si>
    <t>scn_nac_sort_cpm02p2_edt_chain_iscan_stf_end_combo_list</t>
  </si>
  <si>
    <t>scn_nac_sort_misc0_edt_atspeed_iscan_stf_prepost_F1_combo_list3</t>
  </si>
  <si>
    <t>scn_nac_sort_uxquad0_edt_atspeed_iscan_stf_prepost_F1_single_list</t>
  </si>
  <si>
    <t>scn_nac_sort_cpk0_edt_atspeed_iscan_stf_prepost_F1_combo_list</t>
  </si>
  <si>
    <t>scn_nac_sort_hlp0_edt_atspeed_iscan_stf_prepost_F1_combo_list</t>
  </si>
  <si>
    <t>scn_nac_sort_hlp0_edt_atspeed_iscan_stf_prepost_F1_single_list</t>
  </si>
  <si>
    <t>scn_nac_sort_hlp0port4_edt_atspeed_iscan_stf_prepost_F1_combo_list</t>
  </si>
  <si>
    <t>scn_nac_sort_hlp0port4_edt_atspeed_iscan_stf_prepost_F1_single_list</t>
  </si>
  <si>
    <t>scn_nac_sort_cpm0ss_edt_atspeed_iscan_stf_prepost_F1_combo_list</t>
  </si>
  <si>
    <t>scn_nac_sort_cpm01p9_edt_atspeed_iscan_stf_prepost_F1_combo_list</t>
  </si>
  <si>
    <t>scn_nac_sort_cpm02p2_edt_atspeed_iscan_stf_prepost_F1_combo_list</t>
  </si>
  <si>
    <t>scn_nac_sort_vid0_edt_atspeed_iscan_stf_prepost_F1_combo_list</t>
  </si>
  <si>
    <t>scn_nac_sort_cpm0ssmf_edt_atspeed_iscan_stf_prepost_F1_combo_list</t>
  </si>
  <si>
    <t>scn_nac_sort_cpm0ssmh_edt_atspeed_iscan_stf_prepost_F1_combo_list</t>
  </si>
  <si>
    <t>scn_nac_sort_uxquad1_edt_atspeed_iscan_stf_prepost_F1_single_list</t>
  </si>
  <si>
    <t>scn_nac_sort_misc1_edt_atspeed_iscan_stf_prepost_F1_combo_list3</t>
  </si>
  <si>
    <t>scn_nac_sort_cpk1_edt_atspeed_iscan_stf_prepost_F1_combo_list</t>
  </si>
  <si>
    <t>scn_nac_sort_hlp1_edt_atspeed_iscan_stf_prepost_F1_combo_list</t>
  </si>
  <si>
    <t>scn_nac_sort_hlp1port4_edt_atspeed_iscan_stf_prepost_F1_combo_list</t>
  </si>
  <si>
    <t>scn_nac_sort_cpm1ss_edt_atspeed_iscan_stf_prepost_F1_combo_list</t>
  </si>
  <si>
    <t>scn_nac_sort_cpm11p9_edt_atspeed_iscan_stf_prepost_F1_combo_list</t>
  </si>
  <si>
    <t>scn_nac_sort_cpm12p2_edt_atspeed_iscan_stf_prepost_F1_combo_list</t>
  </si>
  <si>
    <t>scn_nac_sort_vid1_edt_atspeed_iscan_stf_prepost_F1_combo_list</t>
  </si>
  <si>
    <t>scn_nac_sort_cpm1ssmf_edt_atspeed_iscan_stf_prepost_F1_combo_list</t>
  </si>
  <si>
    <t>scn_nac_sort_cpm1ssmh_edt_atspeed_iscan_stf_prepost_F1_combo_list</t>
  </si>
  <si>
    <t>scn_nac_sort_misc0_edt_atspeed_iscan_stf_prepost_F1_single_list</t>
  </si>
  <si>
    <t>scn_nac_sort_cpk0_edt_atspeed_iscan_stf_prepost_F1_single_list</t>
  </si>
  <si>
    <t>scn_nac_sort_cpm0ss_edt_atspeed_iscan_stf_prepost_F1_single_list</t>
  </si>
  <si>
    <t>scn_nac_sort_cpm01p9_edt_atspeed_iscan_stf_prepost_F1_single_list</t>
  </si>
  <si>
    <t>scn_nac_sort_cpm02p2_edt_atspeed_iscan_stf_prepost_F1_single_list</t>
  </si>
  <si>
    <t>scn_nac_sort_vid0_edt_atspeed_iscan_stf_prepost_F1_single_list</t>
  </si>
  <si>
    <t>scn_nac_sort_cpm0ssmf_edt_atspeed_iscan_stf_prepost_F1_single_list</t>
  </si>
  <si>
    <t>scn_nac_sort_cpm0ssmh_edt_atspeed_iscan_stf_prepost_F1_single_list</t>
  </si>
  <si>
    <t>scn_nac_sort_misc1_edt_atspeed_iscan_stf_prepost_F1_single_list</t>
  </si>
  <si>
    <t>scn_nac_sort_cpk1_edt_atspeed_iscan_stf_prepost_F1_single_list</t>
  </si>
  <si>
    <t>scn_nac_sort_hlp1_edt_atspeed_iscan_stf_prepost_F1_single_list</t>
  </si>
  <si>
    <t>scn_nac_sort_hlp1port4_edt_atspeed_iscan_stf_prepost_F1_single_list</t>
  </si>
  <si>
    <t>scn_nac_sort_cpm1ss_edt_atspeed_iscan_stf_prepost_F1_single_list</t>
  </si>
  <si>
    <t>scn_nac_sort_cpm11p9_edt_atspeed_iscan_stf_prepost_F1_single_list</t>
  </si>
  <si>
    <t>scn_nac_sort_cpm12p2_edt_atspeed_iscan_stf_prepost_F1_single_list</t>
  </si>
  <si>
    <t>scn_nac_sort_vid1_edt_atspeed_iscan_stf_prepost_F1_single_list</t>
  </si>
  <si>
    <t>scn_nac_sort_cpm1ssmf_edt_atspeed_iscan_stf_prepost_F1_single_list</t>
  </si>
  <si>
    <t>scn_nac_sort_cpm1ssmh_edt_atspeed_iscan_stf_prepost_F1_single_list</t>
  </si>
  <si>
    <t>scn_nac_stress_misc0_edt_stuckat_iscan_stf_stress_single_vbump_togM_list</t>
  </si>
  <si>
    <t>scn_nac_stress_uxquad0_edt_stuckat_iscan_stf_stress_single_vbump_list</t>
  </si>
  <si>
    <t>scn_nac_stress_cpk0_edt_stuckat_iscan_stf_stress_combo_vbump_list</t>
  </si>
  <si>
    <t>scn_nac_stress_cpm0ss_edt_stuckat_iscan_stf_stress_combo_vbump_list</t>
  </si>
  <si>
    <t>scn_nac_stress_cpm01p9_edt_stuckat_iscan_stf_stress_combo_vbump_list</t>
  </si>
  <si>
    <t>scn_nac_stress_cpm02p2_edt_stuckat_iscan_stf_stress_combo_vbump_list</t>
  </si>
  <si>
    <t>scn_nac_stress_vid0_edt_stuckat_iscan_stf_stress_combo_vbump_list</t>
  </si>
  <si>
    <t>scn_nac_stress_cpm0ssmh_edt_stuckat_iscan_stf_stress_combo_vbump_list</t>
  </si>
  <si>
    <t>scn_nac_stress_cpm0ssmf_edt_stuckat_iscan_stf_stress_combo_vbump_list</t>
  </si>
  <si>
    <t>scn_nac_stress_misc1_edt_stuckat_iscan_stf_stress_single_vbump_togM_list</t>
  </si>
  <si>
    <t>scn_nac_stress_uxquad1_edt_stuckat_iscan_stf_stress_single_vbump_list</t>
  </si>
  <si>
    <t>scn_nac_stress_cpk1_edt_stuckat_iscan_stf_stress_combo_vbump_list</t>
  </si>
  <si>
    <t>scn_nac_stress_cpm1ss_edt_stuckat_iscan_stf_stress_combo_vbump_list</t>
  </si>
  <si>
    <t>scn_nac_stress_cpm11p9_edt_stuckat_iscan_stf_stress_combo_vbump_list</t>
  </si>
  <si>
    <t>scn_nac_stress_cpm12p2_edt_stuckat_iscan_stf_stress_combo_vbump_list</t>
  </si>
  <si>
    <t>scn_nac_stress_vid1_edt_stuckat_iscan_stf_stress_combo_vbump_list</t>
  </si>
  <si>
    <t>scn_nac_stress_cpm1ssmh_edt_stuckat_iscan_stf_stress_combo_vbump_list</t>
  </si>
  <si>
    <t>scn_nac_stress_cpm1ssmf_edt_stuckat_iscan_stf_stress_combo_vbump_list</t>
  </si>
  <si>
    <t>scn_nac_sdt_misc0_edt_atspeed_iscan_stf_prepost_F1_combo_list</t>
  </si>
  <si>
    <t>scn_nac_sdt_uxquad0_edt_atspeed_iscan_stf_prepost_F1_single_list</t>
  </si>
  <si>
    <t>scn_nac_sdt_cpk0_edt_atspeed_iscan_stf_prepost_F1_combo_list</t>
  </si>
  <si>
    <t>scn_nac_sdt_hlp0_edt_atspeed_iscan_stf_prepost_F1_combo_list</t>
  </si>
  <si>
    <t>scn_nac_sdt_hlp0_edt_atspeed_iscan_stf_prepost_F1_single_list</t>
  </si>
  <si>
    <t>scn_nac_sdt_hlp0_edt_chain_pxy_stf_static_list</t>
  </si>
  <si>
    <t>scn_nac_sdt_hlp0_edt_stuckat_iscan_stf_begin_combo_list</t>
  </si>
  <si>
    <t>scn_nac_sdt_hlp0port4_edt_atspeed_iscan_stf_prepost_F1_combo_list</t>
  </si>
  <si>
    <t>scn_nac_sdt_hlp0port4_edt_atspeed_iscan_stf_prepost_F1_single_list</t>
  </si>
  <si>
    <t>scn_nac_sdt_hlp0port4_edt_chain_pxy_stf_static_list</t>
  </si>
  <si>
    <t>scn_nac_sdt_hlp0port4_edt_stuckat_iscan_stf_begin_combo_list</t>
  </si>
  <si>
    <t>scn_nac_sdt_cpm0ss_edt_atspeed_iscan_stf_prepost_F1_combo_list</t>
  </si>
  <si>
    <t>scn_nac_sdt_cpm01p9_edt_atspeed_iscan_stf_prepost_F1_combo_list</t>
  </si>
  <si>
    <t>scn_nac_sdt_cpm02p2_edt_atspeed_iscan_stf_prepost_F1_combo_list</t>
  </si>
  <si>
    <t>scn_nac_sdt_vid0_edt_atspeed_iscan_stf_prepost_F1_combo_list</t>
  </si>
  <si>
    <t>scn_nac_sdt_cpm0ssmf_edt_atspeed_iscan_stf_prepost_F1_combo_list</t>
  </si>
  <si>
    <t>scn_nac_sdt_cpm0ssmh_edt_atspeed_iscan_stf_prepost_F1_combo_list</t>
  </si>
  <si>
    <t>scn_nac_sdt_misc1_edt_atspeed_iscan_stf_prepost_F1_combo_list</t>
  </si>
  <si>
    <t>scn_nac_sdt_uxquad1_edt_atspeed_iscan_stf_prepost_F1_single_list</t>
  </si>
  <si>
    <t>scn_nac_sdt_uxquad1_edt_chain_pxy_stf_static_list</t>
  </si>
  <si>
    <t>scn_nac_sdt_uxquad1_edt_stuckat_iscan_stf_begin_single_list</t>
  </si>
  <si>
    <t>scn_nac_sdt_cpk1_edt_atspeed_iscan_stf_prepost_F1_combo_list</t>
  </si>
  <si>
    <t>scn_nac_sdt_hlp1_edt_atspeed_iscan_stf_prepost_F1_combo_list</t>
  </si>
  <si>
    <t>scn_nac_sdt_hlp1_edt_atspeed_iscan_stf_prepost_F1_single_list</t>
  </si>
  <si>
    <t>scn_nac_sdt_hlp1_edt_chain_pxy_stf_static_list</t>
  </si>
  <si>
    <t>scn_nac_sdt_hlp1_edt_stuckat_iscan_stf_begin_combo_list</t>
  </si>
  <si>
    <t>scn_nac_sdt_hlp1port4_edt_atspeed_iscan_stf_prepost_F1_combo_list</t>
  </si>
  <si>
    <t>scn_nac_sdt_hlp1port4_edt_atspeed_iscan_stf_prepost_F1_single_list</t>
  </si>
  <si>
    <t>scn_nac_sdt_hlp1port4_edt_chain_pxy_stf_static_list</t>
  </si>
  <si>
    <t>scn_nac_sdt_hlp1port4_edt_stuckat_iscan_stf_begin_combo_list</t>
  </si>
  <si>
    <t>scn_nac_sdt_cpm1ss_edt_atspeed_iscan_stf_prepost_F1_combo_list</t>
  </si>
  <si>
    <t>scn_nac_sdt_cpm11p9_edt_atspeed_iscan_stf_prepost_F1_combo_list</t>
  </si>
  <si>
    <t>scn_nac_sdt_cpm12p2_edt_atspeed_iscan_stf_prepost_F1_combo_list</t>
  </si>
  <si>
    <t>scn_nac_sdt_vid1_edt_atspeed_iscan_stf_prepost_F1_combo_list</t>
  </si>
  <si>
    <t>scn_nac_sdt_cpm1ssmf_edt_atspeed_iscan_stf_prepost_F1_combo_list</t>
  </si>
  <si>
    <t>scn_nac_sdt_cpm1ssmh_edt_atspeed_iscan_stf_prepost_F1_combo_list</t>
  </si>
  <si>
    <t>scn_nac_sort_misc0_edt_stuckat_iscan_stf_end_combo_list</t>
  </si>
  <si>
    <t>scn_nac_sort_misc0_edt_stuckat_iscan_stf_end_topoff_single_tpiram_list</t>
  </si>
  <si>
    <t>scn_nac_sort_misc0_edt_stuckat_iscan_stf_end_topoff_single_dts_list</t>
  </si>
  <si>
    <t>scn_nac_sort_misc0_edt_stuckat_iscan_stf_end_combo_ca1tf_list</t>
  </si>
  <si>
    <t>scn_nac_sort_misc0_edt_stuckat_iscan_stf_end_topoff_single_ext_list</t>
  </si>
  <si>
    <t>scn_nac_sort_misc0_edt_stuckat_iscan_stf_end_combo_cu_list</t>
  </si>
  <si>
    <t>scn_nac_sort_misc0_edt_stuckat_iscan_stf_end_topoff_single_ram_list</t>
  </si>
  <si>
    <t>scn_nac_sort_uxquad0_edt_stuckat_iscan_stf_end_single_list</t>
  </si>
  <si>
    <t>scn_nac_sort_uxquad0_edt_stuckat_iscan_stf_end_topoff_single_tpiram_list</t>
  </si>
  <si>
    <t>scn_nac_sort_uxquad0_edt_stuckat_iscan_stf_end_topoff_single_ca1tf_list</t>
  </si>
  <si>
    <t>scn_nac_sort_cpk0_edt_stuckat_iscan_stf_end_combo_list</t>
  </si>
  <si>
    <t>scn_nac_sort_cpk0_edt_stuckat_iscan_stf_end_single_list</t>
  </si>
  <si>
    <t>scn_nac_sort_cpk0_edt_stuckat_iscan_stf_end_combo_ram_list</t>
  </si>
  <si>
    <t>scn_nac_sort_cpk0_edt_stuckat_iscan_stf_end_combo_ca1tf_list</t>
  </si>
  <si>
    <t>scn_nac_sort_cpk0_edt_stuckat_iscan_stf_end_topoff_single_ext_list</t>
  </si>
  <si>
    <t>scn_nac_sort_cpk0_edt_stuckat_iscan_stf_end_single_rst_list</t>
  </si>
  <si>
    <t>scn_nac_sort_cpk0_edt_stuckat_iscan_stf_end_topoff_single_tpiram_list</t>
  </si>
  <si>
    <t>scn_nac_sort_cpk0_edt_stuckat_iscan_stf_end_topoff_single_ram_list</t>
  </si>
  <si>
    <t>scn_nac_sort_hlp0_edt_stuckat_iscan_stf_end_combo_list</t>
  </si>
  <si>
    <t>scn_nac_sort_hlp0_edt_stuckat_iscan_stf_end_single_list</t>
  </si>
  <si>
    <t>scn_nac_sort_hlp0_edt_stuckat_iscan_stf_end_combo_ram_list</t>
  </si>
  <si>
    <t>scn_nac_sort_hlp0_edt_stuckat_iscan_stf_end_combo_ca1tf_list</t>
  </si>
  <si>
    <t>scn_nac_sort_hlp0_edt_stuckat_iscan_stf_end_topoff_single_ext_list</t>
  </si>
  <si>
    <t>scn_nac_sort_hlp0port4_edt_stuckat_iscan_stf_end_combo_list</t>
  </si>
  <si>
    <t>scn_nac_sort_hlp0port4_edt_stuckat_iscan_stf_end_single_list</t>
  </si>
  <si>
    <t>scn_nac_sort_hlp0port4_edt_stuckat_iscan_stf_end_combo_ram_list</t>
  </si>
  <si>
    <t>scn_nac_sort_hlp0port4_edt_stuckat_iscan_stf_end_combo_ca1tf_list</t>
  </si>
  <si>
    <t>scn_nac_sort_cpm0ss_edt_stuckat_iscan_stf_end_combo_list</t>
  </si>
  <si>
    <t>scn_nac_sort_cpm0ss_edt_stuckat_iscan_stf_end_single_list</t>
  </si>
  <si>
    <t>scn_nac_sort_cpm0ss_edt_stuckat_iscan_stf_end_combo_ram_list</t>
  </si>
  <si>
    <t>scn_nac_sort_cpm0ss_edt_stuckat_iscan_stf_end_combo_ca1tf_list</t>
  </si>
  <si>
    <t>scn_nac_sort_cpm0ss_edt_stuckat_iscan_stf_end_topoff_single_tpiram_list</t>
  </si>
  <si>
    <t>scn_nac_sort_cpm0ss_edt_stuckat_iscan_stf_end_single_ram_list</t>
  </si>
  <si>
    <t>scn_nac_sort_cpm01p9_edt_stuckat_iscan_stf_end_combo_list</t>
  </si>
  <si>
    <t>scn_nac_sort_cpm01p9_edt_stuckat_iscan_stf_end_single_list</t>
  </si>
  <si>
    <t>scn_nac_sort_cpm01p9_edt_stuckat_iscan_stf_end_combo_ram_list</t>
  </si>
  <si>
    <t>scn_nac_sort_cpm01p9_edt_stuckat_iscan_stf_end_combo_ca1tf_list</t>
  </si>
  <si>
    <t>scn_nac_sort_cpm01p9_edt_stuckat_iscan_stf_end_topoff_single_ext_list</t>
  </si>
  <si>
    <t>scn_nac_sort_cpm01p9_edt_stuckat_iscan_stf_end_topoff_single_tpiram_list</t>
  </si>
  <si>
    <t>scn_nac_sort_cpm01p9_edt_stuckat_iscan_stf_end_topoff_single_ram_list</t>
  </si>
  <si>
    <t>scn_nac_sort_cpm02p2_edt_stuckat_iscan_stf_end_combo_list</t>
  </si>
  <si>
    <t>scn_nac_sort_cpm02p2_edt_stuckat_iscan_stf_end_single_list</t>
  </si>
  <si>
    <t>scn_nac_sort_cpm02p2_edt_stuckat_iscan_stf_end_combo_ram_list</t>
  </si>
  <si>
    <t>scn_nac_sort_cpm02p2_edt_stuckat_iscan_stf_end_combo_ca1tf_list</t>
  </si>
  <si>
    <t>scn_nac_sort_cpm02p2_edt_stuckat_iscan_stf_end_topoff_single_ext_list</t>
  </si>
  <si>
    <t>scn_nac_sort_cpm02p2_edt_stuckat_iscan_stf_end_combo_rst_list</t>
  </si>
  <si>
    <t>scn_nac_sort_vid0_edt_stuckat_iscan_stf_end_combo_list</t>
  </si>
  <si>
    <t>scn_nac_sort_vid0_edt_stuckat_iscan_stf_end_combo_ram_list</t>
  </si>
  <si>
    <t>scn_nac_sort_vid0_edt_stuckat_iscan_stf_end_combo_ca1tf_list</t>
  </si>
  <si>
    <t>scn_nac_sort_vid0_edt_stuckat_iscan_stf_end_topoff_single_ext_list</t>
  </si>
  <si>
    <t>scn_nac_sort_vid0_edt_stuckat_iscan_stf_end_combo_rst_list</t>
  </si>
  <si>
    <t>scn_nac_sort_cpm0ssmf_edt_stuckat_iscan_stf_end_combo_list</t>
  </si>
  <si>
    <t>scn_nac_sort_cpm0ssmf_edt_stuckat_iscan_stf_end_combo_ram_list</t>
  </si>
  <si>
    <t>scn_nac_sort_cpm0ssmf_edt_stuckat_iscan_stf_end_combo_ca1tf_list</t>
  </si>
  <si>
    <t>scn_nac_sort_cpm0ssmh_edt_stuckat_iscan_stf_end_combo_list</t>
  </si>
  <si>
    <t>scn_nac_sort_cpm0ssmh_edt_stuckat_iscan_stf_end_combo_ram_list</t>
  </si>
  <si>
    <t>scn_nac_sort_cpm0ssmh_edt_stuckat_iscan_stf_end_combo_ca1tf_list</t>
  </si>
  <si>
    <t>scn_nac_sort_misc1_edt_stuckat_iscan_stf_end_combo_list</t>
  </si>
  <si>
    <t>scn_nac_sort_misc1_edt_stuckat_iscan_stf_end_combo_ram_list</t>
  </si>
  <si>
    <t>scn_nac_sort_misc1_edt_stuckat_iscan_stf_end_topoff_single_dts_list</t>
  </si>
  <si>
    <t>scn_nac_sort_misc1_edt_stuckat_iscan_stf_end_combo_ca1tf_list</t>
  </si>
  <si>
    <t>scn_nac_sort_misc1_edt_stuckat_iscan_stf_end_topoff_single_ext_list</t>
  </si>
  <si>
    <t>scn_nac_sort_misc1_edt_stuckat_iscan_stf_end_combo_cu_list</t>
  </si>
  <si>
    <t>scn_nac_sort_misc1_edt_stuckat_iscan_stf_end_topoff_single_tpiram_list</t>
  </si>
  <si>
    <t>scn_nac_sort_misc1_edt_stuckat_iscan_stf_end_topoff_single_ram_list</t>
  </si>
  <si>
    <t>scn_nac_sort_uxquad1_edt_stuckat_iscan_stf_end_single_list</t>
  </si>
  <si>
    <t>scn_nac_sort_uxquad1_edt_stuckat_iscan_stf_end_topoff_single_tpiram_list</t>
  </si>
  <si>
    <t>scn_nac_sort_uxquad1_edt_stuckat_iscan_stf_end_topoff_single_ca1tf_list</t>
  </si>
  <si>
    <t>scn_nac_sort_cpk1_edt_stuckat_iscan_stf_end_combo_list</t>
  </si>
  <si>
    <t>scn_nac_sort_cpk1_edt_stuckat_iscan_stf_end_single_list</t>
  </si>
  <si>
    <t>scn_nac_sort_cpk1_edt_stuckat_iscan_stf_end_combo_ram_list</t>
  </si>
  <si>
    <t>scn_nac_sort_cpk1_edt_stuckat_iscan_stf_end_combo_ca1tf_list</t>
  </si>
  <si>
    <t>scn_nac_sort_cpk1_edt_stuckat_iscan_stf_end_topoff_single_ext_list</t>
  </si>
  <si>
    <t>scn_nac_sort_cpk1_edt_stuckat_iscan_stf_end_single_rst_list</t>
  </si>
  <si>
    <t>scn_nac_sort_cpk1_edt_stuckat_iscan_stf_end_topoff_single_tpiram_list</t>
  </si>
  <si>
    <t>scn_nac_sort_cpk1_edt_stuckat_iscan_stf_end_topoff_single_ram_list</t>
  </si>
  <si>
    <t>scn_nac_sort_hlp1_edt_stuckat_iscan_stf_end_combo_list</t>
  </si>
  <si>
    <t>scn_nac_sort_hlp1_edt_stuckat_iscan_stf_end_single_list</t>
  </si>
  <si>
    <t>scn_nac_sort_hlp1_edt_stuckat_iscan_stf_end_combo_ram_list</t>
  </si>
  <si>
    <t>scn_nac_sort_hlp1_edt_stuckat_iscan_stf_end_combo_ca1tf_list</t>
  </si>
  <si>
    <t>scn_nac_sort_hlp1_edt_stuckat_iscan_stf_end_topoff_single_ext_list</t>
  </si>
  <si>
    <t>scn_nac_sort_hlp1port4_edt_stuckat_iscan_stf_end_combo_list</t>
  </si>
  <si>
    <t>scn_nac_sort_hlp1port4_edt_stuckat_iscan_stf_end_single_list</t>
  </si>
  <si>
    <t>scn_nac_sort_hlp1port4_edt_stuckat_iscan_stf_end_combo_ram_list</t>
  </si>
  <si>
    <t>scn_nac_sort_hlp1port4_edt_stuckat_iscan_stf_end_combo_ca1tf_list</t>
  </si>
  <si>
    <t>scn_nac_sort_cpm1ss_edt_stuckat_iscan_stf_end_combo_list</t>
  </si>
  <si>
    <t>scn_nac_sort_cpm1ss_edt_stuckat_iscan_stf_end_single_list</t>
  </si>
  <si>
    <t>scn_nac_sort_cpm1ss_edt_stuckat_iscan_stf_end_combo_ram_list</t>
  </si>
  <si>
    <t>scn_nac_sort_cpm1ss_edt_stuckat_iscan_stf_end_combo_ca1tf_list</t>
  </si>
  <si>
    <t>scn_nac_sort_cpm1ss_edt_stuckat_iscan_stf_end_topoff_single_tpiram_list</t>
  </si>
  <si>
    <t>scn_nac_sort_cpm1ss_edt_stuckat_iscan_stf_end_topoff_single_ram_list</t>
  </si>
  <si>
    <t>scn_nac_sort_cpm11p9_edt_stuckat_iscan_stf_end_combo_list</t>
  </si>
  <si>
    <t>scn_nac_sort_cpm11p9_edt_stuckat_iscan_stf_end_single_list</t>
  </si>
  <si>
    <t>scn_nac_sort_cpm11p9_edt_stuckat_iscan_stf_end_combo_ram_list</t>
  </si>
  <si>
    <t>scn_nac_sort_cpm11p9_edt_stuckat_iscan_stf_end_combo_ca1tf_list</t>
  </si>
  <si>
    <t>scn_nac_sort_cpm11p9_edt_stuckat_iscan_stf_end_topoff_single_ext_list</t>
  </si>
  <si>
    <t>scn_nac_sort_cpm11p9_edt_stuckat_iscan_stf_end_topoff_single_tpiram_list</t>
  </si>
  <si>
    <t>scn_nac_sort_cpm11p9_edt_stuckat_iscan_stf_end_topoff_single_ram_list</t>
  </si>
  <si>
    <t>scn_nac_sort_cpm12p2_edt_stuckat_iscan_stf_end_combo_list</t>
  </si>
  <si>
    <t>scn_nac_sort_cpm12p2_edt_stuckat_iscan_stf_end_single_list</t>
  </si>
  <si>
    <t>scn_nac_sort_cpm12p2_edt_stuckat_iscan_stf_end_combo_ram_list</t>
  </si>
  <si>
    <t>scn_nac_sort_cpm12p2_edt_stuckat_iscan_stf_end_combo_ca1tf_list</t>
  </si>
  <si>
    <t>scn_nac_sort_cpm12p2_edt_stuckat_iscan_stf_end_topoff_single_ext_list</t>
  </si>
  <si>
    <t>scn_nac_sort_cpm12p2_edt_stuckat_iscan_stf_end_combo_rst_list</t>
  </si>
  <si>
    <t>scn_nac_sort_vid1_edt_stuckat_iscan_stf_end_combo_list</t>
  </si>
  <si>
    <t>scn_nac_sort_vid1_edt_stuckat_iscan_stf_end_combo_ram_list</t>
  </si>
  <si>
    <t>scn_nac_sort_vid1_edt_stuckat_iscan_stf_end_combo_ca1tf_list</t>
  </si>
  <si>
    <t>scn_nac_sort_vid1_edt_stuckat_iscan_stf_end_topoff_single_ext_list</t>
  </si>
  <si>
    <t>scn_nac_sort_vid1_edt_stuckat_iscan_stf_end_single_rst_list</t>
  </si>
  <si>
    <t>scn_nac_sort_cpm1ssmf_edt_stuckat_iscan_stf_end_combo_list</t>
  </si>
  <si>
    <t>scn_nac_sort_cpm1ssmf_edt_stuckat_iscan_stf_end_single_list</t>
  </si>
  <si>
    <t>scn_nac_sort_cpm1ssmf_edt_stuckat_iscan_stf_end_combo_ram_list</t>
  </si>
  <si>
    <t>scn_nac_sort_cpm1ssmf_edt_stuckat_iscan_stf_end_combo_ca1tf_list</t>
  </si>
  <si>
    <t>scn_nac_sort_cpm1ssmh_edt_stuckat_iscan_stf_end_combo_list</t>
  </si>
  <si>
    <t>scn_nac_sort_cpm1ssmh_edt_stuckat_iscan_stf_end_single_list</t>
  </si>
  <si>
    <t>scn_nac_sort_cpm1ssmh_edt_stuckat_iscan_stf_end_combo_ram_list</t>
  </si>
  <si>
    <t>scn_nac_sort_cpm1ssmh_edt_stuckat_iscan_stf_end_combo_ca1tf_list</t>
  </si>
  <si>
    <t>scn_nac_sort_misc0_edt_atspeed_iscan_stf_end_F1_combo_list</t>
  </si>
  <si>
    <t>scn_nac_sort_misc0_edt_atspeed_iscan_stf_end_F1_combo_ram_list</t>
  </si>
  <si>
    <t>scn_nac_sort_misc0_edt_atspeed_iscan_stf_end_F1_topoff_single_dts_list</t>
  </si>
  <si>
    <t>scn_nac_sort_misc0_edt_atspeed_iscan_stf_end_F1_combo_ca2tf_list</t>
  </si>
  <si>
    <t>scn_nac_sort_misc0_edt_atspeed_iscan_stf_end_F1_topoff_single_ext_list</t>
  </si>
  <si>
    <t>scn_nac_sort_misc0_edt_atspeed_iscan_stf_end_F1_combo_cu_list</t>
  </si>
  <si>
    <t>scn_nac_sort_misc0_edt_atspeed_iscan_stf_end_F1_combo_list3</t>
  </si>
  <si>
    <t>scn_nac_sort_nac0vrpcpm_edt_atspeed_iscan_stf_end_F1_single_list1</t>
  </si>
  <si>
    <t>scn_nac_sort_nac0vrpcpm_edt_atspeed_iscan_stf_end_single_r2_list</t>
  </si>
  <si>
    <t>scn_nac_sort_misc0_edt_atspeed_iscan_stf_end_F1_topoff_single_tpiram_list</t>
  </si>
  <si>
    <t>scn_nac_sort_misc0_edt_atspeed_iscan_stf_end_F1_topoff_single_ram_list</t>
  </si>
  <si>
    <t>scn_nac_sort_uxquad0_edt_atspeed_iscan_stf_end_F1_single_list</t>
  </si>
  <si>
    <t>scn_nac_sort_uxquad0_edt_atspeed_iscan_stf_end_F1_topoff_single_tpiram_list</t>
  </si>
  <si>
    <t>scn_nac_sort_uxquad0_edt_atspeed_iscan_stf_end_F1_topoff_single_ca2tf_list</t>
  </si>
  <si>
    <t>scn_nac_sort_uxquad0_edt_atspeed_iscan_stf_end_topoff_single_clkrx_list</t>
  </si>
  <si>
    <t>scn_nac_sort_uxquad0_edt_atspeed_iscan_stf_end_single_clkrx_list</t>
  </si>
  <si>
    <t>scn_nac_sort_cpk0_edt_atspeed_iscan_stf_end_F1_combo_list</t>
  </si>
  <si>
    <t>scn_nac_sort_cpk0_edt_atspeed_iscan_stf_end_F1_combo_slos_list</t>
  </si>
  <si>
    <t>scn_nac_sort_cpk0_edt_atspeed_iscan_stf_end_F1_combo_ram_list</t>
  </si>
  <si>
    <t>scn_nac_sort_cpk0_edt_atspeed_iscan_stf_end_F1_combo_ca2tf_list</t>
  </si>
  <si>
    <t>scn_nac_sort_cpk0_edt_atspeed_iscan_stf_end_F1_topoff_single_ext_list</t>
  </si>
  <si>
    <t>scn_nac_sort_cpk0_edt_atspeed_iscan_stf_end_F1_topoff_single_tpiram_list</t>
  </si>
  <si>
    <t>scn_nac_sort_cpk0_edt_atspeed_iscan_stf_end_F1_topoff_single_ram_list</t>
  </si>
  <si>
    <t>scn_nac_sort_hlp0_edt_atspeed_iscan_stf_end_F1_combo_list</t>
  </si>
  <si>
    <t>scn_nac_sort_hlp0_edt_atspeed_iscan_stf_end_F1_combo_slos_list</t>
  </si>
  <si>
    <t>scn_nac_sort_hlp0_edt_atspeed_iscan_stf_end_F1_combo_ram_list</t>
  </si>
  <si>
    <t>scn_nac_sort_hlp0_edt_atspeed_iscan_stf_end_F1_combo_ca2tf_list</t>
  </si>
  <si>
    <t>scn_nac_sort_hlp0_edt_atspeed_iscan_stf_end_F1_topoff_single_ext_list</t>
  </si>
  <si>
    <t>scn_nac_sort_hlp0port4_edt_atspeed_iscan_stf_end_F1_combo_list</t>
  </si>
  <si>
    <t>scn_nac_sort_hlp0port4_edt_atspeed_iscan_stf_end_F1_combo_slos_list</t>
  </si>
  <si>
    <t>scn_nac_sort_hlp0port4_edt_atspeed_iscan_stf_end_F1_combo_ram_list</t>
  </si>
  <si>
    <t>scn_nac_sort_hlp0port4_edt_atspeed_iscan_stf_end_F1_combo_ca2tf_list</t>
  </si>
  <si>
    <t>scn_nac_sort_cpm0ss_edt_atspeed_iscan_stf_end_F1_combo_list</t>
  </si>
  <si>
    <t>scn_nac_sort_cpm0ss_edt_atspeed_iscan_stf_end_F1_combo_slos_list</t>
  </si>
  <si>
    <t>scn_nac_sort_cpm0ss_edt_atspeed_iscan_stf_end_F1_combo_ram_list</t>
  </si>
  <si>
    <t>scn_nac_sort_cpm0ss_edt_atspeed_iscan_stf_end_F1_combo_ca2tf_list</t>
  </si>
  <si>
    <t>scn_nac_sort_cpm0ss_edt_atspeed_iscan_stf_end_F1_topoff_single_tpiram_list</t>
  </si>
  <si>
    <t>scn_nac_sort_cpm01p9_edt_atspeed_iscan_stf_end_F1_combo_list</t>
  </si>
  <si>
    <t>scn_nac_sort_cpm01p9_edt_atspeed_iscan_stf_end_F1_single_list</t>
  </si>
  <si>
    <t>scn_nac_sort_cpm01p9_edt_atspeed_iscan_stf_end_F1_combo_slos_list</t>
  </si>
  <si>
    <t>scn_nac_sort_cpm01p9_edt_atspeed_iscan_stf_end_F1_combo_ram_list</t>
  </si>
  <si>
    <t>scn_nac_sort_cpm01p9_edt_atspeed_iscan_stf_end_F1_combo_ca2tf_list</t>
  </si>
  <si>
    <t>scn_nac_sort_cpm01p9_edt_atspeed_iscan_stf_end_F1_topoff_single_ext_list</t>
  </si>
  <si>
    <t>scn_nac_sort_cpm01p9_edt_atspeed_iscan_stf_end_F1_topoff_single_tpiram_list</t>
  </si>
  <si>
    <t>scn_nac_sort_cpm01p9_edt_atspeed_iscan_stf_end_F1_topoff_single_ram_list</t>
  </si>
  <si>
    <t>scn_nac_sort_cpm02p2_edt_atspeed_iscan_stf_end_F1_combo_list</t>
  </si>
  <si>
    <t>scn_nac_sort_cpm02p2_edt_atspeed_iscan_stf_end_F1_combo_slos_list</t>
  </si>
  <si>
    <t>scn_nac_sort_cpm02p2_edt_atspeed_iscan_stf_end_F1_combo_ram_list</t>
  </si>
  <si>
    <t>scn_nac_sort_cpm02p2_edt_atspeed_iscan_stf_end_F1_combo_ca2tf_list</t>
  </si>
  <si>
    <t>scn_nac_sort_cpm02p2_edt_atspeed_iscan_stf_end_F1_topoff_single_ext_list</t>
  </si>
  <si>
    <t>scn_nac_sort_vid0_edt_atspeed_iscan_stf_end_F1_combo_list</t>
  </si>
  <si>
    <t>scn_nac_sort_vc08000e_part3_edt_atspeed_iscan_stf_end_topoff_single_ramph3_list</t>
  </si>
  <si>
    <t>scn_nac_sort_vid0_edt_atspeed_iscan_stf_end_F1_combo_ram_list</t>
  </si>
  <si>
    <t>scn_nac_sort_vid0_edt_atspeed_iscan_stf_end_F1_combo_ca2tf_list</t>
  </si>
  <si>
    <t>scn_nac_sort_vid0_edt_atspeed_iscan_stf_end_F1_topoff_single_ext_list</t>
  </si>
  <si>
    <t>scn_nac_sort_cpm0ssmf_edt_atspeed_iscan_stf_end_F1_combo_list</t>
  </si>
  <si>
    <t>scn_nac_sort_cpm0ssmf_edt_atspeed_iscan_stf_end_F1_single_list</t>
  </si>
  <si>
    <t>scn_nac_sort_cpm0ssmf_edt_atspeed_iscan_stf_end_F1_combo_slos_list</t>
  </si>
  <si>
    <t>scn_nac_sort_cpm0ssmf_edt_atspeed_iscan_stf_end_F1_combo_ram_list</t>
  </si>
  <si>
    <t>scn_nac_sort_cpm0ssmf_edt_atspeed_iscan_stf_end_F1_combo_ca2tf_list</t>
  </si>
  <si>
    <t>scn_nac_sort_cpm0ssmh_edt_atspeed_iscan_stf_end_F1_combo_list</t>
  </si>
  <si>
    <t>scn_nac_sort_cpm0ssmh_edt_atspeed_iscan_stf_end_F1_combo_slos_list</t>
  </si>
  <si>
    <t>scn_nac_sort_cpm0ssmh_edt_atspeed_iscan_stf_end_F1_combo_ram_list</t>
  </si>
  <si>
    <t>scn_nac_sort_cpm0ssmh_edt_atspeed_iscan_stf_end_F1_combo_ca2tf_list</t>
  </si>
  <si>
    <t>scn_nac_sort_misc1_edt_atspeed_iscan_stf_end_F1_combo_list</t>
  </si>
  <si>
    <t>scn_nac_sort_misc1_edt_atspeed_iscan_stf_end_F1_single_list</t>
  </si>
  <si>
    <t>scn_nac_sort_misc1_edt_atspeed_iscan_stf_end_F1_combo_ram_list</t>
  </si>
  <si>
    <t>scn_nac_sort_misc1_edt_atspeed_iscan_stf_end_F1_topoff_single_dts_list</t>
  </si>
  <si>
    <t>scn_nac_sort_misc1_edt_atspeed_iscan_stf_end_F1_combo_ca2tf_list</t>
  </si>
  <si>
    <t>scn_nac_sort_misc1_edt_atspeed_iscan_stf_end_F1_topoff_single_ext_list</t>
  </si>
  <si>
    <t>scn_nac_sort_misc1_edt_atspeed_iscan_stf_end_F1_combo_cu_list</t>
  </si>
  <si>
    <t>scn_nac_sort_misc1_edt_atspeed_iscan_stf_end_F1_combo_list3</t>
  </si>
  <si>
    <t>scn_nac_sort_nac1vrpcpm_edt_atspeed_iscan_stf_end_F1_single_list1</t>
  </si>
  <si>
    <t>scn_nac_sort_nac1vrpcpm_edt_atspeed_iscan_stf_end_single_r2_list</t>
  </si>
  <si>
    <t>scn_nac_sort_misc1_edt_atspeed_iscan_stf_end_F1_topoff_single_tpiram_list</t>
  </si>
  <si>
    <t>scn_nac_sort_misc1_edt_atspeed_iscan_stf_end_F1_topoff_single_ram_list</t>
  </si>
  <si>
    <t>scn_nac_sort_uxquad1_edt_atspeed_iscan_stf_end_F1_single_list</t>
  </si>
  <si>
    <t>scn_nac_sort_uxquad1_edt_atspeed_iscan_stf_end_F1_topoff_single_tpiram_list</t>
  </si>
  <si>
    <t>scn_nac_sort_uxquad1_edt_atspeed_iscan_stf_end_F1_topoff_single_ca2tf_list</t>
  </si>
  <si>
    <t>scn_nac_sort_uxquad1_edt_atspeed_iscan_stf_end_topoff_single_clkrx_list</t>
  </si>
  <si>
    <t>scn_nac_sort_uxquad1_edt_atspeed_iscan_stf_end_single_clkrx_list</t>
  </si>
  <si>
    <t>scn_nac_sort_cpk1_edt_atspeed_iscan_stf_end_F1_combo_list</t>
  </si>
  <si>
    <t>scn_nac_sort_cpk1_edt_atspeed_iscan_stf_end_F1_single_list</t>
  </si>
  <si>
    <t>scn_nac_sort_cpk1_edt_atspeed_iscan_stf_end_F1_combo_slos_list</t>
  </si>
  <si>
    <t>scn_nac_sort_cpk1_edt_atspeed_iscan_stf_end_F1_combo_ram_list</t>
  </si>
  <si>
    <t>scn_nac_sort_cpk1_edt_atspeed_iscan_stf_end_F1_combo_ca2tf_list</t>
  </si>
  <si>
    <t>scn_nac_sort_cpk1_edt_atspeed_iscan_stf_end_F1_topoff_single_ext_list</t>
  </si>
  <si>
    <t>scn_nac_sort_cpk1_edt_atspeed_iscan_stf_end_F1_topoff_single_tpiram_list</t>
  </si>
  <si>
    <t>scn_nac_sort_cpk1_edt_atspeed_iscan_stf_end_F1_topoff_single_ram_list</t>
  </si>
  <si>
    <t>scn_nac_sort_hlp1_edt_atspeed_iscan_stf_end_F1_combo_list</t>
  </si>
  <si>
    <t>scn_nac_sort_hlp1_edt_atspeed_iscan_stf_end_F1_combo_slos_list</t>
  </si>
  <si>
    <t>scn_nac_sort_hlp1_edt_atspeed_iscan_stf_end_F1_combo_ram_list</t>
  </si>
  <si>
    <t>scn_nac_sort_hlp1_edt_atspeed_iscan_stf_end_F1_combo_ca2tf_list</t>
  </si>
  <si>
    <t>scn_nac_sort_hlp1_edt_atspeed_iscan_stf_end_F1_topoff_single_ext_list</t>
  </si>
  <si>
    <t>scn_nac_sort_hlp1port4_edt_atspeed_iscan_stf_end_F1_combo_list</t>
  </si>
  <si>
    <t>scn_nac_sort_hlp1port4_edt_atspeed_iscan_stf_end_F1_combo_slos_list</t>
  </si>
  <si>
    <t>scn_nac_sort_hlp1port4_edt_atspeed_iscan_stf_end_F1_combo_ram_list</t>
  </si>
  <si>
    <t>scn_nac_sort_hlp1port4_edt_atspeed_iscan_stf_end_F1_combo_ca2tf_list</t>
  </si>
  <si>
    <t>scn_nac_sort_cpm1ss_edt_atspeed_iscan_stf_end_F1_combo_list</t>
  </si>
  <si>
    <t>scn_nac_sort_cpm1ss_edt_atspeed_iscan_stf_end_F1_single_list</t>
  </si>
  <si>
    <t>scn_nac_sort_cpm1ss_edt_atspeed_iscan_stf_end_F1_combo_slos_list</t>
  </si>
  <si>
    <t>scn_nac_sort_cpm1ss_edt_atspeed_iscan_stf_end_F1_combo_ram_list</t>
  </si>
  <si>
    <t>scn_nac_sort_cpm1ss_edt_atspeed_iscan_stf_end_F1_combo_ca2tf_list</t>
  </si>
  <si>
    <t>scn_nac_sort_cpm11p9_edt_atspeed_iscan_stf_end_F1_combo_list</t>
  </si>
  <si>
    <t>scn_nac_sort_cpm11p9_edt_atspeed_iscan_stf_end_F1_single_list</t>
  </si>
  <si>
    <t>scn_nac_sort_cpm11p9_edt_atspeed_iscan_stf_end_F1_combo_slos_list</t>
  </si>
  <si>
    <t>scn_nac_sort_cpm11p9_edt_atspeed_iscan_stf_end_F1_combo_ram_list</t>
  </si>
  <si>
    <t>scn_nac_sort_cpm11p9_edt_atspeed_iscan_stf_end_F1_combo_ca2tf_list</t>
  </si>
  <si>
    <t>scn_nac_sort_cpm11p9_edt_atspeed_iscan_stf_end_F1_topoff_single_ext_list</t>
  </si>
  <si>
    <t>scn_nac_sort_cpm11p9_edt_atspeed_iscan_stf_end_F1_topoff_single_ram_list</t>
  </si>
  <si>
    <t>scn_nac_sort_cpm11p9_edt_atspeed_iscan_stf_end_F1_topoff_single_tpiram_list</t>
  </si>
  <si>
    <t>scn_nac_sort_cpm12p2_edt_atspeed_iscan_stf_end_F1_combo_list</t>
  </si>
  <si>
    <t>scn_nac_sort_cpm12p2_edt_atspeed_iscan_stf_end_F1_single_list</t>
  </si>
  <si>
    <t>scn_nac_sort_cpm12p2_edt_atspeed_iscan_stf_end_F1_combo_slos_list</t>
  </si>
  <si>
    <t>scn_nac_sort_cpm12p2_edt_atspeed_iscan_stf_end_F1_combo_ram_list</t>
  </si>
  <si>
    <t>scn_nac_sort_cpm12p2_edt_atspeed_iscan_stf_end_F1_combo_ca2tf_list</t>
  </si>
  <si>
    <t>scn_nac_sort_cpm12p2_edt_atspeed_iscan_stf_end_F1_topoff_single_ext_list</t>
  </si>
  <si>
    <t>scn_nac_sort_vid1_edt_atspeed_iscan_stf_end_F1_combo_list</t>
  </si>
  <si>
    <t>scn_nac_sort_vid1_edt_atspeed_iscan_stf_end_F1_single_list</t>
  </si>
  <si>
    <t>scn_nac_sort_vc18000e_part3_edt_atspeed_iscan_stf_end_topoff_single_ramph3_list</t>
  </si>
  <si>
    <t>scn_nac_sort_vid1_edt_atspeed_iscan_stf_end_F1_combo_ram_list</t>
  </si>
  <si>
    <t>scn_nac_sort_vid1_edt_atspeed_iscan_stf_end_F1_combo_ca2tf_list</t>
  </si>
  <si>
    <t>scn_nac_sort_vid1_edt_atspeed_iscan_stf_end_F1_topoff_single_ext_list</t>
  </si>
  <si>
    <t>scn_nac_sort_cpm1ssmf_edt_atspeed_iscan_stf_end_F1_combo_list</t>
  </si>
  <si>
    <t>scn_nac_sort_cpm1ssmf_edt_atspeed_iscan_stf_end_F1_single_list</t>
  </si>
  <si>
    <t>scn_nac_sort_cpm1ssmf_edt_atspeed_iscan_stf_end_F1_combo_slos_list</t>
  </si>
  <si>
    <t>scn_nac_sort_cpm1ssmf_edt_atspeed_iscan_stf_end_F1_combo_ram_list</t>
  </si>
  <si>
    <t>scn_nac_sort_cpm1ssmf_edt_atspeed_iscan_stf_end_F1_combo_ca2tf_list</t>
  </si>
  <si>
    <t>scn_nac_sort_cpm1ssmh_edt_atspeed_iscan_stf_end_F1_combo_list</t>
  </si>
  <si>
    <t>scn_nac_sort_cpm1ssmh_edt_atspeed_iscan_stf_end_F1_single_list</t>
  </si>
  <si>
    <t>scn_nac_sort_cpm1ssmh_edt_atspeed_iscan_stf_end_F1_combo_slos_list</t>
  </si>
  <si>
    <t>scn_nac_sort_cpm1ssmh_edt_atspeed_iscan_stf_end_F1_combo_ram_list</t>
  </si>
  <si>
    <t>scn_nac_sort_cpm1ssmh_edt_atspeed_iscan_stf_end_F1_combo_ca2tf_list</t>
  </si>
  <si>
    <t>scn_nac_sort_dfxs0_edt_chain_iscan_tap2stf_end_list</t>
  </si>
  <si>
    <t>scn_nac_sort_dfxs0_edt_stuckat_iscan_tap2stf_end_list</t>
  </si>
  <si>
    <t>scn_nac_sort_dfxs0_edt_atspeed_iscan_tap2stf_end_list</t>
  </si>
  <si>
    <t>scn_nac_sort_dfxs1_edt_chain_iscan_tap2stf_end_list</t>
  </si>
  <si>
    <t>scn_nac_sort_dfxs1_edt_stuckat_iscan_tap2stf_end_list</t>
  </si>
  <si>
    <t>scn_nac_sort_dfxs1_edt_atspeed_iscan_tap2stf_end_list</t>
  </si>
  <si>
    <t>42</t>
  </si>
  <si>
    <t>41</t>
  </si>
  <si>
    <t>47</t>
  </si>
  <si>
    <t>17</t>
  </si>
  <si>
    <t>26</t>
  </si>
  <si>
    <t>01</t>
  </si>
  <si>
    <t>00</t>
  </si>
  <si>
    <t>02</t>
  </si>
  <si>
    <t>99</t>
  </si>
  <si>
    <t>03</t>
  </si>
  <si>
    <t>04</t>
  </si>
  <si>
    <t>05</t>
  </si>
  <si>
    <t>06</t>
  </si>
  <si>
    <t>07</t>
  </si>
  <si>
    <t>08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</si>
  <si>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</si>
  <si>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</si>
  <si>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</si>
  <si>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</si>
  <si>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</si>
  <si>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</si>
  <si>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</si>
  <si>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</si>
  <si>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</si>
  <si>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09</t>
  </si>
  <si>
    <t>097</t>
  </si>
  <si>
    <t>078</t>
  </si>
  <si>
    <t>108</t>
  </si>
  <si>
    <t>093</t>
  </si>
  <si>
    <t>094</t>
  </si>
  <si>
    <t>239</t>
  </si>
  <si>
    <t>055</t>
  </si>
  <si>
    <t>076</t>
  </si>
  <si>
    <t>077</t>
  </si>
  <si>
    <t>019</t>
  </si>
  <si>
    <t>100</t>
  </si>
  <si>
    <t>075</t>
  </si>
  <si>
    <t>101</t>
  </si>
  <si>
    <t>092</t>
  </si>
  <si>
    <t>107</t>
  </si>
  <si>
    <t>005</t>
  </si>
  <si>
    <t>056</t>
  </si>
  <si>
    <t>074</t>
  </si>
  <si>
    <t>098</t>
  </si>
  <si>
    <t>001</t>
  </si>
  <si>
    <t>006</t>
  </si>
  <si>
    <t>004</t>
  </si>
  <si>
    <t>000</t>
  </si>
  <si>
    <t>002</t>
  </si>
  <si>
    <t>073</t>
  </si>
  <si>
    <t>003</t>
  </si>
  <si>
    <t>096</t>
  </si>
  <si>
    <t>013</t>
  </si>
  <si>
    <t>102</t>
  </si>
  <si>
    <t>072</t>
  </si>
  <si>
    <t>012</t>
  </si>
  <si>
    <t>095</t>
  </si>
  <si>
    <t>011</t>
  </si>
  <si>
    <t>010</t>
  </si>
  <si>
    <t>103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</si>
  <si>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</si>
  <si>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</si>
  <si>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</si>
  <si>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</si>
  <si>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</si>
  <si>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</si>
  <si>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</si>
  <si>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</si>
  <si>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</si>
  <si>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</si>
  <si>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</si>
  <si>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</si>
  <si>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</si>
  <si>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</si>
  <si>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</si>
  <si>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</si>
  <si>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</si>
  <si>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</si>
  <si>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</si>
  <si>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</si>
  <si>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</si>
  <si>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</si>
  <si>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</si>
  <si>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</si>
  <si>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</si>
  <si>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</si>
  <si>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</si>
  <si>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</si>
  <si>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</si>
  <si>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</si>
  <si>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</si>
  <si>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</si>
  <si>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</si>
  <si>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</si>
  <si>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</si>
  <si>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</si>
  <si>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</si>
  <si>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</si>
  <si>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</si>
  <si>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</si>
  <si>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</si>
  <si>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</si>
  <si>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</si>
  <si>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</si>
  <si>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</si>
  <si>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</si>
  <si>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</si>
  <si>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</si>
  <si>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042</t>
  </si>
  <si>
    <t>099</t>
  </si>
  <si>
    <t>104</t>
  </si>
  <si>
    <t>105</t>
  </si>
  <si>
    <t>106</t>
  </si>
  <si>
    <t>128</t>
  </si>
  <si>
    <t>129</t>
  </si>
  <si>
    <t>130</t>
  </si>
  <si>
    <t>131</t>
  </si>
  <si>
    <t>132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</si>
  <si>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</si>
  <si>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</si>
  <si>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</si>
  <si>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</si>
  <si>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</si>
  <si>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</si>
  <si>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</si>
  <si>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</si>
  <si>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</si>
  <si>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</si>
  <si>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068</t>
  </si>
  <si>
    <t>070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</si>
  <si>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</si>
  <si>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</si>
  <si>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</si>
  <si>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</si>
  <si>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</si>
  <si>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</si>
  <si>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</si>
  <si>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</si>
  <si>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</si>
  <si>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</si>
  <si>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</si>
  <si>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</si>
  <si>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</si>
  <si>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071</t>
  </si>
  <si>
    <t>016</t>
  </si>
  <si>
    <t>015</t>
  </si>
  <si>
    <t>009</t>
  </si>
  <si>
    <t>014</t>
  </si>
  <si>
    <t>033</t>
  </si>
  <si>
    <t>030</t>
  </si>
  <si>
    <t>032</t>
  </si>
  <si>
    <t>025</t>
  </si>
  <si>
    <t>027</t>
  </si>
  <si>
    <t>022</t>
  </si>
  <si>
    <t>023</t>
  </si>
  <si>
    <t>020</t>
  </si>
  <si>
    <t>017</t>
  </si>
  <si>
    <t>181</t>
  </si>
  <si>
    <t>182</t>
  </si>
  <si>
    <t>183</t>
  </si>
  <si>
    <t>184</t>
  </si>
  <si>
    <t>186</t>
  </si>
  <si>
    <t>187</t>
  </si>
  <si>
    <t>109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</si>
  <si>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</si>
  <si>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</si>
  <si>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</si>
  <si>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</si>
  <si>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</si>
  <si>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</si>
  <si>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</si>
  <si>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</si>
  <si>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</si>
  <si>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122</t>
  </si>
  <si>
    <t>123</t>
  </si>
  <si>
    <t>124</t>
  </si>
  <si>
    <t>125</t>
  </si>
  <si>
    <t>127</t>
  </si>
  <si>
    <t>200</t>
  </si>
  <si>
    <t>197</t>
  </si>
  <si>
    <t>196</t>
  </si>
  <si>
    <t>191</t>
  </si>
  <si>
    <t>195</t>
  </si>
  <si>
    <t>194</t>
  </si>
  <si>
    <t>192</t>
  </si>
  <si>
    <t>190</t>
  </si>
  <si>
    <t>189</t>
  </si>
  <si>
    <t>188</t>
  </si>
  <si>
    <t>240</t>
  </si>
  <si>
    <t>238</t>
  </si>
  <si>
    <t>008</t>
  </si>
  <si>
    <t>007</t>
  </si>
  <si>
    <t>232</t>
  </si>
  <si>
    <t>233</t>
  </si>
  <si>
    <t>230</t>
  </si>
  <si>
    <t>231</t>
  </si>
  <si>
    <t>213</t>
  </si>
  <si>
    <t>214</t>
  </si>
  <si>
    <t>211</t>
  </si>
  <si>
    <t>212</t>
  </si>
  <si>
    <t>052</t>
  </si>
  <si>
    <t>050</t>
  </si>
  <si>
    <t>048</t>
  </si>
  <si>
    <t>046</t>
  </si>
  <si>
    <t>044</t>
  </si>
  <si>
    <t>236</t>
  </si>
  <si>
    <t>237</t>
  </si>
  <si>
    <t>069</t>
  </si>
  <si>
    <t>067</t>
  </si>
  <si>
    <t>246</t>
  </si>
  <si>
    <t>245</t>
  </si>
  <si>
    <t>243</t>
  </si>
  <si>
    <t>244</t>
  </si>
  <si>
    <t>241</t>
  </si>
  <si>
    <t>242</t>
  </si>
  <si>
    <t>FALSE</t>
  </si>
  <si>
    <t>TRUE</t>
  </si>
  <si>
    <t>1</t>
  </si>
  <si>
    <t>-1</t>
  </si>
  <si>
    <t>0</t>
  </si>
  <si>
    <t>2</t>
  </si>
  <si>
    <t>4</t>
  </si>
  <si>
    <t>5</t>
  </si>
  <si>
    <t>6</t>
  </si>
  <si>
    <t>7</t>
  </si>
  <si>
    <t>8</t>
  </si>
  <si>
    <t>9</t>
  </si>
  <si>
    <t>3</t>
  </si>
  <si>
    <t>1,2</t>
  </si>
  <si>
    <t>1,2,3,4</t>
  </si>
  <si>
    <t>ATSPEED_HLP0_FUNC_K_PREHVQK_S_VNN_NOM_LFM_0250_SINGLE</t>
  </si>
  <si>
    <t>ATSPEED_HLP0PORT4_FUNC_K_PREHVQK_S_VNN_NOM_LFM_0250_SINGLE</t>
  </si>
  <si>
    <t>ATSPEED_HLP1_FUNC_K_PREHVQK_S_VNN_NOM_LFM_0250_SINGLE</t>
  </si>
  <si>
    <t>ATSPEED_HLP1PORT4_FUNC_K_PREHVQK_S_VNN_NOM_LFM_0250_SINGLE</t>
  </si>
  <si>
    <t>ATSPEED_HLP0_FUNC_K_SDTEND_S_VNN_NOM_LFM_0250_SINGLE</t>
  </si>
  <si>
    <t>ATSPEED_HLP0PORT4_FUNC_K_SDTEND_S_VNN_NOM_LFM_0250_SINGLE</t>
  </si>
  <si>
    <t>ATSPEED_HLP1_FUNC_K_SDTEND_S_VNN_NOM_LFM_0250_SINGLE</t>
  </si>
  <si>
    <t>ATSPEED_HLP1PORT4_FUNC_K_SDTEND_S_VNN_NOM_LFM_0250_SINGLE</t>
  </si>
  <si>
    <t>ATSPEED_HLP0_FUNC_K_POSTHVQK_S_VNN_NOM_LFM_0250_SINGLE</t>
  </si>
  <si>
    <t>ATSPEED_HLP0PORT4_FUNC_K_POSTHVQK_S_VNN_NOM_LFM_0250_SINGLE</t>
  </si>
  <si>
    <t>ATSPEED_HLP1_FUNC_K_POSTHVQK_S_VNN_NOM_LFM_0250_SINGLE</t>
  </si>
  <si>
    <t>ATSPEED_HLP1PORT4_FUNC_K_POSTHVQK_S_VNN_NOM_LFM_0250_SINGLE</t>
  </si>
  <si>
    <t>ATSPEED_NACTOP0_VCHK_K_END_S_VNN_NOM_LFM_0250_SINGLE_EXTEST</t>
  </si>
  <si>
    <t>ATSPEED_NACTOP0_VCHK_K_END_S_VNN_NOM_LFM_0250_COMBO_CLOCKUNGATE</t>
  </si>
  <si>
    <t>ATSPEED_NACTOP0_VCHK_K_END_S_VNN_NOM_LFM_0250_COMBO_VRPCPMTOP</t>
  </si>
  <si>
    <t>ATSPEED_NACTOP0_VCHK_K_END_S_VNN_NOM_LFM_0250_SINGLE_RAMSEQ_XREP_TPI</t>
  </si>
  <si>
    <t>ATSPEED_NACTOP0_VCHK_K_END_S_VNN_NOM_LFM_0250_SINGLE_RAMSEQ</t>
  </si>
  <si>
    <t>ATSPEED_NACTOP0_VCHK_K_END_S_VNN_NOM_LFM_0250_SINGLE_DTS</t>
  </si>
  <si>
    <t>ATSPEED_UXQUAD0_VCHK_K_END_S_VNN_NOM_LFM_0250_SINGLE_CLKRX</t>
  </si>
  <si>
    <t>ATSPEED_UXQUAD0_VCHK_K_END_S_VNN_NOM_LFM_0250_SINGLE_RAMSEQ_XREP</t>
  </si>
  <si>
    <t>ATSPEED_CPK0_VCHK_K_END_S_VNN_NOM_LFM_0250_SINGLE_EXTEST</t>
  </si>
  <si>
    <t>ATSPEED_CPK0_VCHK_K_END_S_VNN_NOM_LFM_0250_SINGLE_RAMSEQ_XREP_TPI</t>
  </si>
  <si>
    <t>ATSPEED_CPK0_VCHK_K_END_S_VNN_NOM_LFM_0250_SINGLE_RAMSEQ</t>
  </si>
  <si>
    <t>ATSPEED_CPK0_VCHK_K_END_S_VNN_NOM_LFM_0250_COMBO_SLOS</t>
  </si>
  <si>
    <t>ATSPEED_HLP0_FUNC_K_END_S_VNN_NOM_LFM_0250_COMBO</t>
  </si>
  <si>
    <t>ATSPEED_HLP0_VCHK_K_END_S_VNN_NOM_LFM_0250_COMBO_RAMSEQ</t>
  </si>
  <si>
    <t>ATSPEED_HLP0_VCHK_K_END_S_VNN_NOM_LFM_0250_COMBO_SLOS</t>
  </si>
  <si>
    <t>ATSPEED_HLP0_VCHK_K_END_S_VNN_NOM_LFM_0250_SINGLE_EXTEST</t>
  </si>
  <si>
    <t>ATSPEED_HLP0PORT4_FUNC_K_END_S_VNN_NOM_LFM_0250_COMBO</t>
  </si>
  <si>
    <t>ATSPEED_HLP0PORT4_VCHK_K_END_S_VNN_NOM_LFM_0250_COMBO_RAMSEQ</t>
  </si>
  <si>
    <t>ATSPEED_HLP0PORT4_VCHK_K_END_S_VNN_NOM_LFM_0250_COMBO_SLOS</t>
  </si>
  <si>
    <t>ATSPEED_CPM0SS_VCHK_K_END_S_VNN_NOM_LFM_0250_COMBO_SLOS</t>
  </si>
  <si>
    <t>ATSPEED_CPM0SS_VCHK_K_END_S_VNN_NOM_LFM_0250_COMBO_RAMSEQ_XREP</t>
  </si>
  <si>
    <t>ATSPEED_CPM01P9_FUNC_K_END_S_VNN_NOM_LFM_0250_SINGLE</t>
  </si>
  <si>
    <t>ATSPEED_CPM01P9_VCHK_K_END_S_VNN_NOM_LFM_0250_SINGLE_EXTEST</t>
  </si>
  <si>
    <t>ATSPEED_CPM01P9_VCHK_K_END_S_VNN_NOM_LFM_0250_SINGLE_RAMSEQ_XREP_TPI</t>
  </si>
  <si>
    <t>ATSPEED_CPM01P9_VCHK_K_END_S_VNN_NOM_LFM_0250_SINGLE_RAMSEQ</t>
  </si>
  <si>
    <t>ATSPEED_CPM01P9_VCHK_K_END_S_VNN_NOM_LFM_0250_COMBO_SLOS</t>
  </si>
  <si>
    <t>ATSPEED_CPM02P2_VCHK_K_END_S_VNN_NOM_LFM_0400_COMBO_RAMSEQ</t>
  </si>
  <si>
    <t>ATSPEED_CPM02P2_VCHK_K_END_S_VNN_NOM_LFM_0400_COMBO_SLOS</t>
  </si>
  <si>
    <t>ATSPEED_CPM02P2_VCHK_K_END_S_VNN_NOM_LFM_0400_SINGLE_EXTEST</t>
  </si>
  <si>
    <t>ATSPEED_MEDIA0_VCHK_K_END_S_VNN_NOM_LFM_0400_COMBO_RAMSEQ</t>
  </si>
  <si>
    <t>ATSPEED_MEDIA0_VCHK_K_END_S_VNN_NOM_LFM_0400_COMBO_RAMSEQ_PH3</t>
  </si>
  <si>
    <t>ATSPEED_MEDIA0_VCHK_K_END_S_VNN_NOM_LFM_0400_SINGLE_EXTEST</t>
  </si>
  <si>
    <t>ATSPEED_SSMF0_FUNC_K_END_S_VNN_NOM_LFM_0400_SINGLE</t>
  </si>
  <si>
    <t>ATSPEED_SSMF0_VCHK_K_END_S_VNN_NOM_LFM_0400_COMBO_RAMSEQ</t>
  </si>
  <si>
    <t>ATSPEED_SSMF0_VCHK_K_END_S_VNN_NOM_LFM_0400_COMBO_SLOS</t>
  </si>
  <si>
    <t>ATSPEED_SSMH0_VCHK_K_END_S_VNN_NOM_LFM_0400_COMBO_RAMSEQ</t>
  </si>
  <si>
    <t>ATSPEED_SSMH0_VCHK_K_END_S_VNN_NOM_LFM_0400_COMBO_SLOS</t>
  </si>
  <si>
    <t>ATSPEED_NACTOP1_FUNC_K_END_S_VNN_NOM_LFM_0250_SINGLE</t>
  </si>
  <si>
    <t>ATSPEED_NACTOP1_VCHK_K_END_S_VNN_NOM_LFM_0250_SINGLE_EXTEST</t>
  </si>
  <si>
    <t>ATSPEED_NACTOP1_VCHK_K_END_S_VNN_NOM_LFM_0250_COMBO_CLOCKUNGATE</t>
  </si>
  <si>
    <t>ATSPEED_NACTOP1_VCHK_K_END_S_VNN_NOM_LFM_0250_COMBO_VRPCPM</t>
  </si>
  <si>
    <t>ATSPEED_NACTOP1_VCHK_K_END_S_VNN_NOM_LFM_0250_COMBO_VRPCPMTOP</t>
  </si>
  <si>
    <t>ATSPEED_NACTOP1_VCHK_K_END_S_VNN_NOM_LFM_0250_SINGLE_RAMSEQ_XREP_TPI</t>
  </si>
  <si>
    <t>ATSPEED_NACTOP1_VCHK_K_END_S_VNN_NOM_LFM_0250_SINGLE_RAMSEQ</t>
  </si>
  <si>
    <t>ATSPEED_NACTOP1_VCHK_K_END_S_VNN_NOM_LFM_0250_SINGLE_DTS</t>
  </si>
  <si>
    <t>ATSPEED_UXQUAD1_VCHK_K_END_S_VNN_NOM_LFM_0250_SINGLE_CLKRX</t>
  </si>
  <si>
    <t>ATSPEED_UXQUAD1_VCHK_K_END_S_VNN_NOM_LFM_0250_SINGLE_RAMSEQ_XREP</t>
  </si>
  <si>
    <t>ATSPEED_CPK1_FUNC_K_END_S_VNN_NOM_LFM_0250_SINGLE</t>
  </si>
  <si>
    <t>ATSPEED_CPK1_VCHK_K_END_S_VNN_NOM_LFM_0250_SINGLE_EXTEST</t>
  </si>
  <si>
    <t>ATSPEED_CPK1_VCHK_K_END_S_VNN_NOM_LFM_0250_SINGLE_RAMSEQ_XREP_TPI</t>
  </si>
  <si>
    <t>ATSPEED_CPK1_VCHK_K_END_S_VNN_NOM_LFM_0250_SINGLE_RAMSEQ</t>
  </si>
  <si>
    <t>ATSPEED_CPK1_VCHK_K_END_S_VNN_NOM_LFM_0250_COMBO_SLOS</t>
  </si>
  <si>
    <t>ATSPEED_HLP1_FUNC_K_END_S_VNN_NOM_LFM_0250_COMBO</t>
  </si>
  <si>
    <t>ATSPEED_HLP1_VCHK_K_END_S_VNN_NOM_LFM_0250_COMBO_RAMSEQ</t>
  </si>
  <si>
    <t>ATSPEED_HLP1_VCHK_K_END_S_VNN_NOM_LFM_0250_COMBO_SLOS</t>
  </si>
  <si>
    <t>ATSPEED_HLP1_VCHK_K_END_S_VNN_NOM_LFM_0250_SINGLE_EXTEST</t>
  </si>
  <si>
    <t>ATSPEED_HLP1PORT4_FUNC_K_END_S_VNN_NOM_LFM_0250_COMBO</t>
  </si>
  <si>
    <t>ATSPEED_HLP1PORT4_VCHK_K_END_S_VNN_NOM_LFM_0250_COMBO_RAMSEQ</t>
  </si>
  <si>
    <t>ATSPEED_HLP1PORT4_VCHK_K_END_S_VNN_NOM_LFM_0250_COMBO_SLOS</t>
  </si>
  <si>
    <t>ATSPEED_CPM1SS_FUNC_K_END_S_VNN_NOM_LFM_0250_SINGLE</t>
  </si>
  <si>
    <t>ATSPEED_CPM1SS_VCHK_K_END_S_VNN_NOM_LFM_0250_COMBO_SLOS</t>
  </si>
  <si>
    <t>ATSPEED_CPM1SS_VCHK_K_END_S_VNN_NOM_LFM_0250_COMBO_RAMSEQ_XREP</t>
  </si>
  <si>
    <t>ATSPEED_CPM11P9_FUNC_K_END_S_VNN_NOM_LFM_0250_SINGLE</t>
  </si>
  <si>
    <t>ATSPEED_CPM11P9_VCHK_K_END_S_VNN_NOM_LFM_0250_COMBO_SLOS</t>
  </si>
  <si>
    <t>ATSPEED_CPM11P9_VCHK_K_END_S_VNN_NOM_LFM_0250_SINGLE_EXTEST</t>
  </si>
  <si>
    <t>ATSPEED_CPM11P9_VCHK_K_END_S_VNN_NOM_LFM_0250_SINGLE_RAMSEQ_XREP_TPI</t>
  </si>
  <si>
    <t>ATSPEED_CPM11P9_VCHK_K_END_S_VNN_NOM_LFM_0250_SINGLE_RAMSEQ</t>
  </si>
  <si>
    <t>ATSPEED_CPM12P2_FUNC_K_END_S_VNN_NOM_LFM_0400_SINGLE</t>
  </si>
  <si>
    <t>ATSPEED_CPM12P2_VCHK_K_END_S_VNN_NOM_LFM_0400_COMBO_RAMSEQ</t>
  </si>
  <si>
    <t>ATSPEED_CPM12P2_VCHK_K_END_S_VNN_NOM_LFM_0400_COMBO_SLOS</t>
  </si>
  <si>
    <t>ATSPEED_CPM12P2_VCHK_K_END_S_VNN_NOM_LFM_0400_SINGLE_EXTEST</t>
  </si>
  <si>
    <t>ATSPEED_MEDIA1_FUNC_K_END_S_VNN_NOM_LFM_0400_SINGLE</t>
  </si>
  <si>
    <t>ATSPEED_MEDIA1_VCHK_K_END_S_VNN_NOM_LFM_0400_COMBO_RAMSEQ</t>
  </si>
  <si>
    <t>ATSPEED_MEDIA1_VCHK_K_END_S_VNN_NOM_LFM_0400_COMBO_RAMSEQ_PH3</t>
  </si>
  <si>
    <t>ATSPEED_MEDIA1_VCHK_K_END_S_VNN_NOM_LFM_0400_SINGLE_EXTEST</t>
  </si>
  <si>
    <t>ATSPEED_SSMF1_FUNC_K_END_S_VNN_NOM_LFM_0400_SINGLE</t>
  </si>
  <si>
    <t>ATSPEED_SSMF1_VCHK_K_END_S_VNN_NOM_LFM_0400_COMBO_RAMSEQ</t>
  </si>
  <si>
    <t>ATSPEED_SSMF1_VCHK_K_END_S_VNN_NOM_LFM_0400_COMBO_SLOS</t>
  </si>
  <si>
    <t>ATSPEED_SSMH1_FUNC_K_END_S_VNN_NOM_LFM_0400_SINGLE</t>
  </si>
  <si>
    <t>ATSPEED_SSMH1_VCHK_K_END_S_VNN_NOM_LFM_0400_COMBO_RAMSEQ</t>
  </si>
  <si>
    <t>ATSPEED_SSMH1_VCHK_K_END_S_VNN_NOM_LFM_0400_COMBO_SLOS</t>
  </si>
  <si>
    <t>ATSPEED_NACTOP0_VCHK_K_END_S_VNN_NOM_LFM_0250_COMBO_VRPCPM</t>
  </si>
  <si>
    <t>ATSPEED_NACTOP0_VCHK_K_END_S_VNN_NOM_LFM_0250_COMBO_VRPCPMCLKS</t>
  </si>
  <si>
    <t>ATSPEED_NACTOP1_VCHK_K_END_S_VNN_NOM_LFM_0250_COMBO_VRPCPMCLKS</t>
  </si>
  <si>
    <t>ResetIO_,pre_precat_,gnd_pgcb_bypass_override,gnd_2xnac,gnrd_2xnac,gnd_nac_safetyseal,hvm_fivr_end_gracefully,gnd_stf_soft_reset,gnd_scan_mode_,_r\\dH,bisr_bisrclr,bisr_bisrwrite,gnd_nac_irc_tap_en,ux56pll_807MHz</t>
  </si>
  <si>
    <t>GetEnvironmentVariable("MSCNNAC_PATMODIFY_PATH")+"/scanhrystf_json/scn_nac_sort_misc0_edt_stuckat_iscan_stf_begin_combo_list.json"</t>
  </si>
  <si>
    <t>GetEnvironmentVariable("MSCNNAC_PATMODIFY_PATH")+"/scanhrystf_json/scn_nac_sort_misc0_edt_chain_iscan_stf_begin_single_list.json"</t>
  </si>
  <si>
    <t>GetEnvironmentVariable("MSCNNAC_PATMODIFY_PATH")+"/scanhrystf_json/scn_nac_sort_cpk0_edt_stuckat_iscan_stf_begin_combo_list.json"</t>
  </si>
  <si>
    <t>GetEnvironmentVariable("MSCNNAC_PATMODIFY_PATH")+"/scanhrystf_json/scn_nac_sort_cpk0_edt_chain_iscan_stf_begin_single_list.json"</t>
  </si>
  <si>
    <t>GetEnvironmentVariable("MSCNNAC_PATMODIFY_PATH")+"/scanhrystf_json/scn_nac_sort_hlp0_edt_stuckat_iscan_stf_begin_combo_list.json"</t>
  </si>
  <si>
    <t>GetEnvironmentVariable("MSCNNAC_PATMODIFY_PATH")+"/scanhrystf_json/scn_nac_sort_hlp0_edt_chain_iscan_stf_begin_combo_list.json"</t>
  </si>
  <si>
    <t>GetEnvironmentVariable("MSCNNAC_PATMODIFY_PATH")+"/scanhrystf_json/scn_nac_sort_hlp0port4_edt_stuckat_iscan_stf_begin_combo_list.json"</t>
  </si>
  <si>
    <t>GetEnvironmentVariable("MSCNNAC_PATMODIFY_PATH")+"/scanhrystf_json/scn_nac_sort_hlp0port4_edt_chain_iscan_stf_begin_combo_list.json"</t>
  </si>
  <si>
    <t>GetEnvironmentVariable("MSCNNAC_PATMODIFY_PATH")+"/scanhrystf_json/scn_nac_sort_cpm0ss_edt_stuckat_iscan_stf_begin_combo_list.json"</t>
  </si>
  <si>
    <t>GetEnvironmentVariable("MSCNNAC_PATMODIFY_PATH")+"/scanhrystf_json/scn_nac_sort_cpm0ss_edt_chain_iscan_stf_begin_combo_list.json"</t>
  </si>
  <si>
    <t>GetEnvironmentVariable("MSCNNAC_PATMODIFY_PATH")+"/scanhrystf_json/scn_nac_sort_cpm01p9_edt_stuckat_iscan_stf_begin_combo_list.json"</t>
  </si>
  <si>
    <t>GetEnvironmentVariable("MSCNNAC_PATMODIFY_PATH")+"/scanhrystf_json/scn_nac_sort_cpm01p9_edt_chain_iscan_stf_begin_combo_list.json"</t>
  </si>
  <si>
    <t>GetEnvironmentVariable("MSCNNAC_PATMODIFY_PATH")+"/scanhrystf_json/scn_nac_sort_cpm02p2_edt_stuckat_iscan_stf_begin_combo_list.json"</t>
  </si>
  <si>
    <t>GetEnvironmentVariable("MSCNNAC_PATMODIFY_PATH")+"/scanhrystf_json/scn_nac_sort_cpm02p2_edt_chain_iscan_stf_begin_combo_list.json"</t>
  </si>
  <si>
    <t>GetEnvironmentVariable("MSCNNAC_PATMODIFY_PATH")+"/scanhrystf_json/scn_nac_sort_vid0_edt_stuckat_iscan_stf_begin_combo_list.json"</t>
  </si>
  <si>
    <t>GetEnvironmentVariable("MSCNNAC_PATMODIFY_PATH")+"/scanhrystf_json/scn_nac_sort_vid0_edt_chain_iscan_stf_begin_single_list.json"</t>
  </si>
  <si>
    <t>GetEnvironmentVariable("MSCNNAC_PATMODIFY_PATH")+"/scanhrystf_json/scn_nac_sort_cpm0ssmf_edt_stuckat_iscan_stf_begin_combo_list.json"</t>
  </si>
  <si>
    <t>GetEnvironmentVariable("MSCNNAC_PATMODIFY_PATH")+"/scanhrystf_json/scn_nac_sort_cpm0ssmf_edt_chain_iscan_stf_begin_combo_list.json"</t>
  </si>
  <si>
    <t>GetEnvironmentVariable("MSCNNAC_PATMODIFY_PATH")+"/scanhrystf_json/scn_nac_sort_cpm0ssmh_edt_stuckat_iscan_stf_begin_combo_list.json"</t>
  </si>
  <si>
    <t>GetEnvironmentVariable("MSCNNAC_PATMODIFY_PATH")+"/scanhrystf_json/scn_nac_sort_cpm0ssmh_edt_chain_iscan_stf_begin_combo_list.json"</t>
  </si>
  <si>
    <t>GetEnvironmentVariable("MSCNNAC_PATMODIFY_PATH")+"/scanhrystf_json/scn_nac_sort_hcta_edt_stuckat_iscan_stf_end_single_ext_list.json"</t>
  </si>
  <si>
    <t>GetEnvironmentVariable("MSCNNAC_PATMODIFY_PATH")+"/scanhrystf_json/scn_nac_sort_hcta_edt_chain_iscan_stf_end_single_ext_list.json"</t>
  </si>
  <si>
    <t>GetEnvironmentVariable("MSCNNAC_PATMODIFY_PATH")+"/scanhrystf_json/scn_nac_sort_misc1_edt_stuckat_iscan_stf_begin_combo_list.json"</t>
  </si>
  <si>
    <t>GetEnvironmentVariable("MSCNNAC_PATMODIFY_PATH")+"/scanhrystf_json/scn_nac_sort_misc1_edt_chain_iscan_stf_begin_single_list.json"</t>
  </si>
  <si>
    <t>GetEnvironmentVariable("MSCNNAC_PATMODIFY_PATH")+"/scanhrystf_json/scn_nac_sort_cpk1_edt_stuckat_iscan_stf_begin_combo_list.json"</t>
  </si>
  <si>
    <t>GetEnvironmentVariable("MSCNNAC_PATMODIFY_PATH")+"/scanhrystf_json/scn_nac_sort_cpk1_edt_chain_iscan_stf_begin_single_list.json"</t>
  </si>
  <si>
    <t>GetEnvironmentVariable("MSCNNAC_PATMODIFY_PATH")+"/scanhrystf_json/scn_nac_sort_hlp1_edt_stuckat_iscan_stf_begin_combo_list.json"</t>
  </si>
  <si>
    <t>GetEnvironmentVariable("MSCNNAC_PATMODIFY_PATH")+"/scanhrystf_json/scn_nac_sort_hlp1_edt_chain_iscan_stf_begin_combo_list.json"</t>
  </si>
  <si>
    <t>GetEnvironmentVariable("MSCNNAC_PATMODIFY_PATH")+"/scanhrystf_json/scn_nac_sort_hlp1port4_edt_stuckat_iscan_stf_begin_combo_list.json"</t>
  </si>
  <si>
    <t>GetEnvironmentVariable("MSCNNAC_PATMODIFY_PATH")+"/scanhrystf_json/scn_nac_sort_hlp1port4_edt_chain_iscan_stf_begin_combo_list.json"</t>
  </si>
  <si>
    <t>GetEnvironmentVariable("MSCNNAC_PATMODIFY_PATH")+"/scanhrystf_json/scn_nac_sort_cpm1ss_edt_stuckat_iscan_stf_begin_combo_list.json"</t>
  </si>
  <si>
    <t>GetEnvironmentVariable("MSCNNAC_PATMODIFY_PATH")+"/scanhrystf_json/scn_nac_sort_cpm1ss_edt_chain_iscan_stf_begin_combo_list.json"</t>
  </si>
  <si>
    <t>GetEnvironmentVariable("MSCNNAC_PATMODIFY_PATH")+"/scanhrystf_json/scn_nac_sort_cpm11p9_edt_stuckat_iscan_stf_begin_combo_list.json"</t>
  </si>
  <si>
    <t>GetEnvironmentVariable("MSCNNAC_PATMODIFY_PATH")+"/scanhrystf_json/scn_nac_sort_cpm11p9_edt_chain_iscan_stf_begin_combo_list.json"</t>
  </si>
  <si>
    <t>GetEnvironmentVariable("MSCNNAC_PATMODIFY_PATH")+"/scanhrystf_json/scn_nac_sort_cpm12p2_edt_stuckat_iscan_stf_begin_combo_list.json"</t>
  </si>
  <si>
    <t>GetEnvironmentVariable("MSCNNAC_PATMODIFY_PATH")+"/scanhrystf_json/scn_nac_sort_cpm12p2_edt_chain_iscan_stf_begin_combo_list.json"</t>
  </si>
  <si>
    <t>GetEnvironmentVariable("MSCNNAC_PATMODIFY_PATH")+"/scanhrystf_json/scn_nac_sort_vid1_edt_stuckat_iscan_stf_begin_combo_list.json"</t>
  </si>
  <si>
    <t>GetEnvironmentVariable("MSCNNAC_PATMODIFY_PATH")+"/scanhrystf_json/scn_nac_sort_vid1_edt_chain_iscan_stf_begin_single_list.json"</t>
  </si>
  <si>
    <t>GetEnvironmentVariable("MSCNNAC_PATMODIFY_PATH")+"/scanhrystf_json/scn_nac_sort_cpm1ssmf_edt_stuckat_iscan_stf_begin_combo_list.json"</t>
  </si>
  <si>
    <t>GetEnvironmentVariable("MSCNNAC_PATMODIFY_PATH")+"/scanhrystf_json/scn_nac_sort_cpm1ssmf_edt_chain_iscan_stf_begin_combo_list.json"</t>
  </si>
  <si>
    <t>GetEnvironmentVariable("MSCNNAC_PATMODIFY_PATH")+"/scanhrystf_json/scn_nac_sort_cpm1ssmh_edt_stuckat_iscan_stf_begin_combo_list.json"</t>
  </si>
  <si>
    <t>GetEnvironmentVariable("MSCNNAC_PATMODIFY_PATH")+"/scanhrystf_json/scn_nac_sort_cpm1ssmh_edt_chain_iscan_stf_begin_combo_list.json"</t>
  </si>
  <si>
    <t>GetEnvironmentVariable("MSCNNAC_PATMODIFY_PATH")+"/scanhrystf_json/scn_nac_sort_misc0_edt_atspeed_iscan_stf_prepost_F1_combo_list3.json"</t>
  </si>
  <si>
    <t>GetEnvironmentVariable("MSCNNAC_PATMODIFY_PATH")+"/scanhrystf_json/scn_nac_sort_cpk0_edt_atspeed_iscan_stf_prepost_F1_combo_list.json"</t>
  </si>
  <si>
    <t>GetEnvironmentVariable("MSCNNAC_PATMODIFY_PATH")+"/scanhrystf_json/scn_nac_sort_hlp0_edt_atspeed_iscan_stf_prepost_F1_combo_list.json"</t>
  </si>
  <si>
    <t>GetEnvironmentVariable("MSCNNAC_PATMODIFY_PATH")+"/scanhrystf_json/scn_nac_sort_hlp0port4_edt_atspeed_iscan_stf_prepost_F1_combo_list.json"</t>
  </si>
  <si>
    <t>GetEnvironmentVariable("MSCNNAC_PATMODIFY_PATH")+"/scanhrystf_json/scn_nac_sort_cpm0ss_edt_atspeed_iscan_stf_prepost_F1_combo_list.json"</t>
  </si>
  <si>
    <t>GetEnvironmentVariable("MSCNNAC_PATMODIFY_PATH")+"/scanhrystf_json/scn_nac_sort_cpm01p9_edt_atspeed_iscan_stf_prepost_F1_combo_list.json"</t>
  </si>
  <si>
    <t>GetEnvironmentVariable("MSCNNAC_PATMODIFY_PATH")+"/scanhrystf_json/scn_nac_sort_cpm02p2_edt_atspeed_iscan_stf_prepost_F1_combo_list.json"</t>
  </si>
  <si>
    <t>GetEnvironmentVariable("MSCNNAC_PATMODIFY_PATH")+"/scanhrystf_json/scn_nac_sort_vid0_edt_atspeed_iscan_stf_prepost_F1_combo_list.json"</t>
  </si>
  <si>
    <t>GetEnvironmentVariable("MSCNNAC_PATMODIFY_PATH")+"/scanhrystf_json/scn_nac_sort_cpm0ssmf_edt_atspeed_iscan_stf_prepost_F1_combo_list.json"</t>
  </si>
  <si>
    <t>GetEnvironmentVariable("MSCNNAC_PATMODIFY_PATH")+"/scanhrystf_json/scn_nac_sort_cpm0ssmh_edt_atspeed_iscan_stf_prepost_F1_combo_list.json"</t>
  </si>
  <si>
    <t>GetEnvironmentVariable("MSCNNAC_PATMODIFY_PATH")+"/scanhrystf_json/scn_nac_sort_misc1_edt_atspeed_iscan_stf_prepost_F1_combo_list3.json"</t>
  </si>
  <si>
    <t>GetEnvironmentVariable("MSCNNAC_PATMODIFY_PATH")+"/scanhrystf_json/scn_nac_sort_cpk1_edt_atspeed_iscan_stf_prepost_F1_combo_list.json"</t>
  </si>
  <si>
    <t>GetEnvironmentVariable("MSCNNAC_PATMODIFY_PATH")+"/scanhrystf_json/scn_nac_sort_hlp1_edt_atspeed_iscan_stf_prepost_F1_combo_list.json"</t>
  </si>
  <si>
    <t>GetEnvironmentVariable("MSCNNAC_PATMODIFY_PATH")+"/scanhrystf_json/scn_nac_sort_hlp1port4_edt_atspeed_iscan_stf_prepost_F1_combo_list.json"</t>
  </si>
  <si>
    <t>GetEnvironmentVariable("MSCNNAC_PATMODIFY_PATH")+"/scanhrystf_json/scn_nac_sort_cpm1ss_edt_atspeed_iscan_stf_prepost_F1_combo_list.json"</t>
  </si>
  <si>
    <t>GetEnvironmentVariable("MSCNNAC_PATMODIFY_PATH")+"/scanhrystf_json/scn_nac_sort_cpm11p9_edt_atspeed_iscan_stf_prepost_F1_combo_list.json"</t>
  </si>
  <si>
    <t>GetEnvironmentVariable("MSCNNAC_PATMODIFY_PATH")+"/scanhrystf_json/scn_nac_sort_cpm12p2_edt_atspeed_iscan_stf_prepost_F1_combo_list.json"</t>
  </si>
  <si>
    <t>GetEnvironmentVariable("MSCNNAC_PATMODIFY_PATH")+"/scanhrystf_json/scn_nac_sort_vid1_edt_atspeed_iscan_stf_prepost_F1_combo_list.json"</t>
  </si>
  <si>
    <t>GetEnvironmentVariable("MSCNNAC_PATMODIFY_PATH")+"/scanhrystf_json/scn_nac_sort_cpm1ssmf_edt_atspeed_iscan_stf_prepost_F1_combo_list.json"</t>
  </si>
  <si>
    <t>GetEnvironmentVariable("MSCNNAC_PATMODIFY_PATH")+"/scanhrystf_json/scn_nac_sort_cpm1ssmh_edt_atspeed_iscan_stf_prepost_F1_combo_list.json"</t>
  </si>
  <si>
    <t>GetEnvironmentVariable("MSCNNAC_PATMODIFY_PATH")+"/scanhrystf_json/scn_nac_sort_misc0_edt_stuckat_iscan_stf_begin_combo_list.bin"</t>
  </si>
  <si>
    <t>GetEnvironmentVariable("MSCNNAC_PATMODIFY_PATH")+"/scanhrystf_json/scn_nac_sort_misc0_edt_chain_iscan_stf_begin_single_list.bin"</t>
  </si>
  <si>
    <t>GetEnvironmentVariable("MSCNNAC_PATMODIFY_PATH")+"/scanhrystf_json/scn_nac_sort_cpk0_edt_stuckat_iscan_stf_begin_combo_list.bin"</t>
  </si>
  <si>
    <t>GetEnvironmentVariable("MSCNNAC_PATMODIFY_PATH")+"/scanhrystf_json/scn_nac_sort_cpk0_edt_chain_iscan_stf_begin_single_list.bin"</t>
  </si>
  <si>
    <t>GetEnvironmentVariable("MSCNNAC_PATMODIFY_PATH")+"/scanhrystf_json/scn_nac_sort_hlp0_edt_stuckat_iscan_stf_begin_combo_list.bin"</t>
  </si>
  <si>
    <t>GetEnvironmentVariable("MSCNNAC_PATMODIFY_PATH")+"/scanhrystf_json/scn_nac_sort_hlp0_edt_chain_iscan_stf_begin_combo_list.bin"</t>
  </si>
  <si>
    <t>GetEnvironmentVariable("MSCNNAC_PATMODIFY_PATH")+"/scanhrystf_json/scn_nac_sort_hlp0port4_edt_stuckat_iscan_stf_begin_combo_list.bin"</t>
  </si>
  <si>
    <t>GetEnvironmentVariable("MSCNNAC_PATMODIFY_PATH")+"/scanhrystf_json/scn_nac_sort_hlp0port4_edt_chain_iscan_stf_begin_combo_list.bin"</t>
  </si>
  <si>
    <t>GetEnvironmentVariable("MSCNNAC_PATMODIFY_PATH")+"/scanhrystf_json/scn_nac_sort_cpm0ss_edt_stuckat_iscan_stf_begin_combo_list.bin"</t>
  </si>
  <si>
    <t>GetEnvironmentVariable("MSCNNAC_PATMODIFY_PATH")+"/scanhrystf_json/scn_nac_sort_cpm0ss_edt_chain_iscan_stf_begin_combo_list.bin"</t>
  </si>
  <si>
    <t>GetEnvironmentVariable("MSCNNAC_PATMODIFY_PATH")+"/scanhrystf_json/scn_nac_sort_cpm01p9_edt_stuckat_iscan_stf_begin_combo_list.bin"</t>
  </si>
  <si>
    <t>GetEnvironmentVariable("MSCNNAC_PATMODIFY_PATH")+"/scanhrystf_json/scn_nac_sort_cpm01p9_edt_chain_iscan_stf_begin_combo_list.bin"</t>
  </si>
  <si>
    <t>GetEnvironmentVariable("MSCNNAC_PATMODIFY_PATH")+"/scanhrystf_json/scn_nac_sort_cpm02p2_edt_stuckat_iscan_stf_begin_combo_list.bin"</t>
  </si>
  <si>
    <t>GetEnvironmentVariable("MSCNNAC_PATMODIFY_PATH")+"/scanhrystf_json/scn_nac_sort_cpm02p2_edt_chain_iscan_stf_begin_combo_list.bin"</t>
  </si>
  <si>
    <t>GetEnvironmentVariable("MSCNNAC_PATMODIFY_PATH")+"/scanhrystf_json/scn_nac_sort_vid0_edt_stuckat_iscan_stf_begin_combo_list.bin"</t>
  </si>
  <si>
    <t>GetEnvironmentVariable("MSCNNAC_PATMODIFY_PATH")+"/scanhrystf_json/scn_nac_sort_vid0_edt_chain_iscan_stf_begin_single_list.bin"</t>
  </si>
  <si>
    <t>GetEnvironmentVariable("MSCNNAC_PATMODIFY_PATH")+"/scanhrystf_json/scn_nac_sort_cpm0ssmf_edt_stuckat_iscan_stf_begin_combo_list.bin"</t>
  </si>
  <si>
    <t>GetEnvironmentVariable("MSCNNAC_PATMODIFY_PATH")+"/scanhrystf_json/scn_nac_sort_cpm0ssmf_edt_chain_iscan_stf_begin_combo_list.bin"</t>
  </si>
  <si>
    <t>GetEnvironmentVariable("MSCNNAC_PATMODIFY_PATH")+"/scanhrystf_json/scn_nac_sort_cpm0ssmh_edt_stuckat_iscan_stf_begin_combo_list.bin"</t>
  </si>
  <si>
    <t>GetEnvironmentVariable("MSCNNAC_PATMODIFY_PATH")+"/scanhrystf_json/scn_nac_sort_cpm0ssmh_edt_chain_iscan_stf_begin_combo_list.bin"</t>
  </si>
  <si>
    <t>GetEnvironmentVariable("MSCNNAC_PATMODIFY_PATH")+"/scanhrystf_json/scn_nac_sort_hcta_edt_stuckat_iscan_stf_end_single_ext_list.bin"</t>
  </si>
  <si>
    <t>GetEnvironmentVariable("MSCNNAC_PATMODIFY_PATH")+"/scanhrystf_json/scn_nac_sort_hcta_edt_chain_iscan_stf_end_single_ext_list.bin"</t>
  </si>
  <si>
    <t>GetEnvironmentVariable("MSCNNAC_PATMODIFY_PATH")+"/scanhrystf_json/scn_nac_sort_misc1_edt_stuckat_iscan_stf_begin_combo_list.bin"</t>
  </si>
  <si>
    <t>GetEnvironmentVariable("MSCNNAC_PATMODIFY_PATH")+"/scanhrystf_json/scn_nac_sort_misc1_edt_chain_iscan_stf_begin_single_list.bin"</t>
  </si>
  <si>
    <t>GetEnvironmentVariable("MSCNNAC_PATMODIFY_PATH")+"/scanhrystf_json/scn_nac_sort_cpk1_edt_stuckat_iscan_stf_begin_combo_list.bin"</t>
  </si>
  <si>
    <t>GetEnvironmentVariable("MSCNNAC_PATMODIFY_PATH")+"/scanhrystf_json/scn_nac_sort_cpk1_edt_chain_iscan_stf_begin_single_list.bin"</t>
  </si>
  <si>
    <t>GetEnvironmentVariable("MSCNNAC_PATMODIFY_PATH")+"/scanhrystf_json/scn_nac_sort_hlp1_edt_stuckat_iscan_stf_begin_combo_list.bin"</t>
  </si>
  <si>
    <t>GetEnvironmentVariable("MSCNNAC_PATMODIFY_PATH")+"/scanhrystf_json/scn_nac_sort_hlp1_edt_chain_iscan_stf_begin_combo_list.bin"</t>
  </si>
  <si>
    <t>GetEnvironmentVariable("MSCNNAC_PATMODIFY_PATH")+"/scanhrystf_json/scn_nac_sort_hlp1port4_edt_stuckat_iscan_stf_begin_combo_list.bin"</t>
  </si>
  <si>
    <t>GetEnvironmentVariable("MSCNNAC_PATMODIFY_PATH")+"/scanhrystf_json/scn_nac_sort_hlp1port4_edt_chain_iscan_stf_begin_combo_list.bin"</t>
  </si>
  <si>
    <t>GetEnvironmentVariable("MSCNNAC_PATMODIFY_PATH")+"/scanhrystf_json/scn_nac_sort_cpm1ss_edt_stuckat_iscan_stf_begin_combo_list.bin"</t>
  </si>
  <si>
    <t>GetEnvironmentVariable("MSCNNAC_PATMODIFY_PATH")+"/scanhrystf_json/scn_nac_sort_cpm1ss_edt_chain_iscan_stf_begin_combo_list.bin"</t>
  </si>
  <si>
    <t>GetEnvironmentVariable("MSCNNAC_PATMODIFY_PATH")+"/scanhrystf_json/scn_nac_sort_cpm11p9_edt_stuckat_iscan_stf_begin_combo_list.bin"</t>
  </si>
  <si>
    <t>GetEnvironmentVariable("MSCNNAC_PATMODIFY_PATH")+"/scanhrystf_json/scn_nac_sort_cpm11p9_edt_chain_iscan_stf_begin_combo_list.bin"</t>
  </si>
  <si>
    <t>GetEnvironmentVariable("MSCNNAC_PATMODIFY_PATH")+"/scanhrystf_json/scn_nac_sort_cpm12p2_edt_stuckat_iscan_stf_begin_combo_list.bin"</t>
  </si>
  <si>
    <t>GetEnvironmentVariable("MSCNNAC_PATMODIFY_PATH")+"/scanhrystf_json/scn_nac_sort_cpm12p2_edt_chain_iscan_stf_begin_combo_list.bin"</t>
  </si>
  <si>
    <t>GetEnvironmentVariable("MSCNNAC_PATMODIFY_PATH")+"/scanhrystf_json/scn_nac_sort_vid1_edt_stuckat_iscan_stf_begin_combo_list.bin"</t>
  </si>
  <si>
    <t>GetEnvironmentVariable("MSCNNAC_PATMODIFY_PATH")+"/scanhrystf_json/scn_nac_sort_vid1_edt_chain_iscan_stf_begin_single_list.bin"</t>
  </si>
  <si>
    <t>GetEnvironmentVariable("MSCNNAC_PATMODIFY_PATH")+"/scanhrystf_json/scn_nac_sort_cpm1ssmf_edt_stuckat_iscan_stf_begin_combo_list.bin"</t>
  </si>
  <si>
    <t>GetEnvironmentVariable("MSCNNAC_PATMODIFY_PATH")+"/scanhrystf_json/scn_nac_sort_cpm1ssmf_edt_chain_iscan_stf_begin_combo_list.bin"</t>
  </si>
  <si>
    <t>GetEnvironmentVariable("MSCNNAC_PATMODIFY_PATH")+"/scanhrystf_json/scn_nac_sort_cpm1ssmh_edt_stuckat_iscan_stf_begin_combo_list.bin"</t>
  </si>
  <si>
    <t>GetEnvironmentVariable("MSCNNAC_PATMODIFY_PATH")+"/scanhrystf_json/scn_nac_sort_cpm1ssmh_edt_chain_iscan_stf_begin_combo_list.bin"</t>
  </si>
  <si>
    <t>GetEnvironmentVariable("MSCNNAC_PATMODIFY_PATH")+"/scanhrystf_json/scn_nac_sort_misc0_edt_atspeed_iscan_stf_prepost_F1_combo_list3.bin"</t>
  </si>
  <si>
    <t>GetEnvironmentVariable("MSCNNAC_PATMODIFY_PATH")+"/scanhrystf_json/scn_nac_sort_cpk0_edt_atspeed_iscan_stf_prepost_F1_combo_list.bin"</t>
  </si>
  <si>
    <t>GetEnvironmentVariable("MSCNNAC_PATMODIFY_PATH")+"/scanhrystf_json/scn_nac_sort_hlp0_edt_atspeed_iscan_stf_prepost_F1_combo_list.bin"</t>
  </si>
  <si>
    <t>GetEnvironmentVariable("MSCNNAC_PATMODIFY_PATH")+"/scanhrystf_json/scn_nac_sort_hlp0port4_edt_atspeed_iscan_stf_prepost_F1_combo_list.bin"</t>
  </si>
  <si>
    <t>GetEnvironmentVariable("MSCNNAC_PATMODIFY_PATH")+"/scanhrystf_json/scn_nac_sort_cpm0ss_edt_atspeed_iscan_stf_prepost_F1_combo_list.bin"</t>
  </si>
  <si>
    <t>GetEnvironmentVariable("MSCNNAC_PATMODIFY_PATH")+"/scanhrystf_json/scn_nac_sort_cpm01p9_edt_atspeed_iscan_stf_prepost_F1_combo_list.bin"</t>
  </si>
  <si>
    <t>GetEnvironmentVariable("MSCNNAC_PATMODIFY_PATH")+"/scanhrystf_json/scn_nac_sort_cpm02p2_edt_atspeed_iscan_stf_prepost_F1_combo_list.bin"</t>
  </si>
  <si>
    <t>GetEnvironmentVariable("MSCNNAC_PATMODIFY_PATH")+"/scanhrystf_json/scn_nac_sort_vid0_edt_atspeed_iscan_stf_prepost_F1_combo_list.bin"</t>
  </si>
  <si>
    <t>GetEnvironmentVariable("MSCNNAC_PATMODIFY_PATH")+"/scanhrystf_json/scn_nac_sort_cpm0ssmf_edt_atspeed_iscan_stf_prepost_F1_combo_list.bin"</t>
  </si>
  <si>
    <t>GetEnvironmentVariable("MSCNNAC_PATMODIFY_PATH")+"/scanhrystf_json/scn_nac_sort_cpm0ssmh_edt_atspeed_iscan_stf_prepost_F1_combo_list.bin"</t>
  </si>
  <si>
    <t>GetEnvironmentVariable("MSCNNAC_PATMODIFY_PATH")+"/scanhrystf_json/scn_nac_sort_misc1_edt_atspeed_iscan_stf_prepost_F1_combo_list3.bin"</t>
  </si>
  <si>
    <t>GetEnvironmentVariable("MSCNNAC_PATMODIFY_PATH")+"/scanhrystf_json/scn_nac_sort_cpk1_edt_atspeed_iscan_stf_prepost_F1_combo_list.bin"</t>
  </si>
  <si>
    <t>GetEnvironmentVariable("MSCNNAC_PATMODIFY_PATH")+"/scanhrystf_json/scn_nac_sort_hlp1_edt_atspeed_iscan_stf_prepost_F1_combo_list.bin"</t>
  </si>
  <si>
    <t>GetEnvironmentVariable("MSCNNAC_PATMODIFY_PATH")+"/scanhrystf_json/scn_nac_sort_hlp1port4_edt_atspeed_iscan_stf_prepost_F1_combo_list.bin"</t>
  </si>
  <si>
    <t>GetEnvironmentVariable("MSCNNAC_PATMODIFY_PATH")+"/scanhrystf_json/scn_nac_sort_cpm1ss_edt_atspeed_iscan_stf_prepost_F1_combo_list.bin"</t>
  </si>
  <si>
    <t>GetEnvironmentVariable("MSCNNAC_PATMODIFY_PATH")+"/scanhrystf_json/scn_nac_sort_cpm11p9_edt_atspeed_iscan_stf_prepost_F1_combo_list.bin"</t>
  </si>
  <si>
    <t>GetEnvironmentVariable("MSCNNAC_PATMODIFY_PATH")+"/scanhrystf_json/scn_nac_sort_cpm12p2_edt_atspeed_iscan_stf_prepost_F1_combo_list.bin"</t>
  </si>
  <si>
    <t>GetEnvironmentVariable("MSCNNAC_PATMODIFY_PATH")+"/scanhrystf_json/scn_nac_sort_vid1_edt_atspeed_iscan_stf_prepost_F1_combo_list.bin"</t>
  </si>
  <si>
    <t>GetEnvironmentVariable("MSCNNAC_PATMODIFY_PATH")+"/scanhrystf_json/scn_nac_sort_cpm1ssmf_edt_atspeed_iscan_stf_prepost_F1_combo_list.bin"</t>
  </si>
  <si>
    <t>GetEnvironmentVariable("MSCNNAC_PATMODIFY_PATH")+"/scanhrystf_json/scn_nac_sort_cpm1ssmh_edt_atspeed_iscan_stf_prepost_F1_combo_list.bin"</t>
  </si>
  <si>
    <t>start_on_first_fail_off</t>
  </si>
  <si>
    <t>print_raw_core_read</t>
  </si>
  <si>
    <t>print_raw_core_read,func_mode_on</t>
  </si>
  <si>
    <t>func_mode_on</t>
  </si>
  <si>
    <t>1.1</t>
  </si>
  <si>
    <t>VminVars.VNACNom</t>
  </si>
  <si>
    <t>VminVars.VCFNNom</t>
  </si>
  <si>
    <t>VminVars.VNACMax</t>
  </si>
  <si>
    <t>VminVars.VCFNMax</t>
  </si>
  <si>
    <t>SCN_NAC.VNACMax</t>
  </si>
  <si>
    <t>SCN_NAC.VCFNMax</t>
  </si>
  <si>
    <t>0.6</t>
  </si>
  <si>
    <t>DUT.ATSPEED_NACTOP0_VMIN_K_PREHVQK_S_VNN_NOM_LFM_0250_COMBO_PREDICT</t>
  </si>
  <si>
    <t>DUT.ATSPEED_UXQUAD0_VMIN_K_PREHVQK_S_VNN_NOM_LFM_0250_SINGLE_PREDICT</t>
  </si>
  <si>
    <t>DUT.ATSPEED_CPK0_VMIN_K_PREHVQK_S_VNN_NOM_LFM_0250_COMBO_PREDICT</t>
  </si>
  <si>
    <t>DUT.ATSPEED_HLP0_VMIN_K_PREHVQK_S_VNN_NOM_LFM_0250_COMBO_PREDICT</t>
  </si>
  <si>
    <t>DUT.ATSPEED_HLP0_FUNC_K_PREHVQK_S_VNN_NOM_LFM_0250_SINGLE_PREDICT</t>
  </si>
  <si>
    <t>DUT.ATSPEED_HLP0PORT4_VMIN_K_PREHVQK_S_VNN_NOM_LFM_0250_COMBO_PREDICT</t>
  </si>
  <si>
    <t>DUT.ATSPEED_HLP0PORT4_FUNC_K_PREHVQK_S_VNN_NOM_LFM_0250_SINGLE_PREDICT</t>
  </si>
  <si>
    <t>DUT.ATSPEED_CPM0SS_VMIN_K_PREHVQK_S_VNN_NOM_LFM_0250_COMBO_PREDICT</t>
  </si>
  <si>
    <t>DUT.ATSPEED_CPM01P9_VMIN_K_PREHVQK_S_VNN_NOM_LFM_0250_COMBO_PREDICT</t>
  </si>
  <si>
    <t>DUT.ATSPEED_CPM02P2_VMIN_K_PREHVQK_S_VNN_NOM_LFM_0400_COMBO_PREDICT</t>
  </si>
  <si>
    <t>DUT.ATSPEED_MEDIA0_VMIN_K_PREHVQK_S_VNN_NOM_LFM_0400_COMBO_PREDICT</t>
  </si>
  <si>
    <t>DUT.ATSPEED_SSMF0_VMIN_K_PREHVQK_S_VNN_NOM_LFM_0400_COMBO_PREDICT</t>
  </si>
  <si>
    <t>DUT.ATSPEED_SSMH0_VMIN_K_PREHVQK_S_VNN_NOM_LFM_0400_COMBO_PREDICT</t>
  </si>
  <si>
    <t>DUT.ATSPEED_NACTOP1_VMIN_K_PREHVQK_S_VNN_NOM_LFM_0250_COMBO_PREDICT</t>
  </si>
  <si>
    <t>DUT.ATSPEED_UXQUAD1_VMIN_K_PREHVQK_S_VNN_NOM_LFM_0250_SINGLE_PREDICT</t>
  </si>
  <si>
    <t>DUT.ATSPEED_CPK1_VMIN_K_PREHVQK_S_VNN_NOM_LFM_0250_COMBO_PREDICT</t>
  </si>
  <si>
    <t>DUT.ATSPEED_HLP1_VMIN_K_PREHVQK_S_VNN_NOM_LFM_0250_COMBO_PREDICT</t>
  </si>
  <si>
    <t>DUT.ATSPEED_HLP1_FUNC_K_PREHVQK_S_VNN_NOM_LFM_0250_SINGLE_PREDICT</t>
  </si>
  <si>
    <t>DUT.ATSPEED_HLP1PORT4_VMIN_K_PREHVQK_S_VNN_NOM_LFM_0250_COMBO_PREDICT</t>
  </si>
  <si>
    <t>DUT.ATSPEED_HLP1PORT4_FUNC_K_PREHVQK_S_VNN_NOM_LFM_0250_SINGLE_PREDICT</t>
  </si>
  <si>
    <t>DUT.ATSPEED_CPM1SS_VMIN_K_PREHVQK_S_VNN_NOM_LFM_0250_COMBO_PREDICT</t>
  </si>
  <si>
    <t>DUT.ATSPEED_CPM11P9_VMIN_K_PREHVQK_S_VNN_NOM_LFM_0250_COMBO_PREDICT</t>
  </si>
  <si>
    <t>DUT.ATSPEED_CPM12P2_VMIN_K_PREHVQK_S_VNN_NOM_LFM_0400_COMBO_PREDICT</t>
  </si>
  <si>
    <t>DUT.ATSPEED_MEDIA1_VMIN_K_PREHVQK_S_VNN_NOM_LFM_0400_COMBO_PREDICT</t>
  </si>
  <si>
    <t>DUT.ATSPEED_SSMF1_VMIN_K_PREHVQK_S_VNN_NOM_LFM_0400_COMBO_PREDICT</t>
  </si>
  <si>
    <t>DUT.ATSPEED_SSMH1_VMIN_K_PREHVQK_S_VNN_NOM_LFM_0400_COMBO_PREDICT</t>
  </si>
  <si>
    <t>DUT.ATSPEED_NACTOP0_VMIN_K_SDTEND_S_VNN_NOM_LFM_0250_COMBO_PREDICT</t>
  </si>
  <si>
    <t>DUT.ATSPEED_UXQUAD0_VMIN_K_SDTEND_S_VNN_NOM_LFM_0250_SINGLE_PREDICT</t>
  </si>
  <si>
    <t>DUT.ATSPEED_CPK0_VMIN_K_SDTEND_S_VNN_NOM_LFM_0250_COMBO_PREDICT</t>
  </si>
  <si>
    <t>DUT.ATSPEED_HLP0_VMIN_K_SDTEND_S_VNN_NOM_LFM_0250_COMBO_PREDICT</t>
  </si>
  <si>
    <t>DUT.ATSPEED_HLP0_FUNC_K_SDTEND_S_VNN_NOM_LFM_0250_SINGLE_PREDICT</t>
  </si>
  <si>
    <t>DUT.ATSPEED_HLP0PORT4_VMIN_K_SDTEND_S_VNN_NOM_LFM_0250_COMBO_PREDICT</t>
  </si>
  <si>
    <t>DUT.ATSPEED_HLP0PORT4_FUNC_K_SDTEND_S_VNN_NOM_LFM_0250_SINGLE_PREDICT</t>
  </si>
  <si>
    <t>DUT.ATSPEED_CPM0SS_VMIN_K_SDTEND_S_VNN_NOM_LFM_0250_COMBO_PREDICT</t>
  </si>
  <si>
    <t>DUT.ATSPEED_CPM01P9_VMIN_K_SDTEND_S_VNN_NOM_LFM_0250_COMBO_PREDICT</t>
  </si>
  <si>
    <t>DUT.ATSPEED_CPM02P2_VMIN_K_SDTEND_S_VNN_NOM_LFM_0400_COMBO_PREDICT</t>
  </si>
  <si>
    <t>DUT.ATSPEED_MEDIA0_VMIN_K_SDTEND_S_VNN_NOM_LFM_0400_COMBO_PREDICT</t>
  </si>
  <si>
    <t>DUT.ATSPEED_SSMF0_VMIN_K_SDTEND_S_VNN_NOM_LFM_0400_COMBO_PREDICT</t>
  </si>
  <si>
    <t>DUT.ATSPEED_SSMH0_VMIN_K_SDTEND_S_VNN_NOM_LFM_0400_COMBO_PREDICT</t>
  </si>
  <si>
    <t>DUT.ATSPEED_NACTOP1_VMIN_K_SDTEND_S_VNN_NOM_LFM_0250_COMBO_PREDICT</t>
  </si>
  <si>
    <t>DUT.ATSPEED_UXQUAD1_VMIN_K_SDTEND_S_VNN_NOM_LFM_0250_SINGLE_PREDICT</t>
  </si>
  <si>
    <t>DUT.ATSPEED_CPK1_VMIN_K_SDTEND_S_VNN_NOM_LFM_0250_COMBO_PREDICT</t>
  </si>
  <si>
    <t>DUT.ATSPEED_HLP1_VMIN_K_SDTEND_S_VNN_NOM_LFM_0250_COMBO_PREDICT</t>
  </si>
  <si>
    <t>DUT.ATSPEED_HLP1_FUNC_K_SDTEND_S_VNN_NOM_LFM_0250_SINGLE_PREDICT</t>
  </si>
  <si>
    <t>DUT.ATSPEED_HLP1PORT4_VMIN_K_SDTEND_S_VNN_NOM_LFM_0250_COMBO_PREDICT</t>
  </si>
  <si>
    <t>DUT.ATSPEED_HLP1PORT4_FUNC_K_SDTEND_S_VNN_NOM_LFM_0250_SINGLE_PREDICT</t>
  </si>
  <si>
    <t>DUT.ATSPEED_CPM1SS_VMIN_K_SDTEND_S_VNN_NOM_LFM_0250_COMBO_PREDICT</t>
  </si>
  <si>
    <t>DUT.ATSPEED_CPM11P9_VMIN_K_SDTEND_S_VNN_NOM_LFM_0250_COMBO_PREDICT</t>
  </si>
  <si>
    <t>DUT.ATSPEED_CPM12P2_VMIN_K_SDTEND_S_VNN_NOM_LFM_0400_COMBO_PREDICT</t>
  </si>
  <si>
    <t>DUT.ATSPEED_MEDIA1_VMIN_K_SDTEND_S_VNN_NOM_LFM_0400_COMBO_PREDICT</t>
  </si>
  <si>
    <t>DUT.ATSPEED_SSMF1_VMIN_K_SDTEND_S_VNN_NOM_LFM_0400_COMBO_PREDICT</t>
  </si>
  <si>
    <t>DUT.ATSPEED_SSMH1_VMIN_K_SDTEND_S_VNN_NOM_LFM_0400_COMBO_PREDICT</t>
  </si>
  <si>
    <t>DUT.ATSPEED_NACTOP0_VMIN_K_POSTHVQK_S_VNN_NOM_LFM_0250_COMBO_PREDICT</t>
  </si>
  <si>
    <t>DUT.ATSPEED_UXQUAD0_VMIN_K_POSTHVQK_S_VNN_NOM_LFM_0250_SINGLE_PREDICT</t>
  </si>
  <si>
    <t>DUT.ATSPEED_CPK0_VMIN_K_POSTHVQK_S_VNN_NOM_LFM_0250_COMBO_PREDICT</t>
  </si>
  <si>
    <t>DUT.ATSPEED_HLP0_VMIN_K_POSTHVQK_S_VNN_NOM_LFM_0250_COMBO_PREDICT</t>
  </si>
  <si>
    <t>DUT.ATSPEED_HLP0_FUNC_K_POSTHVQK_S_VNN_NOM_LFM_0250_SINGLE_PREDICT</t>
  </si>
  <si>
    <t>DUT.ATSPEED_HLP0PORT4_VMIN_K_POSTHVQK_S_VNN_NOM_LFM_0250_COMBO_PREDICT</t>
  </si>
  <si>
    <t>DUT.ATSPEED_HLP0PORT4_FUNC_K_POSTHVQK_S_VNN_NOM_LFM_0250_SINGLE_PREDICT</t>
  </si>
  <si>
    <t>DUT.ATSPEED_CPM0SS_VMIN_K_POSTHVQK_S_VNN_NOM_LFM_0250_COMBO_PREDICT</t>
  </si>
  <si>
    <t>DUT.ATSPEED_CPM01P9_VMIN_K_POSTHVQK_S_VNN_NOM_LFM_0250_COMBO_PREDICT</t>
  </si>
  <si>
    <t>DUT.ATSPEED_CPM02P2_VMIN_K_POSTHVQK_S_VNN_NOM_LFM_0400_COMBO_PREDICT</t>
  </si>
  <si>
    <t>DUT.ATSPEED_MEDIA0_VMIN_K_POSTHVQK_S_VNN_NOM_LFM_0400_COMBO_PREDICT</t>
  </si>
  <si>
    <t>DUT.ATSPEED_SSMF0_VMIN_K_POSTHVQK_S_VNN_NOM_LFM_0400_COMBO_PREDICT</t>
  </si>
  <si>
    <t>DUT.ATSPEED_SSMH0_VMIN_K_POSTHVQK_S_VNN_NOM_LFM_0400_COMBO_PREDICT</t>
  </si>
  <si>
    <t>DUT.ATSPEED_NACTOP1_VMIN_K_POSTHVQK_S_VNN_NOM_LFM_0250_COMBO_PREDICT</t>
  </si>
  <si>
    <t>DUT.ATSPEED_UXQUAD1_VMIN_K_POSTHVQK_S_VNN_NOM_LFM_0250_SINGLE_PREDICT</t>
  </si>
  <si>
    <t>DUT.ATSPEED_CPK1_VMIN_K_POSTHVQK_S_VNN_NOM_LFM_0250_COMBO_PREDICT</t>
  </si>
  <si>
    <t>DUT.ATSPEED_HLP1_VMIN_K_POSTHVQK_S_VNN_NOM_LFM_0250_COMBO_PREDICT</t>
  </si>
  <si>
    <t>DUT.ATSPEED_HLP1_FUNC_K_POSTHVQK_S_VNN_NOM_LFM_0250_SINGLE_PREDICT</t>
  </si>
  <si>
    <t>DUT.ATSPEED_HLP1PORT4_VMIN_K_POSTHVQK_S_VNN_NOM_LFM_0250_COMBO_PREDICT</t>
  </si>
  <si>
    <t>DUT.ATSPEED_HLP1PORT4_FUNC_K_POSTHVQK_S_VNN_NOM_LFM_0250_SINGLE_PREDICT</t>
  </si>
  <si>
    <t>DUT.ATSPEED_CPM1SS_VMIN_K_POSTHVQK_S_VNN_NOM_LFM_0250_COMBO_PREDICT</t>
  </si>
  <si>
    <t>DUT.ATSPEED_CPM11P9_VMIN_K_POSTHVQK_S_VNN_NOM_LFM_0250_COMBO_PREDICT</t>
  </si>
  <si>
    <t>DUT.ATSPEED_CPM12P2_VMIN_K_POSTHVQK_S_VNN_NOM_LFM_0400_COMBO_PREDICT</t>
  </si>
  <si>
    <t>DUT.ATSPEED_MEDIA1_VMIN_K_POSTHVQK_S_VNN_NOM_LFM_0400_COMBO_PREDICT</t>
  </si>
  <si>
    <t>DUT.ATSPEED_SSMF1_VMIN_K_POSTHVQK_S_VNN_NOM_LFM_0400_COMBO_PREDICT</t>
  </si>
  <si>
    <t>DUT.ATSPEED_SSMH1_VMIN_K_POSTHVQK_S_VNN_NOM_LFM_0400_COMBO_PREDICT</t>
  </si>
  <si>
    <t>DUT.ATSPEED_NACTOP0_VCHK_K_END_S_VNN_NOM_LFM_0250_COMBO_PREDICT</t>
  </si>
  <si>
    <t>DUT.ATSPEED_NACTOP0_VCHK_K_END_S_VNN_NOM_LFM_0250_COMBO_RAMSEQ_PREDICT</t>
  </si>
  <si>
    <t>DUT.ATSPEED_NACTOP0_VCHK_K_END_S_VNN_NOM_LFM_0250_SINGLE_DTS_PREDICT</t>
  </si>
  <si>
    <t>SCN_NAC.VminStart</t>
  </si>
  <si>
    <t>DUT.ATSPEED_NACTOP0_VCHK_K_END_S_VNN_NOM_LFM_0250_SINGLE_EXTEST_PREDICT</t>
  </si>
  <si>
    <t>DUT.ATSPEED_NACTOP0_VCHK_K_END_S_VNN_NOM_LFM_0250_COMBO_CLOCKUNGATE_PREDICT</t>
  </si>
  <si>
    <t>DUT.ATSPEED_NACTOP0_VCHK_K_END_S_VNN_NOM_LFM_0250_COMBO_VRPCPM_PREDICT</t>
  </si>
  <si>
    <t>DUT.ATSPEED_NACTOP0_VCHK_K_END_S_VNN_NOM_LFM_0250_COMBO_VRPCPMTOP_PREDICT</t>
  </si>
  <si>
    <t>DUT.ATSPEED_NACTOP0_VCHK_K_END_S_VNN_NOM_LFM_0250_COMBO_VRPCPMCLKS_PREDICT</t>
  </si>
  <si>
    <t>DUT.ATSPEED_NACTOP0_VCHK_K_END_S_VNN_NOM_LFM_0250_SINGLE_RAMSEQ_XREP_TPI_PREDICT</t>
  </si>
  <si>
    <t>DUT.ATSPEED_NACTOP0_VCHK_K_END_S_VNN_NOM_LFM_0250_SINGLE_RAMSEQ_PREDICT</t>
  </si>
  <si>
    <t>DUT.ATSPEED_NACTOP0_VCHK_K_END_S_VNN_NOM_LFM_0250_COMBO_RAMSEQ_REP_PREDICT</t>
  </si>
  <si>
    <t>DUT.ATSPEED_UXQUAD0_VCHK_K_END_S_VNN_NOM_LFM_0250_SINGLE_PREDICT</t>
  </si>
  <si>
    <t>DUT.ATSPEED_UXQUAD0_VCHK_K_END_S_VNN_NOM_LFM_0250_SINGLE_RAMSEQ_PREDICT</t>
  </si>
  <si>
    <t>DUT.ATSPEED_UXQUAD0_VCHK_K_END_S_VNN_NOM_LFM_0250_SINGLE_CLKRX_PREDICT</t>
  </si>
  <si>
    <t>DUT.ATSPEED_UXQUAD0_VCHK_K_END_S_VNN_NOM_LFM_0250_SINGLE_RAMSEQ_XREP_PREDICT</t>
  </si>
  <si>
    <t>DUT.ATSPEED_UXQUAD0_VCHK_K_END_S_VNN_NOM_LFM_0250_SINGLE_RAMSEQ_REP_PREDICT</t>
  </si>
  <si>
    <t>DUT.ATSPEED_CPK0_VCHK_K_END_S_VNN_NOM_LFM_0250_COMBO_PREDICT</t>
  </si>
  <si>
    <t>DUT.ATSPEED_CPK0_VCHK_K_END_S_VNN_NOM_LFM_0250_COMBO_SLOS_PREDICT</t>
  </si>
  <si>
    <t>DUT.ATSPEED_CPK0_VCHK_K_END_S_VNN_NOM_LFM_0250_COMBO_RAMSEQ_PREDICT</t>
  </si>
  <si>
    <t>DUT.ATSPEED_CPK0_VCHK_K_END_S_VNN_NOM_LFM_0250_SINGLE_EXTEST_PREDICT</t>
  </si>
  <si>
    <t>DUT.ATSPEED_CPK0_VCHK_K_END_S_VNN_NOM_LFM_0250_SINGLE_RAMSEQ_XREP_TPI_PREDICT</t>
  </si>
  <si>
    <t>DUT.ATSPEED_CPK0_VCHK_K_END_S_VNN_NOM_LFM_0250_SINGLE_RAMSEQ_PREDICT</t>
  </si>
  <si>
    <t>DUT.ATSPEED_CPK0_VCHK_K_END_S_VNN_NOM_LFM_0250_COMBO_RAMSEQ_REP_PREDICT</t>
  </si>
  <si>
    <t>DUT.ATSPEED_HLP0_VCHK_K_END_S_VNN_NOM_LFM_0250_COMBO_PREDICT</t>
  </si>
  <si>
    <t>DUT.ATSPEED_HLP0_FUNC_K_END_S_VNN_NOM_LFM_0250_COMBO_PREDICT</t>
  </si>
  <si>
    <t>DUT.ATSPEED_HLP0_VCHK_K_END_S_VNN_NOM_LFM_0250_COMBO_SLOS_PREDICT</t>
  </si>
  <si>
    <t>DUT.ATSPEED_HLP0_VCHK_K_END_S_VNN_NOM_LFM_0250_COMBO_RAMSEQ_PREDICT</t>
  </si>
  <si>
    <t>DUT.ATSPEED_HLP0_VCHK_K_END_S_VNN_NOM_LFM_0250_SINGLE_EXTEST_PREDICT</t>
  </si>
  <si>
    <t>DUT.ATSPEED_HLP0PORT4_VCHK_K_END_S_VNN_NOM_LFM_0250_COMBO_PREDICT</t>
  </si>
  <si>
    <t>DUT.ATSPEED_HLP0PORT4_FUNC_K_END_S_VNN_NOM_LFM_0250_COMBO_PREDICT</t>
  </si>
  <si>
    <t>DUT.ATSPEED_HLP0PORT4_VCHK_K_END_S_VNN_NOM_LFM_0250_COMBO_SLOS_PREDICT</t>
  </si>
  <si>
    <t>DUT.ATSPEED_HLP0PORT4_VCHK_K_END_S_VNN_NOM_LFM_0250_COMBO_RAMSEQ_PREDICT</t>
  </si>
  <si>
    <t>DUT.ATSPEED_CPM0SS_VCHK_K_END_S_VNN_NOM_LFM_0250_COMBO_PREDICT</t>
  </si>
  <si>
    <t>DUT.ATSPEED_CPM0SS_VCHK_K_END_S_VNN_NOM_LFM_0250_COMBO_SLOS_PREDICT</t>
  </si>
  <si>
    <t>DUT.ATSPEED_CPM0SS_VCHK_K_END_S_VNN_NOM_LFM_0250_COMBO_RAMSEQ_PREDICT</t>
  </si>
  <si>
    <t>DUT.ATSPEED_CPM0SS_VCHK_K_END_S_VNN_NOM_LFM_0250_COMBO_RAMSEQ_XREP_PREDICT</t>
  </si>
  <si>
    <t>DUT.ATSPEED_CPM0SS_VCHK_K_END_S_VNN_NOM_LFM_0250_COMBO_RAMSEQ_REP_PREDICT</t>
  </si>
  <si>
    <t>DUT.ATSPEED_CPM01P9_VCHK_K_END_S_VNN_NOM_LFM_0250_COMBO_PREDICT</t>
  </si>
  <si>
    <t>DUT.ATSPEED_CPM01P9_FUNC_K_END_S_VNN_NOM_LFM_0250_SINGLE_PREDICT</t>
  </si>
  <si>
    <t>DUT.ATSPEED_CPM01P9_VCHK_K_END_S_VNN_NOM_LFM_0250_COMBO_SLOS_PREDICT</t>
  </si>
  <si>
    <t>DUT.ATSPEED_CPM01P9_VCHK_K_END_S_VNN_NOM_LFM_0250_COMBO_RAMSEQ_PREDICT</t>
  </si>
  <si>
    <t>DUT.ATSPEED_CPM01P9_VCHK_K_END_S_VNN_NOM_LFM_0250_SINGLE_EXTEST_PREDICT</t>
  </si>
  <si>
    <t>DUT.ATSPEED_CPM01P9_VCHK_K_END_S_VNN_NOM_LFM_0250_SINGLE_RAMSEQ_XREP_TPI_PREDICT</t>
  </si>
  <si>
    <t>DUT.ATSPEED_CPM01P9_VCHK_K_END_S_VNN_NOM_LFM_0250_COMBO_RAMSEQ_REP_PREDICT</t>
  </si>
  <si>
    <t>DUT.ATSPEED_CPM01P9_VCHK_K_END_S_VNN_NOM_LFM_0250_SINGLE_RAMSEQ_PREDICT</t>
  </si>
  <si>
    <t>DUT.ATSPEED_CPM02P2_VCHK_K_END_S_VNN_NOM_LFM_0400_COMBO_PREDICT</t>
  </si>
  <si>
    <t>DUT.ATSPEED_CPM02P2_VCHK_K_END_S_VNN_NOM_LFM_0400_COMBO_SLOS_PREDICT</t>
  </si>
  <si>
    <t>DUT.ATSPEED_CPM02P2_VCHK_K_END_S_VNN_NOM_LFM_0400_COMBO_RAMSEQ_PREDICT</t>
  </si>
  <si>
    <t>DUT.ATSPEED_CPM02P2_VCHK_K_END_S_VNN_NOM_LFM_0400_SINGLE_EXTEST_PREDICT</t>
  </si>
  <si>
    <t>DUT.ATSPEED_MEDIA0_VCHK_K_END_S_VNN_NOM_LFM_0400_COMBO_PREDICT</t>
  </si>
  <si>
    <t>VminVars.GenericStart</t>
  </si>
  <si>
    <t>DUT.ATSPEED_MEDIA0_VCHK_K_END_S_VNN_NOM_LFM_0400_COMBO_RAMSEQ_PREDICT</t>
  </si>
  <si>
    <t>DUT.ATSPEED_MEDIA0_VCHK_K_END_S_VNN_NOM_LFM_0400_SINGLE_EXTEST_PREDICT</t>
  </si>
  <si>
    <t>DUT.ATSPEED_SSMF0_VCHK_K_END_S_VNN_NOM_LFM_0400_COMBO_PREDICT</t>
  </si>
  <si>
    <t>DUT.ATSPEED_SSMF0_FUNC_K_END_S_VNN_NOM_LFM_0400_SINGLE_PREDICT</t>
  </si>
  <si>
    <t>DUT.ATSPEED_SSMF0_VCHK_K_END_S_VNN_NOM_LFM_0400_COMBO_SLOS_PREDICT</t>
  </si>
  <si>
    <t>DUT.ATSPEED_SSMF0_VCHK_K_END_S_VNN_NOM_LFM_0400_COMBO_RAMSEQ_PREDICT</t>
  </si>
  <si>
    <t>DUT.ATSPEED_SSMH0_VCHK_K_END_S_VNN_NOM_LFM_0400_COMBO_PREDICT</t>
  </si>
  <si>
    <t>DUT.ATSPEED_SSMH0_VCHK_K_END_S_VNN_NOM_LFM_0400_COMBO_SLOS_PREDICT</t>
  </si>
  <si>
    <t>DUT.ATSPEED_SSMH0_VCHK_K_END_S_VNN_NOM_LFM_0400_COMBO_RAMSEQ_PREDICT</t>
  </si>
  <si>
    <t>DUT.ATSPEED_NACTOP1_VCHK_K_END_S_VNN_NOM_LFM_0250_COMBO_PREDICT</t>
  </si>
  <si>
    <t>DUT.ATSPEED_NACTOP1_FUNC_K_END_S_VNN_NOM_LFM_0250_SINGLE_PREDICT</t>
  </si>
  <si>
    <t>DUT.ATSPEED_NACTOP1_VCHK_K_END_S_VNN_NOM_LFM_0250_COMBO_RAMSEQ_PREDICT</t>
  </si>
  <si>
    <t>DUT.ATSPEED_NACTOP1_VCHK_K_END_S_VNN_NOM_LFM_0250_SINGLE_DTS_PREDICT</t>
  </si>
  <si>
    <t>DUT.ATSPEED_NACTOP1_VCHK_K_END_S_VNN_NOM_LFM_0250_SINGLE_EXTEST_PREDICT</t>
  </si>
  <si>
    <t>DUT.ATSPEED_NACTOP1_VCHK_K_END_S_VNN_NOM_LFM_0250_COMBO_CLOCKUNGATE_PREDICT</t>
  </si>
  <si>
    <t>DUT.ATSPEED_NACTOP1_VCHK_K_END_S_VNN_NOM_LFM_0250_COMBO_VRPCPM_PREDICT</t>
  </si>
  <si>
    <t>DUT.ATSPEED_NACTOP1_VCHK_K_END_S_VNN_NOM_LFM_0250_COMBO_VRPCPMTOP_PREDICT</t>
  </si>
  <si>
    <t>DUT.ATSPEED_NACTOP1_VCHK_K_END_S_VNN_NOM_LFM_0250_COMBO_VRPCPMCLKS_PREDICT</t>
  </si>
  <si>
    <t>DUT.ATSPEED_NACTOP1_VCHK_K_END_S_VNN_NOM_LFM_0250_SINGLE_RAMSEQ_XREP_TPI_PREDICT</t>
  </si>
  <si>
    <t>DUT.ATSPEED_NACTOP1_VCHK_K_END_S_VNN_NOM_LFM_0250_SINGLE_RAMSEQ_PREDICT</t>
  </si>
  <si>
    <t>DUT.ATSPEED_NACTOP1_VCHK_K_END_S_VNN_NOM_LFM_0250_COMBO_RAMSEQ_REP_PREDICT</t>
  </si>
  <si>
    <t>DUT.ATSPEED_UXQUAD1_VCHK_K_END_S_VNN_NOM_LFM_0250_SINGLE_PREDICT</t>
  </si>
  <si>
    <t>DUT.ATSPEED_UXQUAD1_VCHK_K_END_S_VNN_NOM_LFM_0250_SINGLE_RAMSEQ_PREDICT</t>
  </si>
  <si>
    <t>DUT.ATSPEED_UXQUAD1_VCHK_K_END_S_VNN_NOM_LFM_0250_SINGLE_CLKRX_PREDICT</t>
  </si>
  <si>
    <t>DUT.ATSPEED_UXQUAD1_VCHK_K_END_S_VNN_NOM_LFM_0250_SINGLE_RAMSEQ_XREP_PREDICT</t>
  </si>
  <si>
    <t>DUT.ATSPEED_UXQUAD1_VCHK_K_END_S_VNN_NOM_LFM_0250_SINGLE_RAMSEQ_REP_PREDICT</t>
  </si>
  <si>
    <t>DUT.ATSPEED_CPK1_VCHK_K_END_S_VNN_NOM_LFM_0250_COMBO_PREDICT</t>
  </si>
  <si>
    <t>DUT.ATSPEED_CPK1_FUNC_K_END_S_VNN_NOM_LFM_0250_SINGLE_PREDICT</t>
  </si>
  <si>
    <t>DUT.ATSPEED_CPK1_VCHK_K_END_S_VNN_NOM_LFM_0250_COMBO_SLOS_PREDICT</t>
  </si>
  <si>
    <t>DUT.ATSPEED_CPK1_VCHK_K_END_S_VNN_NOM_LFM_0250_COMBO_RAMSEQ_PREDICT</t>
  </si>
  <si>
    <t>DUT.ATSPEED_CPK1_VCHK_K_END_S_VNN_NOM_LFM_0250_SINGLE_EXTEST_PREDICT</t>
  </si>
  <si>
    <t>DUT.ATSPEED_CPK1_VCHK_K_END_S_VNN_NOM_LFM_0250_SINGLE_RAMSEQ_XREP_TPI_PREDICT</t>
  </si>
  <si>
    <t>DUT.ATSPEED_CPK1_VCHK_K_END_S_VNN_NOM_LFM_0250_SINGLE_RAMSEQ_PREDICT</t>
  </si>
  <si>
    <t>DUT.ATSPEED_CPK1_VCHK_K_END_S_VNN_NOM_LFM_0250_COMBO_RAMSEQ_REP_PREDICT</t>
  </si>
  <si>
    <t>DUT.ATSPEED_HLP1_VCHK_K_END_S_VNN_NOM_LFM_0250_COMBO_PREDICT</t>
  </si>
  <si>
    <t>DUT.ATSPEED_HLP1_FUNC_K_END_S_VNN_NOM_LFM_0250_COMBO_PREDICT</t>
  </si>
  <si>
    <t>DUT.ATSPEED_HLP1_VCHK_K_END_S_VNN_NOM_LFM_0250_COMBO_SLOS_PREDICT</t>
  </si>
  <si>
    <t>DUT.ATSPEED_HLP1_VCHK_K_END_S_VNN_NOM_LFM_0250_COMBO_RAMSEQ_PREDICT</t>
  </si>
  <si>
    <t>DUT.ATSPEED_HLP1_VCHK_K_END_S_VNN_NOM_LFM_0250_SINGLE_EXTEST_PREDICT</t>
  </si>
  <si>
    <t>DUT.ATSPEED_HLP1PORT4_VCHK_K_END_S_VNN_NOM_LFM_0250_COMBO_PREDICT</t>
  </si>
  <si>
    <t>DUT.ATSPEED_HLP1PORT4_FUNC_K_END_S_VNN_NOM_LFM_0250_COMBO_PREDICT</t>
  </si>
  <si>
    <t>DUT.ATSPEED_HLP1PORT4_VCHK_K_END_S_VNN_NOM_LFM_0250_COMBO_SLOS_PREDICT</t>
  </si>
  <si>
    <t>DUT.ATSPEED_HLP1PORT4_VCHK_K_END_S_VNN_NOM_LFM_0250_COMBO_RAMSEQ_PREDICT</t>
  </si>
  <si>
    <t>DUT.ATSPEED_CPM1SS_VCHK_K_END_S_VNN_NOM_LFM_0250_COMBO_PREDICT</t>
  </si>
  <si>
    <t>DUT.ATSPEED_CPM1SS_FUNC_K_END_S_VNN_NOM_LFM_0250_SINGLE_PREDICT</t>
  </si>
  <si>
    <t>DUT.ATSPEED_CPM1SS_VCHK_K_END_S_VNN_NOM_LFM_0250_COMBO_SLOS_PREDICT</t>
  </si>
  <si>
    <t>DUT.ATSPEED_CPM1SS_VCHK_K_END_S_VNN_NOM_LFM_0250_COMBO_RAMSEQ_PREDICT</t>
  </si>
  <si>
    <t>DUT.ATSPEED_CPM1SS_VCHK_K_END_S_VNN_NOM_LFM_0250_COMBO_RAMSEQ_XREP_PREDICT</t>
  </si>
  <si>
    <t>DUT.ATSPEED_CPM1SS_VCHK_K_END_S_VNN_NOM_LFM_0250_COMBO_RAMSEQ_REP_PREDICT</t>
  </si>
  <si>
    <t>DUT.ATSPEED_CPM11P9_VCHK_K_END_S_VNN_NOM_LFM_0250_COMBO_PREDICT</t>
  </si>
  <si>
    <t>DUT.ATSPEED_CPM11P9_FUNC_K_END_S_VNN_NOM_LFM_0250_SINGLE_PREDICT</t>
  </si>
  <si>
    <t>DUT.ATSPEED_CPM11P9_VCHK_K_END_S_VNN_NOM_LFM_0250_COMBO_SLOS_PREDICT</t>
  </si>
  <si>
    <t>DUT.ATSPEED_CPM11P9_VCHK_K_END_S_VNN_NOM_LFM_0250_COMBO_RAMSEQ_PREDICT</t>
  </si>
  <si>
    <t>DUT.ATSPEED_CPM11P9_VCHK_K_END_S_VNN_NOM_LFM_0250_SINGLE_EXTEST_PREDICT</t>
  </si>
  <si>
    <t>DUT.ATSPEED_CPM11P9_VCHK_K_END_S_VNN_NOM_LFM_0250_SINGLE_RAMSEQ_PREDICT</t>
  </si>
  <si>
    <t>DUT.ATSPEED_CPM11P9_VCHK_K_END_S_VNN_NOM_LFM_0250_SINGLE_RAMSEQ_XREP_TPI_PREDICT</t>
  </si>
  <si>
    <t>DUT.ATSPEED_CPM12P2_VCHK_K_END_S_VNN_NOM_LFM_0400_COMBO_PREDICT</t>
  </si>
  <si>
    <t>DUT.ATSPEED_CPM12P2_FUNC_K_END_S_VNN_NOM_LFM_0400_SINGLE_PREDICT</t>
  </si>
  <si>
    <t>DUT.ATSPEED_CPM12P2_VCHK_K_END_S_VNN_NOM_LFM_0400_COMBO_SLOS_PREDICT</t>
  </si>
  <si>
    <t>DUT.ATSPEED_CPM12P2_VCHK_K_END_S_VNN_NOM_LFM_0400_COMBO_RAMSEQ_PREDICT</t>
  </si>
  <si>
    <t>DUT.ATSPEED_CPM12P2_VCHK_K_END_S_VNN_NOM_LFM_0400_SINGLE_EXTEST_PREDICT</t>
  </si>
  <si>
    <t>DUT.ATSPEED_MEDIA1_VCHK_K_END_S_VNN_NOM_LFM_0400_COMBO_PREDICT</t>
  </si>
  <si>
    <t>DUT.ATSPEED_MEDIA1_FUNC_K_END_S_VNN_NOM_LFM_0400_SINGLE_PREDICT</t>
  </si>
  <si>
    <t>DUT.ATSPEED_MEDIA1_VCHK_K_END_S_VNN_NOM_LFM_0400_COMBO_RAMSEQ_PREDICT</t>
  </si>
  <si>
    <t>DUT.ATSPEED_MEDIA1_VCHK_K_END_S_VNN_NOM_LFM_0400_SINGLE_EXTEST_PREDICT</t>
  </si>
  <si>
    <t>DUT.ATSPEED_SSMF1_VCHK_K_END_S_VNN_NOM_LFM_0400_COMBO_PREDICT</t>
  </si>
  <si>
    <t>DUT.ATSPEED_SSMF1_FUNC_K_END_S_VNN_NOM_LFM_0400_SINGLE_PREDICT</t>
  </si>
  <si>
    <t>DUT.ATSPEED_SSMF1_VCHK_K_END_S_VNN_NOM_LFM_0400_COMBO_SLOS_PREDICT</t>
  </si>
  <si>
    <t>DUT.ATSPEED_SSMF1_VCHK_K_END_S_VNN_NOM_LFM_0400_COMBO_RAMSEQ_PREDICT</t>
  </si>
  <si>
    <t>DUT.ATSPEED_SSMH1_VCHK_K_END_S_VNN_NOM_LFM_0400_COMBO_PREDICT</t>
  </si>
  <si>
    <t>DUT.ATSPEED_SSMH1_FUNC_K_END_S_VNN_NOM_LFM_0400_SINGLE_PREDICT</t>
  </si>
  <si>
    <t>DUT.ATSPEED_SSMH1_VCHK_K_END_S_VNN_NOM_LFM_0400_COMBO_SLOS_PREDICT</t>
  </si>
  <si>
    <t>DUT.ATSPEED_SSMH1_VCHK_K_END_S_VNN_NOM_LFM_0400_COMBO_RAMSEQ_PREDICT</t>
  </si>
  <si>
    <t>DISABLED</t>
  </si>
  <si>
    <t>ONPASS</t>
  </si>
  <si>
    <t>VCCVNN_NAC_HC</t>
  </si>
  <si>
    <t>VCCCFN_HCT_HC</t>
  </si>
  <si>
    <t>NAC_DECODER_STF_4BIT</t>
  </si>
  <si>
    <t>NAC_DECODER_STF_2BIT</t>
  </si>
  <si>
    <t>CFN_DECODER_STF_2BIT</t>
  </si>
  <si>
    <t>TATPG_NACTOP0_VMIN_PRE_RESULT</t>
  </si>
  <si>
    <t>TATPG_CPK0_VMIN_PRE_RESULT</t>
  </si>
  <si>
    <t>TATPG_CPM0SS_VMIN_PRE_RESULT</t>
  </si>
  <si>
    <t>TATPG_CPM01P9_VMIN_PRE_RESULT</t>
  </si>
  <si>
    <t>TATPG_CPM02P2_VMIN_PRE_RESULT</t>
  </si>
  <si>
    <t>TATPG_MEDIA0_VMIN_PRE_RESULT</t>
  </si>
  <si>
    <t>TATPG_SSMF0_VMIN_PRE_RESULT</t>
  </si>
  <si>
    <t>TATPG_SSMH0_VMIN_PRE_RESULT</t>
  </si>
  <si>
    <t>TATPG_NACTOP1_VMIN_PRE_RESULT</t>
  </si>
  <si>
    <t>TATPG_CPK1_VMIN_PRE_RESULT</t>
  </si>
  <si>
    <t>TATPG_CPM1SS_VMIN_PRE_RESULT</t>
  </si>
  <si>
    <t>TATPG_CPM11P9_VMIN_PRE_RESULT</t>
  </si>
  <si>
    <t>TATPG_CPM12P2_VMIN_PRE_RESULT</t>
  </si>
  <si>
    <t>TATPG_MEDIA1_VMIN_PRE_RESULT</t>
  </si>
  <si>
    <t>TATPG_SSMF1_VMIN_PRE_RESULT</t>
  </si>
  <si>
    <t>TATPG_SSMH1_VMIN_PRE_RESULT</t>
  </si>
  <si>
    <t>TATPG_NACTOP0_VMIN_POST_RESULT</t>
  </si>
  <si>
    <t>TATPG_CPK0_VMIN_POST_RESULT</t>
  </si>
  <si>
    <t>TATPG_CPM0SS_VMIN_POST_RESULT</t>
  </si>
  <si>
    <t>TATPG_CPM01P9_VMIN_POST_RESULT</t>
  </si>
  <si>
    <t>TATPG_CPM02P2_VMIN_POST_RESULT</t>
  </si>
  <si>
    <t>TATPG_MEDIA0_VMIN_POST_RESULT</t>
  </si>
  <si>
    <t>TATPG_SSMF0_VMIN_POST_RESULT</t>
  </si>
  <si>
    <t>TATPG_SSMH0_VMIN_POST_RESULT</t>
  </si>
  <si>
    <t>TATPG_NACTOP1_VMIN_POST_RESULT</t>
  </si>
  <si>
    <t>TATPG_CPK1_VMIN_POST_RESULT</t>
  </si>
  <si>
    <t>TATPG_CPM1SS_VMIN_POST_RESULT</t>
  </si>
  <si>
    <t>TATPG_CPK11P9_VMIN_POST_RESULT</t>
  </si>
  <si>
    <t>TATPG_CPM12P2_VMIN_POST_RESULT</t>
  </si>
  <si>
    <t>TATPG_MEDIA1_VMIN_POST_RESULT</t>
  </si>
  <si>
    <t>TATPG_SSMF1_VMIN_POST_RESULT</t>
  </si>
  <si>
    <t>TATPG_SSMH1_VMIN_POST_RESULT</t>
  </si>
  <si>
    <t>NAC_MASK_STF_4BIT</t>
  </si>
  <si>
    <t>NAC_MASK_STF_2BIT</t>
  </si>
  <si>
    <t>CFN_MASK_STF_2BIT</t>
  </si>
  <si>
    <t>ENABLED</t>
  </si>
  <si>
    <t>SharedStorageSetFromArg(SerialIndex,0,S,DUT)</t>
  </si>
  <si>
    <t>SharedStorageSetFromArg(SerialIndex,2,S,DUT)</t>
  </si>
  <si>
    <t>SharedStorageSetFromArg(SerialIndex,1,S,DUT)</t>
  </si>
  <si>
    <t>VminVars.DummyCPKSingleFail</t>
  </si>
  <si>
    <t>VminVars.DummyMEDIASingleFail</t>
  </si>
  <si>
    <t>VminVars.DummyPSFSingleFail</t>
  </si>
  <si>
    <t>VminVars.DummyCPM1P9SingleFail</t>
  </si>
  <si>
    <t>VminVars.DummyCPM2P2SingleFail</t>
  </si>
  <si>
    <t>ATSPEED_NACTOP0_VMIN_K_PREHVQK_S_VNN_NOM_LFM_0250_COMBO</t>
  </si>
  <si>
    <t>ATSPEED_UXQUAD0_VMIN_K_PREHVQK_S_VNN_NOM_LFM_0250_SINGLE</t>
  </si>
  <si>
    <t>ATSPEED_CPK0_VMIN_K_PREHVQK_S_VNN_NOM_LFM_0250_COMBO</t>
  </si>
  <si>
    <t>ATSPEED_HLP0_VMIN_K_PREHVQK_S_VNN_NOM_LFM_0250_COMBO</t>
  </si>
  <si>
    <t>ATSPEED_HLP0PORT4_VMIN_K_PREHVQK_S_VNN_NOM_LFM_0250_COMBO</t>
  </si>
  <si>
    <t>ATSPEED_CPM0SS_VMIN_K_PREHVQK_S_VNN_NOM_LFM_0250_COMBO</t>
  </si>
  <si>
    <t>ATSPEED_CPM01P9_VMIN_K_PREHVQK_S_VNN_NOM_LFM_0250_COMBO</t>
  </si>
  <si>
    <t>ATSPEED_CPM02P2_VMIN_K_PREHVQK_S_VNN_NOM_LFM_0400_COMBO</t>
  </si>
  <si>
    <t>ATSPEED_MEDIA0_VMIN_K_PREHVQK_S_VNN_NOM_LFM_0400_COMBO</t>
  </si>
  <si>
    <t>ATSPEED_SSMF0_VMIN_K_PREHVQK_S_VNN_NOM_LFM_0400_COMBO</t>
  </si>
  <si>
    <t>ATSPEED_SSMH0_VMIN_K_PREHVQK_S_VNN_NOM_LFM_0400_COMBO</t>
  </si>
  <si>
    <t>ATSPEED_NACTOP1_VMIN_K_PREHVQK_S_VNN_NOM_LFM_0250_COMBO</t>
  </si>
  <si>
    <t>ATSPEED_UXQUAD1_VMIN_K_PREHVQK_S_VNN_NOM_LFM_0250_SINGLE</t>
  </si>
  <si>
    <t>ATSPEED_CPK1_VMIN_K_PREHVQK_S_VNN_NOM_LFM_0250_COMBO</t>
  </si>
  <si>
    <t>ATSPEED_HLP1_VMIN_K_PREHVQK_S_VNN_NOM_LFM_0250_COMBO</t>
  </si>
  <si>
    <t>ATSPEED_HLP1PORT4_VMIN_K_PREHVQK_S_VNN_NOM_LFM_0250_COMBO</t>
  </si>
  <si>
    <t>ATSPEED_CPM1SS_VMIN_K_PREHVQK_S_VNN_NOM_LFM_0250_COMBO</t>
  </si>
  <si>
    <t>ATSPEED_CPM11P9_VMIN_K_PREHVQK_S_VNN_NOM_LFM_0250_COMBO</t>
  </si>
  <si>
    <t>ATSPEED_CPM12P2_VMIN_K_PREHVQK_S_VNN_NOM_LFM_0400_COMBO</t>
  </si>
  <si>
    <t>ATSPEED_MEDIA1_VMIN_K_PREHVQK_S_VNN_NOM_LFM_0400_COMBO</t>
  </si>
  <si>
    <t>ATSPEED_SSMF1_VMIN_K_PREHVQK_S_VNN_NOM_LFM_0400_COMBO</t>
  </si>
  <si>
    <t>ATSPEED_SSMH1_VMIN_K_PREHVQK_S_VNN_NOM_LFM_0400_COMBO</t>
  </si>
  <si>
    <t>ATSPEED_NACTOP0_VMIN_K_SDTEND_S_VNN_NOM_LFM_0250_COMBO</t>
  </si>
  <si>
    <t>ATSPEED_UXQUAD0_VMIN_K_SDTEND_S_VNN_NOM_LFM_0250_SINGLE</t>
  </si>
  <si>
    <t>ATSPEED_CPK0_VMIN_K_SDTEND_S_VNN_NOM_LFM_0250_COMBO</t>
  </si>
  <si>
    <t>ATSPEED_HLP0_VMIN_K_SDTEND_S_VNN_NOM_LFM_0250_COMBO</t>
  </si>
  <si>
    <t>ATSPEED_HLP0PORT4_VMIN_K_SDTEND_S_VNN_NOM_LFM_0250_COMBO</t>
  </si>
  <si>
    <t>ATSPEED_CPM0SS_VMIN_K_SDTEND_S_VNN_NOM_LFM_0250_COMBO</t>
  </si>
  <si>
    <t>ATSPEED_CPM01P9_VMIN_K_SDTEND_S_VNN_NOM_LFM_0250_COMBO</t>
  </si>
  <si>
    <t>ATSPEED_CPM02P2_VMIN_K_SDTEND_S_VNN_NOM_LFM_0400_COMBO</t>
  </si>
  <si>
    <t>ATSPEED_MEDIA0_VMIN_K_SDTEND_S_VNN_NOM_LFM_0400_COMBO</t>
  </si>
  <si>
    <t>ATSPEED_SSMF0_VMIN_K_SDTEND_S_VNN_NOM_LFM_0400_COMBO</t>
  </si>
  <si>
    <t>ATSPEED_SSMH0_VMIN_K_SDTEND_S_VNN_NOM_LFM_0400_COMBO</t>
  </si>
  <si>
    <t>ATSPEED_NACTOP1_VMIN_K_SDTEND_S_VNN_NOM_LFM_0250_COMBO</t>
  </si>
  <si>
    <t>ATSPEED_UXQUAD1_VMIN_K_SDTEND_S_VNN_NOM_LFM_0250_SINGLE</t>
  </si>
  <si>
    <t>ATSPEED_CPK1_VMIN_K_SDTEND_S_VNN_NOM_LFM_0250_COMBO</t>
  </si>
  <si>
    <t>ATSPEED_HLP1_VMIN_K_SDTEND_S_VNN_NOM_LFM_0250_COMBO</t>
  </si>
  <si>
    <t>ATSPEED_HLP1PORT4_VMIN_K_SDTEND_S_VNN_NOM_LFM_0250_COMBO</t>
  </si>
  <si>
    <t>ATSPEED_CPM1SS_VMIN_K_SDTEND_S_VNN_NOM_LFM_0250_COMBO</t>
  </si>
  <si>
    <t>ATSPEED_CPM11P9_VMIN_K_SDTEND_S_VNN_NOM_LFM_0250_COMBO</t>
  </si>
  <si>
    <t>ATSPEED_CPM12P2_VMIN_K_SDTEND_S_VNN_NOM_LFM_0400_COMBO</t>
  </si>
  <si>
    <t>ATSPEED_MEDIA1_VMIN_K_SDTEND_S_VNN_NOM_LFM_0400_COMBO</t>
  </si>
  <si>
    <t>ATSPEED_SSMF1_VMIN_K_SDTEND_S_VNN_NOM_LFM_0400_COMBO</t>
  </si>
  <si>
    <t>ATSPEED_SSMH1_VMIN_K_SDTEND_S_VNN_NOM_LFM_0400_COMBO</t>
  </si>
  <si>
    <t>ATSPEED_NACTOP0_VMIN_K_POSTHVQK_S_VNN_NOM_LFM_0250_COMBO</t>
  </si>
  <si>
    <t>ATSPEED_UXQUAD0_VMIN_K_POSTHVQK_S_VNN_NOM_LFM_0250_SINGLE</t>
  </si>
  <si>
    <t>ATSPEED_CPK0_VMIN_K_POSTHVQK_S_VNN_NOM_LFM_0250_COMBO</t>
  </si>
  <si>
    <t>ATSPEED_HLP0_VMIN_K_POSTHVQK_S_VNN_NOM_LFM_0250_COMBO</t>
  </si>
  <si>
    <t>ATSPEED_HLP0PORT4_VMIN_K_POSTHVQK_S_VNN_NOM_LFM_0250_COMBO</t>
  </si>
  <si>
    <t>ATSPEED_CPM0SS_VMIN_K_POSTHVQK_S_VNN_NOM_LFM_0250_COMBO</t>
  </si>
  <si>
    <t>ATSPEED_CPM01P9_VMIN_K_POSTHVQK_S_VNN_NOM_LFM_0250_COMBO</t>
  </si>
  <si>
    <t>ATSPEED_CPM02P2_VMIN_K_POSTHVQK_S_VNN_NOM_LFM_0400_COMBO</t>
  </si>
  <si>
    <t>ATSPEED_MEDIA0_VMIN_K_POSTHVQK_S_VNN_NOM_LFM_0400_COMBO</t>
  </si>
  <si>
    <t>ATSPEED_SSMF0_VMIN_K_POSTHVQK_S_VNN_NOM_LFM_0400_COMBO</t>
  </si>
  <si>
    <t>ATSPEED_SSMH0_VMIN_K_POSTHVQK_S_VNN_NOM_LFM_0400_COMBO</t>
  </si>
  <si>
    <t>ATSPEED_NACTOP1_VMIN_K_POSTHVQK_S_VNN_NOM_LFM_0250_COMBO</t>
  </si>
  <si>
    <t>ATSPEED_UXQUAD1_VMIN_K_POSTHVQK_S_VNN_NOM_LFM_0250_SINGLE</t>
  </si>
  <si>
    <t>ATSPEED_CPK1_VMIN_K_POSTHVQK_S_VNN_NOM_LFM_0250_COMBO</t>
  </si>
  <si>
    <t>ATSPEED_HLP1_VMIN_K_POSTHVQK_S_VNN_NOM_LFM_0250_COMBO</t>
  </si>
  <si>
    <t>ATSPEED_HLP1PORT4_VMIN_K_POSTHVQK_S_VNN_NOM_LFM_0250_COMBO</t>
  </si>
  <si>
    <t>ATSPEED_CPM1SS_VMIN_K_POSTHVQK_S_VNN_NOM_LFM_0250_COMBO</t>
  </si>
  <si>
    <t>ATSPEED_CPM11P9_VMIN_K_POSTHVQK_S_VNN_NOM_LFM_0250_COMBO</t>
  </si>
  <si>
    <t>ATSPEED_CPM12P2_VMIN_K_POSTHVQK_S_VNN_NOM_LFM_0400_COMBO</t>
  </si>
  <si>
    <t>ATSPEED_MEDIA1_VMIN_K_POSTHVQK_S_VNN_NOM_LFM_0400_COMBO</t>
  </si>
  <si>
    <t>ATSPEED_SSMF1_VMIN_K_POSTHVQK_S_VNN_NOM_LFM_0400_COMBO</t>
  </si>
  <si>
    <t>ATSPEED_SSMH1_VMIN_K_POSTHVQK_S_VNN_NOM_LFM_0400_COMBO</t>
  </si>
  <si>
    <t>ATSPEED_NACTOP0_VCHK_K_END_S_VNN_NOM_LFM_0250_COMBO</t>
  </si>
  <si>
    <t>ATSPEED_NACTOP0_VCHK_K_END_S_VNN_NOM_LFM_0250_COMBO_RAMSEQ</t>
  </si>
  <si>
    <t>ATSPEED_NACTOP0_VCHK_K_END_S_VNN_NOM_LFM_0250_COMBO_RAMSEQ_REP</t>
  </si>
  <si>
    <t>ATSPEED_UXQUAD0_VCHK_K_END_S_VNN_NOM_LFM_0250_SINGLE</t>
  </si>
  <si>
    <t>ATSPEED_UXQUAD0_VCHK_K_END_S_VNN_NOM_LFM_0250_SINGLE_RAMSEQ</t>
  </si>
  <si>
    <t>ATSPEED_UXQUAD0_VCHK_K_END_S_VNN_NOM_LFM_0250_SINGLE_RAMSEQ_REP</t>
  </si>
  <si>
    <t>ATSPEED_CPK0_VCHK_K_END_S_VNN_NOM_LFM_0250_COMBO</t>
  </si>
  <si>
    <t>ATSPEED_CPK0_VCHK_K_END_S_VNN_NOM_LFM_0250_COMBO_RAMSEQ</t>
  </si>
  <si>
    <t>ATSPEED_CPK0_VCHK_K_END_S_VNN_NOM_LFM_0250_COMBO_RAMSEQ_REP</t>
  </si>
  <si>
    <t>ATSPEED_HLP0_VCHK_K_END_S_VNN_NOM_LFM_0250_COMBO</t>
  </si>
  <si>
    <t>ATSPEED_HLP0PORT4_VCHK_K_END_S_VNN_NOM_LFM_0250_COMBO</t>
  </si>
  <si>
    <t>ATSPEED_CPM0SS_VCHK_K_END_S_VNN_NOM_LFM_0250_COMBO</t>
  </si>
  <si>
    <t>ATSPEED_CPM0SS_VCHK_K_END_S_VNN_NOM_LFM_0250_COMBO_RAMSEQ</t>
  </si>
  <si>
    <t>ATSPEED_CPM0SS_VCHK_K_END_S_VNN_NOM_LFM_0250_COMBO_RAMSEQ_REP</t>
  </si>
  <si>
    <t>ATSPEED_CPM01P9_VCHK_K_END_S_VNN_NOM_LFM_0250_COMBO</t>
  </si>
  <si>
    <t>ATSPEED_CPM01P9_VCHK_K_END_S_VNN_NOM_LFM_0250_COMBO_RAMSEQ</t>
  </si>
  <si>
    <t>ATSPEED_CPM01P9_VCHK_K_END_S_VNN_NOM_LFM_0250_COMBO_RAMSEQ_REP</t>
  </si>
  <si>
    <t>ATSPEED_CPM02P2_VCHK_K_END_S_VNN_NOM_LFM_0400_COMBO</t>
  </si>
  <si>
    <t>ATSPEED_MEDIA0_VCHK_K_END_S_VNN_NOM_LFM_0400_COMBO</t>
  </si>
  <si>
    <t>ATSPEED_SSMF0_VCHK_K_END_S_VNN_NOM_LFM_0400_COMBO</t>
  </si>
  <si>
    <t>ATSPEED_SSMH0_VCHK_K_END_S_VNN_NOM_LFM_0400_COMBO</t>
  </si>
  <si>
    <t>ATSPEED_NACTOP1_VCHK_K_END_S_VNN_NOM_LFM_0250_COMBO</t>
  </si>
  <si>
    <t>ATSPEED_NACTOP1_VCHK_K_END_S_VNN_NOM_LFM_0250_COMBO_RAMSEQ</t>
  </si>
  <si>
    <t>ATSPEED_NACTOP1_VCHK_K_END_S_VNN_NOM_LFM_0250_COMBO_RAMSEQ_REP</t>
  </si>
  <si>
    <t>ATSPEED_UXQUAD1_VCHK_K_END_S_VNN_NOM_LFM_0250_SINGLE</t>
  </si>
  <si>
    <t>ATSPEED_UXQUAD1_VCHK_K_END_S_VNN_NOM_LFM_0250_SINGLE_RAMSEQ</t>
  </si>
  <si>
    <t>ATSPEED_UXQUAD1_VCHK_K_END_S_VNN_NOM_LFM_0250_SINGLE_RAMSEQ_REP</t>
  </si>
  <si>
    <t>ATSPEED_CPK1_VCHK_K_END_S_VNN_NOM_LFM_0250_COMBO</t>
  </si>
  <si>
    <t>ATSPEED_CPK1_VCHK_K_END_S_VNN_NOM_LFM_0250_COMBO_RAMSEQ</t>
  </si>
  <si>
    <t>ATSPEED_CPK1_VCHK_K_END_S_VNN_NOM_LFM_0250_COMBO_RAMSEQ_REP</t>
  </si>
  <si>
    <t>ATSPEED_HLP1_VCHK_K_END_S_VNN_NOM_LFM_0250_COMBO</t>
  </si>
  <si>
    <t>ATSPEED_HLP1PORT4_VCHK_K_END_S_VNN_NOM_LFM_0250_COMBO</t>
  </si>
  <si>
    <t>ATSPEED_CPM1SS_VCHK_K_END_S_VNN_NOM_LFM_0250_COMBO</t>
  </si>
  <si>
    <t>ATSPEED_CPM1SS_VCHK_K_END_S_VNN_NOM_LFM_0250_COMBO_RAMSEQ</t>
  </si>
  <si>
    <t>ATSPEED_CPM1SS_VCHK_K_END_S_VNN_NOM_LFM_0250_COMBO_RAMSEQ_REP</t>
  </si>
  <si>
    <t>ATSPEED_CPM11P9_VCHK_K_END_S_VNN_NOM_LFM_0250_COMBO</t>
  </si>
  <si>
    <t>ATSPEED_CPM11P9_VCHK_K_END_S_VNN_NOM_LFM_0250_COMBO_RAMSEQ</t>
  </si>
  <si>
    <t>ATSPEED_CPM12P2_VCHK_K_END_S_VNN_NOM_LFM_0400_COMBO</t>
  </si>
  <si>
    <t>ATSPEED_MEDIA1_VCHK_K_END_S_VNN_NOM_LFM_0400_COMBO</t>
  </si>
  <si>
    <t>ATSPEED_SSMF1_VCHK_K_END_S_VNN_NOM_LFM_0400_COMBO</t>
  </si>
  <si>
    <t>ATSPEED_SSMH1_VCHK_K_END_S_VNN_NOM_LFM_0400_COMBO</t>
  </si>
  <si>
    <t>VminVars.PSFDefeature</t>
  </si>
  <si>
    <t>VminVars.CPKDefeature</t>
  </si>
  <si>
    <t>VminVars.CPM1P9Defeature</t>
  </si>
  <si>
    <t>VminVars.CPM2P2Defeature</t>
  </si>
  <si>
    <t>VminVars.MEDIADefeature</t>
  </si>
  <si>
    <t>VminVars.PSFSingleFail</t>
  </si>
  <si>
    <t>VminVars.CPKSingleFail</t>
  </si>
  <si>
    <t>VminVars.CPM1P9SingleFail</t>
  </si>
  <si>
    <t>VminVars.CPM2P2SingleFail</t>
  </si>
  <si>
    <t>VminVars.MEDIASingleFail</t>
  </si>
  <si>
    <t>GetEnvironmentVariable("MSCNNAC_PATMODIFY_PATH")+"/scanhry_json/nac_uxquad.single.scanhry.json"</t>
  </si>
  <si>
    <t>GetEnvironmentVariable("MSCNNAC_PATMODIFY_PATH")+"/scanhry_json/nac_hlp.single.scanhry.json"</t>
  </si>
  <si>
    <t>GetEnvironmentVariable("MSCNNAC_PATMODIFY_PATH")+"/scanhry_json/nac_hlpport4.single.scanhry.json"</t>
  </si>
  <si>
    <t>bck_param</t>
  </si>
  <si>
    <t>stf_io_out_stb_co_param</t>
  </si>
  <si>
    <t>stf_io_out_stb_co_param_s0</t>
  </si>
  <si>
    <t>stf_io_out_stb_co_param_s5</t>
  </si>
  <si>
    <t>vcc_sort_VCCVNN_NAC_HC_param</t>
  </si>
  <si>
    <t>vcc_sort_VCCCFN_HCT_HC_param</t>
  </si>
  <si>
    <t>vcc_sort_VCCVNN_HC_calc</t>
  </si>
  <si>
    <t>vcc_sort_VCCCFN_HCT_HC_calc</t>
  </si>
  <si>
    <t>stf_io_in_drv_co_param</t>
  </si>
  <si>
    <t>stf_io_in_drv_co_param_s0</t>
  </si>
  <si>
    <t>stf_io_in_drv_co_param_s5</t>
  </si>
  <si>
    <t>LevelsTestCondition</t>
  </si>
  <si>
    <t>TimingTestCondition</t>
  </si>
  <si>
    <t>SCN_NAC.SHMOO_X_AXIS_RANGE</t>
  </si>
  <si>
    <t>SCN_NAC.SHMOO_Y_AXIS_RANGE</t>
  </si>
  <si>
    <t>GetEnvironmentVariable("MSCNNAC_PATMODIFY_PATH")+"/ALL_patmod_pattern_sort.txt"</t>
  </si>
  <si>
    <t>./Modules/SCN_NAC/InputFiles/HVQK_Config_Files/SCN_NAC_VCCVNNNAC_NACTOP.hvqk.config.xml</t>
  </si>
  <si>
    <t>./Modules/SCN_NAC/InputFiles/HVQK_Config_Files/SCN_NAC_VCCVNNNAC_UXQUAD.hvqk.config.xml</t>
  </si>
  <si>
    <t>./Modules/SCN_NAC/InputFiles/HVQK_Config_Files/SCN_NAC_VCCVNNNAC_CPK.hvqk.config.xml</t>
  </si>
  <si>
    <t>./Modules/SCN_NAC/InputFiles/HVQK_Config_Files/SCN_NAC_VCCVNNNAC_CPMSS.hvqk.config.xml</t>
  </si>
  <si>
    <t>./Modules/SCN_NAC/InputFiles/HVQK_Config_Files/SCN_NAC_VCCVNNNAC_CPM1P9.hvqk.config.xml</t>
  </si>
  <si>
    <t>./Modules/SCN_NAC/InputFiles/HVQK_Config_Files/SCN_NAC_VCCCFNHCT_CPM2P2_0.hvqk.config.xml</t>
  </si>
  <si>
    <t>./Modules/SCN_NAC/InputFiles/HVQK_Config_Files/SCN_NAC_VCCCFNHCT_VID_0.hvqk.config.xml</t>
  </si>
  <si>
    <t>./Modules/SCN_NAC/InputFiles/HVQK_Config_Files/SCN_NAC_VCCCFNHCT_SSMH_0.hvqk.config.xml</t>
  </si>
  <si>
    <t>./Modules/SCN_NAC/InputFiles/HVQK_Config_Files/SCN_NAC_VCCCFNHCT_SSMF_0.hvqk.config.xml</t>
  </si>
  <si>
    <t>./Modules/SCN_NAC/InputFiles/HVQK_Config_Files/SCN_NAC_VCCVNNNAC_NACTOP_1.hvqk.config.xml</t>
  </si>
  <si>
    <t>./Modules/SCN_NAC/InputFiles/HVQK_Config_Files/SCN_NAC_VCCVNNNAC_UXQUAD_1.hvqk.config.xml</t>
  </si>
  <si>
    <t>./Modules/SCN_NAC/InputFiles/HVQK_Config_Files/SCN_NAC_VCCVNNNAC_CPK_1.hvqk.config.xml</t>
  </si>
  <si>
    <t>./Modules/SCN_NAC/InputFiles/HVQK_Config_Files/SCN_NAC_VCCVNNNAC_CPMSS_1.hvqk.config.xml</t>
  </si>
  <si>
    <t>./Modules/SCN_NAC/InputFiles/HVQK_Config_Files/SCN_NAC_VCCVNNNAC_CPM1P9_1.hvqk.config.xml</t>
  </si>
  <si>
    <t>./Modules/SCN_NAC/InputFiles/HVQK_Config_Files/SCN_NAC_VCCCFNHCT_CPM2P2_1.hvqk.config.xml</t>
  </si>
  <si>
    <t>./Modules/SCN_NAC/InputFiles/HVQK_Config_Files/SCN_NAC_VCCCFNHCT_VID_1.hvqk.config.xml</t>
  </si>
  <si>
    <t>./Modules/SCN_NAC/InputFiles/HVQK_Config_Files/SCN_NAC_VCCCFNHCT_SSMH_1.hvqk.config.xml</t>
  </si>
  <si>
    <t>./Modules/SCN_NAC/InputFiles/HVQK_Config_Files/SCN_NAC_VCCCFNHCT_SSMF_1.hvqk.config.xml</t>
  </si>
  <si>
    <t>CPD_UF.dll!Call CPD_DEBUG!ProcessDTS [pin=TDO_IODIE0,chunk_len=9] + CPD_DEBUG!ExecPrimeCsCallback [Call(CleanMask(--maskingsetup NAC_MASK_STF_4BIT))]</t>
  </si>
  <si>
    <t>CPD_DEBUG!ProcessDTS pin=TDO_IODIE0,chunk_len=9</t>
  </si>
  <si>
    <t>CPD_UF.dll!Call CPD_DEBUG!ProcessDTS [pin=TDO_IODIE0,chunk_len=9] + CPD_DEBUG!ExecPrimeCsCallback [Call(CleanMask(--maskingsetup NAC_MASK_STF_2BIT))]</t>
  </si>
  <si>
    <t>CPD_UF.dll!Call CPD_DEBUG!ProcessDTS [pin=TDO_IODIE0,chunk_len=9] + CPD_DEBUG!ExecPrimeCsCallback [Call(CleanMask(--maskingsetup CFN_MASK_STF_2BIT))]</t>
  </si>
  <si>
    <t>CPD_UF.dll!Call CPD_DEBUG!ExecPrimeCsCallback [Call(SharedStorageSetFromArg(SerialIndex,0,S,DUT))] + CPD_DEBUG!ExecPrimeCsCallback [Call(ApplyPinMask(--maskingsetup NAC_MASK_STF_4BIT --slicetrackinginput PSFTracking --outputsharedstorage DEFEAT_MASK))]</t>
  </si>
  <si>
    <t>CPD_UF.dll!Call CPD_DEBUG!ExecPrimeCsCallback [Call(SharedStorageSetFromArg(SerialIndex,0,S,DUT))] + CPD_DEBUG!ExecPrimeCsCallback [Call(ApplyPinMask(--maskingsetup NAC_MASK_STF_2BIT --slicetrackinginput CPKTracking --outputsharedstorage DEFEAT_MASK))]</t>
  </si>
  <si>
    <t>CPD_UF.dll!Call CPD_DEBUG!ExecPrimeCsCallback [Call(SharedStorageSetFromArg(SerialIndex,0,S,DUT))] + CPD_DEBUG!ExecPrimeCsCallback [Call(ApplyPinMask(--maskingsetup NAC_MASK_STF_4BIT --slicetrackinginput CPM1P9Tracking --outputsharedstorage DEFEAT_MASK))]</t>
  </si>
  <si>
    <t>CPD_UF.dll!Call CPD_DEBUG!ExecPrimeCsCallback [Call(SharedStorageSetFromArg(SerialIndex,0,S,DUT))] + CPD_DEBUG!ExecPrimeCsCallback [Call(ApplyPinMask(--maskingsetup CFN_MASK_STF_2BIT --slicetrackinginput CPM2P2Tracking --outputsharedstorage DEFEAT_MASK))]</t>
  </si>
  <si>
    <t>CPD_UF.dll!Call CPD_DEBUG!ExecPrimeCsCallback [Call(SharedStorageSetFromArg(SerialIndex,0,S,DUT))] + CPD_DEBUG!ExecPrimeCsCallback [Call(ApplyPinMask(--maskingsetup CFN_MASK_STF_2BIT --slicetrackinginput MEDIATracking --outputsharedstorage DEFEAT_MASK))]</t>
  </si>
  <si>
    <t>CPD_UF.dll!Call CPD_DEBUG!ExecPrimeCsCallback [Call(SharedStorageSetFromArg(SerialIndex,1,S,DUT))] + CPD_DEBUG!ExecPrimeCsCallback [Call(ApplyPinMask(--maskingsetup NAC_MASK_STF_4BIT --slicetrackinginput PSFTracking --outputsharedstorage DEFEAT_MASK))]</t>
  </si>
  <si>
    <t>CPD_UF.dll!Call CPD_DEBUG!ExecPrimeCsCallback [Call(SharedStorageSetFromArg(SerialIndex,1,S,DUT))] + CPD_DEBUG!ExecPrimeCsCallback [Call(ApplyPinMask(--maskingsetup NAC_MASK_STF_2BIT --slicetrackinginput CPKTracking --outputsharedstorage DEFEAT_MASK))]</t>
  </si>
  <si>
    <t>CPD_UF.dll!Call CPD_DEBUG!ExecPrimeCsCallback [Call(SharedStorageSetFromArg(SerialIndex,1,S,DUT))] + CPD_DEBUG!ExecPrimeCsCallback [Call(ApplyPinMask(--maskingsetup NAC_MASK_STF_4BIT --slicetrackinginput CPM1P9Tracking --outputsharedstorage DEFEAT_MASK))]</t>
  </si>
  <si>
    <t>CPD_UF.dll!Call CPD_DEBUG!ExecPrimeCsCallback [Call(SharedStorageSetFromArg(SerialIndex,1,S,DUT))] + CPD_DEBUG!ExecPrimeCsCallback [Call(ApplyPinMask(--maskingsetup CFN_MASK_STF_2BIT --slicetrackinginput CPM2P2Tracking --outputsharedstorage DEFEAT_MASK))]</t>
  </si>
  <si>
    <t>CPD_UF.dll!Call CPD_DEBUG!ExecPrimeCsCallback [Call(SharedStorageSetFromArg(SerialIndex,1,S,DUT))] + CPD_DEBUG!ExecPrimeCsCallback [Call(ApplyPinMask(--maskingsetup CFN_MASK_STF_2BIT --slicetrackinginput MEDIATracking --outputsharedstorage DEFEAT_MASK))]</t>
  </si>
  <si>
    <t>NOUPDATE</t>
  </si>
  <si>
    <t>VminVars.PortMaskInstance0_4bit</t>
  </si>
  <si>
    <t>VminVars.PortMaskCPK0</t>
  </si>
  <si>
    <t>VminVars.PortMaskInstance0_2bit</t>
  </si>
  <si>
    <t>VminVars.PortMaskInstance1_4bit</t>
  </si>
  <si>
    <t>VminVars.PortMaskCPK1</t>
  </si>
  <si>
    <t>VminVars.PortMaskInstance1_2bit</t>
  </si>
  <si>
    <t>NAC0_REPAIR</t>
  </si>
  <si>
    <t>CPK0_REPAIR</t>
  </si>
  <si>
    <t>CPM0_REPAIR</t>
  </si>
  <si>
    <t>CPM1_REPAIR</t>
  </si>
  <si>
    <t>NAC1_REPAIR</t>
  </si>
  <si>
    <t>CPK1_REPAIR</t>
  </si>
  <si>
    <t>BEGIN_TIP40</t>
  </si>
  <si>
    <t>endComp_BEGIN_TIP40</t>
  </si>
  <si>
    <t>BEGIN_VCCCFN</t>
  </si>
  <si>
    <t>BEGIN_VCCCFN_PCIE</t>
  </si>
  <si>
    <t>endComp_BEGIN_VCCCFN_PCIE</t>
  </si>
  <si>
    <t>BEGIN_VCCCFN_HCTA</t>
  </si>
  <si>
    <t>endComp_BEGIN_VCCCFN_HCTA</t>
  </si>
  <si>
    <t>BEGIN_VCCCFN_TIP</t>
  </si>
  <si>
    <t>endComp_BEGIN_VCCCFN_TIP</t>
  </si>
  <si>
    <t>endComp_BEGIN_VCCCFN</t>
  </si>
  <si>
    <t>BEGIN_VCCCFC</t>
  </si>
  <si>
    <t>endComp_BEGIN_VCCCFC</t>
  </si>
  <si>
    <t>BEGIN_VCCINF</t>
  </si>
  <si>
    <t>endComp_BEGIN_VCCINF</t>
  </si>
  <si>
    <t>BEGIN_VCCVNNNAC</t>
  </si>
  <si>
    <t>endComp_BEGIN_VCCVNNNAC</t>
  </si>
  <si>
    <t>BEGIN_VCCVNN</t>
  </si>
  <si>
    <t>endComp_BEGIN_VCCVNN</t>
  </si>
  <si>
    <t>BEGIN_TIP41</t>
  </si>
  <si>
    <t>endComp_BEGIN_TIP41</t>
  </si>
  <si>
    <t>BEGIN_SHMOO_BCK_RAIL</t>
  </si>
  <si>
    <t>BEGIN_SHMOO_BCK_RAIL_CHAIN</t>
  </si>
  <si>
    <t>endComp_BEGIN_SHMOO_BCK_RAIL_CHAIN</t>
  </si>
  <si>
    <t>BEGIN_SHMOO_BCK_RAIL_STUCKAT_SINGLE</t>
  </si>
  <si>
    <t>endComp_BEGIN_SHMOO_BCK_RAIL_STUCKAT_SINGLE</t>
  </si>
  <si>
    <t>BEGIN_SHMOO_BCK_RAIL_STUCKAT_COMBO</t>
  </si>
  <si>
    <t>endComp_BEGIN_SHMOO_BCK_RAIL_STUCKAT_COMBO</t>
  </si>
  <si>
    <t>endComp_BEGIN_SHMOO_BCK_RAIL</t>
  </si>
  <si>
    <t>PREHVQK_TIP40</t>
  </si>
  <si>
    <t>endComp_PREHVQK_TIP40</t>
  </si>
  <si>
    <t>PREHVQK_VCCCFN</t>
  </si>
  <si>
    <t>PREHVQK_VCCCFN_TIP</t>
  </si>
  <si>
    <t>endComp_PREHVQK_VCCCFN_TIP</t>
  </si>
  <si>
    <t>PREHVQK_VCCCFN_TIP_250</t>
  </si>
  <si>
    <t>endComp_PREHVQK_VCCCFN_TIP_250</t>
  </si>
  <si>
    <t>endComp_PREHVQK_VCCCFN</t>
  </si>
  <si>
    <t>PREHVQK_VCCCFC</t>
  </si>
  <si>
    <t>endComp_PREHVQK_VCCCFC</t>
  </si>
  <si>
    <t>PREHVQK_VCCINF</t>
  </si>
  <si>
    <t>endComp_PREHVQK_VCCINF</t>
  </si>
  <si>
    <t>PREHVQK_VCCVNNNAC</t>
  </si>
  <si>
    <t>endComp_PREHVQK_VCCVNNNAC</t>
  </si>
  <si>
    <t>PREHVQK_VCCVNN</t>
  </si>
  <si>
    <t>endComp_PREHVQK_VCCVNN</t>
  </si>
  <si>
    <t>PREHVQK_TIP41</t>
  </si>
  <si>
    <t>endComp_PREHVQK_TIP41</t>
  </si>
  <si>
    <t>PREHVQK_250</t>
  </si>
  <si>
    <t>PREHVQK_VCCCFC_250</t>
  </si>
  <si>
    <t>endComp_PREHVQK_VCCCFC_250</t>
  </si>
  <si>
    <t>PREHVQK_VCCINF_250</t>
  </si>
  <si>
    <t>endComp_PREHVQK_VCCINF_250</t>
  </si>
  <si>
    <t>PREHVQK_VCCVNN_250</t>
  </si>
  <si>
    <t>endComp_PREHVQK_VCCVNN_250</t>
  </si>
  <si>
    <t>endComp_PREHVQK_250</t>
  </si>
  <si>
    <t>BEGIN_SHMOO_BCK_RAIL_ATSPEED_SINGLE</t>
  </si>
  <si>
    <t>endComp_BEGIN_SHMOO_BCK_RAIL_ATSPEED_SINGLE</t>
  </si>
  <si>
    <t>BEGIN_SHMOO_BCK_RAIL_ATSPEED_COMBO</t>
  </si>
  <si>
    <t>endComp_BEGIN_SHMOO_BCK_RAIL_ATSPEED_COMBO</t>
  </si>
  <si>
    <t>SDTEND_TIP40</t>
  </si>
  <si>
    <t>endComp_SDTEND_TIP40</t>
  </si>
  <si>
    <t>SDTEND_VCCCFN</t>
  </si>
  <si>
    <t>SDTEND_VCCCFN_TIP</t>
  </si>
  <si>
    <t>endComp_SDTEND_VCCCFN_TIP</t>
  </si>
  <si>
    <t>SDTEND_VCCCFN_TIP_250</t>
  </si>
  <si>
    <t>endComp_SDTEND_VCCCFN_TIP_250</t>
  </si>
  <si>
    <t>endComp_SDTEND_VCCCFN</t>
  </si>
  <si>
    <t>SDTEND_VCCCFC</t>
  </si>
  <si>
    <t>endComp_SDTEND_VCCCFC</t>
  </si>
  <si>
    <t>SDTEND_VCCINF</t>
  </si>
  <si>
    <t>endComp_SDTEND_VCCINF</t>
  </si>
  <si>
    <t>SDTEND_VCCVNNNAC</t>
  </si>
  <si>
    <t>endComp_SDTEND_VCCVNNNAC</t>
  </si>
  <si>
    <t>SDTEND_TIP41</t>
  </si>
  <si>
    <t>endComp_SDTEND_TIP41</t>
  </si>
  <si>
    <t>SDTEND_250</t>
  </si>
  <si>
    <t>SDTEND_VCCCFC_250</t>
  </si>
  <si>
    <t>endComp_SDTEND_VCCCFC_250</t>
  </si>
  <si>
    <t>SDTEND_VCCINF_250</t>
  </si>
  <si>
    <t>endComp_SDTEND_VCCINF_250</t>
  </si>
  <si>
    <t>SDTEND_VCCVNN_250</t>
  </si>
  <si>
    <t>endComp_SDTEND_VCCVNN_250</t>
  </si>
  <si>
    <t>endComp_SDTEND_250</t>
  </si>
  <si>
    <t>SDTEND_VCCVNN</t>
  </si>
  <si>
    <t>endComp_SDTEND_VCCVNN</t>
  </si>
  <si>
    <t>POSTHVQK_TIP40</t>
  </si>
  <si>
    <t>endComp_POSTHVQK_TIP40</t>
  </si>
  <si>
    <t>POSTHVQK_TIP41</t>
  </si>
  <si>
    <t>endComp_POSTHVQK_TIP41</t>
  </si>
  <si>
    <t>POSTHVQK_VCCCFN</t>
  </si>
  <si>
    <t>POSTHVQK_VCCCFN_TIP</t>
  </si>
  <si>
    <t>endComp_POSTHVQK_VCCCFN_TIP</t>
  </si>
  <si>
    <t>POSTHVQK_VCCCFN_TIP_250</t>
  </si>
  <si>
    <t>endComp_POSTHVQK_VCCCFN_TIP_250</t>
  </si>
  <si>
    <t>endComp_POSTHVQK_VCCCFN</t>
  </si>
  <si>
    <t>POSTHVQK_VCCCFC</t>
  </si>
  <si>
    <t>endComp_POSTHVQK_VCCCFC</t>
  </si>
  <si>
    <t>POSTHVQK_VCCINF</t>
  </si>
  <si>
    <t>endComp_POSTHVQK_VCCINF</t>
  </si>
  <si>
    <t>POSTHVQK_VCCVNNNAC</t>
  </si>
  <si>
    <t>endComp_POSTHVQK_VCCVNNNAC</t>
  </si>
  <si>
    <t>POSTHVQK_VCCVNN</t>
  </si>
  <si>
    <t>endComp_POSTHVQK_VCCVNN</t>
  </si>
  <si>
    <t>POSTHVQK_250</t>
  </si>
  <si>
    <t>POSTHVQK_VCCCFC_250</t>
  </si>
  <si>
    <t>endComp_POSTHVQK_VCCCFC_250</t>
  </si>
  <si>
    <t>POSTHVQK_VCCINF_250</t>
  </si>
  <si>
    <t>endComp_POSTHVQK_VCCINF_250</t>
  </si>
  <si>
    <t>POSTHVQK_VCCVNN_250</t>
  </si>
  <si>
    <t>endComp_POSTHVQK_VCCVNN_250</t>
  </si>
  <si>
    <t>endComp_POSTHVQK_250</t>
  </si>
  <si>
    <t>END_ATSPEED_TIP40</t>
  </si>
  <si>
    <t>endComp_END_ATSPEED_TIP40</t>
  </si>
  <si>
    <t>END_ATSPEED_VCCCFC</t>
  </si>
  <si>
    <t>endComp_END_ATSPEED_VCCCFC</t>
  </si>
  <si>
    <t>END_ATSPEED_VCCINF</t>
  </si>
  <si>
    <t>endComp_END_ATSPEED_VCCINF</t>
  </si>
  <si>
    <t>END_ATSPEED_VCCVNNNAC</t>
  </si>
  <si>
    <t>endComp_END_ATSPEED_VCCVNNNAC</t>
  </si>
  <si>
    <t>END_ATSPEED_VCCVNN</t>
  </si>
  <si>
    <t>endComp_END_ATSPEED_VCCVNN</t>
  </si>
  <si>
    <t>END_ATSPEED_250</t>
  </si>
  <si>
    <t>END_ATSPEED_VCCCFC_250</t>
  </si>
  <si>
    <t>endComp_END_ATSPEED_VCCCFC_250</t>
  </si>
  <si>
    <t>END_ATSPEED_VCCINF_250</t>
  </si>
  <si>
    <t>endComp_END_ATSPEED_VCCINF_250</t>
  </si>
  <si>
    <t>END_ATSPEED_VCCVNN_250</t>
  </si>
  <si>
    <t>endComp_END_ATSPEED_VCCVNN_250</t>
  </si>
  <si>
    <t>endComp_END_ATSPEED_250</t>
  </si>
  <si>
    <t>END_ATSPEED_TIP41</t>
  </si>
  <si>
    <t>endComp_END_ATSPEED_TIP41</t>
  </si>
  <si>
    <t>END_ATSPEED_VCCCFN</t>
  </si>
  <si>
    <t>VCCCFN_PI_END</t>
  </si>
  <si>
    <t>endComp_VCCCFN_PI_END</t>
  </si>
  <si>
    <t>END_ATSPEED_VCCCFN_PCIE</t>
  </si>
  <si>
    <t>endComp_END_ATSPEED_VCCCFN_PCIE</t>
  </si>
  <si>
    <t>END_ATSPEED_VCCCFN_HCTA</t>
  </si>
  <si>
    <t>endComp_END_ATSPEED_VCCCFN_HCTA</t>
  </si>
  <si>
    <t>END_ATSPEED_VCCCFN_TIP</t>
  </si>
  <si>
    <t>endComp_END_ATSPEED_VCCCFN_TIP</t>
  </si>
  <si>
    <t>END_ATSPEED_VCCCFN_TIP250</t>
  </si>
  <si>
    <t>endComp_END_ATSPEED_VCCCFN_TIP250</t>
  </si>
  <si>
    <t>endComp_END_ATSPEED_VCCCFN</t>
  </si>
  <si>
    <t>END_STUCKAT_TIP40</t>
  </si>
  <si>
    <t>endComp_END_STUCKAT_TIP40</t>
  </si>
  <si>
    <t>END_STUCKAT_VCCCFN</t>
  </si>
  <si>
    <t>END_STUCKAT_VCCCFN_PCIE</t>
  </si>
  <si>
    <t>endComp_END_STUCKAT_VCCCFN_PCIE</t>
  </si>
  <si>
    <t>END_STUCKAT_VCCCFN_HCTA</t>
  </si>
  <si>
    <t>endComp_END_STUCKAT_VCCCFN_HCTA</t>
  </si>
  <si>
    <t>END_STUCKAT_VCCCFN_TIP</t>
  </si>
  <si>
    <t>endComp_END_STUCKAT_VCCCFN_TIP</t>
  </si>
  <si>
    <t>END_STUCKAT_VCCCFN_TIP250</t>
  </si>
  <si>
    <t>endComp_END_STUCKAT_VCCCFN_TIP250</t>
  </si>
  <si>
    <t>endComp_END_STUCKAT_VCCCFN</t>
  </si>
  <si>
    <t>END_STUCKAT_VCCCFC</t>
  </si>
  <si>
    <t>endComp_END_STUCKAT_VCCCFC</t>
  </si>
  <si>
    <t>END_STUCKAT_VCCINF</t>
  </si>
  <si>
    <t>endComp_END_STUCKAT_VCCINF</t>
  </si>
  <si>
    <t>END_STUCKAT_VCCVNNNAC</t>
  </si>
  <si>
    <t>endComp_END_STUCKAT_VCCVNNNAC</t>
  </si>
  <si>
    <t>END_STUCKAT_VCCVNN</t>
  </si>
  <si>
    <t>endComp_END_STUCKAT_VCCVNN</t>
  </si>
  <si>
    <t>END_STUCKAT_250</t>
  </si>
  <si>
    <t>END_STUCKAT_VCCCFC_250</t>
  </si>
  <si>
    <t>endComp_END_STUCKAT_VCCCFC_250</t>
  </si>
  <si>
    <t>END_STUCKAT_VCCINF_250</t>
  </si>
  <si>
    <t>endComp_END_STUCKAT_VCCINF_250</t>
  </si>
  <si>
    <t>END_STUCKAT_VCCVNN_250</t>
  </si>
  <si>
    <t>endComp_END_STUCKAT_VCCVNN_250</t>
  </si>
  <si>
    <t>endComp_END_STUCKAT_250</t>
  </si>
  <si>
    <t>END_STUCKAT_TIP41</t>
  </si>
  <si>
    <t>endComp_END_STUCKAT_TIP41</t>
  </si>
  <si>
    <t>END_PC5</t>
  </si>
  <si>
    <t>endComp_END_PC5</t>
  </si>
  <si>
    <t>END_STUCKAT_IOW</t>
  </si>
  <si>
    <t>endComp_END_STUCKAT_IOW</t>
  </si>
  <si>
    <t>UNCORE</t>
  </si>
  <si>
    <t>TIP40</t>
  </si>
  <si>
    <t>TIP41</t>
  </si>
  <si>
    <t>HIOP</t>
  </si>
  <si>
    <t>DDIMB</t>
  </si>
  <si>
    <t>CFN</t>
  </si>
  <si>
    <t>CFC</t>
  </si>
  <si>
    <t>CFNHCTA</t>
  </si>
  <si>
    <t>CFNPCIE</t>
  </si>
  <si>
    <t>CFNTIP</t>
  </si>
  <si>
    <t>INF</t>
  </si>
  <si>
    <t>VNNNAC</t>
  </si>
  <si>
    <t>HFM</t>
  </si>
  <si>
    <t>0200</t>
  </si>
  <si>
    <t>DDIMBPH2</t>
  </si>
  <si>
    <t>DDIMBPH3</t>
  </si>
  <si>
    <t>SINGLE_CHAIN</t>
  </si>
  <si>
    <t>COMBO_PC5MUX</t>
  </si>
  <si>
    <t>COMBO_PC5MISC</t>
  </si>
  <si>
    <t>PC5MISC</t>
  </si>
  <si>
    <t>PI5</t>
  </si>
  <si>
    <t>SINGLE_PI5</t>
  </si>
  <si>
    <t>SINGLE_HIOP</t>
  </si>
  <si>
    <t>COMBO_PC5GEN</t>
  </si>
  <si>
    <t>PC5MUX</t>
  </si>
  <si>
    <t>SINGLE_PC5MISC</t>
  </si>
  <si>
    <t>PC5GEN</t>
  </si>
  <si>
    <t>COMBO_DDICMSUBOXCOMBO</t>
  </si>
  <si>
    <t>SINGLE_EDC</t>
  </si>
  <si>
    <t>COMBO_DDIMB</t>
  </si>
  <si>
    <t>GNRDIOINF</t>
  </si>
  <si>
    <t>DDIMB_EDC</t>
  </si>
  <si>
    <t>COMBO_DDIMB_FF</t>
  </si>
  <si>
    <t>COMBO_GNRDIOINF</t>
  </si>
  <si>
    <t>BGR</t>
  </si>
  <si>
    <t>COMBO_BGR</t>
  </si>
  <si>
    <t>SINGLE_IOW</t>
  </si>
  <si>
    <t>SINGLE_BCK_RAIL</t>
  </si>
  <si>
    <t>COMBO_BCK_RAIL</t>
  </si>
  <si>
    <t>COMBO_PC5GEN5</t>
  </si>
  <si>
    <t>PC5GEN5</t>
  </si>
  <si>
    <t>SINGLE_PI5_2</t>
  </si>
  <si>
    <t>HIOP_SINGLE</t>
  </si>
  <si>
    <t>AONHC</t>
  </si>
  <si>
    <t>SINGLE_DDIMB</t>
  </si>
  <si>
    <t>DDICMSOBOX</t>
  </si>
  <si>
    <t>CMSSPKPAR</t>
  </si>
  <si>
    <t>DDICMSOBOX_2</t>
  </si>
  <si>
    <t>DDICMSOBOX_3</t>
  </si>
  <si>
    <t>DDICMSOBOX_4</t>
  </si>
  <si>
    <t>SINGLE_2</t>
  </si>
  <si>
    <t>DDICMSOBOX_5</t>
  </si>
  <si>
    <t>SINGLE_GNRDIOINF</t>
  </si>
  <si>
    <t>SINGLE_HCTA</t>
  </si>
  <si>
    <t>SINGLE_TA</t>
  </si>
  <si>
    <t>COMBO_PH2</t>
  </si>
  <si>
    <t>COMBO_PH3</t>
  </si>
  <si>
    <t>SINGLE_PH2</t>
  </si>
  <si>
    <t>SINGLE_PH3</t>
  </si>
  <si>
    <t>SINGLE_GNRDIOINF_PH2</t>
  </si>
  <si>
    <t>SINGLE_GNRDIOINF_PH3</t>
  </si>
  <si>
    <t>SINGLE_DDIMB_2</t>
  </si>
  <si>
    <t>SINGLE_BGR</t>
  </si>
  <si>
    <t>SINGLE_BGR_PH2</t>
  </si>
  <si>
    <t>SINGLE_BGR_PH3</t>
  </si>
  <si>
    <t>IOW</t>
  </si>
  <si>
    <t>SINGLE_HIOP_PH2</t>
  </si>
  <si>
    <t>SINGLE_PC5MUX</t>
  </si>
  <si>
    <t>SINGLE_GNRDIOINF_CLASS</t>
  </si>
  <si>
    <t>COMBO_STRAP</t>
  </si>
  <si>
    <t>SINGLE_STRAP</t>
  </si>
  <si>
    <t>SINGLE_SLOS</t>
  </si>
  <si>
    <t>COMBO_SYNC</t>
  </si>
  <si>
    <t>SINGLE_SYNC</t>
  </si>
  <si>
    <t>SINGLE_DDIMBPH3</t>
  </si>
  <si>
    <t>COMBO_PH1</t>
  </si>
  <si>
    <t>SINGLE_PH1</t>
  </si>
  <si>
    <t>COMBO_DTS</t>
  </si>
  <si>
    <t>COMBO_TOPOFF</t>
  </si>
  <si>
    <t>SINGLE_DDIMBPH1</t>
  </si>
  <si>
    <t>SINGLE_DDIMBPH2</t>
  </si>
  <si>
    <t>SINGLE_PC5MUXPH2</t>
  </si>
  <si>
    <t>SINGLE_PC5MUXPH3</t>
  </si>
  <si>
    <t>SINGLE_DDICMSUBOX</t>
  </si>
  <si>
    <t>SINGLE_DDICMSUBOXPH2</t>
  </si>
  <si>
    <t>SINGLE_DDICMSUBOXPH3</t>
  </si>
  <si>
    <t>SINGLE_CMSSPKPAR</t>
  </si>
  <si>
    <t>SINGLE_CMSSPKPARPH2</t>
  </si>
  <si>
    <t>SINGLE_CMSSPKPARPH3</t>
  </si>
  <si>
    <t>COMBO_FIVRHIP</t>
  </si>
  <si>
    <t>SINGLE_FIVRHIP</t>
  </si>
  <si>
    <t>SINGLE_PC5MISCPH2</t>
  </si>
  <si>
    <t>SINGLE_PC5MISCPH3</t>
  </si>
  <si>
    <t>SINGLE_GNRDIOINFPH2</t>
  </si>
  <si>
    <t>SINGLE_GNRDIOINFPH3</t>
  </si>
  <si>
    <t>SINGLE_PI5PH2</t>
  </si>
  <si>
    <t>SINGLE_PI5PH3</t>
  </si>
  <si>
    <t>SINGLE_PC5GEN5</t>
  </si>
  <si>
    <t>SINGLE_HIOP_PH1</t>
  </si>
  <si>
    <t>SINGLE_HIOP_PH3</t>
  </si>
  <si>
    <t>SINGLE_PC5GEN5PH2</t>
  </si>
  <si>
    <t>SINGLE_PC5GEN5PH3</t>
  </si>
  <si>
    <t>COMBO_PC5MISCPH2</t>
  </si>
  <si>
    <t>COMBO_PC5GENPH2</t>
  </si>
  <si>
    <t>COMBO_PC5GENPH3</t>
  </si>
  <si>
    <t>COMBO_PC5MUXPH2</t>
  </si>
  <si>
    <t>COMBO_PC5MUXPH3</t>
  </si>
  <si>
    <t>COMBO_PC5MISCPH3</t>
  </si>
  <si>
    <t>HIOPPH2</t>
  </si>
  <si>
    <t>HIOPPH3</t>
  </si>
  <si>
    <t>PI5PH2</t>
  </si>
  <si>
    <t>PI5PH3</t>
  </si>
  <si>
    <t>COMBO_DDICMSUBOXPH1</t>
  </si>
  <si>
    <t>COMBO_DDICMSUBOXPH2</t>
  </si>
  <si>
    <t>COMBO_DDICMSUPH3</t>
  </si>
  <si>
    <t>SINGLE_BGR_PH1</t>
  </si>
  <si>
    <t>PC5PSFMISCPH2</t>
  </si>
  <si>
    <t>PC5PSFMISCPH3</t>
  </si>
  <si>
    <t>PC5PSFMISC</t>
  </si>
  <si>
    <t>PC5MUXPH2</t>
  </si>
  <si>
    <t>PC5MUXPH3</t>
  </si>
  <si>
    <t>SINGLE_IOWPH2</t>
  </si>
  <si>
    <t>SINGLE_IOWPH3</t>
  </si>
  <si>
    <t>SCN_UNCORE::bf_scan_lvl_nom_sdtend</t>
  </si>
  <si>
    <t>SCN_UNCORE::tim_io_d11r11_1x_scn_super_t100_s400_scn_uncore_chain</t>
  </si>
  <si>
    <t>SCN_UNCORE::tim_io_d11r11_1x_scn_super_t50_s200_scn_uncore</t>
  </si>
  <si>
    <t>SCN_UNCORE::tim_io_d11r11_1x_scn_super_t100_s250_scn_uncore_vccnac_chain</t>
  </si>
  <si>
    <t>gnd_scn_uncore_x_vcccfn_fix_begin_sNs_edt_TIP40COMBO_atpg_list</t>
  </si>
  <si>
    <t>gnd_scn_uncore_x_vcccfn_fix_begin_sNs_edt_TIP40_atpg_list</t>
  </si>
  <si>
    <t>gnd_scn_uncore_x_vcccfn_fix_multi_sNs_edt_TIP40_chain_pxy1hot_list</t>
  </si>
  <si>
    <t>gnd_scn_uncore_x_vcccfn_fix_begin_sNs_edt_TIP40_chain_list</t>
  </si>
  <si>
    <t>gnd_scn_uncore_x_vcccfn_fix_begin_sNs_edt_TIP41_chain_list</t>
  </si>
  <si>
    <t>gnd_scn_uncore_x_vcccfc_fix_begin_sSs21_edt_VCCCFC250_chain_list</t>
  </si>
  <si>
    <t>gnd_scn_uncore_x_vcccfc_fix_begin_sSs21_edt_VCCCFC_chain_list</t>
  </si>
  <si>
    <t>gnd_scn_uncore_x_vcccfn_fix_begin_sSs21_edt_VCCCFNHCTA_chain_list</t>
  </si>
  <si>
    <t>gnd_scn_uncore_x_vcccfn_fix_begin_sSs21_edt_VCCCFNPCIE_chain_list</t>
  </si>
  <si>
    <t>gnd_scn_uncore_x_vcccfn_fix_begin_sSs_edt_VCCCFNTIP250_chain_list</t>
  </si>
  <si>
    <t>gnd_scn_uncore_x_vcccfn_fix_begin_sSs_edt_VCCCFNTIP_chain_list</t>
  </si>
  <si>
    <t>gnd_scn_uncore_x_vccinf_fix_begin_sSs21_edt_VCCINF250_chain_list</t>
  </si>
  <si>
    <t>gnd_scn_uncore_x_vccinf_fix_begin_sSs21_edt_VCCINF_chain_list</t>
  </si>
  <si>
    <t>gnd_scn_uncore_x_vccnac_fix_begin_sSs21_edt_VCCNAC_chain_list</t>
  </si>
  <si>
    <t>gnd_scn_uncore_x_vccvnn_fix_begin_sSs21_edt_VCCVNN250_chain_list</t>
  </si>
  <si>
    <t>gnd_scn_uncore_x_vccvnn_fix_begin_sSs21_edt_VCCVNN_chain_list</t>
  </si>
  <si>
    <t>gnd_scn_uncore_x_vcccfn_fix_begin_sNs_edt_TIP41_atpg_list</t>
  </si>
  <si>
    <t>gnd_scn_uncore_x_vcccfc_fix_begin_sSs21_edt_VCCCFC250_atpg_list</t>
  </si>
  <si>
    <t>gnd_scn_uncore_x_vcccfc_fix_begin_sSs21_edt_VCCCFC_atpg_list</t>
  </si>
  <si>
    <t>gnd_scn_uncore_x_vcccfn_fix_begin_sSs21_edt_VCCCFNHCTA_atpg_list</t>
  </si>
  <si>
    <t>gnd_scn_uncore_x_vcccfn_fix_begin_sSs21_edt_VCCCFNPCIE_atpg_list</t>
  </si>
  <si>
    <t>gnd_scn_uncore_x_vcccfn_fix_begin_sSs_edt_VCCCFNTIP250_atpg_list</t>
  </si>
  <si>
    <t>gnd_scn_uncore_x_vcccfn_fix_begin_sSs_edt_VCCCFNTIP_atpg_list</t>
  </si>
  <si>
    <t>gnd_scn_uncore_x_vccinf_fix_begin_sSs21_edt_VCCINF250_atpg_list</t>
  </si>
  <si>
    <t>gnd_scn_uncore_x_vccinf_fix_begin_sSs21_edt_VCCINF_atpg_list</t>
  </si>
  <si>
    <t>gnd_scn_uncore_x_vccnac_fix_begin_sSs21_edt_VCCNAC_atpg_list</t>
  </si>
  <si>
    <t>gnd_scn_uncore_x_vccvnn_fix_begin_sSs21_edt_VCCVNN250_atpg_list</t>
  </si>
  <si>
    <t>gnd_scn_uncore_x_vccvnn_fix_begin_sSs21_edt_VCCVNN_atpg_list</t>
  </si>
  <si>
    <t>gnd_scn_uncore_x_vcccfn_fix_begin_sNs_edt_TIP41COMBO_atpg_list</t>
  </si>
  <si>
    <t>gnd_scn_uncore_x_vcccfc_fix_begin_sSs21_edt_VCCCFC250COMBO_atpg_list</t>
  </si>
  <si>
    <t>gnd_scn_uncore_x_vcccfc_fix_begin_sSs21_edt_VCCCFCCOMBO_atpg_list</t>
  </si>
  <si>
    <t>gnd_scn_uncore_x_vcccfn_fix_begin_sSs21_edt_VCCCFNHCTACOMBO_atpg_list</t>
  </si>
  <si>
    <t>gnd_scn_uncore_x_vcccfn_fix_begin_sSs21_edt_VCCCFNPCIECOMBO_atpg_list</t>
  </si>
  <si>
    <t>gnd_scn_uncore_x_vcccfn_fix_begin_sSs_edt_VCCCFNTIP250COMBO_atpg_list</t>
  </si>
  <si>
    <t>gnd_scn_uncore_x_vcccfn_fix_begin_sSs_edt_VCCCFNTIPCOMBO_atpg_list</t>
  </si>
  <si>
    <t>gnd_scn_uncore_x_vccinf_fix_begin_sSs21_edt_VCCINF250COMBO_atpg_list</t>
  </si>
  <si>
    <t>gnd_scn_uncore_x_vccnac_fix_begin_sSs21_edt_VCCNACCOMBO_atpg_list</t>
  </si>
  <si>
    <t>gnd_scn_uncore_x_vccvnn_fix_begin_sSs21_edt_VCCVNN250COMBO_atpg_list</t>
  </si>
  <si>
    <t>gnd_scn_uncore_x_vccvnn_fix_begin_sSs21_edt_VCCVNNCOMBO_atpg_list</t>
  </si>
  <si>
    <t>gnd_scn_uncore_x_vcccfn_fix_begin_sSs21_edt_PC5MUXCOMBO_atpg_list</t>
  </si>
  <si>
    <t>gnd_scn_uncore_x_vcccfn_fix_begin_sSs21_edt_PC5MISCCOMBO_atpg_list</t>
  </si>
  <si>
    <t>gnd_scn_uncore_x_vccinf_fix_begin_sSs21_edt_PC5MISC_atpg_list</t>
  </si>
  <si>
    <t>gnd_scn_uncore_x_vcccfn_fix_begin_sSs21_edt_PI5_atpg_list</t>
  </si>
  <si>
    <t>gnd_scn_uncore_x_vcccfn_fix_begin_sSs21_edt_HIOP_atpg_list</t>
  </si>
  <si>
    <t>gnd_scn_uncore_x_vcccfn_fix_begin_sSs21_edt_PI5_chain_list</t>
  </si>
  <si>
    <t>gnd_scn_uncore_x_vcccfn_fix_begin_sSs21_edt_HIOP_chain_list</t>
  </si>
  <si>
    <t>gnd_scn_uncore_x_vcccfn_fix_begin_sSs21_edt_PC5GEN5COMBO_atpg_list</t>
  </si>
  <si>
    <t>gnd_scn_uncore_x_vcccfc_fix_begin_sSs21_edt_PC5MUX_chain_list</t>
  </si>
  <si>
    <t>gnd_scn_uncore_x_vccinf_fix_begin_sSs21_edt_PC5MISC_chain_list</t>
  </si>
  <si>
    <t>gnd_scn_uncore_x_vcccfn_fix_stress_sSs21_edt_VCCCFNHCTA_atpg_list</t>
  </si>
  <si>
    <t>gnd_scn_uncore_x_vcccfn_fix_stress_sSs_edt_VCCCFNTIP_atpg_list</t>
  </si>
  <si>
    <t>gnd_scn_uncore_x_vcccfn_fix_multi_sSs_edt_VCCCFNTIP250_chain_pxy1hot_list</t>
  </si>
  <si>
    <t>gnd_scn_uncore_x_vcccfc_fix_begin_sSs21_edt_DDICMSUBOXCOMBO_atpg_list</t>
  </si>
  <si>
    <t>gnd_scn_uncore_x_vcccfc_fix_begin_sSs21_edt_CHVNXCCOMBO_atpg_list</t>
  </si>
  <si>
    <t>gnd_scn_uncore_x_vcccfc_fix_multi_sSs21_edt_VCCCFC250_chain_pxy1hot_list</t>
  </si>
  <si>
    <t>gnd_scn_uncore_x_vccinf_fix_begin_sSs21_edt_AONCMSDDI_atpg_list</t>
  </si>
  <si>
    <t>gnd_scn_uncore_x_vccinf_fix_begin_sSs21_edt_VCCINFCOMBO_atpg_list</t>
  </si>
  <si>
    <t>gnd_scn_uncore_x_vccinf_fix_begin_sSs21_edt_AONCMSDDI_chain_list</t>
  </si>
  <si>
    <t>gnd_scn_uncore_x_vccinf_fix_begin_sSs21_edt_GNRDIOINF_chain_list</t>
  </si>
  <si>
    <t>gnd_scn_uncore_x_vccinf_fix_begin_sSs21_edt_GNRDIOINF_atpg_list</t>
  </si>
  <si>
    <t>gnd_scn_uncore_x_vccinf_fix_stress_sSs21_edt_VCCINF_atpg_list</t>
  </si>
  <si>
    <t>gnd_scn_uncore_x_vccinf_fix_begin_sSs21_edt_BGRPAR_chain_list</t>
  </si>
  <si>
    <t>gnd_scn_uncore_x_vccinf_fix_begin_sSs21_edt_BGRPAR_atpg_list</t>
  </si>
  <si>
    <t>gnd_scn_uncore_x_vccnac_fix_stress_sSs21_edt_VCCNAC_atpg_list</t>
  </si>
  <si>
    <t>gnd_scn_uncore_x_vccnac_fix_begin_sSs21_edt_IOW_atpg_list</t>
  </si>
  <si>
    <t>gnd_scn_uncore_x_vccnac_fix_begin_sSs21_edt_IOW_chain_list</t>
  </si>
  <si>
    <t>gnd_scn_uncore_x_vccvnn_fix_multi_sSs21_edt_VCCVNN250_chain_pxy1hot_list</t>
  </si>
  <si>
    <t>gnd_scn_uncore_x_vcccfn_fix_multi_sNs_edt_TIP41_chain_pxy1hot_list</t>
  </si>
  <si>
    <t>gnd_scn_uncore_x_vcccfn_fix_preposthvqk_sNs_edt_TIP40_trans_list</t>
  </si>
  <si>
    <t>gnd_scn_uncore_x_vcccfn_fix_preposthvqk_sNs_edt_TIP41_trans_list</t>
  </si>
  <si>
    <t>gnd_scn_uncore_x_vcccfc_fix_preposthvqk_sSs21_edt_VCCCFC250_trans_list</t>
  </si>
  <si>
    <t>gnd_scn_uncore_x_vcccfc_fix_preposthvqk_sSs21_edt_VCCCFC_trans_list</t>
  </si>
  <si>
    <t>gnd_scn_uncore_x_vcccfn_fix_preposthvqk_sSs21_edt_VCCCFNHCTA_trans_list</t>
  </si>
  <si>
    <t>gnd_scn_uncore_x_vcccfn_fix_preposthvqk_sSs21_edt_VCCCFNPCIE_trans_list</t>
  </si>
  <si>
    <t>gnd_scn_uncore_x_vcccfn_fix_preposthvqk_sSs_edt_VCCCFNTIP250_trans_list</t>
  </si>
  <si>
    <t>gnd_scn_uncore_x_vcccfn_fix_preposthvqk_sSs_edt_VCCCFNTIP_trans_list</t>
  </si>
  <si>
    <t>gnd_scn_uncore_x_vccinf_fix_preposthvqk_sSs21_edt_VCCINF250_trans_list</t>
  </si>
  <si>
    <t>gnd_scn_uncore_x_vccinf_fix_preposthvqk_sSs21_edt_VCCINF_trans_list</t>
  </si>
  <si>
    <t>gnd_scn_uncore_x_vccnac_fix_preposthvqk_sSs21_edt_VCCNAC_trans_list</t>
  </si>
  <si>
    <t>gnd_scn_uncore_x_vccvnn_fix_preposthvqk_sSs21_edt_VCCVNN250_trans_list</t>
  </si>
  <si>
    <t>gnd_scn_uncore_x_vccvnn_fix_preposthvqk_sSs21_edt_VCCVNN_trans_list</t>
  </si>
  <si>
    <t>gnd_scn_uncore_x_vcccfn_fix_preposthvqk_sNs_edt_TIP40COMBO_trans_list</t>
  </si>
  <si>
    <t>gnd_scn_uncore_x_vcccfn_fix_preposthvqk_sNs_edt_TIP41COMBO_trans_list</t>
  </si>
  <si>
    <t>gnd_scn_uncore_x_vcccfc_fix_preposthvqk_sSs21_edt_VCCCFC250COMBO_trans_list</t>
  </si>
  <si>
    <t>gnd_scn_uncore_x_vcccfc_fix_preposthvqk_sSs21_edt_VCCCFCCOMBO_trans_list</t>
  </si>
  <si>
    <t>gnd_scn_uncore_x_vcccfn_fix_preposthvqk_sSs21_edt_VCCCFNHCTACOMBO_trans_list</t>
  </si>
  <si>
    <t>gnd_scn_uncore_x_vcccfn_fix_preposthvqk_sSs21_edt_VCCCFNPCIECOMBO_trans_list</t>
  </si>
  <si>
    <t>gnd_scn_uncore_x_vcccfn_fix_preposthvqk_sSs_edt_VCCCFNTIP250COMBO_trans_list</t>
  </si>
  <si>
    <t>gnd_scn_uncore_x_vcccfn_fix_preposthvqk_sSs_edt_VCCCFNTIPCOMBO_trans_list</t>
  </si>
  <si>
    <t>gnd_scn_uncore_x_vccinf_fix_preposthvqk_sSs21_edt_VCCINF250COMBO_trans_list</t>
  </si>
  <si>
    <t>gnd_scn_uncore_x_vccinf_fix_preposthvqk_sSs21_edt_VCCINFCOMBO_trans_list</t>
  </si>
  <si>
    <t>gnd_scn_uncore_x_vccnac_fix_preposthvqk_sSs21_edt_VCCNACCOMBO_trans_list</t>
  </si>
  <si>
    <t>gnd_scn_uncore_x_vccvnn_fix_preposthvqk_sSs21_edt_VCCVNN250COMBO_trans_list</t>
  </si>
  <si>
    <t>gnd_scn_uncore_x_vccvnn_fix_preposthvqk_sSs21_edt_VCCVNNCOMBO_trans_list</t>
  </si>
  <si>
    <t>gnd_scn_uncore_x_vcccfn_fix_preposthvqk_sSs21_edt_PC5MUXCOMBO_trans_list</t>
  </si>
  <si>
    <t>gnd_scn_uncore_x_vcccfn_fix_preposthvqk_sSs21_edt_HIOP_trans_list</t>
  </si>
  <si>
    <t>gnd_scn_uncore_x_vcccfn_fix_preposthvqk_sSs21_edt_PC5GEN5COMBO_trans_list</t>
  </si>
  <si>
    <t>gnd_scn_uncore_x_vcccfn_fix_preposthvqk_sSs21_edt_PC5MISCCOMBO_trans_list</t>
  </si>
  <si>
    <t>gnd_scn_uncore_x_vcccfn_fix_preposthvqk_sSs21_edt_PC5GEN5_trans_list</t>
  </si>
  <si>
    <t>gnd_scn_uncore_x_vcccfn_fix_preposthvqk_sSs21_edt_PC5MUX_trans_list</t>
  </si>
  <si>
    <t>gnd_scn_uncore_x_vcccfn_fix_preposthvqk_sSs21_edt_PC5MISC_trans_list</t>
  </si>
  <si>
    <t>gnd_scn_uncore_x_vcccfn_fix_preposthvqk_sSs21_edt_PI5_trans_list</t>
  </si>
  <si>
    <t>gnd_scn_uncore_x_vcccfn_fix_preposthvqk_sSs21_edt_PI501_trans_list</t>
  </si>
  <si>
    <t>gnd_scn_uncore_x_vcccfn_fix_preposthvqk_sSs21_edt_PI52_trans_list</t>
  </si>
  <si>
    <t>gnd_scn_uncore_x_vbump_vcccfn_fix_preposthvqk_sSs_edt_VCCCFNTIP250_trans_list</t>
  </si>
  <si>
    <t>gnd_scn_uncore_x_vcccfc_fix_preposthvqk_sSs21_edt_PC5MUXCOMBO_trans_list</t>
  </si>
  <si>
    <t>gnd_scn_uncore_x_vcccfc_fix_preposthvqk_sSs21_edt_HIOP_trans_list</t>
  </si>
  <si>
    <t>gnd_scn_uncore_x_vcccfc_fix_preposthvqk_sSs21_edt_PC5MUX_trans_list</t>
  </si>
  <si>
    <t>gnd_scn_uncore_x_vcccfc_fix_preposthvqk_sSs21_edt_AONHC_trans_list</t>
  </si>
  <si>
    <t>gnd_scn_uncore_x_vcccfc_fix_preposthvqk_sSs21_edt_AONCMSDDI_trans_list</t>
  </si>
  <si>
    <t>gnd_scn_uncore_x_vcccfc_fix_preposthvqk_sSs21_edt_AONCMSDDIHRY1_trans_list</t>
  </si>
  <si>
    <t>gnd_scn_uncore_x_vcccfc_fix_preposthvqk_sSs21_edt_DDICMSUBOX_trans_list</t>
  </si>
  <si>
    <t>gnd_scn_uncore_x_vcccfc_fix_preposthvqk_sSs21_edt_CMSSPKPAR_trans_list</t>
  </si>
  <si>
    <t>gnd_scn_uncore_x_vcccfc_fix_preposthvqk_sSs21_edt_DDIPARUBOX_trans_list</t>
  </si>
  <si>
    <t>gnd_scn_uncore_x_vcccfc_fix_preposthvqk_sSs21_edt_CMSPAR12_trans_list</t>
  </si>
  <si>
    <t>gnd_scn_uncore_x_vcccfc_fix_preposthvqk_sSs21_edt_CMSPAR4_trans_list</t>
  </si>
  <si>
    <t>gnd_scn_uncore_x_vcccfc_fix_preposthvqk_sSs21_edt_CMSPAR53_trans_list</t>
  </si>
  <si>
    <t>gnd_scn_uncore_x_vcccfc_fix_preposthvqk_sSs21_edt_AONCMSDDIHRY2_trans_list</t>
  </si>
  <si>
    <t>gnd_scn_uncore_x_vcccfc_fix_preposthvqk_sSs21_edt_CMSB2HOT_trans_list</t>
  </si>
  <si>
    <t>gnd_scn_uncore_x_vccinf_fix_preposthvqk_sSs21_edt_PC5MISCCOMBO_trans_list</t>
  </si>
  <si>
    <t>gnd_scn_uncore_x_vccinf_fix_preposthvqk_sSs21_edt_GNRDIOINF_trans_list</t>
  </si>
  <si>
    <t>gnd_scn_uncore_x_vccinf_fix_preposthvqk_sSs21_edt_PC5MISC_trans_list</t>
  </si>
  <si>
    <t>gnd_scn_uncore_x_vccinf_fix_preposthvqk_sSs21_edt_AONHC_trans_list</t>
  </si>
  <si>
    <t>gnd_scn_uncore_x_vccinf_fix_preposthvqk_sSs21_edt_AONCMSDDI_trans_list</t>
  </si>
  <si>
    <t>gnd_scn_uncore_x_vccinf_fix_preposthvqk_sSs21_edt_AONCMSDDIHRY1_trans_list</t>
  </si>
  <si>
    <t>gnd_scn_uncore_x_vccinf_fix_preposthvqk_sSs21_edt_CMSSPKPAR_trans_list</t>
  </si>
  <si>
    <t>gnd_scn_uncore_x_vccinf_fix_preposthvqk_sSs21_edt_HCTA_trans_list</t>
  </si>
  <si>
    <t>gnd_scn_uncore_x_vccinf_fix_preposthvqk_sSs21_edt_TA_trans_list</t>
  </si>
  <si>
    <t>gnd_scn_uncore_x_vccinf_fix_preposthvqk_sSs21_edt_VCCINFCOMBOPH2_trans_list</t>
  </si>
  <si>
    <t>gnd_scn_uncore_x_vccinf_fix_preposthvqk_sSs21_edt_VCCINFCOMBOPH3_trans_list</t>
  </si>
  <si>
    <t>gnd_scn_uncore_x_vccinf_fix_preposthvqk_sSs21_edt_VCCINFPH2_trans_list</t>
  </si>
  <si>
    <t>gnd_scn_uncore_x_vccinf_fix_preposthvqk_sSs21_edt_VCCINFPH3_trans_list</t>
  </si>
  <si>
    <t>gnd_scn_uncore_x_vccinf_fix_preposthvqk_sSs21_edt_GNRDIOINFPH2_trans_list</t>
  </si>
  <si>
    <t>gnd_scn_uncore_x_vccinf_fix_preposthvqk_sSs21_edt_GNRDIOINFPH3_trans_list</t>
  </si>
  <si>
    <t>gnd_scn_uncore_x_vccinf_fix_preposthvqk_sSs21_edt_AONCMSDDIHRY2_trans_list</t>
  </si>
  <si>
    <t>gnd_scn_uncore_x_vccinf_fix_preposthvqk_sSs21_edt_BGRPAR_trans_list</t>
  </si>
  <si>
    <t>gnd_scn_uncore_x_vccinf_fix_preposthvqk_sSs21_edt_BGRPARPH2_trans_list</t>
  </si>
  <si>
    <t>gnd_scn_uncore_x_vccinf_fix_preposthvqk_sSs21_edt_BGRPARPH3_trans_list</t>
  </si>
  <si>
    <t>gnd_scn_uncore_x_vbump_vccnac_fix_preposthvqk_sSs21_edt_VCCNAC_trans_list</t>
  </si>
  <si>
    <t>gnd_scn_uncore_x_vbump_vccnac_fix_preposthvqk_sSs21_edt_IOW_trans_list</t>
  </si>
  <si>
    <t>gnd_scn_uncore_x_vccnac_fix_preposthvqk_sSs21_edt_IOW_trans_list</t>
  </si>
  <si>
    <t>gnd_scn_uncore_x_vbump_vccvnn_fix_preposthvqk_sSs21_edt_VCCVNNCOMBO_trans_list</t>
  </si>
  <si>
    <t>gnd_scn_uncore_x_vbump_vccvnn_fix_preposthvqk_sSs21_edt_VCCVNNPH2_trans_list</t>
  </si>
  <si>
    <t>gnd_scn_uncore_x_vbump_vccvnn_fix_preposthvqk_sSs21_edt_VCCVNNPH3_trans_list</t>
  </si>
  <si>
    <t>gnd_scn_uncore_x_vccvnn_fix_preposthvqk_sSs21_edt_VCCVNNCOMBOPH2_trans_list</t>
  </si>
  <si>
    <t>gnd_scn_uncore_x_vccvnn_fix_preposthvqk_sSs21_edt_VCCVNNCOMBOPH3_trans_list</t>
  </si>
  <si>
    <t>gnd_scn_uncore_x_vbump_vccvnn_fix_preposthvqk_sSs21_edt_VCCVNN_trans_list</t>
  </si>
  <si>
    <t>gnd_scn_uncore_x_vccvnn_fix_preposthvqk_sSs21_edt_VCCVNNPH2_trans_list</t>
  </si>
  <si>
    <t>gnd_scn_uncore_x_vccvnn_fix_preposthvqk_sSs21_edt_VCCVNNPH3_trans_list</t>
  </si>
  <si>
    <t>gnd_scn_uncore_x_vcccfc_fix_preposthvqk_sSs21_edt_AONHC235PH2_trans_list</t>
  </si>
  <si>
    <t>gnd_scn_uncore_x_vbump_vccinf_fix_preposthvqk_sSs21_edt_VCCINF250_trans_list</t>
  </si>
  <si>
    <t>gnd_scn_uncore_x_vccinf_fix_preposthvqk_sSs21_edt_AONHC235PH2_trans_list</t>
  </si>
  <si>
    <t>gnd_scn_uncore_x_vbump_vccvnn_fix_preposthvqk_sSs21_edt_VCCVNN250_trans_list</t>
  </si>
  <si>
    <t>gnd_scn_uncore_x_vccvnn_fix_preposthvqk_sSs21_edt_VCCVNN250PH2_trans_list</t>
  </si>
  <si>
    <t>gnd_scn_uncore_x_vccvnn_fix_preposthvqk_sSs21_edt_VCCVNN250PH3_trans_list</t>
  </si>
  <si>
    <t>gnd_scn_uncore_x_vcccfn_fix_stress_sSs21_edt_VCCCFNPCIE_atpg_list</t>
  </si>
  <si>
    <t>gnd_scn_uncore_x_vcccfc_fix_stress_sSs21_edt_VCCCFC_atpg_list</t>
  </si>
  <si>
    <t>gnd_scn_uncore_x_vccvnn_fix_stress_sSs21_edt_VCCVNN_atpg_list</t>
  </si>
  <si>
    <t>gnd_scn_uncore_x_vcccfn_fix_stress_sNs_edt_TIP40_atpg_list</t>
  </si>
  <si>
    <t>gnd_scn_uncore_x_vcccfn_fix_stress_sNs_edt_TIP41_atpg_list</t>
  </si>
  <si>
    <t>gnd_scn_uncore_x_vccnac_fix_stress_sSs21_edt_IOW_atpg_list</t>
  </si>
  <si>
    <t>gnd_scn_uncore_x_sdt_vcccfn_fix_preposthvqk_sNs_edt_TIP40_trans_list</t>
  </si>
  <si>
    <t>gnd_scn_uncore_x_sdt_vcccfn_fix_preposthvqk_sSs21_edt_PC5MUXCOMBO_trans_list</t>
  </si>
  <si>
    <t>gnd_scn_uncore_x_sdt_vcccfn_fix_preposthvqk_sSs21_edt_VCCCFNPCIECOMBO_trans_list</t>
  </si>
  <si>
    <t>gnd_scn_uncore_x_sdt_vcccfn_fix_preposthvqk_sSs21_edt_VCCCFNPCIE_trans_list</t>
  </si>
  <si>
    <t>gnd_scn_uncore_x_sdt_vcccfn_fix_preposthvqk_sSs21_edt_HIOP_trans_list</t>
  </si>
  <si>
    <t>gnd_scn_uncore_x_sdt_vcccfn_fix_preposthvqk_sSs21_edt_PC5GEN5COMBO_trans_list</t>
  </si>
  <si>
    <t>gnd_scn_uncore_x_sdt_vcccfn_fix_preposthvqk_sSs21_edt_PC5MISCCOMBO_trans_list</t>
  </si>
  <si>
    <t>gnd_scn_uncore_x_sdt_vcccfn_fix_preposthvqk_sSs21_edt_PC5GEN5_trans_list</t>
  </si>
  <si>
    <t>gnd_scn_uncore_x_sdt_vcccfn_fix_preposthvqk_sSs21_edt_PC5MUX_trans_list</t>
  </si>
  <si>
    <t>gnd_scn_uncore_x_sdt_vcccfn_fix_preposthvqk_sSs21_edt_PC5MISC_trans_list</t>
  </si>
  <si>
    <t>gnd_scn_uncore_x_sdt_vcccfn_fix_preposthvqk_sSs21_edt_PI5_trans_list</t>
  </si>
  <si>
    <t>gnd_scn_uncore_x_sdt_vcccfn_fix_end_sSs21_edt_HIOPPH2_trans_list</t>
  </si>
  <si>
    <t>gnd_scn_uncore_x_sdt_vcccfn_fix_preposthvqk_sSs21_edt_VCCCFNHCTA_trans_list</t>
  </si>
  <si>
    <t>gnd_scn_uncore_x_sdt_vcccfn_fix_preposthvqk_sSs_edt_VCCCFNTIPCOMBO_trans_list</t>
  </si>
  <si>
    <t>gnd_scn_uncore_x_sdt_vcccfn_fix_preposthvqk_sSs_edt_VCCCFNTIP_trans_list</t>
  </si>
  <si>
    <t>gnd_scn_uncore_x_sdt_vcccfn_fix_preposthvqk_sSs_edt_VCCCFNTIP250COMBO_trans_list</t>
  </si>
  <si>
    <t>gnd_scn_uncore_x_sdtvbump_vcccfn_fix_preposthvqk_sSs_edt_VCCCFNTIP250_trans_list</t>
  </si>
  <si>
    <t>gnd_scn_uncore_x_sdt_vcccfc_fix_preposthvqk_sSs21_edt_PC5MUXCOMBO_trans_list</t>
  </si>
  <si>
    <t>gnd_scn_uncore_x_sdt_vcccfc_fix_preposthvqk_sSs21_edt_HIOP_trans_list</t>
  </si>
  <si>
    <t>gnd_scn_uncore_x_sdt_vcccfc_fix_preposthvqk_sSs21_edt_PC5MUX_trans_list</t>
  </si>
  <si>
    <t>gnd_scn_uncore_x_sdt_vcccfc_fix_preposthvqk_sSs21_edt_AONHC_trans_list</t>
  </si>
  <si>
    <t>gnd_scn_uncore_x_sdt_vcccfc_fix_preposthvqk_sSs21_edt_VCCCFCCOMBO_trans_list</t>
  </si>
  <si>
    <t>gnd_scn_uncore_x_sdt_vcccfc_fix_preposthvqk_sSs21_edt_VCCCFC_trans_list</t>
  </si>
  <si>
    <t>gnd_scn_uncore_x_sdt_vcccfc_fix_preposthvqk_sSs21_edt_AONCMSDDI_trans_list</t>
  </si>
  <si>
    <t>gnd_scn_uncore_x_sdt_vcccfc_fix_preposthvqk_sSs21_edt_DDICMSUBOX_trans_list</t>
  </si>
  <si>
    <t>gnd_scn_uncore_x_sdt_vcccfc_fix_preposthvqk_sSs21_edt_CMSSPKPAR_trans_list</t>
  </si>
  <si>
    <t>gnd_scn_uncore_x_sdt_vccinf_fix_preposthvqk_sSs21_edt_PC5MISCCOMBO_trans_list</t>
  </si>
  <si>
    <t>gnd_scn_uncore_x_sdt_vccinf_fix_preposthvqk_sSs21_edt_GNRDIOINF_trans_list</t>
  </si>
  <si>
    <t>gnd_scn_uncore_x_sdt_vccinf_fix_preposthvqk_sSs21_edt_PC5MISC_trans_list</t>
  </si>
  <si>
    <t>gnd_scn_uncore_x_sdt_vccinf_fix_preposthvqk_sSs21_edt_AONHC_trans_list</t>
  </si>
  <si>
    <t>gnd_scn_uncore_x_sdt_vccinf_fix_preposthvqk_sSs21_edt_VCCINFCOMBO_trans_list</t>
  </si>
  <si>
    <t>gnd_scn_uncore_x_sdt_vccinf_fix_preposthvqk_sSs21_edt_VCCINF_trans_list</t>
  </si>
  <si>
    <t>gnd_scn_uncore_x_sdt_vccinf_fix_preposthvqk_sSs21_edt_AONCMSDDI_trans_list</t>
  </si>
  <si>
    <t>gnd_scn_uncore_x_sdt_vccinf_fix_preposthvqk_sSs21_edt_CMSSPKPAR_trans_list</t>
  </si>
  <si>
    <t>gnd_scn_uncore_x_sdt_vccinf_fix_preposthvqk_sSs21_edt_HCTA_trans_list</t>
  </si>
  <si>
    <t>gnd_scn_uncore_x_sdt_vccinf_fix_preposthvqk_sSs21_edt_TA_trans_list</t>
  </si>
  <si>
    <t>gnd_scn_uncore_x_sdt_vccinf_fix_preposthvqk_sSs21_edt_VCCINFCOMBOPH2_trans_list</t>
  </si>
  <si>
    <t>gnd_scn_uncore_x_sdt_vccinf_fix_preposthvqk_sSs21_edt_VCCINFCOMBOPH3_trans_list</t>
  </si>
  <si>
    <t>gnd_scn_uncore_x_sdt_vccinf_fix_preposthvqk_sSs21_edt_VCCINFPH2_trans_list</t>
  </si>
  <si>
    <t>gnd_scn_uncore_x_sdt_vccinf_fix_preposthvqk_sSs21_edt_VCCINFPH3_trans_list</t>
  </si>
  <si>
    <t>gnd_scn_uncore_x_sdt_vccinf_fix_preposthvqk_sSs21_edt_GNRDIOINFPH2_trans_list</t>
  </si>
  <si>
    <t>gnd_scn_uncore_x_sdt_vccinf_fix_preposthvqk_sSs21_edt_GNRDIOINFPH3_trans_list</t>
  </si>
  <si>
    <t>gnd_scn_uncore_x_sdt_vccinf_fix_preposthvqk_sSs21_edt_BGRPAR_trans_list</t>
  </si>
  <si>
    <t>gnd_scn_uncore_x_sdt_vccinf_fix_preposthvqk_sSs21_edt_BGRPARPH2_trans_list</t>
  </si>
  <si>
    <t>gnd_scn_uncore_x_sdt_vccinf_fix_preposthvqk_sSs21_edt_BGRPARPH3_trans_list</t>
  </si>
  <si>
    <t>gnd_scn_uncore_x_sdt_vccnac_fix_preposthvqk_sSs21_edt_VCCNACCOMBO_trans_list</t>
  </si>
  <si>
    <t>gnd_scn_uncore_x_sdt_vccnac_fix_preposthvqk_sSs21_edt_VCCNAC_trans_list</t>
  </si>
  <si>
    <t>gnd_scn_uncore_x_sdt_vccnac_fix_preposthvqk_sSs21_edt_IOW_trans_list</t>
  </si>
  <si>
    <t>gnd_scn_uncore_x_sdt_vcccfn_fix_preposthvqk_sNs_edt_TIP41_trans_list</t>
  </si>
  <si>
    <t>gnd_scn_uncore_x_sdt_vcccfc_fix_preposthvqk_sSs21_edt_VCCCFC250COMBO_trans_list</t>
  </si>
  <si>
    <t>gnd_scn_uncore_x_sdt_vcccfc_fix_preposthvqk_sSs21_edt_VCCCFC250_trans_list</t>
  </si>
  <si>
    <t>gnd_scn_uncore_x_sdt_vcccfc_fix_preposthvqk_sSs21_edt_AONHC235PH2_trans_list</t>
  </si>
  <si>
    <t>gnd_scn_uncore_x_sdt_vccinf_fix_preposthvqk_sSs21_edt_VCCINF250COMBO_trans_list</t>
  </si>
  <si>
    <t>gnd_scn_uncore_x_sdtvbump_vccinf_fix_preposthvqk_sSs21_edt_VCCINF250_trans_list</t>
  </si>
  <si>
    <t>gnd_scn_uncore_x_sdtvbump_vccinf_fix_preposthvqk_sSs21_edt_AONHC235PH2_trans_list</t>
  </si>
  <si>
    <t>gnd_scn_uncore_x_sdtvbump_vccvnn_fix_preposthvqk_sSs21_edt_VCCVNN250_trans_list</t>
  </si>
  <si>
    <t>gnd_scn_uncore_x_sdt_vccvnn_fix_preposthvqk_sSs21_edt_VCCVNNCOMBO_trans_list</t>
  </si>
  <si>
    <t>gnd_scn_uncore_x_sdt_vccvnn_fix_preposthvqk_sSs21_edt_VCCVNNPH2_trans_list</t>
  </si>
  <si>
    <t>gnd_scn_uncore_x_sdt_vccvnn_fix_preposthvqk_sSs21_edt_VCCVNNPH3_trans_list</t>
  </si>
  <si>
    <t>gnd_scn_uncore_x_sdt_vccvnn_fix_preposthvqk_sSs21_edt_VCCVNNCOMBOPH2_trans_list</t>
  </si>
  <si>
    <t>gnd_scn_uncore_x_sdt_vccvnn_fix_preposthvqk_sSs21_edt_VCCVNNCOMBOPH3_trans_list</t>
  </si>
  <si>
    <t>gnd_scn_uncore_x_sdt_vccvnn_fix_preposthvqk_sSs21_edt_VCCVNN_trans_list</t>
  </si>
  <si>
    <t>gnd_scn_uncore_x_vcccfn_fix_end_sNs_edt_TIP40COMBO_trans_list</t>
  </si>
  <si>
    <t>gnd_scn_uncore_x_vcccfn_fix_end_sNs_edt_TIP40_trans_list</t>
  </si>
  <si>
    <t>gnd_scn_uncore_x_vcccfn_fix_end_sNs_edt_TIP40COMBORAMSEQ_trans_list</t>
  </si>
  <si>
    <t>gnd_scn_uncore_x_vcccfn_fix_end_sNs_edt_TIP40RAMSEQ_trans_list</t>
  </si>
  <si>
    <t>gnd_scn_uncore_x_vcccfn_fix_end_sNs_edt_TIP40COMBORST_trans_list</t>
  </si>
  <si>
    <t>gnd_scn_uncore_x_vcccfn_fix_end_sNs_edt_TIP40RST_trans_list</t>
  </si>
  <si>
    <t>gnd_scn_uncore_x_vcccfn_fix_end_sNs_edt_TIP40COMBOSTRAP_trans_list</t>
  </si>
  <si>
    <t>gnd_scn_uncore_x_vcccfn_fix_end_sNs_edt_TIP40STRAP_trans_list</t>
  </si>
  <si>
    <t>gnd_scn_uncore_x_vcccfn_fix_end_sNs_edt_TIP40COMBOCA_trans_list</t>
  </si>
  <si>
    <t>gnd_scn_uncore_x_vcccfn_fix_end_sNs_edt_TIP40CA_trans_list</t>
  </si>
  <si>
    <t>gnd_scn_uncore_x_vcccfn_fix_end_sNs_edt_TIP40COMBOEXT_trans_list</t>
  </si>
  <si>
    <t>gnd_scn_uncore_x_vcccfn_fix_end_sNs_edt_TIP40EXT_trans_list</t>
  </si>
  <si>
    <t>gnd_scn_uncore_x_vcccfn_fix_end_sNs_edt_TIP40COMBOSLOS_trans_list</t>
  </si>
  <si>
    <t>gnd_scn_uncore_x_vcccfn_fix_end_sNs_edt_TIP40SLOS_trans_list</t>
  </si>
  <si>
    <t>gnd_scn_uncore_x_vcccfn_fix_end_sNs_edt_TIP40COMBOSYNC_trans_list</t>
  </si>
  <si>
    <t>gnd_scn_uncore_x_vcccfn_fix_end_sNs_edt_TIP40SYNC_trans_list</t>
  </si>
  <si>
    <t>gnd_scn_uncore_x_vcccfc_fix_end_sSs21_edt_AONCMSDDIPH3_trans_list</t>
  </si>
  <si>
    <t>gnd_scn_uncore_x_vcccfc_fix_end_sSs21_edt_AONHC_trans_list</t>
  </si>
  <si>
    <t>gnd_scn_uncore_x_vcccfc_fix_end_sSs21_edt_PC5MUX_trans_list</t>
  </si>
  <si>
    <t>gnd_scn_uncore_x_vcccfc_fix_end_sSs21_edt_VCCCFCCOMBO_trans_list</t>
  </si>
  <si>
    <t>gnd_scn_uncore_x_vcccfc_fix_end_sSs21_edt_VCCCFC_trans_list</t>
  </si>
  <si>
    <t>gnd_scn_uncore_x_vcccfc_fix_end_sSs21_edt_VCCCFCCOMBOPH2_trans_list</t>
  </si>
  <si>
    <t>gnd_scn_uncore_x_vcccfc_fix_end_sSs21_edt_VCCCFCPH2_trans_list</t>
  </si>
  <si>
    <t>gnd_scn_uncore_x_vcccfc_fix_end_sSs21_edt_VCCCFCCOMBOPH3_trans_list</t>
  </si>
  <si>
    <t>gnd_scn_uncore_x_vcccfc_fix_end_sSs21_edt_VCCCFCPH3_trans_list</t>
  </si>
  <si>
    <t>gnd_scn_uncore_x_vcccfc_fix_end_sSs21_edt_VCCCFCCOMBORAMSEQ_trans_list</t>
  </si>
  <si>
    <t>gnd_scn_uncore_x_vcccfc_fix_end_sSs21_edt_VCCCFCRAMSEQ_trans_list</t>
  </si>
  <si>
    <t>gnd_scn_uncore_x_vcccfc_fix_end_sSs21_edt_VCCCFCCOMBODTS_trans_list</t>
  </si>
  <si>
    <t>gnd_scn_uncore_x_vcccfc_fix_end_sSs21_edt_VCCCFCDTS_trans_list</t>
  </si>
  <si>
    <t>gnd_scn_uncore_x_vcccfc_fix_end_sSs21_edt_VCCCFCCOMBOTOPOFF_trans_list</t>
  </si>
  <si>
    <t>gnd_scn_uncore_x_vcccfc_fix_end_sSs21_edt_VCCCFCTOPOFF_trans_list</t>
  </si>
  <si>
    <t>gnd_scn_uncore_x_vcccfc_fix_end_sSs21_edt_VCCCFCCOMBOCA_trans_list</t>
  </si>
  <si>
    <t>gnd_scn_uncore_x_vcccfc_fix_end_sSs21_edt_VCCCFCCA_trans_list</t>
  </si>
  <si>
    <t>gnd_scn_uncore_x_vcccfc_fix_end_sSs21_edt_VCCCFCCOMBOEXT_trans_list</t>
  </si>
  <si>
    <t>gnd_scn_uncore_x_vcccfc_fix_end_sSs21_edt_VCCCFCEXT_trans_list</t>
  </si>
  <si>
    <t>gnd_scn_uncore_x_vcccfc_fix_end_sSs21_edt_AONCMSDDI_trans_list</t>
  </si>
  <si>
    <t>gnd_scn_uncore_x_vcccfc_fix_end_sSs21_edt_AONCMSDDIPH2_trans_list</t>
  </si>
  <si>
    <t>gnd_scn_uncore_x_vcccfc_fix_end_sSs21_edt_PC5MUXPH2_trans_list</t>
  </si>
  <si>
    <t>gnd_scn_uncore_x_vcccfc_fix_end_sSs21_edt_PC5MUXPH3_trans_list</t>
  </si>
  <si>
    <t>gnd_scn_uncore_x_vcccfc_fix_end_sSs21_edt_DDICMSUBOX_trans_list</t>
  </si>
  <si>
    <t>gnd_scn_uncore_x_vcccfc_fix_end_sSs21_edt_DDICMSUBOXPH2_trans_list</t>
  </si>
  <si>
    <t>gnd_scn_uncore_x_vcccfc_fix_end_sSs21_edt_DDICMSUBOXPH3_trans_list</t>
  </si>
  <si>
    <t>gnd_scn_uncore_x_vcccfc_fix_end_sSs21_edt_CHVNXCCOMBO_trans_list</t>
  </si>
  <si>
    <t>gnd_scn_uncore_x_vcccfc_fix_end_sSs21_edt_CMSSPKPARPH2_trans_list</t>
  </si>
  <si>
    <t>gnd_scn_uncore_x_vcccfc_fix_end_sSs21_edt_CMSSPKPARPH3_trans_list</t>
  </si>
  <si>
    <t>gnd_scn_uncore_x_vccinf_fix_end_sSs21_edt_GNRDIOINF_trans_list</t>
  </si>
  <si>
    <t>gnd_scn_uncore_x_vccinf_fix_end_sSs21_edt_AONHC_trans_list</t>
  </si>
  <si>
    <t>gnd_scn_uncore_x_vccinf_fix_end_sSs21_edt_PC5MISC_trans_list</t>
  </si>
  <si>
    <t>gnd_scn_uncore_x_vccinf_fix_end_sSs21_edt_VCCINFCOMBO_trans_list</t>
  </si>
  <si>
    <t>gnd_scn_uncore_x_vccinf_fix_end_sSs21_edt_VCCINF_trans_list</t>
  </si>
  <si>
    <t>gnd_scn_uncore_x_vccinf_fix_end_sSs21_edt_VCCINFCOMBOPH2_trans_list</t>
  </si>
  <si>
    <t>gnd_scn_uncore_x_vccinf_fix_end_sSs21_edt_VCCINFPH2_trans_list</t>
  </si>
  <si>
    <t>gnd_scn_uncore_x_vccinf_fix_end_sSs21_edt_VCCINFCOMBOPH3_trans_list</t>
  </si>
  <si>
    <t>gnd_scn_uncore_x_vccinf_fix_end_sSs21_edt_VCCINFPH3_trans_list</t>
  </si>
  <si>
    <t>gnd_scn_uncore_x_vccinf_fix_end_sSs21_edt_VCCINFCOMBORAMSEQ_trans_list</t>
  </si>
  <si>
    <t>gnd_scn_uncore_x_vccinf_fix_end_sSs21_edt_VCCINFRAMSEQ_trans_list</t>
  </si>
  <si>
    <t>gnd_scn_uncore_x_vccinf_fix_end_sSs21_edt_VCCINFCOMBODTS_trans_list</t>
  </si>
  <si>
    <t>gnd_scn_uncore_x_vccinf_fix_end_sSs21_edt_VCCINFDTS_trans_list</t>
  </si>
  <si>
    <t>gnd_scn_uncore_x_vccinf_fix_end_sSs21_edt_VCCINFCOMBOFIVRHIP_trans_list</t>
  </si>
  <si>
    <t>gnd_scn_uncore_x_vccinf_fix_end_sSs21_edt_VCCINFFIVRHIP_trans_list</t>
  </si>
  <si>
    <t>gnd_scn_uncore_x_vccinf_fix_end_sSs21_edt_VCCINFCOMBOTOPOFF_trans_list</t>
  </si>
  <si>
    <t>gnd_scn_uncore_x_vccinf_fix_end_sSs21_edt_VCCINFTOPOFF_trans_list</t>
  </si>
  <si>
    <t>gnd_scn_uncore_x_vccinf_fix_end_sSs21_edt_VCCINFCOMBOCA_trans_list</t>
  </si>
  <si>
    <t>gnd_scn_uncore_x_vccinf_fix_end_sSs21_edt_VCCINFCA_trans_list</t>
  </si>
  <si>
    <t>gnd_scn_uncore_x_vccinf_fix_end_sSs21_edt_VCCINFCOMBOEXT_trans_list</t>
  </si>
  <si>
    <t>gnd_scn_uncore_x_vccinf_fix_end_sSs21_edt_VCCINFEXT_trans_list</t>
  </si>
  <si>
    <t>gnd_scn_uncore_x_vccinf_fix_end_sSs21_edt_AONCMSDDI_trans_list</t>
  </si>
  <si>
    <t>gnd_scn_uncore_x_vccinf_fix_end_sSs21_edt_AONCMSDDIPH2_trans_list</t>
  </si>
  <si>
    <t>gnd_scn_uncore_x_vccinf_fix_end_sSs21_edt_PC5MISCPH2_trans_list</t>
  </si>
  <si>
    <t>gnd_scn_uncore_x_vccinf_fix_end_sSs21_edt_PC5MISCPH3_trans_list</t>
  </si>
  <si>
    <t>gnd_scn_uncore_x_vccinf_fix_end_sSs21_edt_CMSSPKPAR_trans_list</t>
  </si>
  <si>
    <t>gnd_scn_uncore_x_vccinf_fix_end_sSs21_edt_CMSSPKPARPH2_trans_list</t>
  </si>
  <si>
    <t>gnd_scn_uncore_x_vccinf_fix_end_sSs21_edt_CMSSPKPARPH3_trans_list</t>
  </si>
  <si>
    <t>gnd_scn_uncore_x_vccinf_fix_end_sSs21_edt_GNRDIOINFPH2_trans_list</t>
  </si>
  <si>
    <t>gnd_scn_uncore_x_vccinf_fix_end_sSs21_edt_GNRDIOINFPH3_trans_list</t>
  </si>
  <si>
    <t>gnd_scn_uncore_x_vccinf_fix_end_sSs21_edt_AONCMSDDIPH3_trans_list</t>
  </si>
  <si>
    <t>gnd_scn_uncore_x_vccnac_fix_end_sSs21_edt_VCCNACCOMBO_trans_list</t>
  </si>
  <si>
    <t>gnd_scn_uncore_x_vccnac_fix_end_sSs21_edt_VCCNAC_trans_list</t>
  </si>
  <si>
    <t>gnd_scn_uncore_x_vccnac_fix_end_sSs21_edt_VCCNACCOMBOPH2_trans_list</t>
  </si>
  <si>
    <t>gnd_scn_uncore_x_vccnac_fix_end_sSs21_edt_VCCNACPH2_trans_list</t>
  </si>
  <si>
    <t>gnd_scn_uncore_x_vccnac_fix_end_sSs21_edt_VCCNACCOMBOPH3_trans_list</t>
  </si>
  <si>
    <t>gnd_scn_uncore_x_vccnac_fix_end_sSs21_edt_VCCNACPH3_trans_list</t>
  </si>
  <si>
    <t>gnd_scn_uncore_x_vccnac_fix_end_sSs21_edt_VCCNACCOMBODTS_trans_list</t>
  </si>
  <si>
    <t>gnd_scn_uncore_x_vccnac_fix_end_sSs21_edt_VCCNACDTS_trans_list</t>
  </si>
  <si>
    <t>gnd_scn_uncore_x_vccnac_fix_end_sSs21_edt_VCCNACCOMBOFIVRHIP_trans_list</t>
  </si>
  <si>
    <t>gnd_scn_uncore_x_vccnac_fix_end_sSs21_edt_VCCNACFIVRHIP_trans_list</t>
  </si>
  <si>
    <t>gnd_scn_uncore_x_vccnac_fix_end_sSs21_edt_VCCNACCOMBOTOPOFF_trans_list</t>
  </si>
  <si>
    <t>gnd_scn_uncore_x_vccnac_fix_end_sSs21_edt_VCCNACTOPOFF_trans_list</t>
  </si>
  <si>
    <t>gnd_scn_uncore_x_vccnac_fix_end_sSs21_edt_VCCNACCOMBOCA_trans_list</t>
  </si>
  <si>
    <t>gnd_scn_uncore_x_vccnac_fix_end_sSs21_edt_VCCNACCA_trans_list</t>
  </si>
  <si>
    <t>gnd_scn_uncore_x_vccnac_fix_end_sSs21_edt_VCCNACCOMBOEXT_trans_list</t>
  </si>
  <si>
    <t>gnd_scn_uncore_x_vccnac_fix_end_sSs21_edt_VCCNACEXT_trans_list</t>
  </si>
  <si>
    <t>gnd_scn_uncore_x_vccvnn_fix_end_sSs21_edt_VCCVNNCOMBO_trans_list</t>
  </si>
  <si>
    <t>gnd_scn_uncore_x_vccvnn_fix_end_sSs21_edt_VCCVNN_trans_list</t>
  </si>
  <si>
    <t>gnd_scn_uncore_x_vccvnn_fix_end_sSs21_edt_VCCVNNCOMBOPH2_trans_list</t>
  </si>
  <si>
    <t>gnd_scn_uncore_x_vccvnn_fix_end_sSs21_edt_VCCVNNPH2_trans_list</t>
  </si>
  <si>
    <t>gnd_scn_uncore_x_vccvnn_fix_end_sSs21_edt_VCCVNNCOMBOPH3_trans_list</t>
  </si>
  <si>
    <t>gnd_scn_uncore_x_vccvnn_fix_end_sSs21_edt_VCCVNNPH3_trans_list</t>
  </si>
  <si>
    <t>gnd_scn_uncore_x_vccvnn_fix_end_sSs21_edt_VCCVNNCOMBORAMSEQ_trans_list</t>
  </si>
  <si>
    <t>gnd_scn_uncore_x_vccvnn_fix_end_sSs21_edt_VCCVNNRAMSEQ_trans_list</t>
  </si>
  <si>
    <t>gnd_scn_uncore_x_vccvnn_fix_end_sSs21_edt_VCCVNNCOMBODTS_trans_list</t>
  </si>
  <si>
    <t>gnd_scn_uncore_x_vccvnn_fix_end_sSs21_edt_VCCVNNDTS_trans_list</t>
  </si>
  <si>
    <t>gnd_scn_uncore_x_vccvnn_fix_end_sSs21_edt_VCCVNNCOMBOTOPOFF_trans_list</t>
  </si>
  <si>
    <t>gnd_scn_uncore_x_vccvnn_fix_end_sSs21_edt_VCCVNNTOPOFF_trans_list</t>
  </si>
  <si>
    <t>gnd_scn_uncore_x_vccvnn_fix_end_sSs21_edt_VCCVNNCOMBOCA_trans_list</t>
  </si>
  <si>
    <t>gnd_scn_uncore_x_vccvnn_fix_end_sSs21_edt_VCCVNNCA_trans_list</t>
  </si>
  <si>
    <t>gnd_scn_uncore_x_vccvnn_fix_end_sSs21_edt_VCCVNNCOMBOEXT_trans_list</t>
  </si>
  <si>
    <t>gnd_scn_uncore_x_vccvnn_fix_end_sSs21_edt_VCCVNNEXT_trans_list</t>
  </si>
  <si>
    <t>gnd_scn_uncore_x_vcccfc_fix_end_sSs21_edt_VCCCFC250COMBO_trans_list</t>
  </si>
  <si>
    <t>gnd_scn_uncore_x_vcccfc_fix_end_sSs21_edt_VCCCFC250_trans_list</t>
  </si>
  <si>
    <t>gnd_scn_uncore_x_vcccfc_fix_end_sSs21_edt_VCCCFC250COMBOPH2_trans_list</t>
  </si>
  <si>
    <t>gnd_scn_uncore_x_vcccfc_fix_end_sSs21_edt_VCCCFC250PH2_trans_list</t>
  </si>
  <si>
    <t>gnd_scn_uncore_x_vcccfc_fix_end_sSs21_edt_VCCCFC250COMBOPH3_trans_list</t>
  </si>
  <si>
    <t>gnd_scn_uncore_x_vcccfc_fix_end_sSs21_edt_VCCCFC250PH3_trans_list</t>
  </si>
  <si>
    <t>gnd_scn_uncore_x_vcccfc_fix_end_sSs21_edt_VCCCFC250COMBODTS_trans_list</t>
  </si>
  <si>
    <t>gnd_scn_uncore_x_vcccfc_fix_end_sSs21_edt_VCCCFC250DTS_trans_list</t>
  </si>
  <si>
    <t>gnd_scn_uncore_x_vcccfc_fix_end_sSs21_edt_VCCCFC250COMBOTOPOFF_trans_list</t>
  </si>
  <si>
    <t>gnd_scn_uncore_x_vcccfc_fix_end_sSs21_edt_VCCCFC250TOPOFF_trans_list</t>
  </si>
  <si>
    <t>gnd_scn_uncore_x_vcccfc_fix_end_sSs21_edt_VCCCFC250COMBOCA_trans_list</t>
  </si>
  <si>
    <t>gnd_scn_uncore_x_vcccfc_fix_end_sSs21_edt_VCCCFC250CA_trans_list</t>
  </si>
  <si>
    <t>gnd_scn_uncore_x_vcccfc_fix_end_sSs21_edt_VCCCFC250COMBOEXT_trans_list</t>
  </si>
  <si>
    <t>gnd_scn_uncore_x_vcccfc_fix_end_sSs21_edt_VCCCFC250EXT_trans_list</t>
  </si>
  <si>
    <t>gnd_scn_uncore_x_vccinf_fix_end_sSs21_edt_VCCINF250COMBO_trans_list</t>
  </si>
  <si>
    <t>gnd_scn_uncore_x_vccinf_fix_end_sSs21_edt_VCCINF250_trans_list</t>
  </si>
  <si>
    <t>gnd_scn_uncore_x_vccinf_fix_end_sSs21_edt_VCCINF250COMBOPH2_trans_list</t>
  </si>
  <si>
    <t>gnd_scn_uncore_x_vccinf_fix_end_sSs21_edt_VCCINF250PH2_trans_list</t>
  </si>
  <si>
    <t>gnd_scn_uncore_x_vccinf_fix_end_sSs21_edt_VCCINF250COMBOPH3_trans_list</t>
  </si>
  <si>
    <t>gnd_scn_uncore_x_vccinf_fix_end_sSs21_edt_VCCINF250PH3_trans_list</t>
  </si>
  <si>
    <t>gnd_scn_uncore_x_vccinf_fix_end_sSs21_edt_VCCINF250COMBOTOPOFF_trans_list</t>
  </si>
  <si>
    <t>gnd_scn_uncore_x_vccinf_fix_end_sSs21_edt_VCCINF250TOPOFF_trans_list</t>
  </si>
  <si>
    <t>gnd_scn_uncore_x_vccinf_fix_end_sSs21_edt_VCCINF250COMBOCA_trans_list</t>
  </si>
  <si>
    <t>gnd_scn_uncore_x_vccinf_fix_end_sSs21_edt_VCCINF250CA_trans_list</t>
  </si>
  <si>
    <t>gnd_scn_uncore_x_vccinf_fix_end_sSs21_edt_VCCINF250COMBOEXT_trans_list</t>
  </si>
  <si>
    <t>gnd_scn_uncore_x_vccinf_fix_end_sSs21_edt_VCCINF250EXT_trans_list</t>
  </si>
  <si>
    <t>gnd_scn_uncore_x_vccvnn_fix_end_sSs21_edt_VCCVNN250COMBO_trans_list</t>
  </si>
  <si>
    <t>gnd_scn_uncore_x_vccvnn_fix_end_sSs21_edt_VCCVNN250_trans_list</t>
  </si>
  <si>
    <t>gnd_scn_uncore_x_vccvnn_fix_end_sSs21_edt_VCCVNN250COMBOPH2_trans_list</t>
  </si>
  <si>
    <t>gnd_scn_uncore_x_vccvnn_fix_end_sSs21_edt_VCCVNN250PH2_trans_list</t>
  </si>
  <si>
    <t>gnd_scn_uncore_x_vccvnn_fix_end_sSs21_edt_VCCVNN250COMBOPH3_trans_list</t>
  </si>
  <si>
    <t>gnd_scn_uncore_x_vccvnn_fix_end_sSs21_edt_VCCVNN250PH3_trans_list</t>
  </si>
  <si>
    <t>gnd_scn_uncore_x_vccvnn_fix_end_sSs21_edt_VCCVNN250COMBOFIVRHIP_trans_list</t>
  </si>
  <si>
    <t>gnd_scn_uncore_x_vccvnn_fix_end_sSs21_edt_VCCVNN250FIVRHIP_trans_list</t>
  </si>
  <si>
    <t>gnd_scn_uncore_x_vccvnn_fix_end_sSs21_edt_VCCVNN250COMBOTOPOFF_trans_list</t>
  </si>
  <si>
    <t>gnd_scn_uncore_x_vccvnn_fix_end_sSs21_edt_VCCVNN250TOPOFF_trans_list</t>
  </si>
  <si>
    <t>gnd_scn_uncore_x_vccvnn_fix_end_sSs21_edt_VCCVNN250COMBOCA_trans_list</t>
  </si>
  <si>
    <t>gnd_scn_uncore_x_vccvnn_fix_end_sSs21_edt_VCCVNN250CA_trans_list</t>
  </si>
  <si>
    <t>gnd_scn_uncore_x_vccvnn_fix_end_sSs21_edt_VCCVNN250COMBOEXT_trans_list</t>
  </si>
  <si>
    <t>gnd_scn_uncore_x_vccvnn_fix_end_sSs21_edt_VCCVNN250EXT_trans_list</t>
  </si>
  <si>
    <t>gnd_scn_uncore_x_vcccfn_fix_end_sNs_edt_TIP41COMBO_trans_list</t>
  </si>
  <si>
    <t>gnd_scn_uncore_x_vcccfn_fix_end_sNs_edt_TIP41_trans_list</t>
  </si>
  <si>
    <t>gnd_scn_uncore_x_vcccfn_fix_end_sNs_edt_TIP41COMBORAMSEQ_trans_list</t>
  </si>
  <si>
    <t>gnd_scn_uncore_x_vcccfn_fix_end_sNs_edt_TIP41RAMSEQ_trans_list</t>
  </si>
  <si>
    <t>gnd_scn_uncore_x_vcccfn_fix_end_sNs_edt_TIP41COMBORST_trans_list</t>
  </si>
  <si>
    <t>gnd_scn_uncore_x_vcccfn_fix_end_sNs_edt_TIP41RST_trans_list</t>
  </si>
  <si>
    <t>gnd_scn_uncore_x_vcccfn_fix_end_sNs_edt_TIP41COMBOSTRAP_trans_list</t>
  </si>
  <si>
    <t>gnd_scn_uncore_x_vcccfn_fix_end_sNs_edt_TIP41STRAP_trans_list</t>
  </si>
  <si>
    <t>gnd_scn_uncore_x_vcccfn_fix_end_sNs_edt_TIP41COMBOCA_trans_list</t>
  </si>
  <si>
    <t>gnd_scn_uncore_x_vcccfn_fix_end_sNs_edt_TIP41CA_trans_list</t>
  </si>
  <si>
    <t>gnd_scn_uncore_x_vcccfn_fix_end_sNs_edt_TIP41COMBOEXT_trans_list</t>
  </si>
  <si>
    <t>gnd_scn_uncore_x_vcccfn_fix_end_sNs_edt_TIP41EXT_trans_list</t>
  </si>
  <si>
    <t>gnd_scn_uncore_x_vcccfn_fix_end_sNs_edt_TIP41COMBOSLOS_trans_list</t>
  </si>
  <si>
    <t>gnd_scn_uncore_x_vcccfn_fix_end_sNs_edt_TIP41SLOS_trans_list</t>
  </si>
  <si>
    <t>gnd_scn_uncore_x_vcccfn_fix_end_sNs_edt_TIP41COMBOSYNC_trans_list</t>
  </si>
  <si>
    <t>gnd_scn_uncore_x_vcccfn_fix_end_sNs_edt_TIP41SYNC_trans_list</t>
  </si>
  <si>
    <t>gnd_scn_uncore_x_vcccfn_fix_end_sSs21_edt_PI5_trans_list</t>
  </si>
  <si>
    <t>gnd_scn_uncore_x_vcccfn_fix_end_sSs21_edt_PI5PH2_trans_list</t>
  </si>
  <si>
    <t>gnd_scn_uncore_x_vcccfn_fix_end_sSs21_edt_PI5PH3_trans_list</t>
  </si>
  <si>
    <t>gnd_scn_uncore_x_vcccfn_fix_end_sSs21_edt_PC5MUXCOMBO_trans_list</t>
  </si>
  <si>
    <t>gnd_scn_uncore_x_vcccfn_fix_end_sSs21_edt_PC5MUX_trans_list</t>
  </si>
  <si>
    <t>gnd_scn_uncore_x_vcccfn_fix_end_sSs21_edt_PC5GEN5_trans_list</t>
  </si>
  <si>
    <t>gnd_scn_uncore_x_vcccfn_fix_end_sSs21_edt_VCCCFNPCIECOMBO_trans_list</t>
  </si>
  <si>
    <t>gnd_scn_uncore_x_vcccfn_fix_end_sSs21_edt_VCCCFNPCIE_trans_list</t>
  </si>
  <si>
    <t>gnd_scn_uncore_x_vcccfn_fix_end_sSs21_edt_VCCCFNPCIECOMBOPH2_trans_list</t>
  </si>
  <si>
    <t>gnd_scn_uncore_x_vcccfn_fix_end_sSs21_edt_VCCCFNPCIEPH2_trans_list</t>
  </si>
  <si>
    <t>gnd_scn_uncore_x_vcccfn_fix_end_sSs21_edt_VCCCFNPCIECOMBOPH3_trans_list</t>
  </si>
  <si>
    <t>gnd_scn_uncore_x_vcccfn_fix_end_sSs21_edt_VCCCFNPCIEPH3_trans_list</t>
  </si>
  <si>
    <t>gnd_scn_uncore_x_vcccfn_fix_end_sSs21_edt_VCCCFNPCIECOMBORAMSEQ_trans_list</t>
  </si>
  <si>
    <t>gnd_scn_uncore_x_vcccfn_fix_end_sSs21_edt_VCCCFNPCIERAMSEQ_trans_list</t>
  </si>
  <si>
    <t>gnd_scn_uncore_x_vcccfn_fix_end_sSs21_edt_VCCCFNPCIECOMBODTS_trans_list</t>
  </si>
  <si>
    <t>gnd_scn_uncore_x_vcccfn_fix_end_sSs21_edt_VCCCFNPCIEDTS_trans_list</t>
  </si>
  <si>
    <t>gnd_scn_uncore_x_vcccfn_fix_end_sSs21_edt_VCCCFNPCIECOMBOTOPOFF_trans_list</t>
  </si>
  <si>
    <t>gnd_scn_uncore_x_vcccfn_fix_end_sSs21_edt_VCCCFNPCIETOPOFF_trans_list</t>
  </si>
  <si>
    <t>gnd_scn_uncore_x_vcccfn_fix_end_sSs21_edt_VCCCFNPCIECOMBOCA_trans_list</t>
  </si>
  <si>
    <t>gnd_scn_uncore_x_vcccfn_fix_end_sSs21_edt_VCCCFNPCIECA_trans_list</t>
  </si>
  <si>
    <t>gnd_scn_uncore_x_vcccfn_fix_end_sSs21_edt_VCCCFNPCIECOMBOEXT_trans_list</t>
  </si>
  <si>
    <t>gnd_scn_uncore_x_vcccfn_fix_end_sSs21_edt_VCCCFNPCIEEXT_trans_list</t>
  </si>
  <si>
    <t>gnd_scn_uncore_x_vcccfn_fix_end_sSs21_edt_HIOP_trans_list</t>
  </si>
  <si>
    <t>gnd_scn_uncore_x_vcccfn_fix_end_sSs21_edt_HIOPPH2_trans_list</t>
  </si>
  <si>
    <t>gnd_scn_uncore_x_vcccfn_fix_end_sSs21_edt_HIOPPH3_trans_list</t>
  </si>
  <si>
    <t>gnd_scn_uncore_x_vcccfn_fix_end_sSs21_edt_PC5GEN5PH2_trans_list</t>
  </si>
  <si>
    <t>gnd_scn_uncore_x_vcccfn_fix_end_sSs21_edt_PC5GEN5PH3_trans_list</t>
  </si>
  <si>
    <t>gnd_scn_uncore_x_vcccfn_fix_end_sSs21_edt_PC5MISC_trans_list</t>
  </si>
  <si>
    <t>gnd_scn_uncore_x_vcccfn_fix_end_sSs21_edt_PC5MISCPH2_trans_list</t>
  </si>
  <si>
    <t>gnd_scn_uncore_x_vcccfn_fix_end_sSs21_edt_PC5MISCPH3_trans_list</t>
  </si>
  <si>
    <t>gnd_scn_uncore_x_vcccfn_fix_end_sSs21_edt_PC5MUXPH2_trans_list</t>
  </si>
  <si>
    <t>gnd_scn_uncore_x_vcccfn_fix_end_sSs21_edt_PC5MUXPH3_trans_list</t>
  </si>
  <si>
    <t>gnd_scn_uncore_x_vcccfn_fix_end_sSs21_edt_PC5MISCCOMBO_trans_list</t>
  </si>
  <si>
    <t>gnd_scn_uncore_x_vcccfn_fix_end_sSs21_edt_PC5MISCCOMBOPH2_trans_list</t>
  </si>
  <si>
    <t>gnd_scn_uncore_x_vcccfn_fix_end_sSs21_edt_PC5GEN5COMBO_trans_list</t>
  </si>
  <si>
    <t>gnd_scn_uncore_x_vcccfn_fix_end_sSs21_edt_PC5GEN5COMBOPH2_trans_list</t>
  </si>
  <si>
    <t>gnd_scn_uncore_x_vcccfn_fix_end_sSs21_edt_PC5GEN5COMBOPH3_trans_list</t>
  </si>
  <si>
    <t>gnd_scn_uncore_x_vcccfn_fix_end_sSs21_edt_PC5MUXCOMBOPH2_trans_list</t>
  </si>
  <si>
    <t>gnd_scn_uncore_x_vcccfn_fix_end_sSs21_edt_PC5MUXCOMBOPH3_trans_list</t>
  </si>
  <si>
    <t>gnd_scn_uncore_x_vcccfn_fix_end_sSs21_edt_PC5MISCCOMBOPH3_trans_list</t>
  </si>
  <si>
    <t>gnd_scn_uncore_x_vcccfn_fix_end_sSs21_edt_VCCCFNHCTACOMBO_trans_list</t>
  </si>
  <si>
    <t>gnd_scn_uncore_x_vcccfn_fix_end_sSs21_edt_VCCCFNHCTA_trans_list</t>
  </si>
  <si>
    <t>gnd_scn_uncore_x_vcccfn_fix_end_sSs21_edt_VCCCFNHCTACOMBOPH2_trans_list</t>
  </si>
  <si>
    <t>gnd_scn_uncore_x_vcccfn_fix_end_sSs21_edt_VCCCFNHCTAPH2_trans_list</t>
  </si>
  <si>
    <t>gnd_scn_uncore_x_vcccfn_fix_end_sSs21_edt_VCCCFNHCTACOMBOPH3_trans_list</t>
  </si>
  <si>
    <t>gnd_scn_uncore_x_vcccfn_fix_end_sSs21_edt_VCCCFNHCTAPH3_trans_list</t>
  </si>
  <si>
    <t>gnd_scn_uncore_x_vcccfn_fix_end_sSs21_edt_VCCCFNHCTACOMBORAMSEQ_trans_list</t>
  </si>
  <si>
    <t>gnd_scn_uncore_x_vcccfn_fix_end_sSs21_edt_VCCCFNHCTARAMSEQ_trans_list</t>
  </si>
  <si>
    <t>gnd_scn_uncore_x_vcccfn_fix_end_sSs21_edt_VCCCFNHCTACOMBOTOPOFF_trans_list</t>
  </si>
  <si>
    <t>gnd_scn_uncore_x_vcccfn_fix_end_sSs21_edt_VCCCFNHCTATOPOFF_trans_list</t>
  </si>
  <si>
    <t>gnd_scn_uncore_x_vcccfn_fix_end_sSs21_edt_VCCCFNHCTACOMBOCA_trans_list</t>
  </si>
  <si>
    <t>gnd_scn_uncore_x_vcccfn_fix_end_sSs21_edt_VCCCFNHCTACA_trans_list</t>
  </si>
  <si>
    <t>gnd_scn_uncore_x_vcccfn_fix_end_sSs21_edt_VCCCFNHCTACOMBOEXT_trans_list</t>
  </si>
  <si>
    <t>gnd_scn_uncore_x_vcccfn_fix_end_sSs21_edt_VCCCFNHCTAEXT_trans_list</t>
  </si>
  <si>
    <t>gnd_scn_uncore_x_vcccfn_fix_end_sSs_edt_VCCCFNTIPCOMBO_trans_list</t>
  </si>
  <si>
    <t>gnd_scn_uncore_x_vcccfn_fix_end_sSs_edt_VCCCFNTIP_trans_list</t>
  </si>
  <si>
    <t>gnd_scn_uncore_x_vcccfn_fix_end_sSs_edt_VCCCFNTIPCOMBOPH2_trans_list</t>
  </si>
  <si>
    <t>gnd_scn_uncore_x_vcccfn_fix_end_sSs_edt_VCCCFNTIPPH2_trans_list</t>
  </si>
  <si>
    <t>gnd_scn_uncore_x_vcccfn_fix_end_sSs_edt_VCCCFNTIPCOMBOPH3_trans_list</t>
  </si>
  <si>
    <t>gnd_scn_uncore_x_vcccfn_fix_end_sSs_edt_VCCCFNTIPPH3_trans_list</t>
  </si>
  <si>
    <t>gnd_scn_uncore_x_vcccfn_fix_end_sSs_edt_VCCCFNTIPCOMBOTOPOFF_trans_list</t>
  </si>
  <si>
    <t>gnd_scn_uncore_x_vcccfn_fix_end_sSs_edt_VCCCFNTIPTOPOFF_trans_list</t>
  </si>
  <si>
    <t>gnd_scn_uncore_x_vcccfn_fix_end_sSs_edt_VCCCFNTIPCOMBOCA_trans_list</t>
  </si>
  <si>
    <t>gnd_scn_uncore_x_vcccfn_fix_end_sSs_edt_VCCCFNTIPCA_trans_list</t>
  </si>
  <si>
    <t>gnd_scn_uncore_x_vcccfn_fix_end_sSs_edt_VCCCFNTIPCOMBOEXT_trans_list</t>
  </si>
  <si>
    <t>gnd_scn_uncore_x_vcccfn_fix_end_sSs_edt_VCCCFNTIPEXT_trans_list</t>
  </si>
  <si>
    <t>gnd_scn_uncore_x_vcccfn_fix_end_sSs_edt_VCCCFNTIP250COMBO_trans_list</t>
  </si>
  <si>
    <t>gnd_scn_uncore_x_vcccfn_fix_end_sSs_edt_VCCCFNTIP250_trans_list</t>
  </si>
  <si>
    <t>gnd_scn_uncore_x_vcccfn_fix_end_sSs_edt_VCCCFNTIP250COMBOPH2_trans_list</t>
  </si>
  <si>
    <t>gnd_scn_uncore_x_vcccfn_fix_end_sSs_edt_VCCCFNTIP250PH2_trans_list</t>
  </si>
  <si>
    <t>gnd_scn_uncore_x_vcccfn_fix_end_sSs_edt_VCCCFNTIP250COMBOPH3_trans_list</t>
  </si>
  <si>
    <t>gnd_scn_uncore_x_vcccfn_fix_end_sSs_edt_VCCCFNTIP250PH3_trans_list</t>
  </si>
  <si>
    <t>gnd_scn_uncore_x_vcccfn_fix_end_sSs_edt_VCCCFNTIP250COMBODTS_trans_list</t>
  </si>
  <si>
    <t>gnd_scn_uncore_x_vcccfn_fix_end_sSs_edt_VCCCFNTIP250DTS_trans_list</t>
  </si>
  <si>
    <t>gnd_scn_uncore_x_vcccfn_fix_end_sSs_edt_VCCCFNTIP250COMBOTOPOFF_trans_list</t>
  </si>
  <si>
    <t>gnd_scn_uncore_x_vcccfn_fix_end_sSs_edt_VCCCFNTIP250TOPOFF_trans_list</t>
  </si>
  <si>
    <t>gnd_scn_uncore_x_vcccfn_fix_end_sSs_edt_VCCCFNTIP250COMBOCA_trans_list</t>
  </si>
  <si>
    <t>gnd_scn_uncore_x_vcccfn_fix_end_sSs_edt_VCCCFNTIP250CA_trans_list</t>
  </si>
  <si>
    <t>gnd_scn_uncore_x_vcccfn_fix_end_sSs_edt_VCCCFNTIP250COMBOEXT_trans_list</t>
  </si>
  <si>
    <t>gnd_scn_uncore_x_vcccfn_fix_end_sSs_edt_VCCCFNTIP250EXT_trans_list</t>
  </si>
  <si>
    <t>gnd_scn_uncore_x_vcccfn_fix_end_sNs_edt_TIP40COMBO_atpg_list</t>
  </si>
  <si>
    <t>gnd_scn_uncore_x_vcccfn_fix_end_sNs_edt_TIP40_atpg_list</t>
  </si>
  <si>
    <t>gnd_scn_uncore_x_vcccfn_fix_end_sNs_edt_TIP40COMBORAMSEQ_atpg_list</t>
  </si>
  <si>
    <t>gnd_scn_uncore_x_vcccfn_fix_end_sNs_edt_TIP40RAMSEQ_atpg_list</t>
  </si>
  <si>
    <t>gnd_scn_uncore_x_vcccfn_fix_end_sNs_edt_TIP40COMBORST_atpg_list</t>
  </si>
  <si>
    <t>gnd_scn_uncore_x_vcccfn_fix_end_sNs_edt_TIP40COMBOSTRAP_atpg_list</t>
  </si>
  <si>
    <t>gnd_scn_uncore_x_vcccfn_fix_end_sNs_edt_TIP40STRAP_atpg_list</t>
  </si>
  <si>
    <t>gnd_scn_uncore_x_vcccfn_fix_end_sNs_edt_TIP40COMBOCA_atpg_list</t>
  </si>
  <si>
    <t>gnd_scn_uncore_x_vcccfn_fix_end_sNs_edt_TIP40CA_atpg_list</t>
  </si>
  <si>
    <t>gnd_scn_uncore_x_vcccfn_fix_end_sNs_edt_TIP40COMBOEXT_atpg_list</t>
  </si>
  <si>
    <t>gnd_scn_uncore_x_vcccfn_fix_end_sNs_edt_TIP40EXT_atpg_list</t>
  </si>
  <si>
    <t>gnd_scn_uncore_x_vcccfn_fix_end_sSs21_edt_PC5MUXCOMBO_atpg_list</t>
  </si>
  <si>
    <t>gnd_scn_uncore_x_vcccfn_fix_end_sSs21_edt_PI5_atpg_list</t>
  </si>
  <si>
    <t>gnd_scn_uncore_x_vcccfn_fix_end_sSs21_edt_HIOP_atpg_list</t>
  </si>
  <si>
    <t>gnd_scn_uncore_x_vcccfn_fix_end_sSs21_edt_VCCCFNPCIECOMBO_atpg_list</t>
  </si>
  <si>
    <t>gnd_scn_uncore_x_vcccfn_fix_end_sSs21_edt_VCCCFNPCIE_atpg_list</t>
  </si>
  <si>
    <t>gnd_scn_uncore_x_vcccfn_fix_end_sSs21_edt_VCCCFNPCIECOMBOPH2_atpg_list</t>
  </si>
  <si>
    <t>gnd_scn_uncore_x_vcccfn_fix_end_sSs21_edt_VCCCFNPCIEPH2_atpg_list</t>
  </si>
  <si>
    <t>gnd_scn_uncore_x_vcccfn_fix_end_sSs21_edt_VCCCFNPCIECOMBOPH3_atpg_list</t>
  </si>
  <si>
    <t>gnd_scn_uncore_x_vcccfn_fix_end_sSs21_edt_VCCCFNPCIEPH3_atpg_list</t>
  </si>
  <si>
    <t>gnd_scn_uncore_x_vcccfn_fix_end_sSs21_edt_VCCCFNPCIECOMBORAMSEQ_atpg_list</t>
  </si>
  <si>
    <t>gnd_scn_uncore_x_vcccfn_fix_end_sSs21_edt_VCCCFNPCIERAMSEQ_atpg_list</t>
  </si>
  <si>
    <t>gnd_scn_uncore_x_vcccfn_fix_end_sSs21_edt_VCCCFNPCIECOMBODTS_atpg_list</t>
  </si>
  <si>
    <t>gnd_scn_uncore_x_vcccfn_fix_end_sSs21_edt_VCCCFNPCIEDTS_atpg_list</t>
  </si>
  <si>
    <t>gnd_scn_uncore_x_vcccfn_fix_end_sSs21_edt_VCCCFNPCIECOMBOTOPOFF_atpg_list</t>
  </si>
  <si>
    <t>gnd_scn_uncore_x_vcccfn_fix_end_sSs21_edt_VCCCFNPCIETOPOFF_atpg_list</t>
  </si>
  <si>
    <t>gnd_scn_uncore_x_vcccfn_fix_end_sSs21_edt_VCCCFNPCIECOMBOCA_atpg_list</t>
  </si>
  <si>
    <t>gnd_scn_uncore_x_vcccfn_fix_end_sSs21_edt_VCCCFNPCIECA_atpg_list</t>
  </si>
  <si>
    <t>gnd_scn_uncore_x_vcccfn_fix_end_sSs21_edt_VCCCFNPCIECOMBOEXT_atpg_list</t>
  </si>
  <si>
    <t>gnd_scn_uncore_x_vcccfn_fix_end_sSs21_edt_VCCCFNPCIEEXT_atpg_list</t>
  </si>
  <si>
    <t>gnd_scn_uncore_x_vcccfn_fix_end_sSs21_edt_HIOPPH2_atpg_list</t>
  </si>
  <si>
    <t>gnd_scn_uncore_x_vcccfn_fix_end_sSs21_edt_HIOPPH3_atpg_list</t>
  </si>
  <si>
    <t>gnd_scn_uncore_x_vcccfn_fix_end_sSs21_edt_PI5PH2_atpg_list</t>
  </si>
  <si>
    <t>gnd_scn_uncore_x_vcccfn_fix_end_sSs21_edt_PI5PH3_atpg_list</t>
  </si>
  <si>
    <t>gnd_scn_uncore_x_vcccfn_fix_end_sSs21_edt_PC5GEN5COMBO_atpg_list</t>
  </si>
  <si>
    <t>gnd_scn_uncore_x_vcccfn_fix_end_sSs21_edt_PC5MISCCOMBO_atpg_list</t>
  </si>
  <si>
    <t>gnd_scn_uncore_x_vcccfn_fix_end_sSs21_edt_PC5GEN5COMBOPH2_atpg_list</t>
  </si>
  <si>
    <t>gnd_scn_uncore_x_vcccfn_fix_end_sSs21_edt_PC5GEN5COMBOPH3_atpg_list</t>
  </si>
  <si>
    <t>gnd_scn_uncore_x_vcccfn_fix_end_sSs21_edt_PC5MUXCOMBOPH2_atpg_list</t>
  </si>
  <si>
    <t>gnd_scn_uncore_x_vcccfn_fix_end_sSs21_edt_PC5MUXCOMBOPH3_atpg_list</t>
  </si>
  <si>
    <t>gnd_scn_uncore_x_vcccfn_fix_end_sSs21_edt_PC5MISCCOMBOPH2_atpg_list</t>
  </si>
  <si>
    <t>gnd_scn_uncore_x_vcccfn_fix_end_sSs21_edt_PC5MISCCOMBOPH3_atpg_list</t>
  </si>
  <si>
    <t>gnd_scn_uncore_x_vcccfn_fix_end_sSs21_edt_VCCCFNHCTACOMBO_atpg_list</t>
  </si>
  <si>
    <t>gnd_scn_uncore_x_vcccfn_fix_end_sSs21_edt_VCCCFNHCTA_atpg_list</t>
  </si>
  <si>
    <t>gnd_scn_uncore_x_vcccfn_fix_end_sSs21_edt_VCCCFNHCTACOMBOPH2_atpg_list</t>
  </si>
  <si>
    <t>gnd_scn_uncore_x_vcccfn_fix_end_sSs21_edt_VCCCFNHCTAPH2_atpg_list</t>
  </si>
  <si>
    <t>gnd_scn_uncore_x_vcccfn_fix_end_sSs21_edt_VCCCFNHCTACOMBOPH3_atpg_list</t>
  </si>
  <si>
    <t>gnd_scn_uncore_x_vcccfn_fix_end_sSs21_edt_VCCCFNHCTAPH3_atpg_list</t>
  </si>
  <si>
    <t>gnd_scn_uncore_x_vcccfn_fix_end_sSs21_edt_VCCCFNHCTACOMBORAMSEQ_atpg_list</t>
  </si>
  <si>
    <t>gnd_scn_uncore_x_vcccfn_fix_end_sSs21_edt_VCCCFNHCTARAMSEQ_atpg_list</t>
  </si>
  <si>
    <t>gnd_scn_uncore_x_vcccfn_fix_end_sSs21_edt_VCCCFNHCTACOMBOTOPOFF_atpg_list</t>
  </si>
  <si>
    <t>gnd_scn_uncore_x_vcccfn_fix_end_sSs21_edt_VCCCFNHCTATOPOFF_atpg_list</t>
  </si>
  <si>
    <t>gnd_scn_uncore_x_vcccfn_fix_end_sSs21_edt_VCCCFNHCTACOMBOCA_atpg_list</t>
  </si>
  <si>
    <t>gnd_scn_uncore_x_vcccfn_fix_end_sSs21_edt_VCCCFNHCTACA_atpg_list</t>
  </si>
  <si>
    <t>gnd_scn_uncore_x_vcccfn_fix_end_sSs21_edt_VCCCFNHCTACOMBOEXT_atpg_list</t>
  </si>
  <si>
    <t>gnd_scn_uncore_x_vcccfn_fix_end_sSs21_edt_VCCCFNHCTAEXT_atpg_list</t>
  </si>
  <si>
    <t>gnd_scn_uncore_x_vcccfn_fix_end_sSs_edt_VCCCFNTIPCOMBO_atpg_list</t>
  </si>
  <si>
    <t>gnd_scn_uncore_x_vcccfn_fix_end_sSs_edt_VCCCFNTIP_atpg_list</t>
  </si>
  <si>
    <t>gnd_scn_uncore_x_vcccfn_fix_end_sSs_edt_VCCCFNTIPCOMBOPH2_atpg_list</t>
  </si>
  <si>
    <t>gnd_scn_uncore_x_vcccfn_fix_end_sSs_edt_VCCCFNTIPPH2_atpg_list</t>
  </si>
  <si>
    <t>gnd_scn_uncore_x_vcccfn_fix_end_sSs_edt_VCCCFNTIPCOMBOPH3_atpg_list</t>
  </si>
  <si>
    <t>gnd_scn_uncore_x_vcccfn_fix_end_sSs_edt_VCCCFNTIPPH3_atpg_list</t>
  </si>
  <si>
    <t>gnd_scn_uncore_x_vcccfn_fix_end_sSs_edt_VCCCFNTIPCOMBOTOPOFF_atpg_list</t>
  </si>
  <si>
    <t>gnd_scn_uncore_x_vcccfn_fix_end_sSs_edt_VCCCFNTIPTOPOFF_atpg_list</t>
  </si>
  <si>
    <t>gnd_scn_uncore_x_vcccfn_fix_end_sSs_edt_VCCCFNTIPCOMBOCA_atpg_list</t>
  </si>
  <si>
    <t>gnd_scn_uncore_x_vcccfn_fix_end_sSs_edt_VCCCFNTIPCA_atpg_list</t>
  </si>
  <si>
    <t>gnd_scn_uncore_x_vcccfn_fix_end_sSs_edt_VCCCFNTIPCOMBOEXT_atpg_list</t>
  </si>
  <si>
    <t>gnd_scn_uncore_x_vcccfn_fix_end_sSs_edt_VCCCFNTIPEXT_atpg_list</t>
  </si>
  <si>
    <t>gnd_scn_uncore_x_vcccfn_fix_end_sSs_edt_VCCCFNTIP250COMBO_atpg_list</t>
  </si>
  <si>
    <t>gnd_scn_uncore_x_vcccfn_fix_end_sSs_edt_VCCCFNTIP250_atpg_list</t>
  </si>
  <si>
    <t>gnd_scn_uncore_x_vcccfn_fix_end_sSs_edt_VCCCFNTIP250COMBOPH2_atpg_list</t>
  </si>
  <si>
    <t>gnd_scn_uncore_x_vcccfn_fix_end_sSs_edt_VCCCFNTIP250PH2_atpg_list</t>
  </si>
  <si>
    <t>gnd_scn_uncore_x_vcccfn_fix_end_sSs_edt_VCCCFNTIP250COMBOPH3_atpg_list</t>
  </si>
  <si>
    <t>gnd_scn_uncore_x_vcccfn_fix_end_sSs_edt_VCCCFNTIP250PH3_atpg_list</t>
  </si>
  <si>
    <t>gnd_scn_uncore_x_vcccfn_fix_end_sSs_edt_VCCCFNTIP250COMBODTS_atpg_list</t>
  </si>
  <si>
    <t>gnd_scn_uncore_x_vcccfn_fix_end_sSs_edt_VCCCFNTIP250DTS_atpg_list</t>
  </si>
  <si>
    <t>gnd_scn_uncore_x_vcccfn_fix_end_sSs_edt_VCCCFNTIP250COMBOTOPOFF_atpg_list</t>
  </si>
  <si>
    <t>gnd_scn_uncore_x_vcccfn_fix_end_sSs_edt_VCCCFNTIP250TOPOFF_atpg_list</t>
  </si>
  <si>
    <t>gnd_scn_uncore_x_vcccfn_fix_end_sSs_edt_VCCCFNTIP250COMBOCA_atpg_list</t>
  </si>
  <si>
    <t>gnd_scn_uncore_x_vcccfn_fix_end_sSs_edt_VCCCFNTIP250CA_atpg_list</t>
  </si>
  <si>
    <t>gnd_scn_uncore_x_vcccfn_fix_end_sSs_edt_VCCCFNTIP250COMBOEXT_atpg_list</t>
  </si>
  <si>
    <t>gnd_scn_uncore_x_vcccfn_fix_end_sSs_edt_VCCCFNTIP250EXT_atpg_list</t>
  </si>
  <si>
    <t>gnd_scn_uncore_x_vcccfc_fix_end_sSs21_edt_DDICMSUBOXCOMBO_atpg_list</t>
  </si>
  <si>
    <t>gnd_scn_uncore_x_vcccfc_fix_end_sSs21_edt_CHVNXCCOMBO_atpg_list</t>
  </si>
  <si>
    <t>gnd_scn_uncore_x_vcccfc_fix_end_sSs21_edt_VCCCFC_atpg_list</t>
  </si>
  <si>
    <t>gnd_scn_uncore_x_vcccfc_fix_end_sSs21_edt_CHVNXCCOMBOPH2_atpg_list</t>
  </si>
  <si>
    <t>gnd_scn_uncore_x_vcccfc_fix_end_sSs21_edt_VCCCFCPH2_atpg_list</t>
  </si>
  <si>
    <t>gnd_scn_uncore_x_vcccfc_fix_end_sSs21_edt_CHVNXCCOMBOPH3_atpg_list</t>
  </si>
  <si>
    <t>gnd_scn_uncore_x_vcccfc_fix_end_sSs21_edt_VCCCFCPH3_atpg_list</t>
  </si>
  <si>
    <t>gnd_scn_uncore_x_vcccfc_fix_end_sSs21_edt_VCCCFCCOMBORAMSEQ_atpg_list</t>
  </si>
  <si>
    <t>gnd_scn_uncore_x_vcccfc_fix_end_sSs21_edt_VCCCFCRAMSEQ_atpg_list</t>
  </si>
  <si>
    <t>gnd_scn_uncore_x_vcccfc_fix_end_sSs21_edt_VCCCFCCOMBODTS_atpg_list</t>
  </si>
  <si>
    <t>gnd_scn_uncore_x_vcccfc_fix_end_sSs21_edt_VCCCFCDTS_atpg_list</t>
  </si>
  <si>
    <t>gnd_scn_uncore_x_vcccfc_fix_end_sSs21_edt_VCCCFCCOMBOTOPOFF_atpg_list</t>
  </si>
  <si>
    <t>gnd_scn_uncore_x_vcccfc_fix_end_sSs21_edt_VCCCFCTOPOFF_atpg_list</t>
  </si>
  <si>
    <t>gnd_scn_uncore_x_vcccfc_fix_end_sSs21_edt_VCCCFCCOMBOCA_atpg_list</t>
  </si>
  <si>
    <t>gnd_scn_uncore_x_vcccfc_fix_end_sSs21_edt_VCCCFCCA_atpg_list</t>
  </si>
  <si>
    <t>gnd_scn_uncore_x_vcccfc_fix_end_sSs21_edt_VCCCFCCOMBOEXT_atpg_list</t>
  </si>
  <si>
    <t>gnd_scn_uncore_x_vcccfc_fix_end_sSs21_edt_VCCCFCEXT_atpg_list</t>
  </si>
  <si>
    <t>gnd_scn_uncore_x_vcccfc_fix_end_sSs21_edt_DDICMSUBOXCOMBOPH2_atpg_list</t>
  </si>
  <si>
    <t>gnd_scn_uncore_x_vcccfc_fix_end_sSs21_edt_DDICMSUBOXCOMBOPH3_atpg_list</t>
  </si>
  <si>
    <t>gnd_scn_uncore_x_vccinf_fix_end_sSs21_edt_GNRDIOINF_atpg_list</t>
  </si>
  <si>
    <t>gnd_scn_uncore_x_vccinf_fix_end_sSs21_edt_AONCMSDDI_atpg_list</t>
  </si>
  <si>
    <t>gnd_scn_uncore_x_vccinf_fix_end_sSs21_edt_VCCINFCOMBO_atpg_list</t>
  </si>
  <si>
    <t>gnd_scn_uncore_x_vccinf_fix_end_sSs21_edt_VCCINF_atpg_list</t>
  </si>
  <si>
    <t>gnd_scn_uncore_x_vccinf_fix_end_sSs21_edt_VCCINFCOMBOPH2_atpg_list</t>
  </si>
  <si>
    <t>gnd_scn_uncore_x_vccinf_fix_end_sSs21_edt_VCCINFPH2_atpg_list</t>
  </si>
  <si>
    <t>gnd_scn_uncore_x_vccinf_fix_end_sSs21_edt_VCCINFCOMBOPH3_atpg_list</t>
  </si>
  <si>
    <t>gnd_scn_uncore_x_vccinf_fix_end_sSs21_edt_VCCINFPH3_atpg_list</t>
  </si>
  <si>
    <t>gnd_scn_uncore_x_vccinf_fix_end_sSs21_edt_VCCINFCOMBORAMSEQ_atpg_list</t>
  </si>
  <si>
    <t>gnd_scn_uncore_x_vccinf_fix_end_sSs21_edt_VCCINFRAMSEQ_atpg_list</t>
  </si>
  <si>
    <t>gnd_scn_uncore_x_vccinf_fix_end_sSs21_edt_VCCINFCOMBODTS_atpg_list</t>
  </si>
  <si>
    <t>gnd_scn_uncore_x_vccinf_fix_end_sSs21_edt_VCCINFDTS_atpg_list</t>
  </si>
  <si>
    <t>gnd_scn_uncore_x_vccinf_fix_end_sSs21_edt_VCCINFCOMBOFIVRHIP_atpg_list</t>
  </si>
  <si>
    <t>gnd_scn_uncore_x_vccinf_fix_end_sSs21_edt_VCCINFFIVRHIP_atpg_list</t>
  </si>
  <si>
    <t>gnd_scn_uncore_x_vccinf_fix_end_sSs21_edt_VCCINFCOMBOTOPOFF_atpg_list</t>
  </si>
  <si>
    <t>gnd_scn_uncore_x_vccinf_fix_end_sSs21_edt_VCCINFTOPOFF_atpg_list</t>
  </si>
  <si>
    <t>gnd_scn_uncore_x_vccinf_fix_end_sSs21_edt_VCCINFCOMBOCA_atpg_list</t>
  </si>
  <si>
    <t>gnd_scn_uncore_x_vccinf_fix_end_sSs21_edt_VCCINFCA_atpg_list</t>
  </si>
  <si>
    <t>gnd_scn_uncore_x_vccinf_fix_end_sSs21_edt_VCCINFCOMBOEXT_atpg_list</t>
  </si>
  <si>
    <t>gnd_scn_uncore_x_vccinf_fix_end_sSs21_edt_VCCINFEXT_atpg_list</t>
  </si>
  <si>
    <t>gnd_scn_uncore_x_vccinf_fix_end_sSs21_edt_AONCMSDDIPH2_atpg_list</t>
  </si>
  <si>
    <t>gnd_scn_uncore_x_vccinf_fix_end_sSs21_edt_AONCMSDDIPH3_atpg_list</t>
  </si>
  <si>
    <t>gnd_scn_uncore_x_vccinf_fix_end_sSs21_edt_GNRDIOINFPH2_atpg_list</t>
  </si>
  <si>
    <t>gnd_scn_uncore_x_vccinf_fix_end_sSs21_edt_GNRDIOINFPH3_atpg_list</t>
  </si>
  <si>
    <t>gnd_scn_uncore_x_vccinf_fix_end_sSs21_edt_BGRPAR_atpg_list</t>
  </si>
  <si>
    <t>gnd_scn_uncore_x_vccinf_fix_end_sSs21_edt_BGRPARPH2_atpg_list</t>
  </si>
  <si>
    <t>gnd_scn_uncore_x_vccinf_fix_end_sSs21_edt_BGRPARPH3_atpg_list</t>
  </si>
  <si>
    <t>gnd_scn_uncore_x_vccnac_fix_end_sSs21_edt_VCCNACCOMBO_atpg_list</t>
  </si>
  <si>
    <t>gnd_scn_uncore_x_vccnac_fix_end_sSs21_edt_VCCNAC_atpg_list</t>
  </si>
  <si>
    <t>gnd_scn_uncore_x_vccnac_fix_end_sSs21_edt_VCCNACCOMBOPH2_atpg_list</t>
  </si>
  <si>
    <t>gnd_scn_uncore_x_vccnac_fix_end_sSs21_edt_VCCNACPH2_atpg_list</t>
  </si>
  <si>
    <t>gnd_scn_uncore_x_vccnac_fix_end_sSs21_edt_VCCNACCOMBOPH3_atpg_list</t>
  </si>
  <si>
    <t>gnd_scn_uncore_x_vccnac_fix_end_sSs21_edt_VCCNACPH3_atpg_list</t>
  </si>
  <si>
    <t>gnd_scn_uncore_x_vccnac_fix_end_sSs21_edt_VCCNACCOMBODTS_atpg_list</t>
  </si>
  <si>
    <t>gnd_scn_uncore_x_vccnac_fix_end_sSs21_edt_VCCNACDTS_atpg_list</t>
  </si>
  <si>
    <t>gnd_scn_uncore_x_vccnac_fix_end_sSs21_edt_VCCNACCOMBOFIVRHIP_atpg_list</t>
  </si>
  <si>
    <t>gnd_scn_uncore_x_vccnac_fix_end_sSs21_edt_VCCNACFIVRHIP_atpg_list</t>
  </si>
  <si>
    <t>gnd_scn_uncore_x_vccnac_fix_end_sSs21_edt_VCCNACCOMBOTOPOFF_atpg_list</t>
  </si>
  <si>
    <t>gnd_scn_uncore_x_vccnac_fix_end_sSs21_edt_VCCNACTOPOFF_atpg_list</t>
  </si>
  <si>
    <t>gnd_scn_uncore_x_vccnac_fix_end_sSs21_edt_VCCNACCOMBOCA_atpg_list</t>
  </si>
  <si>
    <t>gnd_scn_uncore_x_vccnac_fix_end_sSs21_edt_VCCNACCA_atpg_list</t>
  </si>
  <si>
    <t>gnd_scn_uncore_x_vccnac_fix_end_sSs21_edt_VCCNACCOMBOEXT_atpg_list</t>
  </si>
  <si>
    <t>gnd_scn_uncore_x_vccnac_fix_end_sSs21_edt_VCCNACEXT_atpg_list</t>
  </si>
  <si>
    <t>gnd_scn_uncore_x_vccvnn_fix_end_sSs21_edt_VCCVNNCOMBO_atpg_list</t>
  </si>
  <si>
    <t>gnd_scn_uncore_x_vccvnn_fix_end_sSs21_edt_VCCVNN_atpg_list</t>
  </si>
  <si>
    <t>gnd_scn_uncore_x_vccvnn_fix_end_sSs21_edt_VCCVNNCOMBOPH2_atpg_list</t>
  </si>
  <si>
    <t>gnd_scn_uncore_x_vccvnn_fix_end_sSs21_edt_VCCVNNPH2_atpg_list</t>
  </si>
  <si>
    <t>gnd_scn_uncore_x_vccvnn_fix_end_sSs21_edt_VCCVNNCOMBOPH3_atpg_list</t>
  </si>
  <si>
    <t>gnd_scn_uncore_x_vccvnn_fix_end_sSs21_edt_VCCVNNPH3_atpg_list</t>
  </si>
  <si>
    <t>gnd_scn_uncore_x_vccvnn_fix_end_sSs21_edt_VCCVNNCOMBORAMSEQ_atpg_list</t>
  </si>
  <si>
    <t>gnd_scn_uncore_x_vccvnn_fix_end_sSs21_edt_VCCVNNRAMSEQ_atpg_list</t>
  </si>
  <si>
    <t>gnd_scn_uncore_x_vccvnn_fix_end_sSs21_edt_VCCVNNCOMBODTS_atpg_list</t>
  </si>
  <si>
    <t>gnd_scn_uncore_x_vccvnn_fix_end_sSs21_edt_VCCVNNDTS_atpg_list</t>
  </si>
  <si>
    <t>gnd_scn_uncore_x_vccvnn_fix_end_sSs21_edt_VCCVNNCOMBOTOPOFF_atpg_list</t>
  </si>
  <si>
    <t>gnd_scn_uncore_x_vccvnn_fix_end_sSs21_edt_VCCVNNTOPOFF_atpg_list</t>
  </si>
  <si>
    <t>gnd_scn_uncore_x_vccvnn_fix_end_sSs21_edt_VCCVNNCOMBOCA_atpg_list</t>
  </si>
  <si>
    <t>gnd_scn_uncore_x_vccvnn_fix_end_sSs21_edt_VCCVNNCA_atpg_list</t>
  </si>
  <si>
    <t>gnd_scn_uncore_x_vccvnn_fix_end_sSs21_edt_VCCVNNCOMBOEXT_atpg_list</t>
  </si>
  <si>
    <t>gnd_scn_uncore_x_vccvnn_fix_end_sSs21_edt_VCCVNNEXT_atpg_list</t>
  </si>
  <si>
    <t>gnd_scn_uncore_x_vcccfc_fix_end_sSs21_edt_VCCCFC250COMBO_atpg_list</t>
  </si>
  <si>
    <t>gnd_scn_uncore_x_vcccfc_fix_end_sSs21_edt_VCCCFC250_atpg_list</t>
  </si>
  <si>
    <t>gnd_scn_uncore_x_vcccfc_fix_end_sSs21_edt_VCCCFC250COMBOPH2_atpg_list</t>
  </si>
  <si>
    <t>gnd_scn_uncore_x_vcccfc_fix_end_sSs21_edt_VCCCFC250PH2_atpg_list</t>
  </si>
  <si>
    <t>gnd_scn_uncore_x_vcccfc_fix_end_sSs21_edt_VCCCFC250COMBOPH3_atpg_list</t>
  </si>
  <si>
    <t>gnd_scn_uncore_x_vcccfc_fix_end_sSs21_edt_VCCCFC250PH3_atpg_list</t>
  </si>
  <si>
    <t>gnd_scn_uncore_x_vcccfc_fix_end_sSs21_edt_VCCCFC250COMBODTS_atpg_list</t>
  </si>
  <si>
    <t>gnd_scn_uncore_x_vcccfc_fix_end_sSs21_edt_VCCCFC250DTS_atpg_list</t>
  </si>
  <si>
    <t>gnd_scn_uncore_x_vcccfc_fix_end_sSs21_edt_VCCCFC250COMBOTOPOFF_atpg_list</t>
  </si>
  <si>
    <t>gnd_scn_uncore_x_vcccfc_fix_end_sSs21_edt_VCCCFC250TOPOFF_atpg_list</t>
  </si>
  <si>
    <t>gnd_scn_uncore_x_vcccfc_fix_end_sSs21_edt_VCCCFC250COMBOCA_atpg_list</t>
  </si>
  <si>
    <t>gnd_scn_uncore_x_vcccfc_fix_end_sSs21_edt_VCCCFC250CA_atpg_list</t>
  </si>
  <si>
    <t>gnd_scn_uncore_x_vcccfc_fix_end_sSs21_edt_VCCCFC250COMBOEXT_atpg_list</t>
  </si>
  <si>
    <t>gnd_scn_uncore_x_vcccfc_fix_end_sSs21_edt_VCCCFC250EXT_atpg_list</t>
  </si>
  <si>
    <t>gnd_scn_uncore_x_vccinf_fix_end_sSs21_edt_VCCINF250COMBO_atpg_list</t>
  </si>
  <si>
    <t>gnd_scn_uncore_x_vccinf_fix_end_sSs21_edt_VCCINF250_atpg_list</t>
  </si>
  <si>
    <t>gnd_scn_uncore_x_vccinf_fix_end_sSs21_edt_VCCINF250COMBOPH2_atpg_list</t>
  </si>
  <si>
    <t>gnd_scn_uncore_x_vccinf_fix_end_sSs21_edt_VCCINF250PH2_atpg_list</t>
  </si>
  <si>
    <t>gnd_scn_uncore_x_vccinf_fix_end_sSs21_edt_VCCINF250COMBOPH3_atpg_list</t>
  </si>
  <si>
    <t>gnd_scn_uncore_x_vccinf_fix_end_sSs21_edt_VCCINF250PH3_atpg_list</t>
  </si>
  <si>
    <t>gnd_scn_uncore_x_vccinf_fix_end_sSs21_edt_VCCINF250COMBOTOPOFF_atpg_list</t>
  </si>
  <si>
    <t>gnd_scn_uncore_x_vccinf_fix_end_sSs21_edt_VCCINF250TOPOFF_atpg_list</t>
  </si>
  <si>
    <t>gnd_scn_uncore_x_vccinf_fix_end_sSs21_edt_VCCINF250COMBOCA_atpg_list</t>
  </si>
  <si>
    <t>gnd_scn_uncore_x_vccinf_fix_end_sSs21_edt_VCCINF250CA_atpg_list</t>
  </si>
  <si>
    <t>gnd_scn_uncore_x_vccinf_fix_end_sSs21_edt_VCCINF250COMBOEXT_atpg_list</t>
  </si>
  <si>
    <t>gnd_scn_uncore_x_vccinf_fix_end_sSs21_edt_VCCINF250EXT_atpg_list</t>
  </si>
  <si>
    <t>gnd_scn_uncore_x_vccvnn_fix_end_sSs21_edt_VCCVNN250COMBO_atpg_list</t>
  </si>
  <si>
    <t>gnd_scn_uncore_x_vccvnn_fix_end_sSs21_edt_VCCVNN250_atpg_list</t>
  </si>
  <si>
    <t>gnd_scn_uncore_x_vccvnn_fix_end_sSs21_edt_VCCVNN250COMBOPH2_atpg_list</t>
  </si>
  <si>
    <t>gnd_scn_uncore_x_vccvnn_fix_end_sSs21_edt_VCCVNN250PH2_atpg_list</t>
  </si>
  <si>
    <t>gnd_scn_uncore_x_vccvnn_fix_end_sSs21_edt_VCCVNN250COMBOPH3_atpg_list</t>
  </si>
  <si>
    <t>gnd_scn_uncore_x_vccvnn_fix_end_sSs21_edt_VCCVNN250PH3_atpg_list</t>
  </si>
  <si>
    <t>gnd_scn_uncore_x_vccvnn_fix_end_sSs21_edt_VCCVNN250COMBOFIVRHIP_atpg_list</t>
  </si>
  <si>
    <t>gnd_scn_uncore_x_vccvnn_fix_end_sSs21_edt_VCCVNN250FIVRHIP_atpg_list</t>
  </si>
  <si>
    <t>gnd_scn_uncore_x_vccvnn_fix_end_sSs21_edt_VCCVNN250COMBOTOPOFF_atpg_list</t>
  </si>
  <si>
    <t>gnd_scn_uncore_x_vccvnn_fix_end_sSs21_edt_VCCVNN250TOPOFF_atpg_list</t>
  </si>
  <si>
    <t>gnd_scn_uncore_x_vccvnn_fix_end_sSs21_edt_VCCVNN250COMBOCA_atpg_list</t>
  </si>
  <si>
    <t>gnd_scn_uncore_x_vccvnn_fix_end_sSs21_edt_VCCVNN250CA_atpg_list</t>
  </si>
  <si>
    <t>gnd_scn_uncore_x_vccvnn_fix_end_sSs21_edt_VCCVNN250COMBOEXT_atpg_list</t>
  </si>
  <si>
    <t>gnd_scn_uncore_x_vccvnn_fix_end_sSs21_edt_VCCVNN250EXT_atpg_list</t>
  </si>
  <si>
    <t>gnd_scn_uncore_x_vcccfn_fix_end_sNs_edt_TIP41COMBO_atpg_list</t>
  </si>
  <si>
    <t>gnd_scn_uncore_x_vcccfn_fix_end_sNs_edt_TIP41_atpg_list</t>
  </si>
  <si>
    <t>gnd_scn_uncore_x_vcccfn_fix_end_sNs_edt_TIP41COMBORAMSEQ_atpg_list</t>
  </si>
  <si>
    <t>gnd_scn_uncore_x_vcccfn_fix_end_sNs_edt_TIP41RAMSEQ_atpg_list</t>
  </si>
  <si>
    <t>gnd_scn_uncore_x_vcccfn_fix_end_sNs_edt_TIP41COMBORST_atpg_list</t>
  </si>
  <si>
    <t>gnd_scn_uncore_x_vcccfn_fix_end_sNs_edt_TIP41COMBOSTRAP_atpg_list</t>
  </si>
  <si>
    <t>gnd_scn_uncore_x_vcccfn_fix_end_sNs_edt_TIP41STRAP_atpg_list</t>
  </si>
  <si>
    <t>gnd_scn_uncore_x_vcccfn_fix_end_sNs_edt_TIP41COMBOCA_atpg_list</t>
  </si>
  <si>
    <t>gnd_scn_uncore_x_vcccfn_fix_end_sNs_edt_TIP41CA_atpg_list</t>
  </si>
  <si>
    <t>gnd_scn_uncore_x_vcccfn_fix_end_sNs_edt_TIP41COMBOEXT_atpg_list</t>
  </si>
  <si>
    <t>gnd_scn_uncore_x_vcccfn_fix_end_sNs_edt_TIP41EXT_atpg_list</t>
  </si>
  <si>
    <t>gnd_scn_uncore_x_vcccfc_fix_end_sSs21_edt_PC5MUX_atpg_list</t>
  </si>
  <si>
    <t>gnd_scn_uncore_x_vccinf_fix_end_sSs21_edt_PC5MISCPH2_atpg_list</t>
  </si>
  <si>
    <t>gnd_scn_uncore_x_vccinf_fix_end_sSs21_edt_PC5MISCPH3_atpg_list</t>
  </si>
  <si>
    <t>gnd_scn_uncore_x_vccinf_fix_end_sSs21_edt_PC5MISC_atpg_list</t>
  </si>
  <si>
    <t>gnd_scn_uncore_x_vcccfc_fix_end_sSs21_edt_PC5MUXPH2_atpg_list</t>
  </si>
  <si>
    <t>gnd_scn_uncore_x_vcccfc_fix_end_sSs21_edt_PC5MUXPH3_atpg_list</t>
  </si>
  <si>
    <t>gnd_scn_uncore_x_vccnac_fix_end_sSs21_edt_IOW_atpg_list</t>
  </si>
  <si>
    <t>gnd_scn_uncore_x_vccnac_fix_end_sSs21_edt_IOWPH2_atpg_list</t>
  </si>
  <si>
    <t>gnd_scn_uncore_x_vccnac_fix_end_sSs21_edt_IOWPH3_atpg_list</t>
  </si>
  <si>
    <t>38</t>
  </si>
  <si>
    <t>23</t>
  </si>
  <si>
    <t>52</t>
  </si>
  <si>
    <t>53</t>
  </si>
  <si>
    <t>50</t>
  </si>
  <si>
    <t>51</t>
  </si>
  <si>
    <t>59</t>
  </si>
  <si>
    <t>56</t>
  </si>
  <si>
    <t>54</t>
  </si>
  <si>
    <t>55</t>
  </si>
  <si>
    <t>58</t>
  </si>
  <si>
    <t>64</t>
  </si>
  <si>
    <t>1,3</t>
  </si>
  <si>
    <t>ATSPEED_X_VMIN_K_PREHVQK_S_CFNPCIE_NOM_LFM_0400_PC5MUX</t>
  </si>
  <si>
    <t>ATSPEED_X_VMIN_K_PREHVQK_S_CFNPCIE_NOM_LFM_0200_SINGLE_HIOP</t>
  </si>
  <si>
    <t>ATSPEED_X_VMIN_K_PREHVQK_S_CFNPCIE_NOM_LFM_0400_PC5MISC</t>
  </si>
  <si>
    <t>ATSPEED_X_VMIN_K_PREHVQK_S_CFNPCIE_NOM_LFM_0400_PC5GEN5</t>
  </si>
  <si>
    <t>ATSPEED_X_VMIN_K_PREHVQK_S_CFNPCIE_NOM_LFM_0400_SINGLE</t>
  </si>
  <si>
    <t>ATSPEED_X_VMIN_E_PREHVQK_S_CFNPCIE_NOM_LFM_0400_SINGLE_HIOP</t>
  </si>
  <si>
    <t>ATSPEED_X_VMIN_K_PREHVQK_S_CFNPCIE_NOM_LFM_0400_COMBO_PC5GEN5</t>
  </si>
  <si>
    <t>ATSPEED_X_VMIN_K_PREHVQK_S_CFNPCIE_NOM_LFM_0400_COMBO_PC5MISC</t>
  </si>
  <si>
    <t>ATSPEED_X_VMIN_K_PREHVQK_S_CFNPCIE_NOM_LFM_0400_SINGLE_PI5</t>
  </si>
  <si>
    <t>ATSPEED_X_VMIN_K_PREHVQK_S_CFNPCIE_NOM_LFM_0400_COMBO</t>
  </si>
  <si>
    <t>ATSPEED_X_VMIN_K_PREHVQK_S_CFNHCTA_NOM_LFM_0200_SINGLE</t>
  </si>
  <si>
    <t>ATSPEED_X_VMIN_K_PREHVQK_S_CFNTIP_NOM_LFM_0400_SINGLE</t>
  </si>
  <si>
    <t>ATSPEED_X_VMIN_K_PREHVQK_S_CFNTIP_NOM_LFM_0250_SINGLE</t>
  </si>
  <si>
    <t>ATSPEED_X_VMIN_K_PREHVQK_S_CFC_NOM_LFM_0400_PC5MUX</t>
  </si>
  <si>
    <t>ATSPEED_X_VMIN_K_PREHVQK_S_CFC_NOM_LFM_0200_HIOP_SINGLE</t>
  </si>
  <si>
    <t>ATSPEED_X_VMIN_K_PREHVQK_S_CFC_NOM_LFM_0400_COMBO</t>
  </si>
  <si>
    <t>ATSPEED_X_VMIN_K_PREHVQK_S_CFC_NOM_LFM_0400_DDICMSOBOX</t>
  </si>
  <si>
    <t>ATSPEED_X_VMIN_K_PREHVQK_S_CFC_NOM_LFM_0400_SINGLE_DDIMB</t>
  </si>
  <si>
    <t>ATSPEED_X_VMIN_K_PREHVQK_S_CFC_NOM_LFM_0400_SINGLE</t>
  </si>
  <si>
    <t>ATSPEED_X_VMIN_E_PREHVQK_S_CFC_NOM_LFM_0400_HIOP_SINGLE</t>
  </si>
  <si>
    <t>ATSPEED_X_VMIN_K_PREHVQK_S_CFC_NOM_LFM_0400_AONHC</t>
  </si>
  <si>
    <t>ATSPEED_X_VMIN_K_PREHVQK_S_CFC_NOM_LFM_0400_CMSSPKPAR</t>
  </si>
  <si>
    <t>ATSPEED_X_VMIN_K_PREHVQK_S_INF_NOM_LFM_0400_PC5MISC</t>
  </si>
  <si>
    <t>ATSPEED_X_VMIN_K_PREHVQK_S_INF_NOM_LFM_0400_SINGLE_TA</t>
  </si>
  <si>
    <t>ATSPEED_X_VMIN_K_PREHVQK_S_INF_NOM_LFM_0200_SINGLE_HCTA</t>
  </si>
  <si>
    <t>ATSPEED_X_VMIN_K_PREHVQK_S_INF_NOM_LFM_0400_COMBO_PH3</t>
  </si>
  <si>
    <t>ATSPEED_X_VMIN_K_PREHVQK_S_INF_NOM_LFM_0400_SINGLE</t>
  </si>
  <si>
    <t>ATSPEED_X_VMIN_K_PREHVQK_S_INF_NOM_LFM_0400_CMSSPKPAR</t>
  </si>
  <si>
    <t>ATSPEED_X_VMIN_K_PREHVQK_S_INF_NOM_LFM_0400_SINGLE_DDIMB</t>
  </si>
  <si>
    <t>ATSPEED_X_VMIN_E_PREHVQK_S_INF_NOM_LFM_0400_SINGLE_HCTA</t>
  </si>
  <si>
    <t>ATSPEED_X_VMIN_K_PREHVQK_S_INF_NOM_LFM_0400_COMBO</t>
  </si>
  <si>
    <t>ATSPEED_X_VMIN_K_PREHVQK_S_INF_NOM_LFM_0400_COMBO_PH2</t>
  </si>
  <si>
    <t>ATSPEED_X_VMIN_K_PREHVQK_S_INF_NOM_LFM_0400_SINGLE_PH2</t>
  </si>
  <si>
    <t>ATSPEED_X_VMIN_K_PREHVQK_S_INF_NOM_LFM_0400_SINGLE_PH3</t>
  </si>
  <si>
    <t>ATSPEED_X_VMIN_K_PREHVQK_S_INF_NOM_LFM_0400_SINGLE_GNRDIOINF</t>
  </si>
  <si>
    <t>ATSPEED_X_VMIN_K_PREHVQK_S_INF_NOM_LFM_0400_SINGLE_GNRDIOINF_PH2</t>
  </si>
  <si>
    <t>ATSPEED_X_VMIN_K_PREHVQK_S_INF_NOM_LFM_0400_SINGLE_GNRDIOINF_PH3</t>
  </si>
  <si>
    <t>ATSPEED_X_VMIN_K_PREHVQK_S_INF_NOM_LFM_0400_SINGLE_BGR</t>
  </si>
  <si>
    <t>ATSPEED_X_VMIN_K_PREHVQK_S_INF_NOM_LFM_0400_AONHC</t>
  </si>
  <si>
    <t>ATSPEED_X_VMIN_K_PREHVQK_S_INF_NOM_LFM_0400_SINGLE_BGR_PH2</t>
  </si>
  <si>
    <t>ATSPEED_X_VMIN_K_PREHVQK_S_INF_NOM_LFM_0400_SINGLE_BGR_PH3</t>
  </si>
  <si>
    <t>ATSPEED_X_VMIN_K_PREHVQK_S_VNNNAC_NOM_LFM_0250_SINGLE</t>
  </si>
  <si>
    <t>ATSPEED_X_VMIN_K_PREHVQK_S_VNNNAC_NOM_LFM_0250_IOW</t>
  </si>
  <si>
    <t>ATSPEED_X_VMIN_K_PREHVQK_S_VNN_NOM_LFM_0400_COMBO_PH3</t>
  </si>
  <si>
    <t>ATSPEED_X_VMIN_K_PREHVQK_S_VNN_NOM_LFM_0400_SINGLE</t>
  </si>
  <si>
    <t>ATSPEED_X_VMIN_K_PREHVQK_S_VNN_NOM_LFM_0400_COMBO_PH2</t>
  </si>
  <si>
    <t>ATSPEED_X_VMIN_K_PREHVQK_S_VNN_NOM_LFM_0400_SINGLE_PH2</t>
  </si>
  <si>
    <t>ATSPEED_X_VMIN_K_PREHVQK_S_VNN_NOM_LFM_0400_SINGLE_PH3</t>
  </si>
  <si>
    <t>ATSPEED_X_VMIN_K_PREHVQK_S_CFC_NOM_LFM_0250_SINGLE</t>
  </si>
  <si>
    <t>ATSPEED_X_VMIN_K_PREHVQK_S_CFC_NOM_LFM_0250_SINGLE_PH2</t>
  </si>
  <si>
    <t>ATSPEED_X_VMIN_K_PREHVQK_S_INF_NOM_LFM_0250_SINGLE</t>
  </si>
  <si>
    <t>ATSPEED_X_VMIN_K_PREHVQK_S_INF_NOM_LFM_0250_SINGLE_PH2</t>
  </si>
  <si>
    <t>ATSPEED_X_VMIN_K_PREHVQK_S_VNN_NOM_LFM_0250_SINGLE</t>
  </si>
  <si>
    <t>ATSPEED_X_VMIN_K_PREHVQK_S_VNN_NOM_LFM_0250_SINGLE_PH3</t>
  </si>
  <si>
    <t>ATSPEED_X_VMIN_K_PREHVQK_S_VNN_NOM_LFM_0250_SINGLE_PH2</t>
  </si>
  <si>
    <t>ATSPEED_X_VMIN_K_SDTEND_S_CFNPCIE_NOM_LFM_0400_PC5MUX</t>
  </si>
  <si>
    <t>ATSPEED_X_VMIN_K_SDTEND_S_CFNPCIE_NOM_LFM_0400_SINGLE</t>
  </si>
  <si>
    <t>ATSPEED_X_VMIN_E_SDTEND_S_CFNPCIE_NOM_LFM_0400_SINGLE_HIOP</t>
  </si>
  <si>
    <t>ATSPEED_X_VMIN_K_SDTEND_S_CFNPCIE_NOM_LFM_0200_SINGLE_HIOP</t>
  </si>
  <si>
    <t>ATSPEED_X_VMIN_K_SDTEND_S_CFNPCIE_NOM_LFM_0400_PC5GEN5</t>
  </si>
  <si>
    <t>ATSPEED_X_VMIN_K_SDTEND_S_CFNPCIE_NOM_LFM_0400_PC5MISC</t>
  </si>
  <si>
    <t>ATSPEED_X_VMIN_K_SDTEND_S_CFNPCIE_NOM_LFM_0400_COMBO_PC5MISC</t>
  </si>
  <si>
    <t>ATSPEED_X_VMIN_K_SDTEND_S_CFNPCIE_NOM_LFM_0400_COMBO_PC5GEN5</t>
  </si>
  <si>
    <t>ATSPEED_X_VMIN_K_SDTEND_S_CFNPCIE_NOM_LFM_0400_SINGLE_PI5</t>
  </si>
  <si>
    <t>ATSPEED_X_VMIN_K_SDTEND_S_CFNPCIE_NOM_LFM_0400_COMBO</t>
  </si>
  <si>
    <t>ATSPEED_X_VMIN_E_SDTEND_S_CFNPCIE_NOM_LFM_0400_SINGLE_HIOP_PH2</t>
  </si>
  <si>
    <t>ATSPEED_X_VMIN_K_SDTEND_S_CFNPCIE_NOM_LFM_0200_SINGLE_HIOP_PH2</t>
  </si>
  <si>
    <t>ATSPEED_X_VMIN_K_SDTEND_S_CFNTIP_NOM_LFM_0400_SINGLE</t>
  </si>
  <si>
    <t>ATSPEED_X_VMIN_K_SDTEND_S_CFNTIP_NOM_LFM_0250_SINGLE</t>
  </si>
  <si>
    <t>ATSPEED_X_VMIN_K_SDTEND_S_CFC_NOM_LFM_0400_PC5MUX</t>
  </si>
  <si>
    <t>ATSPEED_X_VMIN_K_SDTEND_S_CFC_NOM_LFM_0200_HIOP_SINGLE</t>
  </si>
  <si>
    <t>ATSPEED_X_VMIN_K_SDTEND_S_CFC_NOM_HFM_0400_SINGLE_PC5MUX</t>
  </si>
  <si>
    <t>ATSPEED_X_VMIN_K_SDTEND_S_CFC_NOM_LFM_0400_COMBO</t>
  </si>
  <si>
    <t>ATSPEED_X_VMIN_K_SDTEND_S_CFC_NOM_LFM_0400_SINGLE</t>
  </si>
  <si>
    <t>ATSPEED_X_VMIN_E_SDTEND_S_CFC_NOM_LFM_0400_HIOP_SINGLE</t>
  </si>
  <si>
    <t>ATSPEED_X_VMIN_K_SDTEND_S_CFC_NOM_LFM_0400_AONHC</t>
  </si>
  <si>
    <t>ATSPEED_X_VMIN_K_SDTEND_S_CFC_NOM_LFM_0400_CMSSPKPAR</t>
  </si>
  <si>
    <t>ATSPEED_X_VMIN_K_SDTEND_S_CFC_NOM_LFM_0400_SINGLE_DDIMB</t>
  </si>
  <si>
    <t>ATSPEED_X_VMIN_K_SDTEND_S_CFC_NOM_LFM_0400_DDICMSOBOX</t>
  </si>
  <si>
    <t>ATSPEED_X_VMIN_K_SDTEND_S_INF_NOM_LFM_0400_PC5MISC</t>
  </si>
  <si>
    <t>ATSPEED_X_VMIN_K_SDTEND_S_INF_NOM_LFM_0400_SINGLE_GNRDIOINF_PH2</t>
  </si>
  <si>
    <t>ATSPEED_X_VMIN_K_SDTEND_S_INF_NOM_LFM_0400_CMSSPKPAR</t>
  </si>
  <si>
    <t>ATSPEED_X_VMIN_K_SDTEND_S_INF_NOM_LFM_0400_SINGLE_TA</t>
  </si>
  <si>
    <t>ATSPEED_X_VMIN_K_SDTEND_S_INF_NOM_LFM_0400_COMBO_PH2</t>
  </si>
  <si>
    <t>ATSPEED_X_VMIN_K_SDTEND_S_INF_NOM_LFM_0400_SINGLE_PH2</t>
  </si>
  <si>
    <t>ATSPEED_X_VMIN_K_SDTEND_S_INF_NOM_LFM_0400_AONHC</t>
  </si>
  <si>
    <t>ATSPEED_X_VMIN_K_SDTEND_S_INF_NOM_LFM_0400_SINGLE_DDIMB</t>
  </si>
  <si>
    <t>ATSPEED_X_VMIN_K_SDTEND_S_INF_NOM_LFM_0400_COMBO</t>
  </si>
  <si>
    <t>ATSPEED_X_VMIN_K_SDTEND_S_INF_NOM_LFM_0400_SINGLE_HCTA</t>
  </si>
  <si>
    <t>ATSPEED_X_VMIN_K_SDTEND_S_INF_NOM_LFM_0400_COMBO_PH3</t>
  </si>
  <si>
    <t>ATSPEED_X_VMIN_K_SDTEND_S_INF_NOM_LFM_0400_SINGLE</t>
  </si>
  <si>
    <t>ATSPEED_X_VMIN_K_SDTEND_S_INF_NOM_LFM_0400_SINGLE_PH3</t>
  </si>
  <si>
    <t>ATSPEED_X_VMIN_K_SDTEND_S_INF_NOM_LFM_0400_SINGLE_GNRDIOINF</t>
  </si>
  <si>
    <t>ATSPEED_X_VMIN_K_SDTEND_S_INF_NOM_LFM_0400_SINGLE_GNRDIOINF_PH3</t>
  </si>
  <si>
    <t>ATSPEED_X_VMIN_K_SDTEND_S_INF_NOM_LFM_0400_SINGLE_GNRDIOINF_CLASS</t>
  </si>
  <si>
    <t>ATSPEED_X_VMIN_K_SDTEND_S_INF_NOM_LFM_0400_SINGLE_BGR_PH2</t>
  </si>
  <si>
    <t>ATSPEED_X_VMIN_K_SDTEND_S_INF_NOM_LFM_0400_SINGLE_BGR_PH3</t>
  </si>
  <si>
    <t>ATSPEED_X_VMIN_K_SDTEND_S_INF_NOM_LFM_0400_SINGLE_BGR</t>
  </si>
  <si>
    <t>ATSPEED_X_VMIN_K_SDTEND_S_VNNNAC_NOM_LFM_0250_SINGLE</t>
  </si>
  <si>
    <t>ATSPEED_X_VMIN_K_SDTEND_S_VNNNAC_NOM_LFM_0250_IOW</t>
  </si>
  <si>
    <t>ATSPEED_X_VMIN_K_SDTEND_S_CFC_NOM_LFM_0250_SINGLE</t>
  </si>
  <si>
    <t>ATSPEED_X_VMIN_K_SDTEND_S_CFC_NOM_LFM_0250_SINGLE_PH2</t>
  </si>
  <si>
    <t>ATSPEED_X_VMIN_K_SDTEND_S_INF_NOM_LFM_0250_SINGLE</t>
  </si>
  <si>
    <t>ATSPEED_X_VMIN_K_SDTEND_S_INF_NOM_LFM_0250_SINGLE_PH2</t>
  </si>
  <si>
    <t>ATSPEED_X_VMIN_K_SDTEND_S_VNN_NOM_LFM_0400_COMBO_PH2</t>
  </si>
  <si>
    <t>ATSPEED_X_VMIN_K_SDTEND_S_VNN_NOM_LFM_0400_SINGLE_PH3</t>
  </si>
  <si>
    <t>ATSPEED_X_VMIN_K_SDTEND_S_VNN_NOM_LFM_0400_COMBO_PH3</t>
  </si>
  <si>
    <t>ATSPEED_X_VMIN_K_SDTEND_S_VNN_NOM_LFM_0400_SINGLE</t>
  </si>
  <si>
    <t>ATSPEED_X_VMIN_K_SDTEND_S_VNN_NOM_LFM_0400_SINGLE_PH2</t>
  </si>
  <si>
    <t>ATSPEED_X_VMIN_K_POSTHVQK_S_CFNPCIE_NOM_LFM_0400_PC5MUX</t>
  </si>
  <si>
    <t>ATSPEED_X_VMIN_K_POSTHVQK_S_CFNPCIE_NOM_LFM_0200_SINGLE_HIOP</t>
  </si>
  <si>
    <t>ATSPEED_X_VMIN_K_POSTHVQK_S_CFNPCIE_NOM_LFM_0400_PC5MISC</t>
  </si>
  <si>
    <t>ATSPEED_X_VMIN_K_POSTHVQK_S_CFNPCIE_NOM_LFM_0400_PC5GEN5</t>
  </si>
  <si>
    <t>ATSPEED_X_VMIN_K_POSTHVQK_S_CFNPCIE_NOM_LFM_0400_COMBO</t>
  </si>
  <si>
    <t>ATSPEED_X_VMIN_K_POSTHVQK_S_CFNPCIE_NOM_LFM_0400_SINGLE</t>
  </si>
  <si>
    <t>ATSPEED_X_VMIN_E_POSTHVQK_S_CFNPCIE_NOM_LFM_0400_SINGLE_HIOP</t>
  </si>
  <si>
    <t>ATSPEED_X_VMIN_K_POSTHVQK_S_CFNPCIE_NOM_LFM_0400_COMBO_PC5GEN5</t>
  </si>
  <si>
    <t>ATSPEED_X_VMIN_K_POSTHVQK_S_CFNPCIE_NOM_LFM_0400_COMBO_PC5MISC</t>
  </si>
  <si>
    <t>ATSPEED_X_VMIN_K_POSTHVQK_S_CFNPCIE_NOM_LFM_0400_SINGLE_PI5</t>
  </si>
  <si>
    <t>ATSPEED_X_VMIN_K_POSTHVQK_S_CFNHCTA_NOM_LFM_0200_SINGLE</t>
  </si>
  <si>
    <t>ATSPEED_X_VMIN_K_POSTHVQK_S_CFNTIP_NOM_LFM_0400_SINGLE</t>
  </si>
  <si>
    <t>ATSPEED_X_VMIN_K_POSTHVQK_S_CFNTIP_NOM_LFM_0250_SINGLE</t>
  </si>
  <si>
    <t>ATSPEED_X_VMIN_K_POSTHVQK_S_CFC_NOM_LFM_0400_PC5MUX</t>
  </si>
  <si>
    <t>ATSPEED_X_VMIN_K_POSTHVQK_S_CFC_NOM_LFM_0200_HIOP_SINGLE</t>
  </si>
  <si>
    <t>ATSPEED_X_VMIN_K_POSTHVQK_S_CFC_NOM_LFM_0400_AONHC</t>
  </si>
  <si>
    <t>ATSPEED_X_VMIN_K_POSTHVQK_S_CFC_NOM_LFM_0400_COMBO</t>
  </si>
  <si>
    <t>ATSPEED_X_VMIN_K_POSTHVQK_S_CFC_NOM_LFM_0400_DDICMSOBOX</t>
  </si>
  <si>
    <t>ATSPEED_X_VMIN_K_POSTHVQK_S_CFC_NOM_LFM_0400_CMSSPKPAR</t>
  </si>
  <si>
    <t>ATSPEED_X_VMIN_K_POSTHVQK_S_CFC_NOM_LFM_0400_SINGLE_DDIMB</t>
  </si>
  <si>
    <t>ATSPEED_X_VMIN_K_POSTHVQK_S_CFC_NOM_LFM_0400_SINGLE</t>
  </si>
  <si>
    <t>ATSPEED_X_VMIN_E_POSTHVQK_S_CFC_NOM_LFM_0400_HIOP_SINGLE</t>
  </si>
  <si>
    <t>ATSPEED_X_VMIN_K_POSTHVQK_S_INF_NOM_LFM_0400_PC5MISC</t>
  </si>
  <si>
    <t>ATSPEED_X_VMIN_K_POSTHVQK_S_INF_NOM_LFM_0400_AONHC</t>
  </si>
  <si>
    <t>ATSPEED_X_VMIN_K_POSTHVQK_S_INF_NOM_LFM_0400_SINGLE_TA</t>
  </si>
  <si>
    <t>ATSPEED_X_VMIN_K_POSTHVQK_S_INF_NOM_LFM_0200_SINGLE_HCTA</t>
  </si>
  <si>
    <t>ATSPEED_X_VMIN_K_POSTHVQK_S_INF_NOM_LFM_0400_COMBO_PH3</t>
  </si>
  <si>
    <t>ATSPEED_X_VMIN_K_POSTHVQK_S_INF_NOM_LFM_0400_SINGLE</t>
  </si>
  <si>
    <t>ATSPEED_X_VMIN_K_POSTHVQK_S_INF_NOM_LFM_0400_CMSSPKPAR</t>
  </si>
  <si>
    <t>ATSPEED_X_VMIN_K_POSTHVQK_S_INF_NOM_LFM_0400_SINGLE_DDIMB</t>
  </si>
  <si>
    <t>ATSPEED_X_VMIN_E_POSTHVQK_S_INF_NOM_LFM_0400_SINGLE_HCTA</t>
  </si>
  <si>
    <t>ATSPEED_X_VMIN_K_POSTHVQK_S_INF_NOM_LFM_0400_COMBO</t>
  </si>
  <si>
    <t>ATSPEED_X_VMIN_K_POSTHVQK_S_INF_NOM_LFM_0400_COMBO_PH2</t>
  </si>
  <si>
    <t>ATSPEED_X_VMIN_K_POSTHVQK_S_INF_NOM_LFM_0400_SINGLE_PH2</t>
  </si>
  <si>
    <t>ATSPEED_X_VMIN_K_POSTHVQK_S_INF_NOM_LFM_0400_SINGLE_PH3</t>
  </si>
  <si>
    <t>ATSPEED_X_VMIN_K_POSTHVQK_S_INF_NOM_LFM_0400_SINGLE_GNRDIOINF</t>
  </si>
  <si>
    <t>ATSPEED_X_VMIN_K_POSTHVQK_S_INF_NOM_LFM_0400_SINGLE_GNRDIOINF_PH2</t>
  </si>
  <si>
    <t>ATSPEED_X_VMIN_K_POSTHVQK_S_INF_NOM_LFM_0400_SINGLE_GNRDIOINF_PH3</t>
  </si>
  <si>
    <t>ATSPEED_X_VMIN_K_POSTHVQK_S_INF_NOM_LFM_0400_SINGLE_BGR</t>
  </si>
  <si>
    <t>ATSPEED_X_VMIN_K_POSTHVQK_S_INF_NOM_LFM_0400_SINGLE_BGR_PH2</t>
  </si>
  <si>
    <t>ATSPEED_X_VMIN_K_POSTHVQK_S_INF_NOM_LFM_0400_SINGLE_BGR_PH3</t>
  </si>
  <si>
    <t>ATSPEED_X_VMIN_K_POSTHVQK_S_VNNNAC_NOM_LFM_0250_SINGLE</t>
  </si>
  <si>
    <t>ATSPEED_X_VMIN_K_POSTHVQK_S_VNNNAC_NOM_LFM_0250_IOW</t>
  </si>
  <si>
    <t>ATSPEED_X_VMIN_K_POSTHVQK_S_VNN_NOM_LFM_0400_COMBO_PH3</t>
  </si>
  <si>
    <t>ATSPEED_X_VMIN_K_POSTHVQK_S_VNN_NOM_LFM_0400_SINGLE</t>
  </si>
  <si>
    <t>ATSPEED_X_VMIN_K_POSTHVQK_S_VNN_NOM_LFM_0400_COMBO_PH2</t>
  </si>
  <si>
    <t>ATSPEED_X_VMIN_K_POSTHVQK_S_VNN_NOM_LFM_0400_SINGLE_PH2</t>
  </si>
  <si>
    <t>ATSPEED_X_VMIN_K_POSTHVQK_S_VNN_NOM_LFM_0400_SINGLE_PH3</t>
  </si>
  <si>
    <t>ATSPEED_X_VMIN_K_POSTHVQK_S_CFC_NOM_LFM_0250_SINGLE</t>
  </si>
  <si>
    <t>ATSPEED_X_VMIN_K_POSTHVQK_S_CFC_NOM_LFM_0250_SINGLE_PH2</t>
  </si>
  <si>
    <t>ATSPEED_X_VMIN_K_POSTHVQK_S_INF_NOM_LFM_0250_SINGLE</t>
  </si>
  <si>
    <t>ATSPEED_X_VMIN_K_POSTHVQK_S_INF_NOM_LFM_0250_SINGLE_PH2</t>
  </si>
  <si>
    <t>ATSPEED_X_VMIN_K_POSTHVQK_S_VNN_NOM_LFM_0250_SINGLE</t>
  </si>
  <si>
    <t>ATSPEED_X_VMIN_K_POSTHVQK_S_VNN_NOM_LFM_0250_SINGLE_PH3</t>
  </si>
  <si>
    <t>ATSPEED_X_VMIN_K_POSTHVQK_S_VNN_NOM_LFM_0250_SINGLE_PH2</t>
  </si>
  <si>
    <t>ATSPEED_TIP40_VCHK_K_END_S_CFN_NOM_LFM_0400_SINGLE</t>
  </si>
  <si>
    <t>ATSPEED_TIP40_VCHK_K_END_S_CFN_NOM_LFM_0400_COMBO_RAMSEQ</t>
  </si>
  <si>
    <t>ATSPEED_TIP40_VCHK_K_END_S_CFN_NOM_LFM_0400_SINGLE_RAMSEQ</t>
  </si>
  <si>
    <t>ATSPEED_TIP40_VCHK_K_END_S_CFN_NOM_LFM_0400_COMBO_RST</t>
  </si>
  <si>
    <t>ATSPEED_TIP40_VCHK_K_END_S_CFN_NOM_LFM_0400_SINGLE_RST</t>
  </si>
  <si>
    <t>ATSPEED_TIP40_VCHK_K_END_S_CFN_NOM_LFM_0400_COMBO_STRAP</t>
  </si>
  <si>
    <t>ATSPEED_TIP40_VCHK_K_END_S_CFN_NOM_LFM_0400_SINGLE_STRAP</t>
  </si>
  <si>
    <t>ATSPEED_TIP40_VCHK_K_END_S_CFN_NOM_LFM_0400_COMBO_EXTEST</t>
  </si>
  <si>
    <t>ATSPEED_TIP40_VCHK_K_END_S_CFN_NOM_LFM_0400_SINGLE_EXTEST</t>
  </si>
  <si>
    <t>ATSPEED_TIP40_VCHK_K_END_S_CFN_NOM_LFM_0400_COMBO_SYNC</t>
  </si>
  <si>
    <t>ATSPEED_TIP40_VCHK_K_END_S_CFN_NOM_LFM_0400_SINGLE_SLOS</t>
  </si>
  <si>
    <t>ATSPEED_TIP40_VCHK_K_END_S_CFN_NOM_LFM_0400_SINGLE_SYNC</t>
  </si>
  <si>
    <t>ATSPEED_TIP40_VCHK_K_END_S_CFN_NOM_LFM_0400_COMBO_SLOS</t>
  </si>
  <si>
    <t>ATSPEED_X_VCHK_K_END_S_CFC_NOM_LFM_0400_SINGLE_PC5MUX</t>
  </si>
  <si>
    <t>ATSPEED_X_VCHK_K_END_S_CFC_NOM_LFM_0400_SINGLE_PC5MUXPH2</t>
  </si>
  <si>
    <t>ATSPEED_X_VCHK_K_END_S_CFC_NOM_LFM_0400_SINGLE_PH1</t>
  </si>
  <si>
    <t>ATSPEED_X_VCHK_K_END_S_CFC_NOM_LFM_0400_COMBO_PH2</t>
  </si>
  <si>
    <t>ATSPEED_X_VCHK_K_END_S_CFC_NOM_LFM_0400_SINGLE_PH2</t>
  </si>
  <si>
    <t>ATSPEED_X_VCHK_K_END_S_CFC_NOM_LFM_0400_COMBO_PH3</t>
  </si>
  <si>
    <t>ATSPEED_X_VCHK_K_END_S_CFC_NOM_LFM_0400_SINGLE_PH3</t>
  </si>
  <si>
    <t>ATSPEED_X_VCHK_K_END_S_CFC_NOM_LFM_0400_COMBO_RAMSEQ</t>
  </si>
  <si>
    <t>ATSPEED_X_VCHK_K_END_S_CFC_NOM_LFM_0400_SINGLE_RAMSEQ</t>
  </si>
  <si>
    <t>ATSPEED_X_VCHK_K_END_S_CFC_NOM_LFM_0400_COMBO_DTS</t>
  </si>
  <si>
    <t>ATSPEED_X_VCHK_K_END_S_CFC_NOM_LFM_0400_SINGLE_DTS</t>
  </si>
  <si>
    <t>ATSPEED_X_VCHK_K_END_S_CFC_NOM_LFM_0400_COMBO_TOPOFF</t>
  </si>
  <si>
    <t>ATSPEED_X_VCHK_K_END_S_CFC_NOM_LFM_0400_SINGLE_TOPOFF</t>
  </si>
  <si>
    <t>ATSPEED_X_VCHK_K_END_S_CFC_NOM_LFM_0400_COMBO_EXTEST</t>
  </si>
  <si>
    <t>ATSPEED_X_VCHK_K_END_S_CFC_NOM_LFM_0400_SINGLE_EXTEST</t>
  </si>
  <si>
    <t>ATSPEED_X_VCHK_K_END_S_CFC_NOM_LFM_0400_SINGLE_DDIMBPH1</t>
  </si>
  <si>
    <t>ATSPEED_X_VCHK_K_END_S_CFC_NOM_LFM_0400_SINGLE_DDIMBPH2</t>
  </si>
  <si>
    <t>ATSPEED_X_VCHK_K_END_S_CFC_NOM_LFM_0400_SINGLE_PC5MUXPH3</t>
  </si>
  <si>
    <t>ATSPEED_X_VCHK_K_END_S_CFC_NOM_LFM_0400_SINGLE_DDICMSUBOX</t>
  </si>
  <si>
    <t>ATSPEED_X_VCHK_K_END_S_CFC_NOM_LFM_0400_SINGLE_DDICMSUBOXPH2</t>
  </si>
  <si>
    <t>ATSPEED_X_VCHK_K_END_S_CFC_NOM_LFM_0400_SINGLE_DDICMSUBOXPH3</t>
  </si>
  <si>
    <t>ATSPEED_X_VCHK_K_END_S_CFC_NOM_LFM_0400_SINGLE_CMSSPKPAR</t>
  </si>
  <si>
    <t>ATSPEED_X_VCHK_K_END_S_CFC_NOM_LFM_0400_SINGLE_CMSSPKPARPH2</t>
  </si>
  <si>
    <t>ATSPEED_X_VCHK_K_END_S_CFC_NOM_LFM_0400_SINGLE_CMSSPKPARPH3</t>
  </si>
  <si>
    <t>ATSPEED_X_VCHK_K_END_S_CFC_NOM_LFM_0400_COMBO_PH1</t>
  </si>
  <si>
    <t>ATSPEED_X_VCHK_K_END_S_INF_NOM_LFM_0400_SINGLE_GNRDIOINFPH2</t>
  </si>
  <si>
    <t>ATSPEED_X_VCHK_K_END_S_INF_NOM_LFM_0400_SINGLE_PC5MISC</t>
  </si>
  <si>
    <t>ATSPEED_X_VCHK_K_END_S_INF_NOM_LFM_0400_SINGLE_PC5MISCPH2</t>
  </si>
  <si>
    <t>ATSPEED_X_VCHK_K_END_S_INF_NOM_LFM_0400_SINGLE_PH1</t>
  </si>
  <si>
    <t>ATSPEED_X_VCHK_K_END_S_INF_NOM_LFM_0400_COMBO_PH2</t>
  </si>
  <si>
    <t>ATSPEED_X_VCHK_K_END_S_INF_NOM_LFM_0400_SINGLE_PH2</t>
  </si>
  <si>
    <t>ATSPEED_X_VCHK_K_END_S_INF_NOM_LFM_0400_COMBO_PH3</t>
  </si>
  <si>
    <t>ATSPEED_X_VCHK_K_END_S_INF_NOM_LFM_0400_SINGLE_PH3</t>
  </si>
  <si>
    <t>ATSPEED_X_VCHK_K_END_S_INF_NOM_LFM_0200_SINGLE_PH3</t>
  </si>
  <si>
    <t>ATSPEED_X_VCHK_K_END_S_INF_NOM_LFM_0400_SINGLE_RAMSEQ</t>
  </si>
  <si>
    <t>ATSPEED_X_VCHK_K_END_S_INF_NOM_LFM_0400_COMBO_DTS</t>
  </si>
  <si>
    <t>ATSPEED_X_VCHK_K_END_S_INF_NOM_LFM_0400_SINGLE_DTS</t>
  </si>
  <si>
    <t>ATSPEED_X_VCHK_K_END_S_INF_NOM_LFM_0400_COMBO_FIVRHIP</t>
  </si>
  <si>
    <t>ATSPEED_X_VCHK_K_END_S_INF_NOM_LFM_0400_SINGLE_FIVRHIP</t>
  </si>
  <si>
    <t>ATSPEED_X_VCHK_K_END_S_INF_NOM_LFM_0400_COMBO_TOPOFF</t>
  </si>
  <si>
    <t>ATSPEED_X_VCHK_K_END_S_INF_NOM_LFM_0400_SINGLE_TOPOFF</t>
  </si>
  <si>
    <t>ATSPEED_X_VCHK_K_END_S_INF_NOM_LFM_0400_COMBO_EXTEST</t>
  </si>
  <si>
    <t>ATSPEED_X_VCHK_K_END_S_INF_NOM_LFM_0400_SINGLE_EXTEST</t>
  </si>
  <si>
    <t>ATSPEED_X_VCHK_K_END_S_INF_NOM_LFM_0400_SINGLE_DDIMBPH1</t>
  </si>
  <si>
    <t>ATSPEED_X_VCHK_K_END_S_INF_NOM_LFM_0400_SINGLE_DDIMBPH2</t>
  </si>
  <si>
    <t>ATSPEED_X_VCHK_K_END_S_INF_NOM_LFM_0400_SINGLE_DDIMBPH3</t>
  </si>
  <si>
    <t>ATSPEED_X_VCHK_K_END_S_INF_NOM_LFM_0400_SINGLE_PC5MISCPH3</t>
  </si>
  <si>
    <t>ATSPEED_X_VCHK_K_END_S_INF_NOM_LFM_0400_SINGLE_CMSSPKPAR</t>
  </si>
  <si>
    <t>ATSPEED_X_VCHK_K_END_S_INF_NOM_LFM_0400_SINGLE_CMSSPKPARPH2</t>
  </si>
  <si>
    <t>ATSPEED_X_VCHK_K_END_S_INF_NOM_LFM_0400_SINGLE_CMSSPKPARPH3</t>
  </si>
  <si>
    <t>ATSPEED_X_VCHK_K_END_S_INF_NOM_LFM_0400_COMBO_PH1</t>
  </si>
  <si>
    <t>ATSPEED_X_VCHK_K_END_S_INF_NOM_LFM_0200_SINGLE_GNRDIOINFPH2</t>
  </si>
  <si>
    <t>ATSPEED_X_VCHK_K_END_S_INF_MAX_LFM_0400_AONHC</t>
  </si>
  <si>
    <t>ATSPEED_X_VCHK_K_END_S_INF_NOM_LFM_0400_COMBO_RAMSEQ</t>
  </si>
  <si>
    <t>ATSPEED_X_VCHK_K_END_S_INF_NOM_LFM_0400_SINGLE_GNRDIOINFPH3</t>
  </si>
  <si>
    <t>ATSPEED_X_VCHK_K_END_S_VNNNAC_NOM_LFM_0250_SINGLE_PH1</t>
  </si>
  <si>
    <t>ATSPEED_X_VCHK_K_END_S_VNNNAC_NOM_LFM_0250_COMBO_PH2</t>
  </si>
  <si>
    <t>ATSPEED_X_VCHK_K_END_S_VNNNAC_NOM_LFM_0250_SINGLE_PH2</t>
  </si>
  <si>
    <t>ATSPEED_X_VCHK_K_END_S_VNNNAC_NOM_LFM_0250_COMBO_PH3</t>
  </si>
  <si>
    <t>ATSPEED_X_VCHK_K_END_S_VNNNAC_NOM_LFM_0250_SINGLE_PH3</t>
  </si>
  <si>
    <t>ATSPEED_X_VCHK_K_END_S_VNNNAC_NOM_LFM_0250_COMBO_DTS</t>
  </si>
  <si>
    <t>ATSPEED_X_VCHK_K_END_S_VNNNAC_NOM_LFM_0250_SINGLE_DTS</t>
  </si>
  <si>
    <t>ATSPEED_X_VCHK_K_END_S_VNNNAC_NOM_LFM_0250_COMBO_FIVRHIP</t>
  </si>
  <si>
    <t>ATSPEED_X_VCHK_K_END_S_VNNNAC_NOM_LFM_0250_SINGLE_FIVRHIP</t>
  </si>
  <si>
    <t>ATSPEED_X_VCHK_K_END_S_VNNNAC_NOM_LFM_0250_COMBO_TOPOFF</t>
  </si>
  <si>
    <t>ATSPEED_X_VCHK_K_END_S_VNNNAC_NOM_LFM_0250_SINGLE_TOPOFF</t>
  </si>
  <si>
    <t>ATSPEED_X_VCHK_K_END_S_VNNNAC_NOM_LFM_0250_COMBO_EXTEST</t>
  </si>
  <si>
    <t>ATSPEED_X_VCHK_K_END_S_VNNNAC_NOM_LFM_0250_SINGLE_EXTEST</t>
  </si>
  <si>
    <t>ATSPEED_X_VCHK_K_END_S_VNN_NOM_LFM_0400_SINGLE_PH1</t>
  </si>
  <si>
    <t>ATSPEED_X_VCHK_K_END_S_VNN_NOM_LFM_0400_COMBO_PH2</t>
  </si>
  <si>
    <t>ATSPEED_X_VCHK_K_END_S_VNN_NOM_LFM_0400_SINGLE_PH2</t>
  </si>
  <si>
    <t>ATSPEED_X_VCHK_K_END_S_VNN_NOM_LFM_0400_COMBO_PH3</t>
  </si>
  <si>
    <t>ATSPEED_X_VCHK_K_END_S_VNN_NOM_LFM_0400_SINGLE_PH3</t>
  </si>
  <si>
    <t>ATSPEED_X_VCHK_K_END_S_VNN_NOM_LFM_0400_COMBO_RAMSEQ</t>
  </si>
  <si>
    <t>ATSPEED_X_VCHK_K_END_S_VNN_NOM_LFM_0400_SINGLE_RAMSEQ</t>
  </si>
  <si>
    <t>ATSPEED_X_VCHK_K_END_S_VNN_NOM_LFM_0400_COMBO_DTS</t>
  </si>
  <si>
    <t>ATSPEED_X_VCHK_K_END_S_VNN_NOM_LFM_0400_SINGLE_DTS</t>
  </si>
  <si>
    <t>ATSPEED_X_VCHK_K_END_S_VNN_NOM_LFM_0400_COMBO_TOPOFF</t>
  </si>
  <si>
    <t>ATSPEED_X_VCHK_K_END_S_VNN_NOM_LFM_0400_SINGLE_TOPOFF</t>
  </si>
  <si>
    <t>ATSPEED_X_VCHK_K_END_S_VNN_NOM_LFM_0400_COMBO_EXTEST</t>
  </si>
  <si>
    <t>ATSPEED_X_VCHK_K_END_S_VNN_NOM_LFM_0400_SINGLE_EXTEST</t>
  </si>
  <si>
    <t>ATSPEED_X_VCHK_K_END_S_CFC_NOM_LFM_0250_SINGLE_PH1</t>
  </si>
  <si>
    <t>ATSPEED_X_VCHK_K_END_S_CFC_NOM_LFM_0250_COMBO_PH2</t>
  </si>
  <si>
    <t>ATSPEED_X_VCHK_K_END_S_CFC_NOM_LFM_0250_SINGLE_PH2</t>
  </si>
  <si>
    <t>ATSPEED_X_VCHK_K_END_S_CFC_NOM_LFM_0250_COMBO_PH3</t>
  </si>
  <si>
    <t>ATSPEED_X_VCHK_K_END_S_CFC_NOM_LFM_0250_SINGLE_PH3</t>
  </si>
  <si>
    <t>ATSPEED_X_VCHK_K_END_S_CFC_NOM_LFM_0250_COMBO_DTS</t>
  </si>
  <si>
    <t>ATSPEED_X_VCHK_K_END_S_CFC_NOM_LFM_0250_SINGLE_DTS</t>
  </si>
  <si>
    <t>ATSPEED_X_VCHK_K_END_S_CFC_NOM_LFM_0250_COMBO_TOPOFF</t>
  </si>
  <si>
    <t>ATSPEED_X_VCHK_K_END_S_CFC_NOM_LFM_0250_SINGLE_TOPOFF</t>
  </si>
  <si>
    <t>ATSPEED_X_VCHK_K_END_S_CFC_NOM_LFM_0250_COMBO_EXTEST</t>
  </si>
  <si>
    <t>ATSPEED_X_VCHK_K_END_S_CFC_NOM_LFM_0250_SINGLE_EXTEST</t>
  </si>
  <si>
    <t>ATSPEED_X_VCHK_K_END_S_INF_NOM_LFM_0250_SINGLE_PH1</t>
  </si>
  <si>
    <t>ATSPEED_X_VCHK_K_END_S_INF_NOM_LFM_0250_COMBO_PH2</t>
  </si>
  <si>
    <t>ATSPEED_X_VCHK_K_END_S_INF_NOM_LFM_0250_SINGLE_PH2</t>
  </si>
  <si>
    <t>ATSPEED_X_VCHK_K_END_S_INF_NOM_LFM_0250_COMBO_PH3</t>
  </si>
  <si>
    <t>ATSPEED_X_VCHK_K_END_S_INF_NOM_LFM_0250_SINGLE_PH3</t>
  </si>
  <si>
    <t>ATSPEED_X_VCHK_K_END_S_INF_NOM_LFM_0250_COMBO_TOPOFF</t>
  </si>
  <si>
    <t>ATSPEED_X_VCHK_K_END_S_INF_NOM_LFM_0250_SINGLE_TOPOFF</t>
  </si>
  <si>
    <t>ATSPEED_X_VCHK_K_END_S_INF_NOM_LFM_0250_COMBO_EXTEST</t>
  </si>
  <si>
    <t>ATSPEED_X_VCHK_K_END_S_INF_NOM_LFM_0250_SINGLE_EXTEST</t>
  </si>
  <si>
    <t>ATSPEED_X_VCHK_K_END_S_VNN_NOM_LFM_0250_SINGLE_PH1</t>
  </si>
  <si>
    <t>ATSPEED_X_VCHK_K_END_S_VNN_NOM_LFM_0250_COMBO_PH2</t>
  </si>
  <si>
    <t>ATSPEED_X_VCHK_K_END_S_VNN_NOM_LFM_0250_SINGLE_PH2</t>
  </si>
  <si>
    <t>ATSPEED_X_VCHK_K_END_S_VNN_NOM_LFM_0250_COMBO_PH3</t>
  </si>
  <si>
    <t>ATSPEED_X_VCHK_K_END_S_VNN_NOM_LFM_0250_SINGLE_PH3</t>
  </si>
  <si>
    <t>ATSPEED_X_VCHK_K_END_S_VNN_NOM_LFM_0250_COMBO_FIVRHIP</t>
  </si>
  <si>
    <t>ATSPEED_X_VCHK_K_END_S_VNN_NOM_LFM_0250_SINGLE_FIVRHIP</t>
  </si>
  <si>
    <t>ATSPEED_X_VCHK_K_END_S_VNN_NOM_LFM_0250_COMBO_TOPOFF</t>
  </si>
  <si>
    <t>ATSPEED_X_VCHK_K_END_S_VNN_NOM_LFM_0250_SINGLE_TOPOFF</t>
  </si>
  <si>
    <t>ATSPEED_X_VCHK_K_END_S_VNN_NOM_LFM_0250_COMBO_EXTEST</t>
  </si>
  <si>
    <t>ATSPEED_X_VCHK_K_END_S_VNN_NOM_LFM_0250_SINGLE_EXTEST</t>
  </si>
  <si>
    <t>ATSPEED_TIP41_VCHK_K_END_S_CFN_NOM_LFM_0400_SINGLE</t>
  </si>
  <si>
    <t>ATSPEED_TIP41_VCHK_K_END_S_CFN_NOM_LFM_0400_COMBO_RAMSEQ</t>
  </si>
  <si>
    <t>ATSPEED_TIP41_VCHK_K_END_S_CFN_NOM_LFM_0400_SINGLE_RAMSEQ</t>
  </si>
  <si>
    <t>ATSPEED_TIP41_VCHK_K_END_S_CFN_NOM_LFM_0400_COMBO_RST</t>
  </si>
  <si>
    <t>ATSPEED_TIP41_VCHK_K_END_S_CFN_NOM_LFM_0400_SINGLE_RST</t>
  </si>
  <si>
    <t>ATSPEED_TIP41_VCHK_K_END_S_CFN_NOM_LFM_0400_COMBO_STRAP</t>
  </si>
  <si>
    <t>ATSPEED_TIP41_VCHK_K_END_S_CFN_NOM_LFM_0400_SINGLE_STRAP</t>
  </si>
  <si>
    <t>ATSPEED_TIP41_VCHK_K_END_S_CFN_NOM_LFM_0400_COMBO_EXTEST</t>
  </si>
  <si>
    <t>ATSPEED_TIP41_VCHK_K_END_S_CFN_NOM_LFM_0400_SINGLE_EXTEST</t>
  </si>
  <si>
    <t>ATSPEED_TIP41_VCHK_K_END_S_CFN_NOM_LFM_0400_COMBO_SYNC</t>
  </si>
  <si>
    <t>ATSPEED_TIP41_VCHK_K_END_S_CFN_NOM_LFM_0400_SINGLE_SLOS</t>
  </si>
  <si>
    <t>ATSPEED_TIP41_VCHK_K_END_S_CFN_NOM_LFM_0400_SINGLE_SYNC</t>
  </si>
  <si>
    <t>ATSPEED_TIP41_VCHK_K_END_S_CFN_NOM_LFM_0400_COMBO_SLOS</t>
  </si>
  <si>
    <t>ATSPEED_X_VMIN_K_END_S_CFNPCIE_NOM_LFM_0400_SINGLE_PI5PH2</t>
  </si>
  <si>
    <t>ATSPEED_X_VMIN_K_END_S_CFNPCIE_NOM_LFM_0400_SINGLE_PI5PH3</t>
  </si>
  <si>
    <t>ATSPEED_X_VMIN_K_END_S_CFNPCIE_NOM_LFM_0400_COMBO_PC5MUXPH2</t>
  </si>
  <si>
    <t>ATSPEED_X_VCHK_K_END_S_CFNPCIE_MAX_LFM_0400_SINGLE_PC5MUXPH2</t>
  </si>
  <si>
    <t>ATSPEED_X_VCHK_K_END_S_CFNPCIE_MAX_LFM_0400_SINGLE_PC5GEN5PH2</t>
  </si>
  <si>
    <t>ATSPEED_X_VCHK_K_END_S_CFNPCIE_MAX_LFM_0400_SINGLE_PH1</t>
  </si>
  <si>
    <t>ATSPEED_X_VCHK_K_END_S_CFNPCIE_MAX_LFM_0400_COMBO_PH2</t>
  </si>
  <si>
    <t>ATSPEED_X_VCHK_K_END_S_CFNPCIE_MAX_LFM_0400_SINGLE_PH2</t>
  </si>
  <si>
    <t>ATSPEED_X_VCHK_K_END_S_CFNPCIE_MAX_LFM_0400_COMBO_PH3</t>
  </si>
  <si>
    <t>ATSPEED_X_VCHK_K_END_S_CFNPCIE_MAX_LFM_0400_SINGLE_PH3</t>
  </si>
  <si>
    <t>ATSPEED_X_VCHK_K_END_S_CFNPCIE_MAX_LFM_0400_COMBO_RAMSEQ</t>
  </si>
  <si>
    <t>ATSPEED_X_VCHK_K_END_S_CFNPCIE_MAX_LFM_0400_SINGLE_RAMSEQ</t>
  </si>
  <si>
    <t>ATSPEED_X_VCHK_K_END_S_CFNPCIE_MAX_LFM_0400_COMBO_DTS</t>
  </si>
  <si>
    <t>ATSPEED_X_VCHK_K_END_S_CFNPCIE_MAX_LFM_0400_SINGLE_DTS</t>
  </si>
  <si>
    <t>ATSPEED_X_VCHK_K_END_S_CFNPCIE_MAX_LFM_0400_COMBO_TOPOFF</t>
  </si>
  <si>
    <t>ATSPEED_X_VCHK_K_END_S_CFNPCIE_MAX_LFM_0400_SINGLE_TOPOFF</t>
  </si>
  <si>
    <t>ATSPEED_X_VCHK_K_END_S_CFNPCIE_MAX_LFM_0400_COMBO_EXTEST</t>
  </si>
  <si>
    <t>ATSPEED_X_VCHK_K_END_S_CFNPCIE_MAX_LFM_0400_SINGLE_EXTEST</t>
  </si>
  <si>
    <t>ATSPEED_X_VCHK_E_END_S_CFNPCIE_MAX_LFM_0400_SINGLE_HIOP_PH1</t>
  </si>
  <si>
    <t>ATSPEED_X_VCHK_K_END_S_CFNPCIE_MAX_LFM_0200_SINGLE_HIOP_PH1</t>
  </si>
  <si>
    <t>ATSPEED_X_VCHK_K_END_S_CFNPCIE_MAX_LFM_0200_SINGLE_HIOP_PH2</t>
  </si>
  <si>
    <t>ATSPEED_X_VCHK_K_END_S_CFNPCIE_MAX_LFM_0200_SINGLE_HIOP_PH3</t>
  </si>
  <si>
    <t>ATSPEED_X_VCHK_K_END_S_CFNPCIE_MAX_LFM_0400_SINGLE_PC5GEN5PH3</t>
  </si>
  <si>
    <t>ATSPEED_X_VCHK_K_END_S_CFNPCIE_MAX_LFM_0400_COMBO_PH1</t>
  </si>
  <si>
    <t>ATSPEED_X_VCHK_K_END_S_CFNPCIE_MAX_LFM_0400_SINGLE_PC5MISCPH2</t>
  </si>
  <si>
    <t>ATSPEED_X_VCHK_K_END_S_CFNPCIE_MAX_LFM_0400_SINGLE_PC5MISCPH3</t>
  </si>
  <si>
    <t>ATSPEED_X_VCHK_K_END_S_CFNPCIE_MAX_LFM_0400_SINGLE_PC5GEN5</t>
  </si>
  <si>
    <t>ATSPEED_X_VCHK_K_END_S_CFNPCIE_MAX_LFM_0400_SINGLE_PC5MUXPH3</t>
  </si>
  <si>
    <t>ATSPEED_X_VCHK_K_END_S_CFNPCIE_MAX_LFM_0400_SINGLE_PC5MISC</t>
  </si>
  <si>
    <t>ATSPEED_X_VMIN_K_END_S_CFNPCIE_NOM_LFM_0400_COMBO_PC5MISCPH2</t>
  </si>
  <si>
    <t>ATSPEED_X_VMIN_K_END_S_CFNPCIE_NOM_LFM_0400_COMBO_PC5MISCPH3</t>
  </si>
  <si>
    <t>ATSPEED_X_VMIN_K_END_S_CFNPCIE_NOM_LFM_0400_COMBO_PC5GENPH2</t>
  </si>
  <si>
    <t>ATSPEED_X_VMIN_K_END_S_CFNPCIE_NOM_LFM_0400_COMBO_PC5GENPH3</t>
  </si>
  <si>
    <t>ATSPEED_X_VMIN_K_END_S_CFNPCIE_NOM_LFM_0400_COMBO_PC5MISC</t>
  </si>
  <si>
    <t>ATSPEED_X_VMIN_K_END_S_CFNPCIE_NOM_LFM_0400_COMBO_PC5MUXPH3</t>
  </si>
  <si>
    <t>ATSPEED_X_VMIN_K_END_S_CFNPCIE_NOM_LFM_0400_COMBO_PC5GEN</t>
  </si>
  <si>
    <t>ATSPEED_X_VCHK_E_END_S_CFNPCIE_MAX_LFM_0400_SINGLE_HIOP_PH2</t>
  </si>
  <si>
    <t>ATSPEED_X_VCHK_E_END_S_CFNPCIE_MAX_LFM_0400_SINGLE_HIOP_PH3</t>
  </si>
  <si>
    <t>ATSPEED_X_VCHK_K_END_S_CFNPCIE_MAX_LFM_0400_SINGLE_PC5MUX</t>
  </si>
  <si>
    <t>ATSPEED_X_VCHK_K_END_S_CFNHCTA_MAX_LFM_0400_SINGLE_PH1</t>
  </si>
  <si>
    <t>ATSPEED_X_VCHK_K_END_S_CFNHCTA_MAX_LFM_0400_COMBO_PH2</t>
  </si>
  <si>
    <t>ATSPEED_X_VCHK_K_END_S_CFNHCTA_MAX_LFM_0400_SINGLE_PH2</t>
  </si>
  <si>
    <t>ATSPEED_X_VCHK_K_END_S_CFNHCTA_MAX_LFM_0400_COMBO_PH3</t>
  </si>
  <si>
    <t>ATSPEED_X_VCHK_K_END_S_CFNHCTA_MAX_LFM_0400_SINGLE_PH3</t>
  </si>
  <si>
    <t>ATSPEED_X_VCHK_K_END_S_CFNHCTA_MAX_LFM_0400_COMBO_RAMSEQ</t>
  </si>
  <si>
    <t>ATSPEED_X_VCHK_K_END_S_CFNHCTA_MAX_LFM_0400_SINGLE_RAMSEQ</t>
  </si>
  <si>
    <t>ATSPEED_X_VCHK_K_END_S_CFNHCTA_MAX_LFM_0400_COMBO_TOPOFF</t>
  </si>
  <si>
    <t>ATSPEED_X_VCHK_K_END_S_CFNHCTA_MAX_LFM_0400_SINGLE_TOPOFF</t>
  </si>
  <si>
    <t>ATSPEED_X_VCHK_K_END_S_CFNHCTA_MAX_LFM_0400_COMBO_EXTEST</t>
  </si>
  <si>
    <t>ATSPEED_X_VCHK_K_END_S_CFNHCTA_MAX_LFM_0400_SINGLE_EXTEST</t>
  </si>
  <si>
    <t>ATSPEED_X_VCHK_K_END_S_CFNTIP_MAX_LFM_0400_SINGLE_PH1</t>
  </si>
  <si>
    <t>ATSPEED_X_VCHK_K_END_S_CFNTIP_MAX_LFM_0400_COMBO_PH2</t>
  </si>
  <si>
    <t>ATSPEED_X_VCHK_K_END_S_CFNTIP_MAX_LFM_0400_SINGLE_PH2</t>
  </si>
  <si>
    <t>ATSPEED_X_VCHK_K_END_S_CFNTIP_MAX_LFM_0400_COMBO_PH3</t>
  </si>
  <si>
    <t>ATSPEED_X_VCHK_K_END_S_CFNTIP_MAX_LFM_0400_SINGLE_PH3</t>
  </si>
  <si>
    <t>ATSPEED_X_VCHK_K_END_S_CFNTIP_MAX_LFM_0400_COMBO_TOPOFF</t>
  </si>
  <si>
    <t>ATSPEED_X_VCHK_K_END_S_CFNTIP_MAX_LFM_0400_SINGLE_TOPOFF</t>
  </si>
  <si>
    <t>ATSPEED_X_VCHK_K_END_S_CFNTIP_MAX_LFM_0400_COMBO_EXTEST</t>
  </si>
  <si>
    <t>ATSPEED_X_VCHK_K_END_S_CFNTIP_MAX_LFM_0400_SINGLE_EXTEST</t>
  </si>
  <si>
    <t>ATSPEED_X_VCHK_K_END_S_CFNTIP_MAX_LFM_0250_SINGLE_PH1</t>
  </si>
  <si>
    <t>ATSPEED_X_VCHK_K_END_S_CFNTIP_MAX_LFM_0250_COMBO_PH2</t>
  </si>
  <si>
    <t>ATSPEED_X_VCHK_K_END_S_CFNTIP_MAX_LFM_0250_SINGLE_PH2</t>
  </si>
  <si>
    <t>ATSPEED_X_VCHK_K_END_S_CFNTIP_MAX_LFM_0250_COMBO_PH3</t>
  </si>
  <si>
    <t>ATSPEED_X_VCHK_K_END_S_CFNTIP_MAX_LFM_0250_SINGLE_PH3</t>
  </si>
  <si>
    <t>ATSPEED_X_VCHK_K_END_S_CFNTIP_MAX_LFM_0250_COMBO_DTS</t>
  </si>
  <si>
    <t>ATSPEED_X_VCHK_K_END_S_CFNTIP_MAX_LFM_0250_SINGLE_DTS</t>
  </si>
  <si>
    <t>ATSPEED_X_VCHK_K_END_S_CFNTIP_MAX_LFM_0250_COMBO_TOPOFF</t>
  </si>
  <si>
    <t>ATSPEED_X_VCHK_K_END_S_CFNTIP_MAX_LFM_0250_SINGLE_TOPOFF</t>
  </si>
  <si>
    <t>ATSPEED_X_VCHK_K_END_S_CFNTIP_MAX_LFM_0250_COMBO_EXTEST</t>
  </si>
  <si>
    <t>ATSPEED_X_VCHK_K_END_S_CFNTIP_MAX_LFM_0250_SINGLE_EXTEST</t>
  </si>
  <si>
    <t>PreBurst,ResetIO_Scan,ResetIO_Global_NoNAC,pre_precat_,gnd_pgcb_bypass_override,gnd_2xnac,gnrd_2xnac,gnd_nac_safetyseal,hvm_fivr_end_gracefully,gnd_stf_soft_reset,_r\\dH,ljpll,midcat,_PLL,precat,clk_stop,safetyseal,preamble,safety_seal,gnd_nac_irc_tap_en,fivrhip_tapiso,tip_softreset,_r\\d\\dH</t>
  </si>
  <si>
    <t>GetEnvironmentVariable("MSCN_PATMODIFY_PATH")+"/scanhrystf_json/gnd_scn_uncore_x_vcccfn_fix_begin_sNs_edt_TIP40COMBO_atpg_list.json"</t>
  </si>
  <si>
    <t>GetEnvironmentVariable("MSCN_PATMODIFY_PATH")+"/scanhrystf_json/gnd_scn_uncore_x_vcccfn_fix_begin_sNs_edt_TIP40_atpg_list.json"</t>
  </si>
  <si>
    <t>GetEnvironmentVariable("MSCN_PATMODIFY_PATH")+"/scanhrystf_json/gnd_scn_uncore_x_vcccfn_fix_begin_sNs_edt_TIP40_chain_list.json"</t>
  </si>
  <si>
    <t>GetEnvironmentVariable("MSCN_PATMODIFY_PATH")+"/scanhrystf_json/gnd_scn_uncore_x_vcccfn_fix_begin_sSs21_edt_PC5MUXCOMBO_atpg_list.json"</t>
  </si>
  <si>
    <t>GetEnvironmentVariable("MSCN_PATMODIFY_PATH")+"/scanhrystf_json/gnd_scn_uncore_x_vcccfn_fix_begin_sSs21_edt_PC5MISCCOMBO_atpg_list.json"</t>
  </si>
  <si>
    <t>GetEnvironmentVariable("MSCN_PATMODIFY_PATH")+"/scanhrystf_json/gnd_scn_uncore_x_vccinf_fix_begin_sSs21_edt_PC5MISC_atpg_list.json"</t>
  </si>
  <si>
    <t>GetEnvironmentVariable("MSCN_PATMODIFY_PATH")+"/scanhrystf_json/gnd_scn_uncore_x_vcccfn_fix_begin_sSs21_edt_PI5_atpg_list.json"</t>
  </si>
  <si>
    <t>GetEnvironmentVariable("MSCN_PATMODIFY_PATH")+"/scanhrystf_json/gnd_scn_uncore_x_vcccfn_fix_begin_sSs21_edt_HIOP_atpg_list.json"</t>
  </si>
  <si>
    <t>GetEnvironmentVariable("MSCN_PATMODIFY_PATH")+"/scanhrystf_json/gnd_scn_uncore_x_vcccfn_fix_begin_sSs21_edt_VCCCFNPCIECOMBO_atpg_list.json"</t>
  </si>
  <si>
    <t>GetEnvironmentVariable("MSCN_PATMODIFY_PATH")+"/scanhrystf_json/gnd_scn_uncore_x_vcccfn_fix_begin_sSs21_edt_VCCCFNPCIE_chain_list.json"</t>
  </si>
  <si>
    <t>GetEnvironmentVariable("MSCN_PATMODIFY_PATH")+"/scanhrystf_json/gnd_scn_uncore_x_vcccfn_fix_begin_sSs21_edt_PI5_chain_list.json"</t>
  </si>
  <si>
    <t>GetEnvironmentVariable("MSCN_PATMODIFY_PATH")+"/scanhrystf_json/gnd_scn_uncore_x_vcccfn_fix_begin_sSs21_edt_HIOP_chain_list.json"</t>
  </si>
  <si>
    <t>GetEnvironmentVariable("MSCN_PATMODIFY_PATH")+"/scanhrystf_json/gnd_scn_uncore_x_vcccfn_fix_begin_sSs21_edt_PC5GEN5COMBO_atpg_list.json"</t>
  </si>
  <si>
    <t>GetEnvironmentVariable("MSCN_PATMODIFY_PATH")+"/scanhrystf_json/gnd_scn_uncore_x_vcccfc_fix_begin_sSs21_edt_PC5MUX_chain_list.json"</t>
  </si>
  <si>
    <t>GetEnvironmentVariable("MSCN_PATMODIFY_PATH")+"/scanhrystf_json/gnd_scn_uncore_x_vccinf_fix_begin_sSs21_edt_PC5MISC_chain_list.json"</t>
  </si>
  <si>
    <t>GetEnvironmentVariable("MSCN_PATMODIFY_PATH")+"/scanhrystf_json/gnd_scn_uncore_x_vcccfn_fix_begin_sSs21_edt_VCCCFNHCTA_atpg_list.json"</t>
  </si>
  <si>
    <t>GetEnvironmentVariable("MSCN_PATMODIFY_PATH")+"/scanhrystf_json/gnd_scn_uncore_x_vcccfn_fix_begin_sSs21_edt_VCCCFNHCTA_chain_list.json"</t>
  </si>
  <si>
    <t>GetEnvironmentVariable("MSCN_PATMODIFY_PATH")+"/scanhrystf_json/gnd_scn_uncore_x_vcccfn_fix_begin_sSs_edt_VCCCFNTIPCOMBO_atpg_list.json"</t>
  </si>
  <si>
    <t>GetEnvironmentVariable("MSCN_PATMODIFY_PATH")+"/scanhrystf_json/gnd_scn_uncore_x_vcccfn_fix_begin_sSs_edt_VCCCFNTIP_atpg_list.json"</t>
  </si>
  <si>
    <t>GetEnvironmentVariable("MSCN_PATMODIFY_PATH")+"/scanhrystf_json/gnd_scn_uncore_x_vcccfn_fix_begin_sSs_edt_VCCCFNTIP_chain_list.json"</t>
  </si>
  <si>
    <t>GetEnvironmentVariable("MSCN_PATMODIFY_PATH")+"/scanhrystf_json/gnd_scn_uncore_x_vcccfn_fix_begin_sSs_edt_VCCCFNTIP250COMBO_atpg_list.json"</t>
  </si>
  <si>
    <t>GetEnvironmentVariable("MSCN_PATMODIFY_PATH")+"/scanhrystf_json/gnd_scn_uncore_x_vcccfn_fix_begin_sSs_edt_VCCCFNTIP250_atpg_list.json"</t>
  </si>
  <si>
    <t>GetEnvironmentVariable("MSCN_PATMODIFY_PATH")+"/scanhrystf_json/gnd_scn_uncore_x_vcccfn_fix_begin_sSs_edt_VCCCFNTIP250_chain_list.json"</t>
  </si>
  <si>
    <t>GetEnvironmentVariable("MSCN_PATMODIFY_PATH")+"/scanhrystf_json/gnd_scn_uncore_x_vcccfc_fix_begin_sSs21_edt_DDICMSUBOXCOMBO_atpg_list.json"</t>
  </si>
  <si>
    <t>GetEnvironmentVariable("MSCN_PATMODIFY_PATH")+"/scanhrystf_json/gnd_scn_uncore_x_vcccfc_fix_begin_sSs21_edt_CHVNXCCOMBO_atpg_list.json"</t>
  </si>
  <si>
    <t>GetEnvironmentVariable("MSCN_PATMODIFY_PATH")+"/scanhrystf_json/gnd_scn_uncore_x_vcccfc_fix_begin_sSs21_edt_VCCCFC_atpg_list.json"</t>
  </si>
  <si>
    <t>GetEnvironmentVariable("MSCN_PATMODIFY_PATH")+"/scanhrystf_json/gnd_scn_uncore_x_vcccfc_fix_begin_sSs21_edt_VCCCFC_chain_list.json"</t>
  </si>
  <si>
    <t>GetEnvironmentVariable("MSCN_PATMODIFY_PATH")+"/scanhrystf_json/gnd_scn_uncore_x_vcccfc_fix_begin_sSs21_edt_VCCCFC250COMBO_atpg_list.json"</t>
  </si>
  <si>
    <t>GetEnvironmentVariable("MSCN_PATMODIFY_PATH")+"/scanhrystf_json/gnd_scn_uncore_x_vcccfc_fix_begin_sSs21_edt_VCCCFC250_atpg_list.json"</t>
  </si>
  <si>
    <t>GetEnvironmentVariable("MSCN_PATMODIFY_PATH")+"/scanhrystf_json/gnd_scn_uncore_x_vcccfc_fix_begin_sSs21_edt_VCCCFC250_chain_list.json"</t>
  </si>
  <si>
    <t>GetEnvironmentVariable("MSCN_PATMODIFY_PATH")+"/scanhrystf_json/gnd_scn_uncore_x_vccinf_fix_begin_sSs21_edt_AONCMSDDI_atpg_list.json"</t>
  </si>
  <si>
    <t>GetEnvironmentVariable("MSCN_PATMODIFY_PATH")+"/scanhrystf_json/gnd_scn_uncore_x_vccinf_fix_begin_sSs21_edt_VCCINFCOMBO_atpg_list.json"</t>
  </si>
  <si>
    <t>GetEnvironmentVariable("MSCN_PATMODIFY_PATH")+"/scanhrystf_json/gnd_scn_uncore_x_vccinf_fix_begin_sSs21_edt_VCCINF_atpg_list.json"</t>
  </si>
  <si>
    <t>GetEnvironmentVariable("MSCN_PATMODIFY_PATH")+"/scanhrystf_json/gnd_scn_uncore_x_vccinf_fix_begin_sSs21_edt_VCCINF_chain_list.json"</t>
  </si>
  <si>
    <t>GetEnvironmentVariable("MSCN_PATMODIFY_PATH")+"/scanhrystf_json/gnd_scn_uncore_x_vccinf_fix_begin_sSs21_edt_GNRDIOINF_chain_list.json"</t>
  </si>
  <si>
    <t>GetEnvironmentVariable("MSCN_PATMODIFY_PATH")+"/scanhrystf_json/gnd_scn_uncore_x_vccinf_fix_begin_sSs21_edt_GNRDIOINF_atpg_list.json"</t>
  </si>
  <si>
    <t>GetEnvironmentVariable("MSCN_PATMODIFY_PATH")+"/scanhrystf_json/gnd_scn_uncore_x_vccinf_fix_begin_sSs21_edt_AONCMSDDI_chain_list.json"</t>
  </si>
  <si>
    <t>GetEnvironmentVariable("MSCN_PATMODIFY_PATH")+"/scanhrystf_json/gnd_scn_uncore_x_vccinf_fix_begin_sSs21_edt_BGRPAR_chain_list.json"</t>
  </si>
  <si>
    <t>GetEnvironmentVariable("MSCN_PATMODIFY_PATH")+"/scanhrystf_json/gnd_scn_uncore_x_vccinf_fix_begin_sSs21_edt_BGRPAR_atpg_list.json"</t>
  </si>
  <si>
    <t>GetEnvironmentVariable("MSCN_PATMODIFY_PATH")+"/scanhrystf_json/gnd_scn_uncore_x_vccnac_fix_begin_sSs21_edt_VCCNACCOMBO_atpg_list.json"</t>
  </si>
  <si>
    <t>GetEnvironmentVariable("MSCN_PATMODIFY_PATH")+"/scanhrystf_json/gnd_scn_uncore_x_vccnac_fix_begin_sSs21_edt_VCCNAC_atpg_list.json"</t>
  </si>
  <si>
    <t>GetEnvironmentVariable("MSCN_PATMODIFY_PATH")+"/scanhrystf_json/gnd_scn_uncore_x_vccnac_fix_begin_sSs21_edt_VCCNAC_chain_list.json"</t>
  </si>
  <si>
    <t>GetEnvironmentVariable("MSCN_PATMODIFY_PATH")+"/scanhrystf_json/gnd_scn_uncore_x_vccnac_fix_begin_sSs21_edt_IOW_atpg_list.json"</t>
  </si>
  <si>
    <t>GetEnvironmentVariable("MSCN_PATMODIFY_PATH")+"/scanhrystf_json/gnd_scn_uncore_x_vccnac_fix_begin_sSs21_edt_IOW_chain_list.json"</t>
  </si>
  <si>
    <t>GetEnvironmentVariable("MSCN_PATMODIFY_PATH")+"/scanhrystf_json/gnd_scn_uncore_x_vccvnn_fix_begin_sSs21_edt_VCCVNNCOMBO_atpg_list.json"</t>
  </si>
  <si>
    <t>GetEnvironmentVariable("MSCN_PATMODIFY_PATH")+"/scanhrystf_json/gnd_scn_uncore_x_vccvnn_fix_begin_sSs21_edt_VCCVNN_atpg_list.json"</t>
  </si>
  <si>
    <t>GetEnvironmentVariable("MSCN_PATMODIFY_PATH")+"/scanhrystf_json/gnd_scn_uncore_x_vccvnn_fix_begin_sSs21_edt_VCCVNN_chain_list.json"</t>
  </si>
  <si>
    <t>GetEnvironmentVariable("MSCN_PATMODIFY_PATH")+"/scanhrystf_json/gnd_scn_uncore_x_vccvnn_fix_begin_sSs21_edt_VCCVNN250COMBO_atpg_list.json"</t>
  </si>
  <si>
    <t>GetEnvironmentVariable("MSCN_PATMODIFY_PATH")+"/scanhrystf_json/gnd_scn_uncore_x_vccvnn_fix_begin_sSs21_edt_VCCVNN250_atpg_list.json"</t>
  </si>
  <si>
    <t>GetEnvironmentVariable("MSCN_PATMODIFY_PATH")+"/scanhrystf_json/gnd_scn_uncore_x_vccvnn_fix_begin_sSs21_edt_VCCVNN250_chain_list.json"</t>
  </si>
  <si>
    <t>GetEnvironmentVariable("MSCN_PATMODIFY_PATH")+"/scanhrystf_json/gnd_scn_uncore_x_vcccfn_fix_begin_sNs_edt_TIP41COMBO_atpg_list.json"</t>
  </si>
  <si>
    <t>GetEnvironmentVariable("MSCN_PATMODIFY_PATH")+"/scanhrystf_json/gnd_scn_uncore_x_vcccfn_fix_begin_sNs_edt_TIP41_atpg_list.json"</t>
  </si>
  <si>
    <t>GetEnvironmentVariable("MSCN_PATMODIFY_PATH")+"/scanhrystf_json/gnd_scn_uncore_x_vcccfn_fix_begin_sNs_edt_TIP41_chain_list.json"</t>
  </si>
  <si>
    <t>GetEnvironmentVariable("MSCN_PATMODIFY_PATH")+"/scanhrystf_json/gnd_scn_uncore_x_vcccfn_fix_preposthvqk_sNs_edt_TIP40_trans_list.json"</t>
  </si>
  <si>
    <t>GetEnvironmentVariable("MSCN_PATMODIFY_PATH")+"/scanhrystf_json/gnd_scn_uncore_x_vcccfn_fix_preposthvqk_sSs21_edt_PC5MUXCOMBO_trans_list.json"</t>
  </si>
  <si>
    <t>GetEnvironmentVariable("MSCN_PATMODIFY_PATH")+"/scanhrystf_json/gnd_scn_uncore_x_vcccfn_fix_preposthvqk_sSs21_edt_HIOP_trans_list.json"</t>
  </si>
  <si>
    <t>GetEnvironmentVariable("MSCN_PATMODIFY_PATH")+"/scanhrystf_json/gnd_scn_uncore_x_vcccfn_fix_preposthvqk_sSs21_edt_PC5MISCCOMBO_trans_list.json"</t>
  </si>
  <si>
    <t>GetEnvironmentVariable("MSCN_PATMODIFY_PATH")+"/scanhrystf_json/gnd_scn_uncore_x_vcccfn_fix_preposthvqk_sSs21_edt_PC5GEN5COMBO_trans_list.json"</t>
  </si>
  <si>
    <t>GetEnvironmentVariable("MSCN_PATMODIFY_PATH")+"/scanhrystf_json/gnd_scn_uncore_x_vcccfn_fix_preposthvqk_sSs21_edt_PI501_trans_list.json"</t>
  </si>
  <si>
    <t>GetEnvironmentVariable("MSCN_PATMODIFY_PATH")+"/scanhrystf_json/gnd_scn_uncore_x_vcccfn_fix_preposthvqk_sSs21_edt_VCCCFNPCIECOMBO_trans_list.json"</t>
  </si>
  <si>
    <t>GetEnvironmentVariable("MSCN_PATMODIFY_PATH")+"/scanhrystf_json/gnd_scn_uncore_x_vcccfn_fix_preposthvqk_sSs21_edt_VCCCFNPCIE_trans_list.json"</t>
  </si>
  <si>
    <t>GetEnvironmentVariable("MSCN_PATMODIFY_PATH")+"/scanhrystf_json/gnd_scn_uncore_x_vcccfn_fix_preposthvqk_sSs21_edt_PC5MUX_trans_list.json"</t>
  </si>
  <si>
    <t>GetEnvironmentVariable("MSCN_PATMODIFY_PATH")+"/scanhrystf_json/gnd_scn_uncore_x_vcccfn_fix_preposthvqk_sSs21_edt_PC5GEN5_trans_list.json"</t>
  </si>
  <si>
    <t>GetEnvironmentVariable("MSCN_PATMODIFY_PATH")+"/scanhrystf_json/gnd_scn_uncore_x_vcccfn_fix_preposthvqk_sSs21_edt_PC5MISC_trans_list.json"</t>
  </si>
  <si>
    <t>GetEnvironmentVariable("MSCN_PATMODIFY_PATH")+"/scanhrystf_json/gnd_scn_uncore_x_vcccfn_fix_preposthvqk_sSs21_edt_PI52_trans_list.json"</t>
  </si>
  <si>
    <t>GetEnvironmentVariable("MSCN_PATMODIFY_PATH")+"/scanhrystf_json/gnd_scn_uncore_x_vcccfn_fix_preposthvqk_sSs21_edt_VCCCFNHCTA_trans_list.json"</t>
  </si>
  <si>
    <t>GetEnvironmentVariable("MSCN_PATMODIFY_PATH")+"/scanhrystf_json/gnd_scn_uncore_x_vcccfn_fix_preposthvqk_sSs_edt_VCCCFNTIPCOMBO_trans_list.json"</t>
  </si>
  <si>
    <t>GetEnvironmentVariable("MSCN_PATMODIFY_PATH")+"/scanhrystf_json/gnd_scn_uncore_x_vcccfn_fix_preposthvqk_sSs_edt_VCCCFNTIP_trans_list.json"</t>
  </si>
  <si>
    <t>GetEnvironmentVariable("MSCN_PATMODIFY_PATH")+"/scanhrystf_json/gnd_scn_uncore_x_vcccfn_fix_preposthvqk_sSs_edt_VCCCFNTIP250COMBO_trans_list.json"</t>
  </si>
  <si>
    <t>GetEnvironmentVariable("MSCN_PATMODIFY_PATH")+"/scanhrystf_json/gnd_scn_uncore_x_vcccfn_fix_preposthvqk_sSs_edt_VCCCFNTIP250_trans_list.json"</t>
  </si>
  <si>
    <t>GetEnvironmentVariable("MSCN_PATMODIFY_PATH")+"/scanhrystf_json/gnd_scn_uncore_x_vcccfc_fix_preposthvqk_sSs21_edt_PC5MUXCOMBO_trans_list.json"</t>
  </si>
  <si>
    <t>GetEnvironmentVariable("MSCN_PATMODIFY_PATH")+"/scanhrystf_json/gnd_scn_uncore_x_vcccfc_fix_preposthvqk_sSs21_edt_AONCMSDDIHRY1_trans_list.json"</t>
  </si>
  <si>
    <t>GetEnvironmentVariable("MSCN_PATMODIFY_PATH")+"/scanhrystf_json/gnd_scn_uncore_x_vcccfc_fix_preposthvqk_sSs21_edt_AONHC_trans_list.json"</t>
  </si>
  <si>
    <t>GetEnvironmentVariable("MSCN_PATMODIFY_PATH")+"/scanhrystf_json/gnd_scn_uncore_x_vcccfc_fix_preposthvqk_sSs21_edt_PC5MUX_trans_list.json"</t>
  </si>
  <si>
    <t>GetEnvironmentVariable("MSCN_PATMODIFY_PATH")+"/scanhrystf_json/gnd_scn_uncore_x_vcccfc_fix_preposthvqk_sSs21_edt_DDIPARUBOX_trans_list.json"</t>
  </si>
  <si>
    <t>GetEnvironmentVariable("MSCN_PATMODIFY_PATH")+"/scanhrystf_json/gnd_scn_uncore_x_vcccfc_fix_preposthvqk_sSs21_edt_CMSSPKPAR_trans_list.json"</t>
  </si>
  <si>
    <t>GetEnvironmentVariable("MSCN_PATMODIFY_PATH")+"/scanhrystf_json/gnd_scn_uncore_x_vcccfc_fix_preposthvqk_sSs21_edt_HIOP_trans_list.json"</t>
  </si>
  <si>
    <t>GetEnvironmentVariable("MSCN_PATMODIFY_PATH")+"/scanhrystf_json/gnd_scn_uncore_x_vcccfc_fix_preposthvqk_sSs21_edt_VCCCFCCOMBO_trans_list.json"</t>
  </si>
  <si>
    <t>GetEnvironmentVariable("MSCN_PATMODIFY_PATH")+"/scanhrystf_json/gnd_scn_uncore_x_vcccfc_fix_preposthvqk_sSs21_edt_VCCCFC_trans_list.json"</t>
  </si>
  <si>
    <t>GetEnvironmentVariable("MSCN_PATMODIFY_PATH")+"/scanhrystf_json/gnd_scn_uncore_x_vcccfc_fix_preposthvqk_sSs21_edt_CMSPAR12_trans_list.json"</t>
  </si>
  <si>
    <t>GetEnvironmentVariable("MSCN_PATMODIFY_PATH")+"/scanhrystf_json/gnd_scn_uncore_x_vcccfc_fix_preposthvqk_sSs21_edt_CMSPAR4_trans_list.json"</t>
  </si>
  <si>
    <t>GetEnvironmentVariable("MSCN_PATMODIFY_PATH")+"/scanhrystf_json/gnd_scn_uncore_x_vcccfc_fix_preposthvqk_sSs21_edt_CMSPAR53_trans_list.json"</t>
  </si>
  <si>
    <t>GetEnvironmentVariable("MSCN_PATMODIFY_PATH")+"/scanhrystf_json/gnd_scn_uncore_x_vcccfc_fix_preposthvqk_sSs21_edt_AONCMSDDIHRY2_trans_list.json"</t>
  </si>
  <si>
    <t>GetEnvironmentVariable("MSCN_PATMODIFY_PATH")+"/scanhrystf_json/gnd_scn_uncore_x_vcccfc_fix_preposthvqk_sSs21_edt_CMSB2HOT_trans_list.json"</t>
  </si>
  <si>
    <t>GetEnvironmentVariable("MSCN_PATMODIFY_PATH")+"/scanhrystf_json/gnd_scn_uncore_x_vccinf_fix_preposthvqk_sSs21_edt_PC5MISCCOMBO_trans_list.json"</t>
  </si>
  <si>
    <t>GetEnvironmentVariable("MSCN_PATMODIFY_PATH")+"/scanhrystf_json/gnd_scn_uncore_x_vccinf_fix_preposthvqk_sSs21_edt_AONCMSDDIHRY1_trans_list.json"</t>
  </si>
  <si>
    <t>GetEnvironmentVariable("MSCN_PATMODIFY_PATH")+"/scanhrystf_json/gnd_scn_uncore_x_vccinf_fix_preposthvqk_sSs21_edt_AONHC_trans_list.json"</t>
  </si>
  <si>
    <t>GetEnvironmentVariable("MSCN_PATMODIFY_PATH")+"/scanhrystf_json/gnd_scn_uncore_x_vccinf_fix_preposthvqk_sSs21_edt_PC5MISC_trans_list.json"</t>
  </si>
  <si>
    <t>GetEnvironmentVariable("MSCN_PATMODIFY_PATH")+"/scanhrystf_json/gnd_scn_uncore_x_vccinf_fix_preposthvqk_sSs21_edt_CMSSPKPAR_trans_list.json"</t>
  </si>
  <si>
    <t>GetEnvironmentVariable("MSCN_PATMODIFY_PATH")+"/scanhrystf_json/gnd_scn_uncore_x_vccinf_fix_preposthvqk_sSs21_edt_TA_trans_list.json"</t>
  </si>
  <si>
    <t>GetEnvironmentVariable("MSCN_PATMODIFY_PATH")+"/scanhrystf_json/gnd_scn_uncore_x_vccinf_fix_preposthvqk_sSs21_edt_HCTA_trans_list.json"</t>
  </si>
  <si>
    <t>GetEnvironmentVariable("MSCN_PATMODIFY_PATH")+"/scanhrystf_json/gnd_scn_uncore_x_vccinf_fix_preposthvqk_sSs21_edt_VCCINFCOMBO_trans_list.json"</t>
  </si>
  <si>
    <t>GetEnvironmentVariable("MSCN_PATMODIFY_PATH")+"/scanhrystf_json/gnd_scn_uncore_x_vccinf_fix_preposthvqk_sSs21_edt_VCCINF_trans_list.json"</t>
  </si>
  <si>
    <t>GetEnvironmentVariable("MSCN_PATMODIFY_PATH")+"/scanhrystf_json/gnd_scn_uncore_x_vccinf_fix_preposthvqk_sSs21_edt_VCCINFPH2_trans_list.json"</t>
  </si>
  <si>
    <t>GetEnvironmentVariable("MSCN_PATMODIFY_PATH")+"/scanhrystf_json/gnd_scn_uncore_x_vccinf_fix_preposthvqk_sSs21_edt_VCCINFPH3_trans_list.json"</t>
  </si>
  <si>
    <t>GetEnvironmentVariable("MSCN_PATMODIFY_PATH")+"/scanhrystf_json/gnd_scn_uncore_x_vccinf_fix_preposthvqk_sSs21_edt_GNRDIOINF_trans_list.json"</t>
  </si>
  <si>
    <t>GetEnvironmentVariable("MSCN_PATMODIFY_PATH")+"/scanhrystf_json/gnd_scn_uncore_x_vccinf_fix_preposthvqk_sSs21_edt_GNRDIOINFPH2_trans_list.json"</t>
  </si>
  <si>
    <t>GetEnvironmentVariable("MSCN_PATMODIFY_PATH")+"/scanhrystf_json/gnd_scn_uncore_x_vccinf_fix_preposthvqk_sSs21_edt_GNRDIOINFPH3_trans_list.json"</t>
  </si>
  <si>
    <t>GetEnvironmentVariable("MSCN_PATMODIFY_PATH")+"/scanhrystf_json/gnd_scn_uncore_x_vccinf_fix_preposthvqk_sSs21_edt_AONCMSDDIHRY2_trans_list.json"</t>
  </si>
  <si>
    <t>GetEnvironmentVariable("MSCN_PATMODIFY_PATH")+"/scanhrystf_json/gnd_scn_uncore_x_vccinf_fix_preposthvqk_sSs21_edt_BGRPAR_trans_list.json"</t>
  </si>
  <si>
    <t>GetEnvironmentVariable("MSCN_PATMODIFY_PATH")+"/scanhrystf_json/gnd_scn_uncore_x_vccinf_fix_preposthvqk_sSs21_edt_BGRPARPH2_trans_list.json"</t>
  </si>
  <si>
    <t>GetEnvironmentVariable("MSCN_PATMODIFY_PATH")+"/scanhrystf_json/gnd_scn_uncore_x_vccinf_fix_preposthvqk_sSs21_edt_BGRPARPH3_trans_list.json"</t>
  </si>
  <si>
    <t>GetEnvironmentVariable("MSCN_PATMODIFY_PATH")+"/scanhrystf_json/gnd_scn_uncore_x_vccnac_fix_preposthvqk_sSs21_edt_VCCNACCOMBO_trans_list.json"</t>
  </si>
  <si>
    <t>GetEnvironmentVariable("MSCN_PATMODIFY_PATH")+"/scanhrystf_json/gnd_scn_uncore_x_vccnac_fix_preposthvqk_sSs21_edt_VCCNAC_trans_list.json"</t>
  </si>
  <si>
    <t>GetEnvironmentVariable("MSCN_PATMODIFY_PATH")+"/scanhrystf_json/gnd_scn_uncore_x_vccnac_fix_preposthvqk_sSs21_edt_IOW_trans_list.json"</t>
  </si>
  <si>
    <t>GetEnvironmentVariable("MSCN_PATMODIFY_PATH")+"/scanhrystf_json/gnd_scn_uncore_x_vccvnn_fix_preposthvqk_sSs21_edt_VCCVNNCOMBO_trans_list.json"</t>
  </si>
  <si>
    <t>GetEnvironmentVariable("MSCN_PATMODIFY_PATH")+"/scanhrystf_json/gnd_scn_uncore_x_vccvnn_fix_preposthvqk_sSs21_edt_VCCVNN_trans_list.json"</t>
  </si>
  <si>
    <t>GetEnvironmentVariable("MSCN_PATMODIFY_PATH")+"/scanhrystf_json/gnd_scn_uncore_x_vccvnn_fix_preposthvqk_sSs21_edt_VCCVNNPH2_trans_list.json"</t>
  </si>
  <si>
    <t>GetEnvironmentVariable("MSCN_PATMODIFY_PATH")+"/scanhrystf_json/gnd_scn_uncore_x_vccvnn_fix_preposthvqk_sSs21_edt_VCCVNNPH3_trans_list.json"</t>
  </si>
  <si>
    <t>GetEnvironmentVariable("MSCN_PATMODIFY_PATH")+"/scanhrystf_json/gnd_scn_uncore_x_vcccfn_fix_preposthvqk_sNs_edt_TIP41_trans_list.json"</t>
  </si>
  <si>
    <t>GetEnvironmentVariable("MSCN_PATMODIFY_PATH")+"/scanhrystf_json/gnd_scn_uncore_x_vcccfc_fix_preposthvqk_sSs21_edt_VCCCFC250COMBO_trans_list.json"</t>
  </si>
  <si>
    <t>GetEnvironmentVariable("MSCN_PATMODIFY_PATH")+"/scanhrystf_json/gnd_scn_uncore_x_vcccfc_fix_preposthvqk_sSs21_edt_VCCCFC250_trans_list.json"</t>
  </si>
  <si>
    <t>GetEnvironmentVariable("MSCN_PATMODIFY_PATH")+"/scanhrystf_json/gnd_scn_uncore_x_vccinf_fix_preposthvqk_sSs21_edt_VCCINF250COMBO_trans_list.json"</t>
  </si>
  <si>
    <t>GetEnvironmentVariable("MSCN_PATMODIFY_PATH")+"/scanhrystf_json/gnd_scn_uncore_x_vccinf_fix_preposthvqk_sSs21_edt_VCCINF250_trans_list.json"</t>
  </si>
  <si>
    <t>GetEnvironmentVariable("MSCN_PATMODIFY_PATH")+"/scanhrystf_json/gnd_scn_uncore_x_vccvnn_fix_preposthvqk_sSs21_edt_VCCVNN250COMBO_trans_list.json"</t>
  </si>
  <si>
    <t>GetEnvironmentVariable("MSCN_PATMODIFY_PATH")+"/scanhrystf_json/gnd_scn_uncore_x_vccvnn_fix_preposthvqk_sSs21_edt_VCCVNN250_trans_list.json"</t>
  </si>
  <si>
    <t>GetEnvironmentVariable("MSCN_PATMODIFY_PATH")+"/scanhrystf_json/gnd_scn_uncore_x_vcccfn_fix_preposthvqk_sSs21_edt_PI5_trans_list.json"</t>
  </si>
  <si>
    <t>GetEnvironmentVariable("MSCN_PATMODIFY_PATH")+"/scanhrystf_json/gnd_scn_uncore_x_vcccfc_fix_preposthvqk_sSs21_edt_AONCMSDDI_trans_list.json"</t>
  </si>
  <si>
    <t>GetEnvironmentVariable("MSCN_PATMODIFY_PATH")+"/scanhrystf_json/gnd_scn_uncore_x_vcccfc_fix_preposthvqk_sSs21_edt_DDICMSUBOX_trans_list.json"</t>
  </si>
  <si>
    <t>GetEnvironmentVariable("MSCN_PATMODIFY_PATH")+"/scanhrystf_json/gnd_scn_uncore_x_vccinf_fix_preposthvqk_sSs21_edt_AONCMSDDI_trans_list.json"</t>
  </si>
  <si>
    <t>GetEnvironmentVariable("MSCN_PATMODIFY_PATH")+"/scanhrystf_json/gnd_scn_uncore_x_vcccfn_fix_begin_sNs_edt_TIP40COMBO_atpg_list.bin"</t>
  </si>
  <si>
    <t>GetEnvironmentVariable("MSCN_PATMODIFY_PATH")+"/scanhrystf_json/gnd_scn_uncore_x_vcccfn_fix_begin_sNs_edt_TIP40_atpg_list.bin"</t>
  </si>
  <si>
    <t>GetEnvironmentVariable("MSCN_PATMODIFY_PATH")+"/scanhrystf_json/gnd_scn_uncore_x_vcccfn_fix_begin_sNs_edt_TIP40_chain_list.bin"</t>
  </si>
  <si>
    <t>GetEnvironmentVariable("MSCN_PATMODIFY_PATH")+"/scanhrystf_json/gnd_scn_uncore_x_vcccfn_fix_begin_sSs21_edt_PC5MUXCOMBO_atpg_list.bin"</t>
  </si>
  <si>
    <t>GetEnvironmentVariable("MSCN_PATMODIFY_PATH")+"/scanhrystf_json/gnd_scn_uncore_x_vcccfn_fix_begin_sSs21_edt_PC5MISCCOMBO_atpg_list.bin"</t>
  </si>
  <si>
    <t>GetEnvironmentVariable("MSCN_PATMODIFY_PATH")+"/scanhrystf_json/gnd_scn_uncore_x_vccinf_fix_begin_sSs21_edt_PC5MISC_atpg_list.bin"</t>
  </si>
  <si>
    <t>GetEnvironmentVariable("MSCN_PATMODIFY_PATH")+"/scanhrystf_json/gnd_scn_uncore_x_vcccfn_fix_begin_sSs21_edt_PI5_atpg_list.bin"</t>
  </si>
  <si>
    <t>GetEnvironmentVariable("MSCN_PATMODIFY_PATH")+"/scanhrystf_json/gnd_scn_uncore_x_vcccfn_fix_begin_sSs21_edt_HIOP_atpg_list.bin"</t>
  </si>
  <si>
    <t>GetEnvironmentVariable("MSCN_PATMODIFY_PATH")+"/scanhrystf_json/gnd_scn_uncore_x_vcccfn_fix_begin_sSs21_edt_VCCCFNPCIECOMBO_atpg_list.bin"</t>
  </si>
  <si>
    <t>GetEnvironmentVariable("MSCN_PATMODIFY_PATH")+"/scanhrystf_json/gnd_scn_uncore_x_vcccfn_fix_begin_sSs21_edt_VCCCFNPCIE_chain_list.bin"</t>
  </si>
  <si>
    <t>GetEnvironmentVariable("MSCN_PATMODIFY_PATH")+"/scanhrystf_json/gnd_scn_uncore_x_vcccfn_fix_begin_sSs21_edt_PI5_chain_list.bin"</t>
  </si>
  <si>
    <t>GetEnvironmentVariable("MSCN_PATMODIFY_PATH")+"/scanhrystf_json/gnd_scn_uncore_x_vcccfn_fix_begin_sSs21_edt_HIOP_chain_list.bin"</t>
  </si>
  <si>
    <t>GetEnvironmentVariable("MSCN_PATMODIFY_PATH")+"/scanhrystf_json/gnd_scn_uncore_x_vcccfn_fix_begin_sSs21_edt_PC5GEN5COMBO_atpg_list.bin"</t>
  </si>
  <si>
    <t>GetEnvironmentVariable("MSCN_PATMODIFY_PATH")+"/scanhrystf_json/gnd_scn_uncore_x_vcccfc_fix_begin_sSs21_edt_PC5MUX_chain_list.bin"</t>
  </si>
  <si>
    <t>GetEnvironmentVariable("MSCN_PATMODIFY_PATH")+"/scanhrystf_json/gnd_scn_uncore_x_vccinf_fix_begin_sSs21_edt_PC5MISC_chain_list.bin"</t>
  </si>
  <si>
    <t>GetEnvironmentVariable("MSCN_PATMODIFY_PATH")+"/scanhrystf_json/gnd_scn_uncore_x_vcccfn_fix_begin_sSs21_edt_VCCCFNHCTA_atpg_list.bin"</t>
  </si>
  <si>
    <t>GetEnvironmentVariable("MSCN_PATMODIFY_PATH")+"/scanhrystf_json/gnd_scn_uncore_x_vcccfn_fix_begin_sSs21_edt_VCCCFNHCTA_chain_list.bin"</t>
  </si>
  <si>
    <t>GetEnvironmentVariable("MSCN_PATMODIFY_PATH")+"/scanhrystf_json/gnd_scn_uncore_x_vcccfn_fix_begin_sSs_edt_VCCCFNTIPCOMBO_atpg_list.bin"</t>
  </si>
  <si>
    <t>GetEnvironmentVariable("MSCN_PATMODIFY_PATH")+"/scanhrystf_json/gnd_scn_uncore_x_vcccfn_fix_begin_sSs_edt_VCCCFNTIP_atpg_list.bin"</t>
  </si>
  <si>
    <t>GetEnvironmentVariable("MSCN_PATMODIFY_PATH")+"/scanhrystf_json/gnd_scn_uncore_x_vcccfn_fix_begin_sSs_edt_VCCCFNTIP_chain_list.bin"</t>
  </si>
  <si>
    <t>GetEnvironmentVariable("MSCN_PATMODIFY_PATH")+"/scanhrystf_json/gnd_scn_uncore_x_vcccfn_fix_begin_sSs_edt_VCCCFNTIP250COMBO_atpg_list.bin"</t>
  </si>
  <si>
    <t>GetEnvironmentVariable("MSCN_PATMODIFY_PATH")+"/scanhrystf_json/gnd_scn_uncore_x_vcccfn_fix_begin_sSs_edt_VCCCFNTIP250_atpg_list.bin"</t>
  </si>
  <si>
    <t>GetEnvironmentVariable("MSCN_PATMODIFY_PATH")+"/scanhrystf_json/gnd_scn_uncore_x_vcccfn_fix_begin_sSs_edt_VCCCFNTIP250_chain_list.bin"</t>
  </si>
  <si>
    <t>GetEnvironmentVariable("MSCN_PATMODIFY_PATH")+"/scanhrystf_json/gnd_scn_uncore_x_vcccfc_fix_begin_sSs21_edt_DDICMSUBOXCOMBO_atpg_list.bin"</t>
  </si>
  <si>
    <t>GetEnvironmentVariable("MSCN_PATMODIFY_PATH")+"/scanhrystf_json/gnd_scn_uncore_x_vcccfc_fix_begin_sSs21_edt_CHVNXCCOMBO_atpg_list.bin"</t>
  </si>
  <si>
    <t>GetEnvironmentVariable("MSCN_PATMODIFY_PATH")+"/scanhrystf_json/gnd_scn_uncore_x_vcccfc_fix_begin_sSs21_edt_VCCCFC_atpg_list.bin"</t>
  </si>
  <si>
    <t>GetEnvironmentVariable("MSCN_PATMODIFY_PATH")+"/scanhrystf_json/gnd_scn_uncore_x_vcccfc_fix_begin_sSs21_edt_VCCCFC_chain_list.bin"</t>
  </si>
  <si>
    <t>GetEnvironmentVariable("MSCN_PATMODIFY_PATH")+"/scanhrystf_json/gnd_scn_uncore_x_vcccfc_fix_begin_sSs21_edt_VCCCFC250COMBO_atpg_list.bin"</t>
  </si>
  <si>
    <t>GetEnvironmentVariable("MSCN_PATMODIFY_PATH")+"/scanhrystf_json/gnd_scn_uncore_x_vcccfc_fix_begin_sSs21_edt_VCCCFC250_atpg_list.bin"</t>
  </si>
  <si>
    <t>GetEnvironmentVariable("MSCN_PATMODIFY_PATH")+"/scanhrystf_json/gnd_scn_uncore_x_vcccfc_fix_begin_sSs21_edt_VCCCFC250_chain_list.bin"</t>
  </si>
  <si>
    <t>GetEnvironmentVariable("MSCN_PATMODIFY_PATH")+"/scanhrystf_json/gnd_scn_uncore_x_vccinf_fix_begin_sSs21_edt_AONCMSDDI_atpg_list.bin"</t>
  </si>
  <si>
    <t>GetEnvironmentVariable("MSCN_PATMODIFY_PATH")+"/scanhrystf_json/gnd_scn_uncore_x_vccinf_fix_begin_sSs21_edt_VCCINFCOMBO_atpg_list.bin"</t>
  </si>
  <si>
    <t>GetEnvironmentVariable("MSCN_PATMODIFY_PATH")+"/scanhrystf_json/gnd_scn_uncore_x_vccinf_fix_begin_sSs21_edt_VCCINF_atpg_list.bin"</t>
  </si>
  <si>
    <t>GetEnvironmentVariable("MSCN_PATMODIFY_PATH")+"/scanhrystf_json/gnd_scn_uncore_x_vccinf_fix_begin_sSs21_edt_VCCINF_chain_list.bin"</t>
  </si>
  <si>
    <t>GetEnvironmentVariable("MSCN_PATMODIFY_PATH")+"/scanhrystf_json/gnd_scn_uncore_x_vccinf_fix_begin_sSs21_edt_GNRDIOINF_chain_list.bin"</t>
  </si>
  <si>
    <t>GetEnvironmentVariable("MSCN_PATMODIFY_PATH")+"/scanhrystf_json/gnd_scn_uncore_x_vccinf_fix_begin_sSs21_edt_GNRDIOINF_atpg_list.bin"</t>
  </si>
  <si>
    <t>GetEnvironmentVariable("MSCN_PATMODIFY_PATH")+"/scanhrystf_json/gnd_scn_uncore_x_vccinf_fix_begin_sSs21_edt_AONCMSDDI_chain_list.bin"</t>
  </si>
  <si>
    <t>GetEnvironmentVariable("MSCN_PATMODIFY_PATH")+"/scanhrystf_json/gnd_scn_uncore_x_vccinf_fix_begin_sSs21_edt_BGRPAR_chain_list.bin"</t>
  </si>
  <si>
    <t>GetEnvironmentVariable("MSCN_PATMODIFY_PATH")+"/scanhrystf_json/gnd_scn_uncore_x_vccinf_fix_begin_sSs21_edt_BGRPAR_atpg_list.bin"</t>
  </si>
  <si>
    <t>GetEnvironmentVariable("MSCN_PATMODIFY_PATH")+"/scanhrystf_json/gnd_scn_uncore_x_vccnac_fix_begin_sSs21_edt_VCCNACCOMBO_atpg_list.bin"</t>
  </si>
  <si>
    <t>GetEnvironmentVariable("MSCN_PATMODIFY_PATH")+"/scanhrystf_json/gnd_scn_uncore_x_vccnac_fix_begin_sSs21_edt_VCCNAC_atpg_list.bin"</t>
  </si>
  <si>
    <t>GetEnvironmentVariable("MSCN_PATMODIFY_PATH")+"/scanhrystf_json/gnd_scn_uncore_x_vccnac_fix_begin_sSs21_edt_VCCNAC_chain_list.bin"</t>
  </si>
  <si>
    <t>GetEnvironmentVariable("MSCN_PATMODIFY_PATH")+"/scanhrystf_json/gnd_scn_uncore_x_vccnac_fix_begin_sSs21_edt_IOW_atpg_list.bin"</t>
  </si>
  <si>
    <t>GetEnvironmentVariable("MSCN_PATMODIFY_PATH")+"/scanhrystf_json/gnd_scn_uncore_x_vccnac_fix_begin_sSs21_edt_IOW_chain_list.bin"</t>
  </si>
  <si>
    <t>GetEnvironmentVariable("MSCN_PATMODIFY_PATH")+"/scanhrystf_json/gnd_scn_uncore_x_vccvnn_fix_begin_sSs21_edt_VCCVNNCOMBO_atpg_list.bin"</t>
  </si>
  <si>
    <t>GetEnvironmentVariable("MSCN_PATMODIFY_PATH")+"/scanhrystf_json/gnd_scn_uncore_x_vccvnn_fix_begin_sSs21_edt_VCCVNN_atpg_list.bin"</t>
  </si>
  <si>
    <t>GetEnvironmentVariable("MSCN_PATMODIFY_PATH")+"/scanhrystf_json/gnd_scn_uncore_x_vccvnn_fix_begin_sSs21_edt_VCCVNN_chain_list.bin"</t>
  </si>
  <si>
    <t>GetEnvironmentVariable("MSCN_PATMODIFY_PATH")+"/scanhrystf_json/gnd_scn_uncore_x_vccvnn_fix_begin_sSs21_edt_VCCVNN250COMBO_atpg_list.bin"</t>
  </si>
  <si>
    <t>GetEnvironmentVariable("MSCN_PATMODIFY_PATH")+"/scanhrystf_json/gnd_scn_uncore_x_vccvnn_fix_begin_sSs21_edt_VCCVNN250_atpg_list.bin"</t>
  </si>
  <si>
    <t>GetEnvironmentVariable("MSCN_PATMODIFY_PATH")+"/scanhrystf_json/gnd_scn_uncore_x_vccvnn_fix_begin_sSs21_edt_VCCVNN250_chain_list.bin"</t>
  </si>
  <si>
    <t>GetEnvironmentVariable("MSCN_PATMODIFY_PATH")+"/scanhrystf_json/gnd_scn_uncore_x_vcccfn_fix_begin_sNs_edt_TIP41COMBO_atpg_list.bin"</t>
  </si>
  <si>
    <t>GetEnvironmentVariable("MSCN_PATMODIFY_PATH")+"/scanhrystf_json/gnd_scn_uncore_x_vcccfn_fix_begin_sNs_edt_TIP41_atpg_list.bin"</t>
  </si>
  <si>
    <t>GetEnvironmentVariable("MSCN_PATMODIFY_PATH")+"/scanhrystf_json/gnd_scn_uncore_x_vcccfn_fix_begin_sNs_edt_TIP41_chain_list.bin"</t>
  </si>
  <si>
    <t>GetEnvironmentVariable("MSCN_PATMODIFY_PATH")+"/scanhrystf_json/gnd_scn_uncore_x_vcccfn_fix_preposthvqk_sNs_edt_TIP40_trans_list.bin"</t>
  </si>
  <si>
    <t>GetEnvironmentVariable("MSCN_PATMODIFY_PATH")+"/scanhrystf_json/gnd_scn_uncore_x_vcccfn_fix_preposthvqk_sSs21_edt_PC5MUXCOMBO_trans_list.bin"</t>
  </si>
  <si>
    <t>GetEnvironmentVariable("MSCN_PATMODIFY_PATH")+"/scanhrystf_json/gnd_scn_uncore_x_vcccfn_fix_preposthvqk_sSs21_edt_HIOP_trans_list.bin"</t>
  </si>
  <si>
    <t>GetEnvironmentVariable("MSCN_PATMODIFY_PATH")+"/scanhrystf_json/gnd_scn_uncore_x_vcccfn_fix_preposthvqk_sSs21_edt_PC5MISCCOMBO_trans_list.bin"</t>
  </si>
  <si>
    <t>GetEnvironmentVariable("MSCN_PATMODIFY_PATH")+"/scanhrystf_json/gnd_scn_uncore_x_vcccfn_fix_preposthvqk_sSs21_edt_PC5GEN5COMBO_trans_list.bin"</t>
  </si>
  <si>
    <t>GetEnvironmentVariable("MSCN_PATMODIFY_PATH")+"/scanhrystf_json/gnd_scn_uncore_x_vcccfn_fix_preposthvqk_sSs21_edt_PI501_trans_list.bin"</t>
  </si>
  <si>
    <t>GetEnvironmentVariable("MSCN_PATMODIFY_PATH")+"/scanhrystf_json/gnd_scn_uncore_x_vcccfn_fix_preposthvqk_sSs21_edt_VCCCFNPCIECOMBO_trans_list.bin"</t>
  </si>
  <si>
    <t>GetEnvironmentVariable("MSCN_PATMODIFY_PATH")+"/scanhrystf_json/gnd_scn_uncore_x_vcccfn_fix_preposthvqk_sSs21_edt_VCCCFNPCIE_trans_list.bin"</t>
  </si>
  <si>
    <t>GetEnvironmentVariable("MSCN_PATMODIFY_PATH")+"/scanhrystf_json/gnd_scn_uncore_x_vcccfn_fix_preposthvqk_sSs21_edt_PC5MUX_trans_list.bin"</t>
  </si>
  <si>
    <t>GetEnvironmentVariable("MSCN_PATMODIFY_PATH")+"/scanhrystf_json/gnd_scn_uncore_x_vcccfn_fix_preposthvqk_sSs21_edt_PC5GEN5_trans_list.bin"</t>
  </si>
  <si>
    <t>GetEnvironmentVariable("MSCN_PATMODIFY_PATH")+"/scanhrystf_json/gnd_scn_uncore_x_vcccfn_fix_preposthvqk_sSs21_edt_PC5MISC_trans_list.bin"</t>
  </si>
  <si>
    <t>GetEnvironmentVariable("MSCN_PATMODIFY_PATH")+"/scanhrystf_json/gnd_scn_uncore_x_vcccfn_fix_preposthvqk_sSs21_edt_PI52_trans_list.bin"</t>
  </si>
  <si>
    <t>GetEnvironmentVariable("MSCN_PATMODIFY_PATH")+"/scanhrystf_json/gnd_scn_uncore_x_vcccfn_fix_preposthvqk_sSs21_edt_VCCCFNHCTA_trans_list.bin"</t>
  </si>
  <si>
    <t>GetEnvironmentVariable("MSCN_PATMODIFY_PATH")+"/scanhrystf_json/gnd_scn_uncore_x_vcccfn_fix_preposthvqk_sSs_edt_VCCCFNTIPCOMBO_trans_list.bin"</t>
  </si>
  <si>
    <t>GetEnvironmentVariable("MSCN_PATMODIFY_PATH")+"/scanhrystf_json/gnd_scn_uncore_x_vcccfn_fix_preposthvqk_sSs_edt_VCCCFNTIP_trans_list.bin"</t>
  </si>
  <si>
    <t>GetEnvironmentVariable("MSCN_PATMODIFY_PATH")+"/scanhrystf_json/gnd_scn_uncore_x_vcccfn_fix_preposthvqk_sSs_edt_VCCCFNTIP250COMBO_trans_list.bin"</t>
  </si>
  <si>
    <t>GetEnvironmentVariable("MSCN_PATMODIFY_PATH")+"/scanhrystf_json/gnd_scn_uncore_x_vcccfn_fix_preposthvqk_sSs_edt_VCCCFNTIP250_trans_list.bin"</t>
  </si>
  <si>
    <t>GetEnvironmentVariable("MSCN_PATMODIFY_PATH")+"/scanhrystf_json/gnd_scn_uncore_x_vcccfc_fix_preposthvqk_sSs21_edt_PC5MUXCOMBO_trans_list.bin"</t>
  </si>
  <si>
    <t>GetEnvironmentVariable("MSCN_PATMODIFY_PATH")+"/scanhrystf_json/gnd_scn_uncore_x_vcccfc_fix_preposthvqk_sSs21_edt_AONCMSDDIHRY1_trans_list.bin"</t>
  </si>
  <si>
    <t>GetEnvironmentVariable("MSCN_PATMODIFY_PATH")+"/scanhrystf_json/gnd_scn_uncore_x_vcccfc_fix_preposthvqk_sSs21_edt_AONHC_trans_list.bin"</t>
  </si>
  <si>
    <t>GetEnvironmentVariable("MSCN_PATMODIFY_PATH")+"/scanhrystf_json/gnd_scn_uncore_x_vcccfc_fix_preposthvqk_sSs21_edt_PC5MUX_trans_list.bin"</t>
  </si>
  <si>
    <t>GetEnvironmentVariable("MSCN_PATMODIFY_PATH")+"/scanhrystf_json/gnd_scn_uncore_x_vcccfc_fix_preposthvqk_sSs21_edt_DDIPARUBOX_trans_list.bin"</t>
  </si>
  <si>
    <t>GetEnvironmentVariable("MSCN_PATMODIFY_PATH")+"/scanhrystf_json/gnd_scn_uncore_x_vcccfc_fix_preposthvqk_sSs21_edt_CMSSPKPAR_trans_list.bin"</t>
  </si>
  <si>
    <t>GetEnvironmentVariable("MSCN_PATMODIFY_PATH")+"/scanhrystf_json/gnd_scn_uncore_x_vcccfc_fix_preposthvqk_sSs21_edt_HIOP_trans_list.bin"</t>
  </si>
  <si>
    <t>GetEnvironmentVariable("MSCN_PATMODIFY_PATH")+"/scanhrystf_json/gnd_scn_uncore_x_vcccfc_fix_preposthvqk_sSs21_edt_VCCCFCCOMBO_trans_list.bin"</t>
  </si>
  <si>
    <t>GetEnvironmentVariable("MSCN_PATMODIFY_PATH")+"/scanhrystf_json/gnd_scn_uncore_x_vcccfc_fix_preposthvqk_sSs21_edt_VCCCFC_trans_list.bin"</t>
  </si>
  <si>
    <t>GetEnvironmentVariable("MSCN_PATMODIFY_PATH")+"/scanhrystf_json/gnd_scn_uncore_x_vcccfc_fix_preposthvqk_sSs21_edt_CMSPAR12_trans_list.bin"</t>
  </si>
  <si>
    <t>GetEnvironmentVariable("MSCN_PATMODIFY_PATH")+"/scanhrystf_json/gnd_scn_uncore_x_vcccfc_fix_preposthvqk_sSs21_edt_CMSPAR4_trans_list.bin"</t>
  </si>
  <si>
    <t>GetEnvironmentVariable("MSCN_PATMODIFY_PATH")+"/scanhrystf_json/gnd_scn_uncore_x_vcccfc_fix_preposthvqk_sSs21_edt_CMSPAR53_trans_list.bin"</t>
  </si>
  <si>
    <t>GetEnvironmentVariable("MSCN_PATMODIFY_PATH")+"/scanhrystf_json/gnd_scn_uncore_x_vcccfc_fix_preposthvqk_sSs21_edt_AONCMSDDIHRY2_trans_list.bin"</t>
  </si>
  <si>
    <t>GetEnvironmentVariable("MSCN_PATMODIFY_PATH")+"/scanhrystf_json/gnd_scn_uncore_x_vcccfc_fix_preposthvqk_sSs21_edt_CMSB2HOT_trans_list.bin"</t>
  </si>
  <si>
    <t>GetEnvironmentVariable("MSCN_PATMODIFY_PATH")+"/scanhrystf_json/gnd_scn_uncore_x_vccinf_fix_preposthvqk_sSs21_edt_PC5MISCCOMBO_trans_list.bin"</t>
  </si>
  <si>
    <t>GetEnvironmentVariable("MSCN_PATMODIFY_PATH")+"/scanhrystf_json/gnd_scn_uncore_x_vccinf_fix_preposthvqk_sSs21_edt_AONCMSDDIHRY1_trans_list.bin"</t>
  </si>
  <si>
    <t>GetEnvironmentVariable("MSCN_PATMODIFY_PATH")+"/scanhrystf_json/gnd_scn_uncore_x_vccinf_fix_preposthvqk_sSs21_edt_AONHC_trans_list.bin"</t>
  </si>
  <si>
    <t>GetEnvironmentVariable("MSCN_PATMODIFY_PATH")+"/scanhrystf_json/gnd_scn_uncore_x_vccinf_fix_preposthvqk_sSs21_edt_PC5MISC_trans_list.bin"</t>
  </si>
  <si>
    <t>GetEnvironmentVariable("MSCN_PATMODIFY_PATH")+"/scanhrystf_json/gnd_scn_uncore_x_vccinf_fix_preposthvqk_sSs21_edt_CMSSPKPAR_trans_list.bin"</t>
  </si>
  <si>
    <t>GetEnvironmentVariable("MSCN_PATMODIFY_PATH")+"/scanhrystf_json/gnd_scn_uncore_x_vccinf_fix_preposthvqk_sSs21_edt_TA_trans_list.bin"</t>
  </si>
  <si>
    <t>GetEnvironmentVariable("MSCN_PATMODIFY_PATH")+"/scanhrystf_json/gnd_scn_uncore_x_vccinf_fix_preposthvqk_sSs21_edt_HCTA_trans_list.bin"</t>
  </si>
  <si>
    <t>GetEnvironmentVariable("MSCN_PATMODIFY_PATH")+"/scanhrystf_json/gnd_scn_uncore_x_vccinf_fix_preposthvqk_sSs21_edt_VCCINFCOMBO_trans_list.bin"</t>
  </si>
  <si>
    <t>GetEnvironmentVariable("MSCN_PATMODIFY_PATH")+"/scanhrystf_json/gnd_scn_uncore_x_vccinf_fix_preposthvqk_sSs21_edt_VCCINF_trans_list.bin"</t>
  </si>
  <si>
    <t>GetEnvironmentVariable("MSCN_PATMODIFY_PATH")+"/scanhrystf_json/gnd_scn_uncore_x_vccinf_fix_preposthvqk_sSs21_edt_VCCINFPH2_trans_list.bin"</t>
  </si>
  <si>
    <t>GetEnvironmentVariable("MSCN_PATMODIFY_PATH")+"/scanhrystf_json/gnd_scn_uncore_x_vccinf_fix_preposthvqk_sSs21_edt_VCCINFPH3_trans_list.bin"</t>
  </si>
  <si>
    <t>GetEnvironmentVariable("MSCN_PATMODIFY_PATH")+"/scanhrystf_json/gnd_scn_uncore_x_vccinf_fix_preposthvqk_sSs21_edt_GNRDIOINF_trans_list.bin"</t>
  </si>
  <si>
    <t>GetEnvironmentVariable("MSCN_PATMODIFY_PATH")+"/scanhrystf_json/gnd_scn_uncore_x_vccinf_fix_preposthvqk_sSs21_edt_GNRDIOINFPH2_trans_list.bin"</t>
  </si>
  <si>
    <t>GetEnvironmentVariable("MSCN_PATMODIFY_PATH")+"/scanhrystf_json/gnd_scn_uncore_x_vccinf_fix_preposthvqk_sSs21_edt_GNRDIOINFPH3_trans_list.bin"</t>
  </si>
  <si>
    <t>GetEnvironmentVariable("MSCN_PATMODIFY_PATH")+"/scanhrystf_json/gnd_scn_uncore_x_vccinf_fix_preposthvqk_sSs21_edt_AONCMSDDIHRY2_trans_list.bin"</t>
  </si>
  <si>
    <t>GetEnvironmentVariable("MSCN_PATMODIFY_PATH")+"/scanhrystf_json/gnd_scn_uncore_x_vccinf_fix_preposthvqk_sSs21_edt_BGRPAR_trans_list.bin"</t>
  </si>
  <si>
    <t>GetEnvironmentVariable("MSCN_PATMODIFY_PATH")+"/scanhrystf_json/gnd_scn_uncore_x_vccinf_fix_preposthvqk_sSs21_edt_BGRPARPH2_trans_list.bin"</t>
  </si>
  <si>
    <t>GetEnvironmentVariable("MSCN_PATMODIFY_PATH")+"/scanhrystf_json/gnd_scn_uncore_x_vccinf_fix_preposthvqk_sSs21_edt_BGRPARPH3_trans_list.bin"</t>
  </si>
  <si>
    <t>GetEnvironmentVariable("MSCN_PATMODIFY_PATH")+"/scanhrystf_json/gnd_scn_uncore_x_vccnac_fix_preposthvqk_sSs21_edt_VCCNACCOMBO_trans_list.bin"</t>
  </si>
  <si>
    <t>GetEnvironmentVariable("MSCN_PATMODIFY_PATH")+"/scanhrystf_json/gnd_scn_uncore_x_vccnac_fix_preposthvqk_sSs21_edt_VCCNAC_trans_list.bin"</t>
  </si>
  <si>
    <t>GetEnvironmentVariable("MSCN_PATMODIFY_PATH")+"/scanhrystf_json/gnd_scn_uncore_x_vccnac_fix_preposthvqk_sSs21_edt_IOW_trans_list.bin"</t>
  </si>
  <si>
    <t>GetEnvironmentVariable("MSCN_PATMODIFY_PATH")+"/scanhrystf_json/gnd_scn_uncore_x_vccvnn_fix_preposthvqk_sSs21_edt_VCCVNNCOMBO_trans_list.bin"</t>
  </si>
  <si>
    <t>GetEnvironmentVariable("MSCN_PATMODIFY_PATH")+"/scanhrystf_json/gnd_scn_uncore_x_vccvnn_fix_preposthvqk_sSs21_edt_VCCVNN_trans_list.bin"</t>
  </si>
  <si>
    <t>GetEnvironmentVariable("MSCN_PATMODIFY_PATH")+"/scanhrystf_json/gnd_scn_uncore_x_vccvnn_fix_preposthvqk_sSs21_edt_VCCVNNPH2_trans_list.bin"</t>
  </si>
  <si>
    <t>GetEnvironmentVariable("MSCN_PATMODIFY_PATH")+"/scanhrystf_json/gnd_scn_uncore_x_vccvnn_fix_preposthvqk_sSs21_edt_VCCVNNPH3_trans_list.bin"</t>
  </si>
  <si>
    <t>GetEnvironmentVariable("MSCN_PATMODIFY_PATH")+"/scanhrystf_json/gnd_scn_uncore_x_vcccfn_fix_preposthvqk_sNs_edt_TIP41_trans_list.bin"</t>
  </si>
  <si>
    <t>GetEnvironmentVariable("MSCN_PATMODIFY_PATH")+"/scanhrystf_json/gnd_scn_uncore_x_vcccfc_fix_preposthvqk_sSs21_edt_VCCCFC250COMBO_trans_list.bin"</t>
  </si>
  <si>
    <t>GetEnvironmentVariable("MSCN_PATMODIFY_PATH")+"/scanhrystf_json/gnd_scn_uncore_x_vcccfc_fix_preposthvqk_sSs21_edt_VCCCFC250_trans_list.bin"</t>
  </si>
  <si>
    <t>GetEnvironmentVariable("MSCN_PATMODIFY_PATH")+"/scanhrystf_json/gnd_scn_uncore_x_vccinf_fix_preposthvqk_sSs21_edt_VCCINF250COMBO_trans_list.bin"</t>
  </si>
  <si>
    <t>GetEnvironmentVariable("MSCN_PATMODIFY_PATH")+"/scanhrystf_json/gnd_scn_uncore_x_vccinf_fix_preposthvqk_sSs21_edt_VCCINF250_trans_list.bin"</t>
  </si>
  <si>
    <t>GetEnvironmentVariable("MSCN_PATMODIFY_PATH")+"/scanhrystf_json/gnd_scn_uncore_x_vccvnn_fix_preposthvqk_sSs21_edt_VCCVNN250COMBO_trans_list.bin"</t>
  </si>
  <si>
    <t>GetEnvironmentVariable("MSCN_PATMODIFY_PATH")+"/scanhrystf_json/gnd_scn_uncore_x_vccvnn_fix_preposthvqk_sSs21_edt_VCCVNN250_trans_list.bin"</t>
  </si>
  <si>
    <t>GetEnvironmentVariable("MSCN_PATMODIFY_PATH")+"/scanhrystf_json/gnd_scn_uncore_x_vcccfn_fix_preposthvqk_sSs21_edt_PI5_trans_list.bin"</t>
  </si>
  <si>
    <t>GetEnvironmentVariable("MSCN_PATMODIFY_PATH")+"/scanhrystf_json/gnd_scn_uncore_x_vcccfc_fix_preposthvqk_sSs21_edt_AONCMSDDI_trans_list.bin"</t>
  </si>
  <si>
    <t>GetEnvironmentVariable("MSCN_PATMODIFY_PATH")+"/scanhrystf_json/gnd_scn_uncore_x_vcccfc_fix_preposthvqk_sSs21_edt_DDICMSUBOX_trans_list.bin"</t>
  </si>
  <si>
    <t>GetEnvironmentVariable("MSCN_PATMODIFY_PATH")+"/scanhrystf_json/gnd_scn_uncore_x_vccinf_fix_preposthvqk_sSs21_edt_AONCMSDDI_trans_list.bin"</t>
  </si>
  <si>
    <t>start_on_first_fail_on,print_raw_core_read</t>
  </si>
  <si>
    <t>start_on_first_fail_on</t>
  </si>
  <si>
    <t>start_on_first_fail_on,print_raw_core_read,func_mode_on</t>
  </si>
  <si>
    <t>start_on_first_fail_on,func_mode_on</t>
  </si>
  <si>
    <t>VminVars.VNNNom</t>
  </si>
  <si>
    <t>VminVars.VCFCNom</t>
  </si>
  <si>
    <t>VminVars.VINFNom</t>
  </si>
  <si>
    <t>VminVars.VminStart_CFC</t>
  </si>
  <si>
    <t>VminVars.VminStart_VNN</t>
  </si>
  <si>
    <t>VminVars.VminStart_INF</t>
  </si>
  <si>
    <t>VminVars.VCFN_ALL</t>
  </si>
  <si>
    <t>VminVars.VCFN_PCIE</t>
  </si>
  <si>
    <t>VminVars.VCFC_CLM_ALL</t>
  </si>
  <si>
    <t>VminVars.VINF</t>
  </si>
  <si>
    <t>TATPG_TIP0_VMIN_PRE_RESULT</t>
  </si>
  <si>
    <t>TATPG_TIP1_VMIN_PRE_RESULT</t>
  </si>
  <si>
    <t>TATPG_TIP0_VMIN_SDTEND_RESULT</t>
  </si>
  <si>
    <t>TATPG_TIP1_VMIN_SDTEND_RESULT</t>
  </si>
  <si>
    <t>TATPG_TIP0_VMIN_POST_RESULT</t>
  </si>
  <si>
    <t>TATPG_TIP1_VMIN_POST_RESULT</t>
  </si>
  <si>
    <t>VminVars.DummyTIPSingleFail</t>
  </si>
  <si>
    <t>ATSPEED_TIP40_VMIN_K_PREHVQK_S_CFN_NOM_LFM_0400_SINGLE</t>
  </si>
  <si>
    <t>ATSPEED_X_VMIN_K_PREHVQK_S_CFNPCIE_NOM_LFM_0400_COMBO_PC5MUX</t>
  </si>
  <si>
    <t>ATSPEED_X_VMIN_E_PREHVQK_S_CFNHCTA_NOM_LFM_0400_SINGLE</t>
  </si>
  <si>
    <t>ATSPEED_X_VMIN_K_PREHVQK_S_CFNTIP_NOM_LFM_0400_COMBO</t>
  </si>
  <si>
    <t>ATSPEED_X_VMIN_K_PREHVQK_S_CFNTIP_NOM_LFM_0250_COMBO</t>
  </si>
  <si>
    <t>ATSPEED_X_VMIN_K_PREHVQK_S_CFC_NOM_LFM_0400_COMBO_PC5MUX</t>
  </si>
  <si>
    <t>ATSPEED_X_VMIN_K_PREHVQK_S_INF_NOM_LFM_0400_COMBO_PC5MISC</t>
  </si>
  <si>
    <t>ATSPEED_X_VMIN_K_PREHVQK_S_VNNNAC_NOM_LFM_0250_COMBO</t>
  </si>
  <si>
    <t>ATSPEED_X_VMIN_K_PREHVQK_S_VNN_NOM_LFM_0400_COMBO</t>
  </si>
  <si>
    <t>ATSPEED_TIP41_VMIN_K_PREHVQK_S_CFN_NOM_LFM_0400_SINGLE</t>
  </si>
  <si>
    <t>ATSPEED_X_VMIN_K_PREHVQK_S_CFC_NOM_LFM_0250_COMBO</t>
  </si>
  <si>
    <t>ATSPEED_X_VMIN_K_PREHVQK_S_INF_NOM_LFM_0250_COMBO</t>
  </si>
  <si>
    <t>ATSPEED_X_VMIN_K_PREHVQK_S_VNN_NOM_LFM_0250_COMBO</t>
  </si>
  <si>
    <t>ATSPEED_TIP40_VMIN_K_SDTEND_S_CFN_NOM_LFM_0400_SINGLE</t>
  </si>
  <si>
    <t>ATSPEED_X_VMIN_K_SDTEND_S_CFNPCIE_NOM_LFM_0400_COMBO_PC5MUX</t>
  </si>
  <si>
    <t>ATSPEED_X_VMIN_K_SDTEND_S_CFNHCTA_NOM_LFM_0400_SINGLE</t>
  </si>
  <si>
    <t>ATSPEED_X_VMIN_K_SDTEND_S_CFNTIP_NOM_LFM_0400_COMBO</t>
  </si>
  <si>
    <t>ATSPEED_X_VMIN_K_SDTEND_S_CFNTIP_NOM_LFM_0250_COMBO</t>
  </si>
  <si>
    <t>ATSPEED_X_VMIN_K_SDTEND_S_CFC_NOM_LFM_0400_COMBO_PC5MUX</t>
  </si>
  <si>
    <t>ATSPEED_X_VMIN_K_SDTEND_S_INF_NOM_LFM_0400_COMBO_PC5MISC</t>
  </si>
  <si>
    <t>ATSPEED_X_VMIN_K_SDTEND_S_VNNNAC_NOM_LFM_0250_COMBO</t>
  </si>
  <si>
    <t>ATSPEED_TIP41_VMIN_K_SDTEND_S_CFN_NOM_LFM_0400_SINGLE</t>
  </si>
  <si>
    <t>ATSPEED_X_VMIN_K_SDTEND_S_CFC_NOM_LFM_0250_COMBO</t>
  </si>
  <si>
    <t>ATSPEED_X_VMIN_K_SDTEND_S_INF_NOM_LFM_0250_COMBO</t>
  </si>
  <si>
    <t>ATSPEED_X_VMIN_K_SDTEND_S_VNN_NOM_LFM_0250_SINGLE</t>
  </si>
  <si>
    <t>ATSPEED_X_VMIN_K_SDTEND_S_VNN_NOM_LFM_0400_COMBO</t>
  </si>
  <si>
    <t>ATSPEED_TIP40_VMIN_K_POSTHVQK_S_CFN_NOM_LFM_0400_SINGLE</t>
  </si>
  <si>
    <t>ATSPEED_TIP41_VMIN_K_POSTHVQK_S_CFN_NOM_LFM_0400_SINGLE</t>
  </si>
  <si>
    <t>ATSPEED_X_VMIN_K_POSTHVQK_S_CFNPCIE_NOM_LFM_0400_COMBO_PC5MUX</t>
  </si>
  <si>
    <t>ATSPEED_X_VMIN_E_POSTHVQK_S_CFNHCTA_NOM_LFM_0400_SINGLE</t>
  </si>
  <si>
    <t>ATSPEED_X_VMIN_K_POSTHVQK_S_CFNTIP_NOM_LFM_0400_COMBO</t>
  </si>
  <si>
    <t>ATSPEED_X_VMIN_K_POSTHVQK_S_CFNTIP_NOM_LFM_0250_COMBO</t>
  </si>
  <si>
    <t>ATSPEED_X_VMIN_K_POSTHVQK_S_CFC_NOM_LFM_0400_COMBO_PC5MUX</t>
  </si>
  <si>
    <t>ATSPEED_X_VMIN_K_POSTHVQK_S_INF_NOM_LFM_0400_COMBO_PC5MISC</t>
  </si>
  <si>
    <t>ATSPEED_X_VMIN_K_POSTHVQK_S_VNNNAC_NOM_LFM_0250_COMBO</t>
  </si>
  <si>
    <t>ATSPEED_X_VMIN_K_POSTHVQK_S_VNN_NOM_LFM_0400_COMBO</t>
  </si>
  <si>
    <t>ATSPEED_X_VMIN_K_POSTHVQK_S_CFC_NOM_LFM_0250_COMBO</t>
  </si>
  <si>
    <t>ATSPEED_X_VMIN_K_POSTHVQK_S_INF_NOM_LFM_0250_COMBO</t>
  </si>
  <si>
    <t>ATSPEED_X_VMIN_K_POSTHVQK_S_VNN_NOM_LFM_0250_COMBO</t>
  </si>
  <si>
    <t>ATSPEED_TIP40_VCHK_K_END_S_CFN_NOM_LFM_0400_COMBO</t>
  </si>
  <si>
    <t>ATSPEED_X_VCHK_K_END_S_CFC_NOM_LFM_0400_SINGLE_DDIMBPH3</t>
  </si>
  <si>
    <t>ATSPEED_X_VCHK_K_END_S_INF_NOM_LFM_0400_SINGLE_GNRDIOINF</t>
  </si>
  <si>
    <t>ATSPEED_X_VCHK_K_END_S_VNNNAC_NOM_LFM_0250_COMBO_PH1</t>
  </si>
  <si>
    <t>ATSPEED_X_VCHK_K_END_S_VNN_NOM_LFM_0400_COMBO_PH1</t>
  </si>
  <si>
    <t>ATSPEED_X_VCHK_K_END_S_CFC_NOM_LFM_0250_COMBO_PH1</t>
  </si>
  <si>
    <t>ATSPEED_X_VCHK_K_END_S_INF_NOM_LFM_0250_COMBO_PH1</t>
  </si>
  <si>
    <t>ATSPEED_X_VCHK_K_END_S_VNN_NOM_LFM_0250_COMBO_PH1</t>
  </si>
  <si>
    <t>ATSPEED_TIP41_VCHK_K_END_S_CFN_NOM_LFM_0400_COMBO</t>
  </si>
  <si>
    <t>ATSPEED_X_VMIN_K_END_S_CFNPCIE_NOM_LFM_0400_SINGLE_PI5</t>
  </si>
  <si>
    <t>ATSPEED_X_VMIN_K_END_S_CFNPCIE_NOM_LFM_0400_COMBO_PC5MUX</t>
  </si>
  <si>
    <t>ATSPEED_X_VCHK_K_END_S_CFNHCTA_MAX_LFM_0400_COMBO_PH1</t>
  </si>
  <si>
    <t>ATSPEED_X_VCHK_K_END_S_CFNTIP_MAX_LFM_0400_COMBO_PH1</t>
  </si>
  <si>
    <t>ATSPEED_X_VCHK_K_END_S_CFNTIP_MAX_LFM_0250_COMBO_PH1</t>
  </si>
  <si>
    <t>vmin_vbump_vcccfn_TriggerMap</t>
  </si>
  <si>
    <t>vmin_vbump_vccvnn_nac_TriggerMap</t>
  </si>
  <si>
    <t>vmin_vbump_vccvnn_TriggerMap</t>
  </si>
  <si>
    <t>vmin_vbump_vccinf_TriggerMap</t>
  </si>
  <si>
    <t>vmin_search_vbump_vcccfn_all_lvl_nom</t>
  </si>
  <si>
    <t>vmin_search_vbump_vccvnn_nac_lvl_nom</t>
  </si>
  <si>
    <t>vmin_search_vbump_vccvnn_lvl_nom</t>
  </si>
  <si>
    <t>vmin_search_vbump_vccinf_lvl_nom</t>
  </si>
  <si>
    <t>VminVars.TIPDefeature</t>
  </si>
  <si>
    <t>VminVars.TIPSingleFail</t>
  </si>
  <si>
    <t>vcc_sort_VCCCFN_TIP1_HV_calc</t>
  </si>
  <si>
    <t>vcc_sort_VCCCFC_CLM0_HC_calc</t>
  </si>
  <si>
    <t>vcc_sort_VCCCFN_PI50_HC_calc</t>
  </si>
  <si>
    <t>vcc_sort_VCCINF_HV_calc</t>
  </si>
  <si>
    <t>vcc_sort_VCCVNN_NAC_HC_calc</t>
  </si>
  <si>
    <t>SCN_UNCORE.SHMOO_X_AXIS_RANGE</t>
  </si>
  <si>
    <t>SCN_UNCORE.SHMOO_Y_AXIS_RANGE</t>
  </si>
  <si>
    <t>GetEnvironmentVariable("MSCN_PATMODIFY_PATH")+"/ALL_patmod_pattern_sort.txt"</t>
  </si>
  <si>
    <t>./Modules/SCN_UNCORE/InputFiles/HVQK_INPUTS/SCN_UNCORE_CFN_PI5.hvqk.config.xml</t>
  </si>
  <si>
    <t>./Modules/SCN_UNCORE/InputFiles/HVQK_INPUTS/SCN_UNCORE_CFN_HCT.hvqk.config.xml</t>
  </si>
  <si>
    <t>./Modules/SCN_UNCORE/InputFiles/HVQK_INPUTS/SCN_UNCORE_CFN_TIP.hvqk.config.xml</t>
  </si>
  <si>
    <t>./Modules/SCN_UNCORE/InputFiles/HVQK_INPUTS/SCN_UNCORE_CFC.hvqk.config.xml</t>
  </si>
  <si>
    <t>./Modules/SCN_UNCORE/InputFiles/HVQK_INPUTS/SCN_UNCORE_INF.hvqk.config.xml</t>
  </si>
  <si>
    <t>./Modules/SCN_UNCORE/InputFiles/HVQK_INPUTS/SCN_UNCORE_VNN.hvqk.config.xml</t>
  </si>
  <si>
    <t>./Modules/SCN_UNCORE/InputFiles/HVQK_INPUTS/SCN_UNCORE_TIP40.hvqk.config.xml</t>
  </si>
  <si>
    <t>./Modules/SCN_UNCORE/InputFiles/HVQK_INPUTS/SCN_UNCORE_TIP41.hvqk.config.xml</t>
  </si>
  <si>
    <t>./Modules/SCN_UNCORE/InputFiles/HVQK_INPUTS/SCN_UNCORE_VCCVNNNAC.hvqk.config.xml</t>
  </si>
  <si>
    <t>./Modules/SCN_UNCORE/InputFiles/HVQK_INPUTS/SCN_UNCORE_VCCVNNNAC_IOW.hvqk.config.xml</t>
  </si>
  <si>
    <t>CPD_UF.dll!Call CPD_DEBUG!ExecPrimeCsCallback [Call(SharedStorageSetFromArg(SerialIndex,0,S,DUT))] + CPD_DEBUG!ExecPrimeCsCallback [Call(ApplyPinMask(--maskingsetup CFN_MASK_STF_2BIT --slicetrackinginput TIPTracking --outputsharedstorage DEFEAT_MASK))]</t>
  </si>
  <si>
    <t>CPD_UF.dll!Call CPD_DEBUG!ExecPrimeCsCallback [Call(SharedStorageSetFromArg(SerialIndex,1,S,DUT))] + CPD_DEBUG!ExecPrimeCsCallback [Call(ApplyPinMask(--maskingsetup CFN_MASK_STF_2BIT --slicetrackinginput TIPTracking --outputsharedstorage DEFEAT_MASK))]</t>
  </si>
  <si>
    <t>PrintFormat</t>
  </si>
  <si>
    <t>CHAIN_TIP40_SPOFI_E_BEGIN_S_CFN_MAX_LFM_0400_SINGLE</t>
  </si>
  <si>
    <t>CHAIN_TIP40_HRY_E_BEGIN_S_CFN_MAX_LFM_0400_SINGLE</t>
  </si>
  <si>
    <t>CHAIN_TIP40_HRY_K_BEGIN_S_CFN_MAX_LFM_0400_SINGLE</t>
  </si>
  <si>
    <t>CHAIN_X_HRY_E_BEGIN_S_CFNPCIE_MAX_LFM_0400_SINGLE</t>
  </si>
  <si>
    <t>CHAIN_X_HRY_E_BEGIN_S_CFNPCIE_MAX_LFM_0400_SINGLE_PI5</t>
  </si>
  <si>
    <t>CHAIN_X_HRY_E_BEGIN_S_CFNPCIE_MAX_LFM_0400_SINGLE_HIOP</t>
  </si>
  <si>
    <t>CHAIN_X_HRY_K_BEGIN_S_CFNPCIE_MAX_LFM_0200_SINGLE_PI5</t>
  </si>
  <si>
    <t>CHAIN_X_HRY_K_BEGIN_S_CFNPCIE_MAX_LFM_0200_SINGLE</t>
  </si>
  <si>
    <t>CHAIN_X_HRY_K_BEGIN_S_CFNPCIE_MAX_LFM_0200_SINGLE_HIOP</t>
  </si>
  <si>
    <t>CHAIN_X_HRY_E_BEGIN_S_CFNPCIE_MAX_LFM_0400_PC5MUX</t>
  </si>
  <si>
    <t>CHAIN_X_HRY_E_BEGIN_S_CFNPCIE_MAX_LFM_0400_PC5MISC</t>
  </si>
  <si>
    <t>CHAIN_X_HRY_K_BEGIN_S_CFNPCIE_MAX_LFM_0200_PC5MUX</t>
  </si>
  <si>
    <t>CHAIN_X_HRY_K_BEGIN_S_CFNPCIE_MAX_LFM_0200_PC5MISC</t>
  </si>
  <si>
    <t>DIAG_X_FUNC_E_BEGIN_S_CFNPCIE_MAX_LFM_0400_PC5MUX</t>
  </si>
  <si>
    <t>CHAIN_X_SPOFI_E_BEGIN_S_CFNPCIE_MAX_LFM_0400_PC5MUX</t>
  </si>
  <si>
    <t>DIAG_X_FUNC_E_BEGIN_S_CFNPCIE_MAX_LFM_0400_SINGLE_PC5MISC</t>
  </si>
  <si>
    <t>CHAIN_X_SPOFI_E_BEGIN_S_CFNPCIE_MAX_LFM_0400_SINGLE_PC5MISC</t>
  </si>
  <si>
    <t>DIAG_X_FUNC_E_BEGIN_S_CFNPCIE_MAX_LFM_0400_SINGLE_PI5</t>
  </si>
  <si>
    <t>CHAIN_X_SPOFI_E_BEGIN_S_CFNPCIE_MAX_LFM_0400_SINGLE_PI5</t>
  </si>
  <si>
    <t>DIAG_X_FUNC_E_BEGIN_S_CFNPCIE_MAX_LFM_0400_PC5GEN</t>
  </si>
  <si>
    <t>CHAIN_X_SPOFI_E_BEGIN_S_CFNPCIE_MAX_LFM_0400_PC5GEN</t>
  </si>
  <si>
    <t>DIAG_X_FUNC_E_BEGIN_S_CFNPCIE_MAX_LFM_0400_COMBO_PC5MISC</t>
  </si>
  <si>
    <t>CHAIN_X_SPOFI_E_BEGIN_S_CFNPCIE_MAX_LFM_0400_COMBO_PC5MISC</t>
  </si>
  <si>
    <t>DIAG_X_FUNC_E_BEGIN_S_CFNPCIE_MAX_LFM_0400_SINGLE</t>
  </si>
  <si>
    <t>CHAIN_X_SPOFI_E_BEGIN_S_CFNPCIE_MAX_LFM_0400_SINGLE</t>
  </si>
  <si>
    <t>DIAG_X_FUNC_E_BEGIN_S_CFNPCIE_MAX_LFM_0400_SINGLE_HIOP</t>
  </si>
  <si>
    <t>CHAIN_X_SPOFI_E_BEGIN_S_CFNPCIE_MAX_LFM_0400_SINGLE_HIOP</t>
  </si>
  <si>
    <t>CHAIN_X_HRY_E_BEGIN_S_CFNPCIE_MAX_LFM_0400_COMBO_PC5MISC</t>
  </si>
  <si>
    <t>CHAIN_X_HRY_K_BEGIN_S_CFNPCIE_MAX_LFM_0200_COMBO_PC5MISC</t>
  </si>
  <si>
    <t>CHAIN_X_HRY_E_BEGIN_S_CFNPCIE_MAX_LFM_0400_COMBO_PC5GEN</t>
  </si>
  <si>
    <t>CHAIN_X_HRY_K_BEGIN_S_CFNPCIE_MAX_LFM_0200_COMBO_PC5GEN</t>
  </si>
  <si>
    <t>CHAIN_X_HRY_E_BEGIN_S_CFNHCTA_MAX_LFM_0400_SINGLE</t>
  </si>
  <si>
    <t>CHAIN_X_SPOFI_E_BEGIN_S_CFNHCTA_MAX_LFM_0400_SINGLE</t>
  </si>
  <si>
    <t>CHAIN_X_HRY_K_BEGIN_S_CFNHCTA_MAX_LFM_0400_SINGLE</t>
  </si>
  <si>
    <t>CHAIN_X_SPOFI_E_BEGIN_S_CFNTIP_MAX_LFM_0400_SINGLE</t>
  </si>
  <si>
    <t>CHAIN_X_HRY_E_BEGIN_S_CFNTIP_MAX_LFM_0400_SINGLE</t>
  </si>
  <si>
    <t>CHAIN_X_HRY_K_BEGIN_S_CFNTIP_MAX_LFM_0400_SINGLE</t>
  </si>
  <si>
    <t>CHAIN_X_SPOFI_E_BEGIN_S_CFNTIP_MAX_LFM_0250_SINGLE</t>
  </si>
  <si>
    <t>CHAIN_X_HRY_K_BEGIN_S_CFNTIP_MAX_LFM_0250_SINGLE</t>
  </si>
  <si>
    <t>CHAIN_X_HRY_E_BEGIN_S_CFNTIP_MAX_LFM_0250_SINGLE</t>
  </si>
  <si>
    <t>CHAIN_X_SPOFI_E_BEGIN_S_CFC_MAX_LFM_0400_SINGLE</t>
  </si>
  <si>
    <t>CHAIN_X_HRY_E_BEGIN_S_CFC_MAX_LFM_0400_SINGLE_EDC</t>
  </si>
  <si>
    <t>CHAIN_X_HRY_E_BEGIN_S_CFC_MAX_LFM_0400_SINGLE</t>
  </si>
  <si>
    <t>CHAIN_X_HRY_K_BEGIN_S_CFC_MAX_LFM_0200_SINGLE</t>
  </si>
  <si>
    <t>CHAIN_X_SPOFI_E_BEGIN_S_CFC_MAX_LFM_0250_SINGLE</t>
  </si>
  <si>
    <t>CHAIN_X_HRY_K_BEGIN_S_CFC_MAX_LFM_0250_SINGLE</t>
  </si>
  <si>
    <t>CHAIN_X_HRY_E_BEGIN_S_CFC_MAX_LFM_0250_SINGLE</t>
  </si>
  <si>
    <t>CHAIN_X_SPOFI_E_BEGIN_S_CFC_MAX_LFM_0400_COMBO</t>
  </si>
  <si>
    <t>DIAG_X_FUNC_E_BEGIN_S_CFC_MAX_LFM_0400_COMBO</t>
  </si>
  <si>
    <t>CHAIN_X_HRY_E_BEGIN_S_CFC_MAX_LFM_0400_COMBO</t>
  </si>
  <si>
    <t>CHAIN_X_HRY_K_BEGIN_S_CFC_MAX_LFM_0200_COMBO</t>
  </si>
  <si>
    <t>CHAIN_X_SPOFI_E_BEGIN_S_INF_MAX_LFM_0400_DDIMB</t>
  </si>
  <si>
    <t>CHAIN_X_HRY_K_BEGIN_S_INF_MAX_LFM_0400_SINGLE</t>
  </si>
  <si>
    <t>CHAIN_X_HRY_K_BEGIN_S_INF_MAX_LFM_0400_GNRDIOINF</t>
  </si>
  <si>
    <t>CHAIN_X_HRY_E_BEGIN_S_INF_MAX_LFM_0400_DDIMB</t>
  </si>
  <si>
    <t>CHAIN_X_HRY_K_BEGIN_S_INF_MAX_LFM_0200_DDIMB</t>
  </si>
  <si>
    <t>CHAIN_X_HRY_E_BEGIN_S_INF_MAX_LFM_0400_DDIMB_EDC</t>
  </si>
  <si>
    <t>CHAIN_X_HRY_E_BEGIN_S_INF_MAX_LFM_0400_SINGLE</t>
  </si>
  <si>
    <t>CHAIN_X_SPOFI_E_BEGIN_S_INF_MAX_LFM_0400_SINGLE</t>
  </si>
  <si>
    <t>CHAIN_X_HRY_E_BEGIN_S_INF_MAX_LFM_0400_GNRDIOINF</t>
  </si>
  <si>
    <t>CHAIN_X_SPOFI_E_BEGIN_S_INF_MAX_LFM_0400_GNRDIOINF</t>
  </si>
  <si>
    <t>DIAG_X_FUNC_E_BEGIN_S_INF_MAX_LFM_0400_SINGLE</t>
  </si>
  <si>
    <t>CHAIN_X_HRY_K_BEGIN_S_INF_MAX_LFM_0400_COMBO</t>
  </si>
  <si>
    <t>CHAIN_X_SPOFI_E_BEGIN_S_INF_MAX_LFM_0400_COMBO</t>
  </si>
  <si>
    <t>CHAIN_X_HRY_K_BEGIN_S_INF_MAX_LFM_0400_BGR</t>
  </si>
  <si>
    <t>CHAIN_X_HRY_E_BEGIN_S_INF_MAX_LFM_0400_BGR</t>
  </si>
  <si>
    <t>CHAIN_X_SPOFI_E_BEGIN_S_INF_MAX_LFM_0400_BGR</t>
  </si>
  <si>
    <t>CHAIN_X_SPOFI_E_BEGIN_S_VNNNAC_MAX_LFM_0250_SINGLE</t>
  </si>
  <si>
    <t>CHAIN_X_HRY_K_BEGIN_S_VNNNAC_MAX_LFM_0250_SINGLE</t>
  </si>
  <si>
    <t>CHAIN_X_HRY_E_BEGIN_S_VNNNAC_MAX_LFM_0250_SINGLE</t>
  </si>
  <si>
    <t>CHAIN_X_HRY_E_BEGIN_S_VNNNAC_MAX_LFM_0250_SINGLE_IOW</t>
  </si>
  <si>
    <t>CHAIN_X_SPOFI_E_BEGIN_S_VNNNAC_MAX_LFM_0250_SINGLE_IOW</t>
  </si>
  <si>
    <t>CHAIN_X_HRY_K_BEGIN_S_VNNNAC_MAX_LFM_0250_SINGLE_IOW</t>
  </si>
  <si>
    <t>CHAIN_X_SPOFI_E_BEGIN_S_VNN_MAX_LFM_0400_SINGLE</t>
  </si>
  <si>
    <t>CHAIN_X_HRY_K_BEGIN_S_VNN_MAX_LFM_0400_SINGLE</t>
  </si>
  <si>
    <t>CHAIN_X_HRY_E_BEGIN_S_VNN_MAX_LFM_0400_SINGLE</t>
  </si>
  <si>
    <t>CHAIN_X_SPOFI_E_BEGIN_S_VNN_MAX_LFM_0250_SINGLE</t>
  </si>
  <si>
    <t>CHAIN_X_HRY_K_BEGIN_S_VNN_MAX_LFM_0250_SINGLE</t>
  </si>
  <si>
    <t>CHAIN_X_HRY_E_BEGIN_S_VNN_MAX_LFM_0250_SINGLE</t>
  </si>
  <si>
    <t>CHAIN_X_SPOFI_E_BEGIN_S_VNN_MAX_LFM_0400_COMBO</t>
  </si>
  <si>
    <t>DIAG_X_FUNC_E_BEGIN_S_VNN_MAX_LFM_0400_COMBO</t>
  </si>
  <si>
    <t>CHAIN_X_HRY_K_BEGIN_S_VNN_MAX_LFM_0400_COMBO</t>
  </si>
  <si>
    <t>CHAIN_TIP41_SPOFI_E_BEGIN_S_CFN_MAX_LFM_0400_SINGLE</t>
  </si>
  <si>
    <t>CHAIN_TIP41_HRY_E_BEGIN_S_CFN_MAX_LFM_0400_SINGLE</t>
  </si>
  <si>
    <t>CHAIN_TIP41_HRY_K_BEGIN_S_CFN_MAX_LFM_0400_SINGLE</t>
  </si>
  <si>
    <t>CHAIN_TIP40_SHMOO_E_BEGIN_S_CFN_MAX_LFM_0400_SINGLE_BCK_RAIL</t>
  </si>
  <si>
    <t>CHAIN_TIP41_SHMOO_E_BEGIN_S_CFN_MAX_LFM_0400_SINGLE_BCK_RAIL</t>
  </si>
  <si>
    <t>CHAIN_X_SHMOO_E_BEGIN_S_CFC_MAX_LFM_0250_SINGLE_BCK_RAIL</t>
  </si>
  <si>
    <t>CHAIN_X_SHMOO_E_BEGIN_S_CFC_MAX_LFM_0400_SINGLE_BCK_RAIL</t>
  </si>
  <si>
    <t>CHAIN_X_SHMOO_E_BEGIN_S_CFNHCTA_MAX_LFM_0400_SINGLE_BCK_RAIL</t>
  </si>
  <si>
    <t>CHAIN_X_SHMOO_E_BEGIN_S_CFNPCIE_MAX_LFM_0400_SINGLE_BCK_RAIL</t>
  </si>
  <si>
    <t>CHAIN_X_SHMOO_E_BEGIN_S_CFNTIP_MAX_LFM_0250_SINGLE_BCK_RAIL</t>
  </si>
  <si>
    <t>CHAIN_X_SHMOO_E_BEGIN_S_CFNTIP_MAX_LFM_0400_SINGLE_BCK_RAIL</t>
  </si>
  <si>
    <t>CHAIN_X_SHMOO_E_BEGIN_S_INF_MAX_LFM_0250_SINGLE_BCK_RAIL</t>
  </si>
  <si>
    <t>CHAIN_X_SHMOO_E_BEGIN_S_INF_MAX_LFM_0400_SINGLE_BCK_RAIL</t>
  </si>
  <si>
    <t>CHAIN_X_SHMOO_E_BEGIN_S_VNNNAC_MAX_LFM_0400_SINGLE_BCK_RAIL</t>
  </si>
  <si>
    <t>CHAIN_X_SHMOO_E_BEGIN_S_VNN_MAX_LFM_0250_SINGLE_BCK_RAIL</t>
  </si>
  <si>
    <t>CHAIN_X_SHMOO_E_BEGIN_S_VNN_MAX_LFM_0400_SINGLE_BCK_RAIL</t>
  </si>
  <si>
    <t>STUCKAT_TIP40_HRY_E_BEGIN_S_CFN_MAX_LFM_0400_COMBO</t>
  </si>
  <si>
    <t>STUCKAT_TIP40_HRY_E_BEGIN_S_CFN_MAX_LFM_0400_SINGLE</t>
  </si>
  <si>
    <t>DIAG_TIP40_FUNC_E_BEGIN_S_CFN_MAX_LFM_0400_SINGLE_CHAIN</t>
  </si>
  <si>
    <t>STUCKAT_TIP40_SPOFI_E_BEGIN_S_CFN_MAX_LFM_0400_SINGLE</t>
  </si>
  <si>
    <t>STUCKAT_TIP40_TRK_K_BEGIN_S_CFN_MAX_LFM_0400_SINGLE</t>
  </si>
  <si>
    <t>STUCKAT_X_HRY_E_BEGIN_S_CFNPCIE_MAX_LFM_0400_COMBO_PC5MUX</t>
  </si>
  <si>
    <t>STUCKAT_X_HRY_E_BEGIN_S_CFNPCIE_MAX_LFM_0400_COMBO_PC5MISC</t>
  </si>
  <si>
    <t>STUCKAT_X_HRY_E_BEGIN_S_CFNPCIE_MAX_LFM_0400_PC5MISC</t>
  </si>
  <si>
    <t>STUCKAT_X_HRY_E_BEGIN_S_CFNPCIE_MAX_LFM_0400_PI5</t>
  </si>
  <si>
    <t>STUCKAT_X_HRY_E_BEGIN_S_CFNPCIE_MAX_LFM_0400_HIOP</t>
  </si>
  <si>
    <t>STUCKAT_X_HRY_K_BEGIN_S_CFNPCIE_MAX_LFM_0400_COMBO</t>
  </si>
  <si>
    <t>STUCKAT_X_HRY_E_BEGIN_S_CFNPCIE_MAX_LFM_0400_COMBO_PC5GEN</t>
  </si>
  <si>
    <t>STUCKAT_X_HRY_K_BEGIN_S_CFNPCIE_MAX_LFM_0200_PI5</t>
  </si>
  <si>
    <t>STUCKAT_X_HRY_K_BEGIN_S_CFNPCIE_MAX_LFM_0200_HIOP</t>
  </si>
  <si>
    <t>STUCKAT_X_HRY_K_BEGIN_S_CFNPCIE_MAX_LFM_0200_COMBO_PC5MUX</t>
  </si>
  <si>
    <t>STUCKAT_X_HRY_K_BEGIN_S_CFNPCIE_MAX_LFM_0200_COMBO_PC5GEN</t>
  </si>
  <si>
    <t>STUCKAT_X_HRY_K_BEGIN_S_CFNPCIE_MAX_LFM_0200_PC5MISC</t>
  </si>
  <si>
    <t>STUCKAT_X_HRY_K_BEGIN_S_CFNPCIE_MAX_LFM_0200_COMBO_PC5MISC</t>
  </si>
  <si>
    <t>STUCKAT_X_SPOFI_E_BEGIN_S_CFNPCIE_MAX_LFM_0400_COMBO_PC5MUX</t>
  </si>
  <si>
    <t>STUCKAT_X_SPOFI_E_BEGIN_S_CFNPCIE_MAX_LFM_0400_SINGLE_PC5MISC</t>
  </si>
  <si>
    <t>STUCKAT_X_SPOFI_E_BEGIN_S_CFNPCIE_MAX_LFM_0400_SINGLE_PI5</t>
  </si>
  <si>
    <t>STUCKAT_X_SPOFI_E_BEGIN_S_CFNPCIE_MAX_LFM_0400_COMBO_PC5GEN</t>
  </si>
  <si>
    <t>STUCKAT_X_SPOFI_E_BEGIN_S_CFNPCIE_MAX_LFM_0400_COMBO_PC5MISC</t>
  </si>
  <si>
    <t>STUCKAT_X_SPOFI_E_BEGIN_S_CFNPCIE_MAX_LFM_0400_COMBO</t>
  </si>
  <si>
    <t>STUCKAT_X_SPOFI_E_BEGIN_S_CFNPCIE_MAX_LFM_0400_SINGLE_HIOP</t>
  </si>
  <si>
    <t>STUCKAT_X_HRY_K_BEGIN_S_CFNHCTA_MAX_LFM_0400_SINGLE</t>
  </si>
  <si>
    <t>DIAG_X_FUNC_E_BEGIN_S_CFNHCTA_MAX_LFM_0400_SINGLE_CHAIN</t>
  </si>
  <si>
    <t>STUCKAT_X_SPOFI_E_BEGIN_S_CFNHCTA_MAX_LFM_0400_SINGLE</t>
  </si>
  <si>
    <t>STUCKAT_X_HRY_K_BEGIN_S_CFNTIP_MAX_LFM_0400_COMBO</t>
  </si>
  <si>
    <t>STUCKAT_X_HRY_K_BEGIN_S_CFNTIP_MAX_LFM_0400_SINGLE</t>
  </si>
  <si>
    <t>STUCKAT_X_SPOFI_E_BEGIN_S_CFNTIP_MAX_LFM_0400_SINGLE</t>
  </si>
  <si>
    <t>DIAG_X_FUNC_E_BEGIN_S_CFNTIP_MAX_LFM_0400_SINGLE_CHAIN</t>
  </si>
  <si>
    <t>STUCKAT_X_HRY_K_BEGIN_S_CFNTIP_MAX_LFM_0250_COMBO</t>
  </si>
  <si>
    <t>STUCKAT_X_HRY_K_BEGIN_S_CFNTIP_MAX_LFM_0250_SINGLE</t>
  </si>
  <si>
    <t>DIAG_X_FUNC_E_BEGIN_S_CFNTIP_MAX_LFM_0250_SINGLE_CHAIN</t>
  </si>
  <si>
    <t>STUCKAT_X_SPOFI_E_BEGIN_S_CFNTIP_MAX_LFM_0250_SINGLE</t>
  </si>
  <si>
    <t>STUCKAT_X_HRY_K_BEGIN_S_CFC_MAX_LFM_0400_COMBO_DDICMSUBOXCOMBO</t>
  </si>
  <si>
    <t>STUCKAT_X_HRY_K_BEGIN_S_CFC_MAX_LFM_0400_COMBO</t>
  </si>
  <si>
    <t>STUCKAT_X_HRY_E_BEGIN_S_CFC_MAX_LFM_0400_SINGLE</t>
  </si>
  <si>
    <t>DIAG_X_FUNC_E_BEGIN_S_CFC_MAX_LFM_0400_SINGLE</t>
  </si>
  <si>
    <t>STUCKAT_X_HRY_K_BEGIN_S_CFC_MAX_LFM_0200_SINGLE</t>
  </si>
  <si>
    <t>STUCKAT_X_SPOFI_E_BEGIN_S_CFC_MAX_LFM_0400_SINGLE</t>
  </si>
  <si>
    <t>STUCKAT_X_HRY_K_BEGIN_S_CFC_MAX_LFM_0250_COMBO</t>
  </si>
  <si>
    <t>STUCKAT_X_HRY_K_BEGIN_S_CFC_MAX_LFM_0250_SINGLE</t>
  </si>
  <si>
    <t>DIAG_X_FUNC_E_BEGIN_S_CFC_MAX_LFM_0250_SINGLE</t>
  </si>
  <si>
    <t>STUCKAT_X_SPOFI_E_BEGIN_S_CFC_MAX_LFM_0250_SINGLE</t>
  </si>
  <si>
    <t>STUCKAT_X_SPOFI_E_BEGIN_S_CFC_MAX_LFM_0400_COMBO</t>
  </si>
  <si>
    <t>STUCKAT_X_HRY_E_BEGIN_S_INF_MAX_LFM_0400_DDIMB</t>
  </si>
  <si>
    <t>STUCKAT_X_HRY_K_BEGIN_S_INF_MAX_LFM_0400_COMBO</t>
  </si>
  <si>
    <t>STUCKAT_X_HRY_K_BEGIN_S_INF_MAX_LFM_0400_SINGLE</t>
  </si>
  <si>
    <t>STUCKAT_X_SPOFI_E_BEGIN_S_INF_MAX_LFM_0400_DDIMB</t>
  </si>
  <si>
    <t>DIAG_X_FUNC_E_BEGIN_S_INF_MAX_LFM_0400_COMBO_DDIMB</t>
  </si>
  <si>
    <t>STUCKAT_X_HRY_K_BEGIN_S_INF_MAX_LFM_0400_GNRDIOINF</t>
  </si>
  <si>
    <t>STUCKAT_X_HRY_K_BEGIN_S_INF_MAX_LFM_0200_DDIMB</t>
  </si>
  <si>
    <t>STUCKAT_X_SPOFI_E_BEGIN_S_INF_MAX_LFM_0400_COMBO</t>
  </si>
  <si>
    <t>DIAG_X_FUNC_E_BEGIN_S_INF_MAX_LFM_0400_COMBO_DDIMB_FF</t>
  </si>
  <si>
    <t>STUCKAT_X_SPOFI_E_BEGIN_S_INF_MAX_LFM_0400_COMBO_GNRDIOINF</t>
  </si>
  <si>
    <t>DIAG_X_FUNC_E_BEGIN_S_INF_MAX_LFM_0400_GNRDIOINF</t>
  </si>
  <si>
    <t>STUCKAT_X_SPOFI_E_BEGIN_S_INF_MAX_LFM_0400_SINGLE</t>
  </si>
  <si>
    <t>STUCKAT_X_HRY_K_BEGIN_S_INF_MAX_LFM_0400_BGR</t>
  </si>
  <si>
    <t>STUCKAT_X_SPOFI_E_BEGIN_S_INF_MAX_LFM_0400_COMBO_BGR</t>
  </si>
  <si>
    <t>DIAG_X_FUNC_E_BEGIN_S_INF_MAX_LFM_0400_BGR</t>
  </si>
  <si>
    <t>STUCKAT_X_HRY_K_BEGIN_S_VNNNAC_MAX_LFM_0250_COMBO</t>
  </si>
  <si>
    <t>STUCKAT_X_HRY_K_BEGIN_S_VNNNAC_MAX_LFM_0250_SINGLE</t>
  </si>
  <si>
    <t>DIAG_X_FUNC_E_BEGIN_S_VNNNAC_MAX_LFM_0250_SINGLE_CHAIN</t>
  </si>
  <si>
    <t>STUCKAT_X_SPOFI_E_BEGIN_S_VNNNAC_MAX_LFM_0250_SINGLE</t>
  </si>
  <si>
    <t>STUCKAT_X_HRY_K_BEGIN_S_VNNNAC_MAX_LFM_0250_SINGLE_IOW</t>
  </si>
  <si>
    <t>DIAG_X_FUNC_E_BEGIN_S_VNNNAC_MAX_LFM_0250_SINGLE_IOW</t>
  </si>
  <si>
    <t>STUCKAT_X_SPOFI_E_BEGIN_S_VNNNAC_MAX_LFM_0250_SINGLE_IOW</t>
  </si>
  <si>
    <t>STUCKAT_X_HRY_K_BEGIN_S_VNN_MAX_LFM_0400_COMBO</t>
  </si>
  <si>
    <t>STUCKAT_X_HRY_K_BEGIN_S_VNN_MAX_LFM_0400_SINGLE</t>
  </si>
  <si>
    <t>DIAG_X_FUNC_E_BEGIN_S_VNN_MAX_LFM_0400_SINGLE</t>
  </si>
  <si>
    <t>STUCKAT_X_SPOFI_E_BEGIN_S_VNN_MAX_LFM_0400_SINGLE</t>
  </si>
  <si>
    <t>STUCKAT_X_HRY_K_BEGIN_S_VNN_MAX_LFM_0250_COMBO</t>
  </si>
  <si>
    <t>STUCKAT_X_HRY_K_BEGIN_S_VNN_MAX_LFM_0250_SINGLE</t>
  </si>
  <si>
    <t>DIAG_X_FUNC_E_BEGIN_S_VNN_MAX_LFM_0250_SINGLE</t>
  </si>
  <si>
    <t>STUCKAT_X_SPOFI_E_BEGIN_S_VNN_MAX_LFM_0250_SINGLE</t>
  </si>
  <si>
    <t>STUCKAT_X_SPOFI_E_BEGIN_S_VNN_MAX_LFM_0400_COMBO</t>
  </si>
  <si>
    <t>STUCKAT_TIP41_HRY_E_BEGIN_S_CFN_MAX_LFM_0400_COMBO</t>
  </si>
  <si>
    <t>STUCKAT_TIP41_HRY_E_BEGIN_S_CFN_MAX_LFM_0400_SINGLE</t>
  </si>
  <si>
    <t>DIAG_TIP41_FUNC_E_BEGIN_S_CFN_MAX_LFM_0400_SINGLE_CHAIN</t>
  </si>
  <si>
    <t>STUCKAT_TIP41_SPOFI_E_BEGIN_S_CFN_MAX_LFM_0400_SINGLE</t>
  </si>
  <si>
    <t>STUCKAT_TIP41_TRK_K_BEGIN_S_CFN_MAX_LFM_0400_SINGLE</t>
  </si>
  <si>
    <t>STUCKAT_TIP40_SHMOO_E_BEGIN_S_CFN_MAX_LFM_0400_SINGLE_BCK_RAIL</t>
  </si>
  <si>
    <t>STUCKAT_TIP41_SHMOO_E_BEGIN_S_CFN_MAX_LFM_0400_SINGLE_BCK_RAIL</t>
  </si>
  <si>
    <t>STUCKAT_X_SHMOO_E_BEGIN_S_CFC_MAX_LFM_0250_SINGLE_BCK_RAIL</t>
  </si>
  <si>
    <t>STUCKAT_X_SHMOO_E_BEGIN_S_CFC_MAX_LFM_0400_SINGLE_BCK_RAIL</t>
  </si>
  <si>
    <t>STUCKAT_X_SHMOO_E_BEGIN_S_CFNHCTA_MAX_LFM_0400_SINGLE_BCK_RAIL</t>
  </si>
  <si>
    <t>STUCKAT_X_SHMOO_E_BEGIN_S_CFNPCIE_MAX_LFM_0400_SINGLE_BCK_RAIL</t>
  </si>
  <si>
    <t>STUCKAT_X_SHMOO_E_BEGIN_S_CFNTIP_MAX_LFM_0250_SINGLE_BCK_RAIL</t>
  </si>
  <si>
    <t>STUCKAT_X_SHMOO_E_BEGIN_S_CFNTIP_MAX_LFM_0400_SINGLE_BCK_RAIL</t>
  </si>
  <si>
    <t>STUCKAT_X_SHMOO_E_BEGIN_S_INF_MAX_LFM_0250_SINGLE_BCK_RAIL</t>
  </si>
  <si>
    <t>STUCKAT_X_SHMOO_E_BEGIN_S_INF_MAX_LFM_0400_SINGLE_BCK_RAIL</t>
  </si>
  <si>
    <t>STUCKAT_X_SHMOO_E_BEGIN_S_VNNNAC_MAX_LFM_0400_SINGLE_BCK_RAIL</t>
  </si>
  <si>
    <t>STUCKAT_X_SHMOO_E_BEGIN_S_VNN_MAX_LFM_0250_SINGLE_BCK_RAIL</t>
  </si>
  <si>
    <t>STUCKAT_X_SHMOO_E_BEGIN_S_VNN_MAX_LFM_0400_SINGLE_BCK_RAIL</t>
  </si>
  <si>
    <t>STUCKAT_TIP40_SHMOO_E_BEGIN_S_CFN_MAX_LFM_0400_COMBO_BCK_RAIL</t>
  </si>
  <si>
    <t>STUCKAT_TIP41_SHMOO_E_BEGIN_S_CFN_MAX_LFM_0400_COMBO_BCK_RAIL</t>
  </si>
  <si>
    <t>STUCKAT_X_SHMOO_E_BEGIN_S_CFC_MAX_LFM_0250_COMBO_BCK_RAIL</t>
  </si>
  <si>
    <t>STUCKAT_X_SHMOO_E_BEGIN_S_CFC_MAX_LFM_0400_COMBO_BCK_RAIL</t>
  </si>
  <si>
    <t>STUCKAT_X_SHMOO_E_BEGIN_S_CFNHCTA_MAX_LFM_0400_COMBO_BCK_RAIL</t>
  </si>
  <si>
    <t>STUCKAT_X_SHMOO_E_BEGIN_S_CFNPCIE_MAX_LFM_0400_COMBO_BCK_RAIL</t>
  </si>
  <si>
    <t>STUCKAT_X_SHMOO_E_BEGIN_S_CFNTIP_MAX_LFM_0250_COMBO_BCK_RAIL</t>
  </si>
  <si>
    <t>STUCKAT_X_SHMOO_E_BEGIN_S_CFNTIP_MAX_LFM_0400_COMBO_BCK_RAIL</t>
  </si>
  <si>
    <t>STUCKAT_X_SHMOO_E_BEGIN_S_INF_MAX_LFM_0250_COMBO_BCK_RAIL</t>
  </si>
  <si>
    <t>STUCKAT_X_SHMOO_E_BEGIN_S_INF_MAX_LFM_0400_COMBO_BCK_RAIL</t>
  </si>
  <si>
    <t>STUCKAT_X_SHMOO_E_BEGIN_S_VNNNAC_MAX_LFM_0400_COMBO_BCK_RAIL</t>
  </si>
  <si>
    <t>STUCKAT_X_SHMOO_E_BEGIN_S_VNN_MAX_LFM_0250_COMBO_BCK_RAIL</t>
  </si>
  <si>
    <t>STUCKAT_X_SHMOO_E_BEGIN_S_VNN_MAX_LFM_0400_COMBO_BCK_RAIL</t>
  </si>
  <si>
    <t>ATSPEED_TIP40_HRY_E_PREHVQK_S_CFN_NOM_LFM_0400_SINGLE</t>
  </si>
  <si>
    <t>ATSPEED_X_HRY_E_PREHVQK_S_CFNPCIE_NOM_LFM_0400_COMBO_PC5MUX</t>
  </si>
  <si>
    <t>ATSPEED_X_HRY_E_PREHVQK_S_CFNPCIE_NOM_LFM_0400_COMBO_PC5MISC</t>
  </si>
  <si>
    <t>ATSPEED_X_HRY_E_PREHVQK_S_CFNPCIE_NOM_LFM_0400_COMBO_PC5GEN5</t>
  </si>
  <si>
    <t>ATSPEED_X_HRY_E_PREHVQK_S_CFNPCIE_NOM_LFM_0400_SINGLE_PI5</t>
  </si>
  <si>
    <t>ATSPEED_X_HRY_E_PREHVQK_S_CFNPCIE_NOM_LFM_0400_COMBO</t>
  </si>
  <si>
    <t>ATSPEED_X_HRY_E_PREHVQK_S_CFNPCIE_NOM_LFM_0400_SINGLE</t>
  </si>
  <si>
    <t>ATSPEED_X_HRY_E_PREHVQK_S_CFNPCIE_NOM_LFM_0400_PC5MUX</t>
  </si>
  <si>
    <t>ATSPEED_X_HRY_E_PREHVQK_S_CFNPCIE_NOM_LFM_0400_PC5GEN5</t>
  </si>
  <si>
    <t>ATSPEED_X_HRY_E_PREHVQK_S_CFNPCIE_NOM_LFM_0400_PC5MISC</t>
  </si>
  <si>
    <t>ATSPEED_X_HRY_E_PREHVQK_S_CFNPCIE_NOM_LFM_0400_SINGLE_PI5_2</t>
  </si>
  <si>
    <t>ATSPEED_X_HRY_E_PREHVQK_S_CFNHCTA_NOM_LFM_0400_SINGLE</t>
  </si>
  <si>
    <t>ATSPEED_X_HRY_E_PREHVQK_S_CFNTIP_NOM_LFM_0400_COMBO</t>
  </si>
  <si>
    <t>ATSPEED_X_HRY_E_PREHVQK_S_CFNTIP_NOM_LFM_0400_SINGLE</t>
  </si>
  <si>
    <t>ATSPEED_X_HRY_E_PREHVQK_S_CFNTIP_NOM_LFM_0250_COMBO</t>
  </si>
  <si>
    <t>ATSPEED_X_HRY_E_PREHVQK_S_CFNTIP_NOM_LFM_0250_SINGLE</t>
  </si>
  <si>
    <t>ATSPEED_X_HRY_E_PREHVQK_S_CFC_NOM_LFM_0400_COMBO_PC5MUX</t>
  </si>
  <si>
    <t>ATSPEED_DDIMB_HRY_E_PREHVQK_S_CFC_NOM_LFM_0400_SINGLE</t>
  </si>
  <si>
    <t>ATSPEED_X_HRY_E_PREHVQK_S_CFC_NOM_LFM_0400_AONHC</t>
  </si>
  <si>
    <t>ATSPEED_X_HRY_E_PREHVQK_S_CFC_NOM_LFM_0400_PC5MUX</t>
  </si>
  <si>
    <t>ATSPEED_X_HRY_E_PREHVQK_S_CFC_NOM_LFM_0400_DDICMSOBOX</t>
  </si>
  <si>
    <t>ATSPEED_X_HRY_E_PREHVQK_S_CFC_NOM_LFM_0400_CMSSPKPAR</t>
  </si>
  <si>
    <t>ATSPEED_X_HRY_E_PREHVQK_S_CFC_NOM_LFM_0400_COMBO</t>
  </si>
  <si>
    <t>ATSPEED_X_HRY_E_PREHVQK_S_CFC_NOM_LFM_0400_SINGLE</t>
  </si>
  <si>
    <t>ATSPEED_X_HRY_E_PREHVQK_S_CFC_NOM_LFM_0400_DDICMSOBOX_2</t>
  </si>
  <si>
    <t>ATSPEED_X_HRY_E_PREHVQK_S_CFC_NOM_LFM_0400_DDICMSOBOX_3</t>
  </si>
  <si>
    <t>ATSPEED_X_HRY_E_PREHVQK_S_CFC_NOM_LFM_0400_DDICMSOBOX_4</t>
  </si>
  <si>
    <t>ATSPEED_DDIMB_HRY_E_PREHVQK_S_CFC_NOM_LFM_0400_SINGLE_2</t>
  </si>
  <si>
    <t>ATSPEED_X_HRY_E_PREHVQK_S_CFC_NOM_LFM_0400_DDICMSOBOX_5</t>
  </si>
  <si>
    <t>ATSPEED_X_HRY_E_PREHVQK_S_INF_NOM_LFM_0400_COMBO_PC5MISC</t>
  </si>
  <si>
    <t>ATSPEED_X_HRY_E_PREHVQK_S_INF_NOM_LFM_0400_SINGLE_DDIMB</t>
  </si>
  <si>
    <t>ATSPEED_X_HRY_E_PREHVQK_S_INF_NOM_LFM_0400_AONHC</t>
  </si>
  <si>
    <t>ATSPEED_X_HRY_E_PREHVQK_S_INF_NOM_LFM_0400_PC5MISC</t>
  </si>
  <si>
    <t>ATSPEED_X_HRY_E_PREHVQK_S_INF_NOM_LFM_0400_CMSSPKPAR</t>
  </si>
  <si>
    <t>ATSPEED_X_HRY_E_PREHVQK_S_INF_NOM_LFM_0400_SINGLE_TA</t>
  </si>
  <si>
    <t>ATSPEED_X_HRY_E_PREHVQK_S_INF_NOM_LFM_0400_SINGLE_HCTA</t>
  </si>
  <si>
    <t>ATSPEED_X_HRY_E_PREHVQK_S_INF_NOM_LFM_0400_COMBO</t>
  </si>
  <si>
    <t>ATSPEED_X_HRY_E_PREHVQK_S_INF_NOM_LFM_0400_SINGLE</t>
  </si>
  <si>
    <t>ATSPEED_X_HRY_E_PREHVQK_S_INF_NOM_LFM_0400_SINGLE_PH2</t>
  </si>
  <si>
    <t>ATSPEED_X_HRY_E_PREHVQK_S_INF_NOM_LFM_0400_SINGLE_PH3</t>
  </si>
  <si>
    <t>ATSPEED_X_HRY_E_PREHVQK_S_INF_NOM_LFM_0400_SINGLE_GNRDIOINF</t>
  </si>
  <si>
    <t>ATSPEED_X_HRY_E_PREHVQK_S_INF_NOM_LFM_0400_SINGLE_GNRDIOINF_PH2</t>
  </si>
  <si>
    <t>ATSPEED_X_HRY_E_PREHVQK_S_INF_NOM_LFM_0400_SINGLE_GNRDIOINF_PH3</t>
  </si>
  <si>
    <t>ATSPEED_X_HRY_E_PREHVQK_S_INF_NOM_LFM_0400_SINGLE_DDIMB_2</t>
  </si>
  <si>
    <t>ATSPEED_X_HRY_E_PREHVQK_S_INF_NOM_LFM_0400_SINGLE_BGR</t>
  </si>
  <si>
    <t>ATSPEED_X_HRY_E_PREHVQK_S_INF_NOM_LFM_0400_SINGLE_BGR_PH2</t>
  </si>
  <si>
    <t>ATSPEED_X_HRY_E_PREHVQK_S_INF_NOM_LFM_0400_SINGLE_BGR_PH3</t>
  </si>
  <si>
    <t>ATSPEED_X_HRY_E_PREHVQK_S_VNNNAC_NOM_LFM_0250_COMBO</t>
  </si>
  <si>
    <t>ATSPEED_X_HRY_E_PREHVQK_S_VNNNAC_NOM_LFM_0250_SINGLE</t>
  </si>
  <si>
    <t>ATSPEED_X_HRY_E_PREHVQK_S_VNNNAC_NOM_LFM_0250_IOW</t>
  </si>
  <si>
    <t>ATSPEED_X_HRY_E_PREHVQK_S_VNN_NOM_LFM_0400_COMBO</t>
  </si>
  <si>
    <t>ATSPEED_X_HRY_E_PREHVQK_S_VNN_NOM_LFM_0400_SINGLE</t>
  </si>
  <si>
    <t>ATSPEED_X_HRY_E_PREHVQK_S_VNN_NOM_LFM_0400_SINGLE_PH2</t>
  </si>
  <si>
    <t>ATSPEED_X_HRY_E_PREHVQK_S_VNN_NOM_LFM_0400_SINGLE_PH3</t>
  </si>
  <si>
    <t>ATSPEED_TIP41_HRY_E_PREHVQK_S_CFN_NOM_LFM_0400_SINGLE</t>
  </si>
  <si>
    <t>ATSPEED_X_HRY_E_PREHVQK_S_CFC_NOM_LFM_0250_COMBO</t>
  </si>
  <si>
    <t>ATSPEED_X_HRY_E_PREHVQK_S_CFC_NOM_LFM_0250_SINGLE</t>
  </si>
  <si>
    <t>ATSPEED_X_HRY_E_PREHVQK_S_INF_NOM_LFM_0250_COMBO</t>
  </si>
  <si>
    <t>ATSPEED_X_HRY_E_PREHVQK_S_INF_NOM_LFM_0250_SINGLE</t>
  </si>
  <si>
    <t>ATSPEED_X_HRY_E_PREHVQK_S_VNN_NOM_LFM_0250_COMBO</t>
  </si>
  <si>
    <t>ATSPEED_X_HRY_E_PREHVQK_S_VNN_NOM_LFM_0250_SINGLE</t>
  </si>
  <si>
    <t>ATSPEED_TIP40_SHMOO_E_PREHVQK_S_CFN_NOM_LFM_0400_SINGLE_BCK_RAIL</t>
  </si>
  <si>
    <t>ATSPEED_TIP41_SHMOO_E_PREHVQK_S_CFN_NOM_LFM_0400_SINGLE_BCK_RAIL</t>
  </si>
  <si>
    <t>ATSPEED_X_SHMOO_E_PREHVQK_S_CFC_NOM_LFM_0250_SINGLE_BCK_RAIL</t>
  </si>
  <si>
    <t>ATSPEED_X_SHMOO_E_PREHVQK_S_CFC_NOM_LFM_0400_SINGLE_BCK_RAIL</t>
  </si>
  <si>
    <t>ATSPEED_X_SHMOO_E_PREHVQK_S_CFNHCTA_NOM_LFM_0400_SINGLE_BCK_RAIL</t>
  </si>
  <si>
    <t>ATSPEED_X_SHMOO_E_PREHVQK_S_CFNPCIE_NOM_LFM_0400_SINGLE_BCK_RAIL</t>
  </si>
  <si>
    <t>ATSPEED_X_SHMOO_E_PREHVQK_S_CFNTIP_NOM_LFM_0250_SINGLE_BCK_RAIL</t>
  </si>
  <si>
    <t>ATSPEED_X_SHMOO_E_PREHVQK_S_CFNTIP_NOM_LFM_0400_SINGLE_BCK_RAIL</t>
  </si>
  <si>
    <t>ATSPEED_X_SHMOO_E_PREHVQK_S_INF_NOM_LFM_0250_SINGLE_BCK_RAIL</t>
  </si>
  <si>
    <t>ATSPEED_X_SHMOO_E_PREHVQK_S_INF_NOM_LFM_0400_SINGLE_BCK_RAIL</t>
  </si>
  <si>
    <t>ATSPEED_X_SHMOO_E_PREHVQK_S_VNNNAC_NOM_LFM_0400_SINGLE_BCK_RAIL</t>
  </si>
  <si>
    <t>ATSPEED_X_SHMOO_E_PREHVQK_S_VNN_NOM_LFM_0250_SINGLE_BCK_RAIL</t>
  </si>
  <si>
    <t>ATSPEED_X_SHMOO_E_PREHVQK_S_VNN_NOM_LFM_0400_SINGLE_BCK_RAIL</t>
  </si>
  <si>
    <t>ATSPEED_TIP40_SHMOO_E_PREHVQK_S_CFN_NOM_LFM_0400_COMBO_BCK_RAIL</t>
  </si>
  <si>
    <t>ATSPEED_TIP41_SHMOO_E_PREHVQK_S_CFN_NOM_LFM_0400_COMBO_BCK_RAIL</t>
  </si>
  <si>
    <t>ATSPEED_X_SHMOO_E_PREHVQK_S_CFC_NOM_LFM_0250_COMBO_BCK_RAIL</t>
  </si>
  <si>
    <t>ATSPEED_X_SHMOO_E_PREHVQK_S_CFC_NOM_LFM_0400_COMBO_BCK_RAIL</t>
  </si>
  <si>
    <t>ATSPEED_X_SHMOO_E_PREHVQK_S_CFNHCTA_NOM_LFM_0400_COMBO_BCK_RAIL</t>
  </si>
  <si>
    <t>ATSPEED_X_SHMOO_E_PREHVQK_S_CFNPCIE_NOM_LFM_0400_COMBO_BCK_RAIL</t>
  </si>
  <si>
    <t>ATSPEED_X_SHMOO_E_PREHVQK_S_CFNTIP_NOM_LFM_0250_COMBO_BCK_RAIL</t>
  </si>
  <si>
    <t>ATSPEED_X_SHMOO_E_PREHVQK_S_CFNTIP_NOM_LFM_0400_COMBO_BCK_RAIL</t>
  </si>
  <si>
    <t>ATSPEED_X_SHMOO_E_PREHVQK_S_INF_NOM_LFM_0250_COMBO_BCK_RAIL</t>
  </si>
  <si>
    <t>ATSPEED_X_SHMOO_E_PREHVQK_S_INF_NOM_LFM_0400_COMBO_BCK_RAIL</t>
  </si>
  <si>
    <t>ATSPEED_X_SHMOO_E_PREHVQK_S_VNNNAC_NOM_LFM_0400_COMBO_BCK_RAIL</t>
  </si>
  <si>
    <t>ATSPEED_X_SHMOO_E_PREHVQK_S_VNN_NOM_LFM_0250_COMBO_BCK_RAIL</t>
  </si>
  <si>
    <t>ATSPEED_X_SHMOO_E_PREHVQK_S_VNN_NOM_LFM_0400_COMBO_BCK_RAIL</t>
  </si>
  <si>
    <t>STUCKAT_X_HVQK_E_SDTSTRESS_S_CFNPCIE_MAX_LFM_0400_</t>
  </si>
  <si>
    <t>STUCKAT_X_HVQK_E_SDTSTRESS_S_CFNHCTA_MAX_LFM_0400_</t>
  </si>
  <si>
    <t>STUCKAT_X_HVQK_E_SDTSTRESS_S_CFNTIP_MAX_LFM_0400_</t>
  </si>
  <si>
    <t>STUCKAT_X_HVQK_E_SDTSTRESS_S_CFC_MAX_LFM_0400_</t>
  </si>
  <si>
    <t>STUCKAT_X_HVQK_E_SDTSTRESS_S_INF_MAX_LFM_0400_</t>
  </si>
  <si>
    <t>STUCKAT_X_HVQK_E_SDTSTRESS_S_VNN_MAX_LFM_0400_</t>
  </si>
  <si>
    <t>STUCKAT_TIP40_HVQK_E_SDTSTRESS_S_CFN_MAX_LFM_0400_</t>
  </si>
  <si>
    <t>STUCKAT_TIP41_HVQK_E_SDTSTRESS_S_CFN_MAX_LFM_0400_</t>
  </si>
  <si>
    <t>STUCKAT_X_HVQK_E_SDTSTRESS_S_VNNNAC_MAX_LFM_0250_</t>
  </si>
  <si>
    <t>STUCKAT_X_HVQK_E_SDTSTRESS_S_VNNNAC_MAX_LFM_0250_IOW</t>
  </si>
  <si>
    <t>ATSPEED_X_HRY_E_POSTHVQK_S_CFNPCIE_NOM_LFM_0400_COMBO_PC5MUX</t>
  </si>
  <si>
    <t>ATSPEED_HIOP_HRY_E_POSTHVQK_S_CFNPCIE_NOM_LFM_0400_SINGLE</t>
  </si>
  <si>
    <t>ATSPEED_X_HRY_E_POSTHVQK_S_CFNPCIE_NOM_LFM_0400_COMBO_PC5MISC</t>
  </si>
  <si>
    <t>ATSPEED_X_HRY_E_POSTHVQK_S_CFNPCIE_NOM_LFM_0400_COMBO_PC5GEN5</t>
  </si>
  <si>
    <t>ATSPEED_X_HRY_E_POSTHVQK_S_CFNPCIE_NOM_LFM_0400_SINGLE_PI5</t>
  </si>
  <si>
    <t>ATSPEED_X_HRY_E_POSTHVQK_S_CFNPCIE_NOM_LFM_0400_COMBO</t>
  </si>
  <si>
    <t>ATSPEED_X_HRY_E_POSTHVQK_S_CFNPCIE_NOM_LFM_0400_SINGLE</t>
  </si>
  <si>
    <t>ATSPEED_X_HRY_E_POSTHVQK_S_CFNPCIE_NOM_LFM_0400_PC5MUX</t>
  </si>
  <si>
    <t>ATSPEED_X_HRY_E_POSTHVQK_S_CFNPCIE_NOM_LFM_0400_PC5GEN5</t>
  </si>
  <si>
    <t>ATSPEED_X_HRY_E_POSTHVQK_S_CFNPCIE_NOM_LFM_0400_PC5MISC</t>
  </si>
  <si>
    <t>ATSPEED_X_HRY_E_POSTHVQK_S_CFNHCTA_NOM_LFM_0400_SINGLE</t>
  </si>
  <si>
    <t>ATSPEED_X_HRY_E_POSTHVQK_S_CFNTIP_NOM_LFM_0400_COMBO</t>
  </si>
  <si>
    <t>ATSPEED_X_HRY_E_POSTHVQK_S_CFNTIP_NOM_LFM_0400_SINGLE</t>
  </si>
  <si>
    <t>ATSPEED_X_HRY_E_POSTHVQK_S_CFNTIP_NOM_LFM_0250_COMBO</t>
  </si>
  <si>
    <t>ATSPEED_X_HRY_E_POSTHVQK_S_CFNTIP_NOM_LFM_0250_SINGLE</t>
  </si>
  <si>
    <t>ATSPEED_X_HRY_E_POSTHVQK_S_CFC_NOM_LFM_0400_COMBO_PC5MUX</t>
  </si>
  <si>
    <t>ATSPEED_DDIMB_HRY_E_POSTHVQK_S_CFC_NOM_LFM_0400_SINGLE</t>
  </si>
  <si>
    <t>ATSPEED_X_HRY_E_POSTHVQK_S_CFC_NOM_LFM_0400_AONHC</t>
  </si>
  <si>
    <t>ATSPEED_X_HRY_E_POSTHVQK_S_CFC_NOM_LFM_0400_PC5MUX</t>
  </si>
  <si>
    <t>ATSPEED_X_HRY_E_POSTHVQK_S_CFC_NOM_LFM_0400_DDICMSOBOX</t>
  </si>
  <si>
    <t>ATSPEED_X_HRY_E_POSTHVQK_S_CFC_NOM_LFM_0400_CMSSPKPAR</t>
  </si>
  <si>
    <t>ATSPEED_X_HRY_E_POSTHVQK_S_CFC_NOM_LFM_0400_HIOP_SINGLE</t>
  </si>
  <si>
    <t>ATSPEED_X_HRY_E_POSTHVQK_S_CFC_NOM_LFM_0400_COMBO</t>
  </si>
  <si>
    <t>ATSPEED_X_HRY_E_POSTHVQK_S_CFC_NOM_LFM_0400_SINGLE</t>
  </si>
  <si>
    <t>ATSPEED_X_HRY_E_POSTHVQK_S_INF_NOM_LFM_0400_COMBO_PC5MISC</t>
  </si>
  <si>
    <t>ATSPEED_X_HRY_E_POSTHVQK_S_INF_NOM_LFM_0400_SINGLE_DDIMB</t>
  </si>
  <si>
    <t>ATSPEED_X_HRY_E_POSTHVQK_S_INF_NOM_LFM_0400_AONHC</t>
  </si>
  <si>
    <t>ATSPEED_X_HRY_E_POSTHVQK_S_INF_NOM_LFM_0400_PC5MISC</t>
  </si>
  <si>
    <t>ATSPEED_X_HRY_E_POSTHVQK_S_INF_NOM_LFM_0400_CMSSPKPAR</t>
  </si>
  <si>
    <t>ATSPEED_X_HRY_E_POSTHVQK_S_INF_NOM_LFM_0400_SINGLE_TA</t>
  </si>
  <si>
    <t>ATSPEED_X_HRY_E_POSTHVQK_S_INF_NOM_LFM_0400_SINGLE_HCTA</t>
  </si>
  <si>
    <t>ATSPEED_X_HRY_E_POSTHVQK_S_INF_NOM_LFM_0400_COMBO</t>
  </si>
  <si>
    <t>ATSPEED_X_HRY_E_POSTHVQK_S_INF_NOM_LFM_0400_SINGLE</t>
  </si>
  <si>
    <t>ATSPEED_X_HRY_E_POSTHVQK_S_INF_NOM_LFM_0400_SINGLE_PH2</t>
  </si>
  <si>
    <t>ATSPEED_X_HRY_E_POSTHVQK_S_INF_NOM_LFM_0400_SINGLE_PH3</t>
  </si>
  <si>
    <t>ATSPEED_X_HRY_E_POSTHVQK_S_INF_NOM_LFM_0400_SINGLE_GNRDIOINF</t>
  </si>
  <si>
    <t>ATSPEED_X_HRY_E_POSTHVQK_S_INF_NOM_LFM_0400_SINGLE_GNRDIOINF_PH2</t>
  </si>
  <si>
    <t>ATSPEED_X_HRY_E_POSTHVQK_S_INF_NOM_LFM_0400_SINGLE_GNRDIOINF_PH3</t>
  </si>
  <si>
    <t>ATSPEED_X_HRY_E_POSTHVQK_S_VNNNAC_NOM_LFM_0250_COMBO</t>
  </si>
  <si>
    <t>ATSPEED_X_HRY_E_POSTHVQK_S_VNNNAC_NOM_LFM_0250_SINGLE</t>
  </si>
  <si>
    <t>ATSPEED_X_HRY_E_POSTHVQK_S_VNNNAC_NOM_LFM_0250_IOW</t>
  </si>
  <si>
    <t>ATSPEED_X_HRY_E_POSTHVQK_S_VNN_NOM_LFM_0400_COMBO</t>
  </si>
  <si>
    <t>ATSPEED_X_HRY_E_POSTHVQK_S_VNN_NOM_LFM_0400_SINGLE</t>
  </si>
  <si>
    <t>ATSPEED_X_HRY_E_POSTHVQK_S_VNN_NOM_LFM_0400_SINGLE_PH2</t>
  </si>
  <si>
    <t>ATSPEED_X_HRY_E_POSTHVQK_S_VNN_NOM_LFM_0400_SINGLE_PH3</t>
  </si>
  <si>
    <t>ATSPEED_X_HRY_E_POSTHVQK_S_CFC_NOM_LFM_0250_COMBO</t>
  </si>
  <si>
    <t>ATSPEED_X_HRY_E_POSTHVQK_S_CFC_NOM_LFM_0250_SINGLE</t>
  </si>
  <si>
    <t>ATSPEED_X_HRY_E_POSTHVQK_S_INF_NOM_LFM_0250_COMBO</t>
  </si>
  <si>
    <t>ATSPEED_X_HRY_E_POSTHVQK_S_INF_NOM_LFM_0250_SINGLE</t>
  </si>
  <si>
    <t>ATSPEED_X_HRY_E_POSTHVQK_S_VNN_NOM_LFM_0250_COMBO</t>
  </si>
  <si>
    <t>ATSPEED_X_HRY_E_POSTHVQK_S_VNN_NOM_LFM_0250_SINGLE</t>
  </si>
  <si>
    <t>CA2TF_TIP40_VCHK_K_END_S_CFN_NOM_LFM_0400_COMBO</t>
  </si>
  <si>
    <t>CA2TF_TIP40_VCHK_K_END_S_CFN_NOM_LFM_0400_SINGLE</t>
  </si>
  <si>
    <t>ATSPEED_X_FUNC_K_END_S_CFC_MAX_LFM_0400_AONHC</t>
  </si>
  <si>
    <t>CA2TF_X_VCHK_K_END_S_CFC_NOM_LFM_0400_COMBO</t>
  </si>
  <si>
    <t>CA2TF_X_VCHK_K_END_S_CFC_NOM_LFM_0400_SINGLE</t>
  </si>
  <si>
    <t>CA2TF_X_VCHK_K_END_S_INF_NOM_LFM_0400_COMBO</t>
  </si>
  <si>
    <t>CA2TF_X_VCHK_K_END_S_INF_NOM_LFM_0400_SINGLE</t>
  </si>
  <si>
    <t>CA2TF_X_VCHK_K_END_S_VNNNAC_NOM_LFM_0250_COMBO</t>
  </si>
  <si>
    <t>CA2TF_X_VCHK_K_END_S_VNNNAC_NOM_LFM_0250_SINGLE</t>
  </si>
  <si>
    <t>CA2TF_X_VCHK_K_END_S_VNN_NOM_LFM_0400_COMBO</t>
  </si>
  <si>
    <t>CA2TF_X_VCHK_K_END_S_VNN_NOM_LFM_0400_SINGLE</t>
  </si>
  <si>
    <t>CA2TF_X_VCHK_K_END_S_CFC_NOM_LFM_0250_COMBO</t>
  </si>
  <si>
    <t>CA2TF_X_VCHK_K_END_S_CFC_NOM_LFM_0250_SINGLE</t>
  </si>
  <si>
    <t>CA2TF_X_VCHK_K_END_S_INF_NOM_LFM_0250_COMBO</t>
  </si>
  <si>
    <t>CA2TF_X_VCHK_K_END_S_INF_NOM_LFM_0250_SINGLE</t>
  </si>
  <si>
    <t>CA2TF_X_VCHK_K_END_S_VNN_NOM_LFM_0250_COMBO</t>
  </si>
  <si>
    <t>CA2TF_X_VCHK_K_END_S_VNN_NOM_LFM_0250_SINGLE</t>
  </si>
  <si>
    <t>CA2TF_TIP41_VCHK_K_END_S_CFN_NOM_LFM_0400_COMBO</t>
  </si>
  <si>
    <t>CA2TF_TIP41_VCHK_K_END_S_CFN_NOM_LFM_0400_SINGLE</t>
  </si>
  <si>
    <t>CA2TF_X_VMIN_K_END_S_CFNPCIE_MAX_LFM_0400_COMBO</t>
  </si>
  <si>
    <t>CA2TF_X_VMIN_K_END_S_CFNPCIE_MAX_LFM_0400_SINGLE</t>
  </si>
  <si>
    <t>CA2TF_X_VMIN_K_END_S_CFNHCTA_MAX_LFM_0400_COMBO</t>
  </si>
  <si>
    <t>CA2TF_X_VMIN_K_END_S_CFNHCTA_MAX_LFM_0400_SINGLE</t>
  </si>
  <si>
    <t>CA2TF_X_VMIN_K_END_S_CFNTIP_MAX_LFM_0400_COMBO</t>
  </si>
  <si>
    <t>CA2TF_X_VMIN_K_END_S_CFNTIP_MAX_LFM_0400_SINGLE</t>
  </si>
  <si>
    <t>CA2TF_X_VMIN_K_END_S_CFNTIP_MAX_LFM_0250_COMBO</t>
  </si>
  <si>
    <t>CA2TF_X_VMIN_K_END_S_CFNTIP_MAX_LFM_0250_SINGLE</t>
  </si>
  <si>
    <t>STUCKAT_TIP40_FUNC_K_END_S_CFN_MAX_LFM_0400_COMBO</t>
  </si>
  <si>
    <t>STUCKAT_TIP40_FUNC_K_END_S_CFN_MAX_LFM_0400_SINGLE</t>
  </si>
  <si>
    <t>STUCKAT_TIP40_FUNC_K_END_S_CFN_MAX_LFM_0400_COMBO_RAMSEQ</t>
  </si>
  <si>
    <t>STUCKAT_TIP40_FUNC_K_END_S_CFN_MAX_LFM_0400_SINGLE_RAMSEQ</t>
  </si>
  <si>
    <t>STUCKAT_TIP40_FUNC_K_END_S_CFN_MAX_LFM_0400_COMBO_RST</t>
  </si>
  <si>
    <t>STUCKAT_TIP40_FUNC_K_END_S_CFN_MAX_LFM_0400_COMBO_STRAP</t>
  </si>
  <si>
    <t>STUCKAT_TIP40_FUNC_K_END_S_CFN_MAX_LFM_0400_SINGLE_STRAP</t>
  </si>
  <si>
    <t>CA1TF_TIP40_FUNC_K_END_S_CFN_MAX_LFM_0400_COMBO</t>
  </si>
  <si>
    <t>CA1TF_TIP40_FUNC_K_END_S_CFN_MAX_LFM_0400_SINGLE</t>
  </si>
  <si>
    <t>STUCKAT_TIP40_FUNC_K_END_S_CFN_MAX_LFM_0400_COMBO_EXTEST</t>
  </si>
  <si>
    <t>STUCKAT_TIP40_FUNC_K_END_S_CFN_MAX_LFM_0400_SINGLE_EXTEST</t>
  </si>
  <si>
    <t>STUCKAT_X_FUNC_K_END_S_CFNPCIE_MAX_LFM_0400_COMBO_PC5MUX</t>
  </si>
  <si>
    <t>STUCKAT_X_FUNC_K_END_S_CFNPCIE_MAX_LFM_0400_PI5</t>
  </si>
  <si>
    <t>STUCKAT_X_FUNC_K_END_S_CFNPCIE_MAX_LFM_0400_HIOP</t>
  </si>
  <si>
    <t>STUCKAT_X_FUNC_K_END_S_CFNPCIE_MAX_LFM_0400_COMBO_PH1</t>
  </si>
  <si>
    <t>STUCKAT_X_FUNC_K_END_S_CFNPCIE_MAX_LFM_0400_SINGLE_PH1</t>
  </si>
  <si>
    <t>STUCKAT_X_FUNC_K_END_S_CFNPCIE_MAX_LFM_0400_COMBO_PH2</t>
  </si>
  <si>
    <t>STUCKAT_X_FUNC_K_END_S_CFNPCIE_MAX_LFM_0400_SINGLE_PH2</t>
  </si>
  <si>
    <t>STUCKAT_X_FUNC_K_END_S_CFNPCIE_MAX_LFM_0400_COMBO_PH3</t>
  </si>
  <si>
    <t>STUCKAT_X_FUNC_K_END_S_CFNPCIE_MAX_LFM_0400_SINGLE_PH3</t>
  </si>
  <si>
    <t>STUCKAT_X_FUNC_K_END_S_CFNPCIE_MAX_LFM_0400_COMBO_RAMSEQ</t>
  </si>
  <si>
    <t>STUCKAT_X_FUNC_K_END_S_CFNPCIE_MAX_LFM_0400_SINGLE_RAMSEQ</t>
  </si>
  <si>
    <t>STUCKAT_X_FUNC_K_END_S_CFNPCIE_MAX_LFM_0400_COMBO_DTS</t>
  </si>
  <si>
    <t>STUCKAT_X_FUNC_K_END_S_CFNPCIE_MAX_LFM_0400_SINGLE_DTS</t>
  </si>
  <si>
    <t>STUCKAT_X_FUNC_K_END_S_CFNPCIE_MAX_LFM_0400_COMBO_TOPOFF</t>
  </si>
  <si>
    <t>STUCKAT_X_FUNC_K_END_S_CFNPCIE_MAX_LFM_0400_SINGLE_TOPOFF</t>
  </si>
  <si>
    <t>CA1TF_X_FUNC_K_END_S_CFNPCIE_MAX_LFM_0400_COMBO</t>
  </si>
  <si>
    <t>CA1TF_X_FUNC_K_END_S_CFNPCIE_MAX_LFM_0400_SINGLE</t>
  </si>
  <si>
    <t>STUCKAT_X_FUNC_K_END_S_CFNPCIE_MAX_LFM_0400_COMBO_EXTEST</t>
  </si>
  <si>
    <t>STUCKAT_X_FUNC_K_END_S_CFNPCIE_MAX_LFM_0400_SINGLE_EXTEST</t>
  </si>
  <si>
    <t>STUCKAT_X_FUNC_K_END_S_CFNPCIE_MAX_LFM_0400_HIOPPH2</t>
  </si>
  <si>
    <t>STUCKAT_X_FUNC_K_END_S_CFNPCIE_MAX_LFM_0400_HIOPPH3</t>
  </si>
  <si>
    <t>STUCKAT_X_FUNC_K_END_S_CFNPCIE_MAX_LFM_0400_PI5PH2</t>
  </si>
  <si>
    <t>STUCKAT_X_FUNC_K_END_S_CFNPCIE_MAX_LFM_0400_PI5PH3</t>
  </si>
  <si>
    <t>STUCKAT_X_FUNC_K_END_S_CFNPCIE_MAX_LFM_0400_COMBO_PC5GEN</t>
  </si>
  <si>
    <t>STUCKAT_X_FUNC_K_END_S_CFNPCIE_MAX_LFM_0400_COMBO_PC5MISC</t>
  </si>
  <si>
    <t>STUCKAT_X_FUNC_K_END_S_CFNPCIE_MAX_LFM_0400_COMBO_PC5GENPH2</t>
  </si>
  <si>
    <t>STUCKAT_X_FUNC_K_END_S_CFNPCIE_MAX_LFM_0400_COMBO_PC5GENPH3</t>
  </si>
  <si>
    <t>STUCKAT_X_FUNC_K_END_S_CFNPCIE_MAX_LFM_0400_COMBO_PC5MUXPH2</t>
  </si>
  <si>
    <t>STUCKAT_X_FUNC_K_END_S_CFNPCIE_MAX_LFM_0400_COMBO_PC5MUXPH3</t>
  </si>
  <si>
    <t>STUCKAT_X_FUNC_K_END_S_CFNPCIE_MAX_LFM_0200_PI5PH2</t>
  </si>
  <si>
    <t>STUCKAT_X_FUNC_K_END_S_CFNPCIE_MAX_LFM_0200_PI5</t>
  </si>
  <si>
    <t>STUCKAT_X_FUNC_K_END_S_CFNPCIE_MAX_LFM_0200_PI5PH3</t>
  </si>
  <si>
    <t>STUCKAT_X_FUNC_K_END_S_CFNPCIE_MAX_LFM_0200_SINGLE_PH2</t>
  </si>
  <si>
    <t>STUCKAT_X_FUNC_K_END_S_CFNPCIE_MAX_LFM_0200_SINGLE_PH1</t>
  </si>
  <si>
    <t>STUCKAT_X_FUNC_K_END_S_CFNPCIE_MAX_LFM_0200_SINGLE_PH3</t>
  </si>
  <si>
    <t>STUCKAT_X_FUNC_K_END_S_CFNPCIE_MAX_LFM_0200_HIOPPH3</t>
  </si>
  <si>
    <t>STUCKAT_X_FUNC_K_END_S_CFNPCIE_MAX_LFM_0200_HIOPPH2</t>
  </si>
  <si>
    <t>STUCKAT_X_FUNC_K_END_S_CFNPCIE_MAX_LFM_0200_HIOP</t>
  </si>
  <si>
    <t>STUCKAT_X_FUNC_K_END_S_CFNPCIE_MAX_LFM_0200_COMBO_PC5MUX</t>
  </si>
  <si>
    <t>STUCKAT_X_FUNC_K_END_S_CFNPCIE_MAX_LFM_0200_COMBO_PC5MUXPH2</t>
  </si>
  <si>
    <t>STUCKAT_X_FUNC_K_END_S_CFNPCIE_MAX_LFM_0200_COMBO_PC5MUXPH3</t>
  </si>
  <si>
    <t>STUCKAT_X_FUNC_K_END_S_CFNPCIE_MAX_LFM_0200_COMBO_PC5GEN</t>
  </si>
  <si>
    <t>STUCKAT_X_FUNC_K_END_S_CFNPCIE_MAX_LFM_0200_COMBO_PC5GENPH2</t>
  </si>
  <si>
    <t>STUCKAT_X_FUNC_K_END_S_CFNPCIE_MAX_LFM_0200_COMBO_PC5GENPH3</t>
  </si>
  <si>
    <t>STUCKAT_X_FUNC_K_END_S_CFNPCIE_MAX_LFM_0400_COMBO_PC5MISCPH2</t>
  </si>
  <si>
    <t>STUCKAT_X_FUNC_K_END_S_CFNPCIE_MAX_LFM_0400_COMBO_PC5MISCPH3</t>
  </si>
  <si>
    <t>STUCKAT_X_FUNC_K_END_S_CFNHCTA_MAX_LFM_0400_COMBO_PH1</t>
  </si>
  <si>
    <t>STUCKAT_X_FUNC_K_END_S_CFNHCTA_MAX_LFM_0400_SINGLE_PH1</t>
  </si>
  <si>
    <t>STUCKAT_X_FUNC_K_END_S_CFNHCTA_MAX_LFM_0400_COMBO_PH2</t>
  </si>
  <si>
    <t>STUCKAT_X_FUNC_K_END_S_CFNHCTA_MAX_LFM_0400_SINGLE_PH2</t>
  </si>
  <si>
    <t>STUCKAT_X_FUNC_K_END_S_CFNHCTA_MAX_LFM_0400_COMBO_PH3</t>
  </si>
  <si>
    <t>STUCKAT_X_FUNC_K_END_S_CFNHCTA_MAX_LFM_0400_SINGLE_PH3</t>
  </si>
  <si>
    <t>STUCKAT_X_FUNC_K_END_S_CFNHCTA_MAX_LFM_0400_COMBO_RAMSEQ</t>
  </si>
  <si>
    <t>STUCKAT_X_FUNC_K_END_S_CFNHCTA_MAX_LFM_0400_SINGLE_RAMSEQ</t>
  </si>
  <si>
    <t>STUCKAT_X_FUNC_K_END_S_CFNHCTA_MAX_LFM_0400_COMBO_TOPOFF</t>
  </si>
  <si>
    <t>STUCKAT_X_FUNC_K_END_S_CFNHCTA_MAX_LFM_0400_SINGLE_TOPOFF</t>
  </si>
  <si>
    <t>CA1TF_X_FUNC_K_END_S_CFNHCTA_MAX_LFM_0400_COMBO</t>
  </si>
  <si>
    <t>CA1TF_X_FUNC_K_END_S_CFNHCTA_MAX_LFM_0400_SINGLE</t>
  </si>
  <si>
    <t>STUCKAT_X_FUNC_K_END_S_CFNHCTA_MAX_LFM_0400_COMBO_EXTEST</t>
  </si>
  <si>
    <t>STUCKAT_X_FUNC_K_END_S_CFNHCTA_MAX_LFM_0400_SINGLE_EXTEST</t>
  </si>
  <si>
    <t>STUCKAT_X_FUNC_K_END_S_CFNTIP_MAX_LFM_0400_COMBO_PH1</t>
  </si>
  <si>
    <t>STUCKAT_X_FUNC_K_END_S_CFNTIP_MAX_LFM_0400_SINGLE_PH1</t>
  </si>
  <si>
    <t>STUCKAT_X_FUNC_K_END_S_CFNTIP_MAX_LFM_0400_COMBO_PH2</t>
  </si>
  <si>
    <t>STUCKAT_X_FUNC_K_END_S_CFNTIP_MAX_LFM_0400_SINGLE_PH2</t>
  </si>
  <si>
    <t>STUCKAT_X_FUNC_K_END_S_CFNTIP_MAX_LFM_0400_COMBO_PH3</t>
  </si>
  <si>
    <t>STUCKAT_X_FUNC_K_END_S_CFNTIP_MAX_LFM_0400_SINGLE_PH3</t>
  </si>
  <si>
    <t>STUCKAT_X_FUNC_K_END_S_CFNTIP_MAX_LFM_0400_COMBO_TOPOFF</t>
  </si>
  <si>
    <t>STUCKAT_X_FUNC_K_END_S_CFNTIP_MAX_LFM_0400_SINGLE_TOPOFF</t>
  </si>
  <si>
    <t>CA1TF_X_FUNC_K_END_S_CFNTIP_MAX_LFM_0400_COMBO</t>
  </si>
  <si>
    <t>CA1TF_X_FUNC_K_END_S_CFNTIP_MAX_LFM_0400_SINGLE</t>
  </si>
  <si>
    <t>STUCKAT_X_FUNC_K_END_S_CFNTIP_MAX_LFM_0400_COMBO_EXTEST</t>
  </si>
  <si>
    <t>STUCKAT_X_FUNC_K_END_S_CFNTIP_MAX_LFM_0400_SINGLE_EXTEST</t>
  </si>
  <si>
    <t>STUCKAT_X_FUNC_K_END_S_CFNTIP_MAX_LFM_0250_COMBO_PH1</t>
  </si>
  <si>
    <t>STUCKAT_X_FUNC_K_END_S_CFNTIP_MAX_LFM_0250_SINGLE_PH1</t>
  </si>
  <si>
    <t>STUCKAT_X_FUNC_K_END_S_CFNTIP_MAX_LFM_0250_COMBO_PH2</t>
  </si>
  <si>
    <t>STUCKAT_X_FUNC_K_END_S_CFNTIP_MAX_LFM_0250_SINGLE_PH2</t>
  </si>
  <si>
    <t>STUCKAT_X_FUNC_K_END_S_CFNTIP_MAX_LFM_0250_COMBO_PH3</t>
  </si>
  <si>
    <t>STUCKAT_X_FUNC_K_END_S_CFNTIP_MAX_LFM_0250_SINGLE_PH3</t>
  </si>
  <si>
    <t>STUCKAT_X_FUNC_K_END_S_CFNTIP_MAX_LFM_0250_COMBO_DTS</t>
  </si>
  <si>
    <t>STUCKAT_X_FUNC_K_END_S_CFNTIP_MAX_LFM_0250_SINGLE_DTS</t>
  </si>
  <si>
    <t>STUCKAT_X_FUNC_K_END_S_CFNTIP_MAX_LFM_0250_COMBO_TOPOFF</t>
  </si>
  <si>
    <t>STUCKAT_X_FUNC_K_END_S_CFNTIP_MAX_LFM_0250_SINGLE_TOPOFF</t>
  </si>
  <si>
    <t>CA1TF_X_FUNC_K_END_S_CFNTIP_MAX_LFM_0250_COMBO</t>
  </si>
  <si>
    <t>CA1TF_X_FUNC_K_END_S_CFNTIP_MAX_LFM_0250_SINGLE</t>
  </si>
  <si>
    <t>STUCKAT_X_FUNC_K_END_S_CFNTIP_MAX_LFM_0250_COMBO_EXTEST</t>
  </si>
  <si>
    <t>STUCKAT_X_FUNC_K_END_S_CFNTIP_MAX_LFM_0250_SINGLE_EXTEST</t>
  </si>
  <si>
    <t>STUCKAT_X_FUNC_K_END_S_CFC_MAX_LFM_0400_COMBO_DDICMSUBOXPH1</t>
  </si>
  <si>
    <t>STUCKAT_X_FUNC_K_END_S_CFC_MAX_LFM_0400_COMBO_PH1</t>
  </si>
  <si>
    <t>STUCKAT_X_FUNC_K_END_S_CFC_MAX_LFM_0400_SINGLE_PH1</t>
  </si>
  <si>
    <t>STUCKAT_X_FUNC_K_END_S_CFC_MAX_LFM_0400_COMBO_PH2</t>
  </si>
  <si>
    <t>STUCKAT_X_FUNC_K_END_S_CFC_MAX_LFM_0400_SINGLE_PH2</t>
  </si>
  <si>
    <t>STUCKAT_X_FUNC_K_END_S_CFC_MAX_LFM_0400_COMBO_PH3</t>
  </si>
  <si>
    <t>STUCKAT_X_FUNC_K_END_S_CFC_MAX_LFM_0400_SINGLE_PH3</t>
  </si>
  <si>
    <t>STUCKAT_X_FUNC_K_END_S_CFC_MAX_LFM_0400_COMBO_RAMSEQ</t>
  </si>
  <si>
    <t>STUCKAT_X_FUNC_K_END_S_CFC_MAX_LFM_0400_SINGLE_RAMSEQ</t>
  </si>
  <si>
    <t>STUCKAT_X_FUNC_K_END_S_CFC_MAX_LFM_0400_COMBO_DTS</t>
  </si>
  <si>
    <t>STUCKAT_X_FUNC_K_END_S_CFC_MAX_LFM_0400_SINGLE_DTS</t>
  </si>
  <si>
    <t>STUCKAT_X_FUNC_K_END_S_CFC_MAX_LFM_0400_COMBO_TOPOFF</t>
  </si>
  <si>
    <t>STUCKAT_X_FUNC_K_END_S_CFC_MAX_LFM_0400_SINGLE_TOPOFF</t>
  </si>
  <si>
    <t>CA1TF_X_FUNC_K_END_S_CFC_MAX_LFM_0400_COMBO</t>
  </si>
  <si>
    <t>CA1TF_X_FUNC_K_END_S_CFC_MAX_LFM_0400_SINGLE</t>
  </si>
  <si>
    <t>STUCKAT_X_FUNC_K_END_S_CFC_MAX_LFM_0400_COMBO_EXTEST</t>
  </si>
  <si>
    <t>STUCKAT_X_FUNC_K_END_S_CFC_MAX_LFM_0400_SINGLE_EXTEST</t>
  </si>
  <si>
    <t>STUCKAT_X_FUNC_K_END_S_CFC_MAX_LFM_0400_COMBO_DDICMSUBOXPH2</t>
  </si>
  <si>
    <t>STUCKAT_X_FUNC_K_END_S_CFC_MAX_LFM_0400_COMBO_DDICMSUPH3</t>
  </si>
  <si>
    <t>STUCKAT_X_FUNC_K_END_S_CFC_MAX_LFM_0200_SINGLE_PH1</t>
  </si>
  <si>
    <t>STUCKAT_X_FUNC_K_END_S_CFC_MAX_LFM_0200_SINGLE_PH2</t>
  </si>
  <si>
    <t>STUCKAT_X_FUNC_K_END_S_CFC_MAX_LFM_0200_SINGLE_PH3</t>
  </si>
  <si>
    <t>STUCKAT_X_FUNC_K_END_S_INF_MAX_LFM_0400_SINGLE_GNRDIOINF</t>
  </si>
  <si>
    <t>STUCKAT_X_FUNC_K_END_S_INF_MAX_LFM_DDIMB_</t>
  </si>
  <si>
    <t>STUCKAT_X_FUNC_K_END_S_INF_MAX_LFM_0400_COMBO_PH1</t>
  </si>
  <si>
    <t>STUCKAT_X_FUNC_K_END_S_INF_MAX_LFM_0400_SINGLE_PH1</t>
  </si>
  <si>
    <t>STUCKAT_X_FUNC_K_END_S_INF_MAX_LFM_0400_COMBO_PH2</t>
  </si>
  <si>
    <t>STUCKAT_X_FUNC_K_END_S_INF_MAX_LFM_0400_SINGLE_PH2</t>
  </si>
  <si>
    <t>STUCKAT_X_FUNC_K_END_S_INF_MAX_LFM_0400_COMBO_PH3</t>
  </si>
  <si>
    <t>STUCKAT_X_FUNC_K_END_S_INF_MAX_LFM_0400_SINGLE_PH3</t>
  </si>
  <si>
    <t>STUCKAT_X_FUNC_K_END_S_INF_MAX_LFM_0400_COMBO_RAMSEQ</t>
  </si>
  <si>
    <t>STUCKAT_X_FUNC_K_END_S_INF_MAX_LFM_0400_SINGLE_RAMSEQ</t>
  </si>
  <si>
    <t>STUCKAT_X_FUNC_K_END_S_INF_MAX_LFM_0400_COMBO_DTS</t>
  </si>
  <si>
    <t>STUCKAT_X_FUNC_K_END_S_INF_MAX_LFM_0400_SINGLE_DTS</t>
  </si>
  <si>
    <t>STUCKAT_X_FUNC_K_END_S_INF_MAX_LFM_0400_COMBO_FIVRHIP</t>
  </si>
  <si>
    <t>STUCKAT_X_FUNC_K_END_S_INF_MAX_LFM_0400_SINGLE_FIVRHIP</t>
  </si>
  <si>
    <t>STUCKAT_X_FUNC_K_END_S_INF_MAX_LFM_0400_COMBO_TOPOFF</t>
  </si>
  <si>
    <t>STUCKAT_X_FUNC_K_END_S_INF_MAX_LFM_0400_SINGLE_TOPOFF</t>
  </si>
  <si>
    <t>CA1TF_X_FUNC_K_END_S_INF_MAX_LFM_0400_COMBO</t>
  </si>
  <si>
    <t>CA1TF_X_FUNC_K_END_S_INF_MAX_LFM_0400_SINGLE</t>
  </si>
  <si>
    <t>STUCKAT_X_FUNC_K_END_S_INF_MAX_LFM_0400_COMBO_EXTEST</t>
  </si>
  <si>
    <t>STUCKAT_X_FUNC_K_END_S_INF_MAX_LFM_0400_SINGLE_EXTEST</t>
  </si>
  <si>
    <t>STUCKAT_X_FUNC_K_END_S_INF_MAX_LFM_DDIMBPH2_</t>
  </si>
  <si>
    <t>STUCKAT_X_FUNC_K_END_S_INF_MAX_LFM_DDIMBPH3_</t>
  </si>
  <si>
    <t>STUCKAT_X_FUNC_K_END_S_INF_MAX_LFM_0400_SINGLE_GNRDIOINFPH2</t>
  </si>
  <si>
    <t>STUCKAT_X_FUNC_K_END_S_INF_MAX_LFM_0400_SINGLE_GNRDIOINFPH3</t>
  </si>
  <si>
    <t>STUCKAT_X_FUNC_K_END_S_INF_MAX_LFM_0200_DDIMB</t>
  </si>
  <si>
    <t>STUCKAT_X_FUNC_K_END_S_INF_MAX_LFM_0200_DDIMBPH2</t>
  </si>
  <si>
    <t>STUCKAT_X_FUNC_K_END_S_INF_MAX_LFM_0200_DDIMBPH3</t>
  </si>
  <si>
    <t>STUCKAT_X_FUNC_K_END_S_INF_MAX_LFM_0400_SINGLE_BGR_PH1</t>
  </si>
  <si>
    <t>STUCKAT_X_FUNC_K_END_S_INF_MAX_LFM_0400_SINGLE_BGR_PH2</t>
  </si>
  <si>
    <t>STUCKAT_X_FUNC_K_END_S_INF_MAX_LFM_0400_SINGLE_BGR_PH3</t>
  </si>
  <si>
    <t>STUCKAT_X_FUNC_K_END_S_VNNNAC_MAX_LFM_0250_COMBO_PH1</t>
  </si>
  <si>
    <t>STUCKAT_X_FUNC_K_END_S_VNNNAC_MAX_LFM_0250_SINGLE_PH1</t>
  </si>
  <si>
    <t>STUCKAT_X_FUNC_K_END_S_VNNNAC_MAX_LFM_0250_COMBO_PH2</t>
  </si>
  <si>
    <t>STUCKAT_X_FUNC_K_END_S_VNNNAC_MAX_LFM_0250_SINGLE_PH2</t>
  </si>
  <si>
    <t>STUCKAT_X_FUNC_K_END_S_VNNNAC_MAX_LFM_0250_COMBO_PH3</t>
  </si>
  <si>
    <t>STUCKAT_X_FUNC_K_END_S_VNNNAC_MAX_LFM_0250_SINGLE_PH3</t>
  </si>
  <si>
    <t>STUCKAT_X_FUNC_K_END_S_VNNNAC_MAX_LFM_0250_COMBO_DTS</t>
  </si>
  <si>
    <t>STUCKAT_X_FUNC_K_END_S_VNNNAC_MAX_LFM_0250_SINGLE_DTS</t>
  </si>
  <si>
    <t>STUCKAT_X_FUNC_K_END_S_VNNNAC_MAX_LFM_0250_COMBO_FIVRHIP</t>
  </si>
  <si>
    <t>STUCKAT_X_FUNC_K_END_S_VNNNAC_MAX_LFM_0250_SINGLE_FIVRHIP</t>
  </si>
  <si>
    <t>STUCKAT_X_FUNC_K_END_S_VNNNAC_MAX_LFM_0250_COMBO_TOPOFF</t>
  </si>
  <si>
    <t>STUCKAT_X_FUNC_K_END_S_VNNNAC_MAX_LFM_0250_SINGLE_TOPOFF</t>
  </si>
  <si>
    <t>CA1TF_X_FUNC_K_END_S_VNNNAC_MAX_LFM_0250_COMBO</t>
  </si>
  <si>
    <t>CA1TF_X_FUNC_K_END_S_VNNNAC_MAX_LFM_0250_SINGLE</t>
  </si>
  <si>
    <t>STUCKAT_X_FUNC_K_END_S_VNNNAC_MAX_LFM_0250_COMBO_EXTEST</t>
  </si>
  <si>
    <t>STUCKAT_X_FUNC_K_END_S_VNNNAC_MAX_LFM_0250_SINGLE_EXTEST</t>
  </si>
  <si>
    <t>STUCKAT_X_FUNC_K_END_S_VNN_MAX_LFM_0400_COMBO_PH1</t>
  </si>
  <si>
    <t>STUCKAT_X_FUNC_K_END_S_VNN_MAX_LFM_0400_SINGLE_PH1</t>
  </si>
  <si>
    <t>STUCKAT_X_FUNC_K_END_S_VNN_MAX_LFM_0400_COMBO_PH2</t>
  </si>
  <si>
    <t>STUCKAT_X_FUNC_K_END_S_VNN_MAX_LFM_0400_SINGLE_PH2</t>
  </si>
  <si>
    <t>STUCKAT_X_FUNC_K_END_S_VNN_MAX_LFM_0400_COMBO_PH3</t>
  </si>
  <si>
    <t>STUCKAT_X_FUNC_K_END_S_VNN_MAX_LFM_0400_SINGLE_PH3</t>
  </si>
  <si>
    <t>STUCKAT_X_FUNC_K_END_S_VNN_MAX_LFM_0400_COMBO_RAMSEQ</t>
  </si>
  <si>
    <t>STUCKAT_X_FUNC_K_END_S_VNN_MAX_LFM_0400_SINGLE_RAMSEQ</t>
  </si>
  <si>
    <t>STUCKAT_X_FUNC_K_END_S_VNN_MAX_LFM_0400_COMBO_DTS</t>
  </si>
  <si>
    <t>STUCKAT_X_FUNC_K_END_S_VNN_MAX_LFM_0400_SINGLE_DTS</t>
  </si>
  <si>
    <t>STUCKAT_X_FUNC_K_END_S_VNN_MAX_LFM_0400_COMBO_TOPOFF</t>
  </si>
  <si>
    <t>STUCKAT_X_FUNC_K_END_S_VNN_MAX_LFM_0400_SINGLE_TOPOFF</t>
  </si>
  <si>
    <t>CA1TF_X_FUNC_K_END_S_VNN_MAX_LFM_0400_COMBO</t>
  </si>
  <si>
    <t>CA1TF_X_FUNC_K_END_S_VNN_MAX_LFM_0400_SINGLE</t>
  </si>
  <si>
    <t>STUCKAT_X_FUNC_K_END_S_VNN_MAX_LFM_0400_COMBO_EXTEST</t>
  </si>
  <si>
    <t>STUCKAT_X_FUNC_K_END_S_VNN_MAX_LFM_0400_SINGLE_EXTEST</t>
  </si>
  <si>
    <t>STUCKAT_X_FUNC_K_END_S_CFC_MAX_LFM_0250_COMBO_PH1</t>
  </si>
  <si>
    <t>STUCKAT_X_FUNC_K_END_S_CFC_MAX_LFM_0250_SINGLE_PH1</t>
  </si>
  <si>
    <t>STUCKAT_X_FUNC_K_END_S_CFC_MAX_LFM_0250_COMBO_PH2</t>
  </si>
  <si>
    <t>STUCKAT_X_FUNC_K_END_S_CFC_MAX_LFM_0250_SINGLE_PH2</t>
  </si>
  <si>
    <t>STUCKAT_X_FUNC_K_END_S_CFC_MAX_LFM_0250_COMBO_PH3</t>
  </si>
  <si>
    <t>STUCKAT_X_FUNC_K_END_S_CFC_MAX_LFM_0250_SINGLE_PH3</t>
  </si>
  <si>
    <t>STUCKAT_X_FUNC_K_END_S_CFC_MAX_LFM_0250_COMBO_DTS</t>
  </si>
  <si>
    <t>STUCKAT_X_FUNC_K_END_S_CFC_MAX_LFM_0250_SINGLE_DTS</t>
  </si>
  <si>
    <t>STUCKAT_X_FUNC_K_END_S_CFC_MAX_LFM_0250_COMBO_TOPOFF</t>
  </si>
  <si>
    <t>STUCKAT_X_FUNC_K_END_S_CFC_MAX_LFM_0250_SINGLE_TOPOFF</t>
  </si>
  <si>
    <t>CA1TF_X_FUNC_K_END_S_CFC_MAX_LFM_0250_COMBO</t>
  </si>
  <si>
    <t>CA1TF_X_FUNC_K_END_S_CFC_MAX_LFM_0250_SINGLE</t>
  </si>
  <si>
    <t>STUCKAT_X_FUNC_K_END_S_CFC_MAX_LFM_0250_COMBO_EXTEST</t>
  </si>
  <si>
    <t>STUCKAT_X_FUNC_K_END_S_CFC_MAX_LFM_0250_SINGLE_EXTEST</t>
  </si>
  <si>
    <t>STUCKAT_X_FUNC_K_END_S_INF_MAX_LFM_0250_COMBO_PH1</t>
  </si>
  <si>
    <t>STUCKAT_X_FUNC_K_END_S_INF_MAX_LFM_0250_SINGLE_PH1</t>
  </si>
  <si>
    <t>STUCKAT_X_FUNC_K_END_S_INF_MAX_LFM_0250_COMBO_PH2</t>
  </si>
  <si>
    <t>STUCKAT_X_FUNC_K_END_S_INF_MAX_LFM_0250_SINGLE_PH2</t>
  </si>
  <si>
    <t>STUCKAT_X_FUNC_K_END_S_INF_MAX_LFM_0250_COMBO_PH3</t>
  </si>
  <si>
    <t>STUCKAT_X_FUNC_K_END_S_INF_MAX_LFM_0250_SINGLE_PH3</t>
  </si>
  <si>
    <t>STUCKAT_X_FUNC_K_END_S_INF_MAX_LFM_0250_COMBO_TOPOFF</t>
  </si>
  <si>
    <t>STUCKAT_X_FUNC_K_END_S_INF_MAX_LFM_0250_SINGLE_TOPOFF</t>
  </si>
  <si>
    <t>CA1TF_X_FUNC_K_END_S_INF_MAX_LFM_0250_COMBO</t>
  </si>
  <si>
    <t>CA1TF_X_FUNC_K_END_S_INF_MAX_LFM_0250_SINGLE</t>
  </si>
  <si>
    <t>STUCKAT_X_FUNC_K_END_S_INF_MAX_LFM_0250_COMBO_EXTEST</t>
  </si>
  <si>
    <t>STUCKAT_X_FUNC_K_END_S_INF_MAX_LFM_0250_SINGLE_EXTEST</t>
  </si>
  <si>
    <t>STUCKAT_X_FUNC_K_END_S_VNN_MAX_LFM_0250_COMBO_PH1</t>
  </si>
  <si>
    <t>STUCKAT_X_FUNC_K_END_S_VNN_MAX_LFM_0250_SINGLE_PH1</t>
  </si>
  <si>
    <t>STUCKAT_X_FUNC_K_END_S_VNN_MAX_LFM_0250_COMBO_PH2</t>
  </si>
  <si>
    <t>STUCKAT_X_FUNC_K_END_S_VNN_MAX_LFM_0250_SINGLE_PH2</t>
  </si>
  <si>
    <t>STUCKAT_X_FUNC_K_END_S_VNN_MAX_LFM_0250_COMBO_PH3</t>
  </si>
  <si>
    <t>STUCKAT_X_FUNC_K_END_S_VNN_MAX_LFM_0250_SINGLE_PH3</t>
  </si>
  <si>
    <t>STUCKAT_X_FUNC_K_END_S_VNN_MAX_LFM_0250_COMBO_FIVRHIP</t>
  </si>
  <si>
    <t>STUCKAT_X_FUNC_K_END_S_VNN_MAX_LFM_0250_SINGLE_FIVRHIP</t>
  </si>
  <si>
    <t>STUCKAT_X_FUNC_K_END_S_VNN_MAX_LFM_0250_COMBO_TOPOFF</t>
  </si>
  <si>
    <t>STUCKAT_X_FUNC_K_END_S_VNN_MAX_LFM_0250_SINGLE_TOPOFF</t>
  </si>
  <si>
    <t>CA1TF_X_FUNC_K_END_S_VNN_MAX_LFM_0250_COMBO</t>
  </si>
  <si>
    <t>CA1TF_X_FUNC_K_END_S_VNN_MAX_LFM_0250_SINGLE</t>
  </si>
  <si>
    <t>STUCKAT_X_FUNC_K_END_S_VNN_MAX_LFM_0250_COMBO_EXTEST</t>
  </si>
  <si>
    <t>STUCKAT_X_FUNC_K_END_S_VNN_MAX_LFM_0250_SINGLE_EXTEST</t>
  </si>
  <si>
    <t>STUCKAT_TIP41_FUNC_K_END_S_CFN_MAX_LFM_0400_COMBO</t>
  </si>
  <si>
    <t>STUCKAT_TIP41_FUNC_K_END_S_CFN_MAX_LFM_0400_SINGLE</t>
  </si>
  <si>
    <t>STUCKAT_TIP41_FUNC_K_END_S_CFN_MAX_LFM_0400_COMBO_RAMSEQ</t>
  </si>
  <si>
    <t>STUCKAT_TIP41_FUNC_K_END_S_CFN_MAX_LFM_0400_SINGLE_RAMSEQ</t>
  </si>
  <si>
    <t>STUCKAT_TIP41_FUNC_K_END_S_CFN_MAX_LFM_0400_COMBO_RST</t>
  </si>
  <si>
    <t>STUCKAT_TIP41_FUNC_K_END_S_CFN_MAX_LFM_0400_COMBO_STRAP</t>
  </si>
  <si>
    <t>STUCKAT_TIP41_FUNC_K_END_S_CFN_MAX_LFM_0400_SINGLE_STRAP</t>
  </si>
  <si>
    <t>CA1TF_TIP41_FUNC_K_END_S_CFN_MAX_LFM_0400_COMBO</t>
  </si>
  <si>
    <t>CA1TF_TIP41_FUNC_K_END_S_CFN_MAX_LFM_0400_SINGLE</t>
  </si>
  <si>
    <t>STUCKAT_TIP41_FUNC_K_END_S_CFN_MAX_LFM_0400_COMBO_EXTEST</t>
  </si>
  <si>
    <t>STUCKAT_TIP41_FUNC_K_END_S_CFN_MAX_LFM_0400_SINGLE_EXTEST</t>
  </si>
  <si>
    <t>STUCKAT_X_FUNC_K_END_S_CFC_MAX_LFM_0400_PC5MUX</t>
  </si>
  <si>
    <t>STUCKAT_X_FUNC_K_END_S_INF_MAX_LFM_0400_PC5PSFMISCPH2</t>
  </si>
  <si>
    <t>STUCKAT_X_FUNC_K_END_S_INF_MAX_LFM_0400_PC5PSFMISCPH3</t>
  </si>
  <si>
    <t>STUCKAT_X_FUNC_K_END_S_INF_MAX_LFM_0400_PC5PSFMISC</t>
  </si>
  <si>
    <t>STUCKAT_X_FUNC_K_END_S_CFC_MAX_LFM_0400_PC5MUXPH2</t>
  </si>
  <si>
    <t>STUCKAT_X_FUNC_K_END_S_CFC_MAX_LFM_0400_PC5MUXPH3</t>
  </si>
  <si>
    <t>STUCKAT_X_FUNC_K_END_S_INF_MAX_LFM_0200_PC5PSFMISC</t>
  </si>
  <si>
    <t>STUCKAT_X_FUNC_K_END_S_INF_MAX_LFM_0200_PC5PSFMISCPH2</t>
  </si>
  <si>
    <t>STUCKAT_X_FUNC_K_END_S_INF_MAX_LFM_0200_PC5PSFMISCPH3</t>
  </si>
  <si>
    <t>STUCKAT_X_FUNC_K_END_S_CFC_MAX_LFM_0200_PC5MUX</t>
  </si>
  <si>
    <t>STUCKAT_X_FUNC_K_END_S_CFC_MAX_LFM_0200_PC5MUXPH2</t>
  </si>
  <si>
    <t>STUCKAT_X_FUNC_K_END_S_CFC_MAX_LFM_0200_PC5MUXPH3</t>
  </si>
  <si>
    <t>STUCKAT_X_FUNC_K_END_S_VNNNAC_NOM_LFM_0250_SINGLE_IOW</t>
  </si>
  <si>
    <t>STUCKAT_X_FUNC_K_END_S_VNNNAC_NOM_LFM_0250_SINGLE_IOWPH2</t>
  </si>
  <si>
    <t>STUCKAT_X_FUNC_K_END_S_VNNNAC_NOM_LFM_0250_SINGLE_IOWPH3</t>
  </si>
  <si>
    <t>"DUT.ATSPEED_TIP40_VMIN_K_PREHVQK_S_CFN_NOM_LFM_0400_SINGLE_PREDICT"</t>
  </si>
  <si>
    <t>"DUT.ATSPEED_X_VMIN_K_PREHVQK_S_CFNPCIE_NOM_LFM_0400_COMBO_PC5MUX_PREDICT"</t>
  </si>
  <si>
    <t>"DUT.ATSPEED_X_VMIN_K_PREHVQK_S_CFNPCIE_NOM_LFM_0400_COMBO_PREDICT"</t>
  </si>
  <si>
    <t>"DUT.ATSPEED_X_VMIN_K_PREHVQK_S_CFNPCIE_NOM_LFM_0400_SINGLE_PREDICT"</t>
  </si>
  <si>
    <t>"DUT.ATSPEED_X_VMIN_E_PREHVQK_S_CFNPCIE_NOM_LFM_0400_SINGLE_HIOP_PREDICT"</t>
  </si>
  <si>
    <t>"DUT.ATSPEED_X_VMIN_K_PREHVQK_S_CFNPCIE_NOM_LFM_0400_COMBO_PC5GEN5_PREDICT"</t>
  </si>
  <si>
    <t>"DUT.ATSPEED_X_VMIN_K_PREHVQK_S_CFNPCIE_NOM_LFM_0400_COMBO_PC5MISC_PREDICT"</t>
  </si>
  <si>
    <t>"DUT.ATSPEED_X_VMIN_K_PREHVQK_S_CFNPCIE_NOM_LFM_0400_PC5GEN5_PREDICT"</t>
  </si>
  <si>
    <t>"DUT.ATSPEED_X_VMIN_K_PREHVQK_S_CFNPCIE_NOM_LFM_0400_PC5MUX_PREDICT"</t>
  </si>
  <si>
    <t>"DUT.ATSPEED_X_VMIN_K_PREHVQK_S_CFNPCIE_NOM_LFM_0400_PC5MISC_PREDICT"</t>
  </si>
  <si>
    <t>"DUT.ATSPEED_X_VMIN_K_PREHVQK_S_CFNPCIE_NOM_LFM_0400_SINGLE_PI5_PREDICT"</t>
  </si>
  <si>
    <t>"DUT.ATSPEED_X_VMIN_K_PREHVQK_S_CFNPCIE_NOM_LFM_0200_SINGLE_HIOP_PREDICT"</t>
  </si>
  <si>
    <t>"DUT.ATSPEED_X_VMIN_E_PREHVQK_S_CFNHCTA_NOM_LFM_0400_SINGLE_PREDICT"</t>
  </si>
  <si>
    <t>"DUT.ATSPEED_X_VMIN_K_PREHVQK_S_CFNHCTA_NOM_LFM_0200_SINGLE_PREDICT"</t>
  </si>
  <si>
    <t>"DUT.ATSPEED_X_VMIN_K_PREHVQK_S_CFNTIP_NOM_LFM_0400_COMBO_PREDICT"</t>
  </si>
  <si>
    <t>"DUT.ATSPEED_X_VMIN_K_PREHVQK_S_CFNTIP_NOM_LFM_0400_SINGLE_PREDICT"</t>
  </si>
  <si>
    <t>"DUT.ATSPEED_X_VMIN_K_PREHVQK_S_CFNTIP_NOM_LFM_0250_COMBO_PREDICT"</t>
  </si>
  <si>
    <t>"DUT.ATSPEED_X_VMIN_K_PREHVQK_S_CFNTIP_NOM_LFM_0250_SINGLE_PREDICT"</t>
  </si>
  <si>
    <t>"DUT.ATSPEED_X_VMIN_K_PREHVQK_S_CFC_NOM_LFM_0400_COMBO_PC5MUX_PREDICT"</t>
  </si>
  <si>
    <t>"DUT.ATSPEED_X_VMIN_E_PREHVQK_S_CFC_NOM_LFM_0400_HIOP_SINGLE_PREDICT"</t>
  </si>
  <si>
    <t>"DUT.ATSPEED_X_VMIN_K_PREHVQK_S_CFC_NOM_LFM_0400_PC5MUX_PREDICT"</t>
  </si>
  <si>
    <t>"DUT.ATSPEED_X_VMIN_K_PREHVQK_S_CFC_NOM_LFM_0400_AONHC_PREDICT"</t>
  </si>
  <si>
    <t>"DUT.ATSPEED_X_VMIN_K_PREHVQK_S_CFC_NOM_LFM_0400_COMBO_PREDICT"</t>
  </si>
  <si>
    <t>"DUT.ATSPEED_X_VMIN_K_PREHVQK_S_CFC_NOM_LFM_0400_SINGLE_PREDICT"</t>
  </si>
  <si>
    <t>"DUT.ATSPEED_X_VMIN_K_PREHVQK_S_CFC_NOM_LFM_0400_SINGLE_DDIMB_PREDICT"</t>
  </si>
  <si>
    <t>"DUT.ATSPEED_X_VMIN_K_PREHVQK_S_CFC_NOM_LFM_0400_DDICMSOBOX_PREDICT"</t>
  </si>
  <si>
    <t>"DUT.ATSPEED_X_VMIN_K_PREHVQK_S_CFC_NOM_LFM_0400_CMSSPKPAR_PREDICT"</t>
  </si>
  <si>
    <t>"DUT.ATSPEED_X_VMIN_K_PREHVQK_S_CFC_NOM_LFM_0200_HIOP_SINGLE_PREDICT"</t>
  </si>
  <si>
    <t>"DUT.ATSPEED_X_VMIN_K_PREHVQK_S_INF_NOM_LFM_0400_COMBO_PC5MISC_PREDICT"</t>
  </si>
  <si>
    <t>"DUT.ATSPEED_X_VMIN_K_PREHVQK_S_INF_NOM_LFM_0400_SINGLE_GNRDIOINF_PREDICT"</t>
  </si>
  <si>
    <t>"DUT.ATSPEED_X_VMIN_K_PREHVQK_S_INF_NOM_LFM_0400_PC5MISC_PREDICT"</t>
  </si>
  <si>
    <t>"DUT.ATSPEED_X_VMIN_K_PREHVQK_S_INF_NOM_LFM_0400_AONHC_PREDICT"</t>
  </si>
  <si>
    <t>"DUT.ATSPEED_X_VMIN_K_PREHVQK_S_INF_NOM_LFM_0400_COMBO_PREDICT"</t>
  </si>
  <si>
    <t>"DUT.ATSPEED_X_VMIN_K_PREHVQK_S_INF_NOM_LFM_0400_SINGLE_PREDICT"</t>
  </si>
  <si>
    <t>"DUT.ATSPEED_X_VMIN_K_PREHVQK_S_INF_NOM_LFM_0400_SINGLE_DDIMB_PREDICT"</t>
  </si>
  <si>
    <t>"DUT.ATSPEED_X_VMIN_K_PREHVQK_S_INF_NOM_LFM_0400_CMSSPKPAR_PREDICT"</t>
  </si>
  <si>
    <t>"DUT.ATSPEED_X_VMIN_E_PREHVQK_S_INF_NOM_LFM_0400_SINGLE_HCTA_PREDICT"</t>
  </si>
  <si>
    <t>"DUT.ATSPEED_X_VMIN_K_PREHVQK_S_INF_NOM_LFM_0400_SINGLE_TA_PREDICT"</t>
  </si>
  <si>
    <t>"DUT.ATSPEED_X_VMIN_K_PREHVQK_S_INF_NOM_LFM_0400_COMBO_PH2_PREDICT"</t>
  </si>
  <si>
    <t>"DUT.ATSPEED_X_VMIN_K_PREHVQK_S_INF_NOM_LFM_0400_COMBO_PH3_PREDICT"</t>
  </si>
  <si>
    <t>"DUT.ATSPEED_X_VMIN_K_PREHVQK_S_INF_NOM_LFM_0400_SINGLE_PH2_PREDICT"</t>
  </si>
  <si>
    <t>"DUT.ATSPEED_X_VMIN_K_PREHVQK_S_INF_NOM_LFM_0400_SINGLE_PH3_PREDICT"</t>
  </si>
  <si>
    <t>"DUT.ATSPEED_X_VMIN_K_PREHVQK_S_INF_NOM_LFM_0400_SINGLE_GNRDIOINF_PH2_PREDICT"</t>
  </si>
  <si>
    <t>"DUT.ATSPEED_X_VMIN_K_PREHVQK_S_INF_NOM_LFM_0400_SINGLE_GNRDIOINF_PH3_PREDICT"</t>
  </si>
  <si>
    <t>"DUT.ATSPEED_X_VMIN_K_PREHVQK_S_INF_NOM_LFM_0400_SINGLE_BGR_PREDICT"</t>
  </si>
  <si>
    <t>"DUT.ATSPEED_X_VMIN_K_PREHVQK_S_INF_NOM_LFM_0400_SINGLE_BGR_PH2_PREDICT"</t>
  </si>
  <si>
    <t>"DUT.ATSPEED_X_VMIN_K_PREHVQK_S_INF_NOM_LFM_0400_SINGLE_BGR_PH3_PREDICT"</t>
  </si>
  <si>
    <t>"DUT.ATSPEED_X_VMIN_K_PREHVQK_S_INF_NOM_LFM_0200_SINGLE_HCTA_PREDICT"</t>
  </si>
  <si>
    <t>"DUT.ATSPEED_X_VMIN_K_PREHVQK_S_VNNNAC_NOM_LFM_0250_COMBO_PREDICT"</t>
  </si>
  <si>
    <t>"DUT.ATSPEED_X_VMIN_K_PREHVQK_S_VNNNAC_NOM_LFM_0250_SINGLE_PREDICT"</t>
  </si>
  <si>
    <t>"DUT.ATSPEED_X_VMIN_K_PREHVQK_S_VNNNAC_NOM_LFM_0250_IOW_PREDICT"</t>
  </si>
  <si>
    <t>"DUT.ATSPEED_X_VMIN_K_PREHVQK_S_VNN_NOM_LFM_0400_COMBO_PREDICT"</t>
  </si>
  <si>
    <t>"DUT.ATSPEED_X_VMIN_K_PREHVQK_S_VNN_NOM_LFM_0400_SINGLE_PH2_PREDICT"</t>
  </si>
  <si>
    <t>"DUT.ATSPEED_X_VMIN_K_PREHVQK_S_VNN_NOM_LFM_0400_SINGLE_PH3_PREDICT"</t>
  </si>
  <si>
    <t>"DUT.ATSPEED_X_VMIN_K_PREHVQK_S_VNN_NOM_LFM_0400_COMBO_PH2_PREDICT"</t>
  </si>
  <si>
    <t>"DUT.ATSPEED_X_VMIN_K_PREHVQK_S_VNN_NOM_LFM_0400_COMBO_PH3_PREDICT"</t>
  </si>
  <si>
    <t>"DUT.ATSPEED_X_VMIN_K_PREHVQK_S_VNN_NOM_LFM_0400_SINGLE_PREDICT"</t>
  </si>
  <si>
    <t>"DUT.ATSPEED_TIP41_VMIN_K_PREHVQK_S_CFN_NOM_LFM_0400_SINGLE_PREDICT"</t>
  </si>
  <si>
    <t>"DUT.ATSPEED_X_VMIN_K_PREHVQK_S_CFC_NOM_LFM_0250_COMBO_PREDICT"</t>
  </si>
  <si>
    <t>"DUT.ATSPEED_X_VMIN_K_PREHVQK_S_CFC_NOM_LFM_0250_SINGLE_PREDICT"</t>
  </si>
  <si>
    <t>"DUT.ATSPEED_X_VMIN_K_PREHVQK_S_CFC_NOM_LFM_0250_SINGLE_PH2_PREDICT"</t>
  </si>
  <si>
    <t>"DUT.ATSPEED_X_VMIN_K_PREHVQK_S_INF_NOM_LFM_0250_COMBO_PREDICT"</t>
  </si>
  <si>
    <t>"DUT.ATSPEED_X_VMIN_K_PREHVQK_S_INF_NOM_LFM_0250_SINGLE_PREDICT"</t>
  </si>
  <si>
    <t>"DUT.ATSPEED_X_VMIN_K_PREHVQK_S_INF_NOM_LFM_0250_SINGLE_PH2_PREDICT"</t>
  </si>
  <si>
    <t>"DUT.ATSPEED_X_VMIN_K_PREHVQK_S_VNN_NOM_LFM_0250_COMBO_PREDICT"</t>
  </si>
  <si>
    <t>"DUT.ATSPEED_X_VMIN_K_PREHVQK_S_VNN_NOM_LFM_0250_SINGLE_PREDICT"</t>
  </si>
  <si>
    <t>"DUT.ATSPEED_X_VMIN_K_PREHVQK_S_VNN_NOM_LFM_0250_SINGLE_PH2_PREDICT"</t>
  </si>
  <si>
    <t>"DUT.ATSPEED_X_VMIN_K_PREHVQK_S_VNN_NOM_LFM_0250_SINGLE_PH3_PREDICT"</t>
  </si>
  <si>
    <t>"DUT.ATSPEED_TIP40_VMIN_K_SDTEND_S_CFN_NOM_LFM_0400_SINGLE_PREDICT"</t>
  </si>
  <si>
    <t>"DUT.ATSPEED_X_VMIN_K_SDTEND_S_CFNPCIE_NOM_LFM_0400_COMBO_PC5MUX_PREDICT"</t>
  </si>
  <si>
    <t>"DUT.ATSPEED_X_VMIN_K_SDTEND_S_CFNPCIE_NOM_LFM_0400_COMBO_PREDICT"</t>
  </si>
  <si>
    <t>"DUT.ATSPEED_X_VMIN_K_SDTEND_S_CFNPCIE_NOM_LFM_0400_SINGLE_PREDICT"</t>
  </si>
  <si>
    <t>"DUT.ATSPEED_X_VMIN_E_SDTEND_S_CFNPCIE_NOM_LFM_0400_SINGLE_HIOP_PREDICT"</t>
  </si>
  <si>
    <t>"DUT.ATSPEED_X_VMIN_K_SDTEND_S_CFNPCIE_NOM_LFM_0400_COMBO_PC5GEN5_PREDICT"</t>
  </si>
  <si>
    <t>"DUT.ATSPEED_X_VMIN_K_SDTEND_S_CFNPCIE_NOM_LFM_0400_COMBO_PC5MISC_PREDICT"</t>
  </si>
  <si>
    <t>"DUT.ATSPEED_X_VMIN_K_SDTEND_S_CFNPCIE_NOM_LFM_0400_PC5GEN5_PREDICT"</t>
  </si>
  <si>
    <t>"DUT.ATSPEED_X_VMIN_K_SDTEND_S_CFNPCIE_NOM_LFM_0400_PC5MUX_PREDICT"</t>
  </si>
  <si>
    <t>"DUT.ATSPEED_X_VMIN_K_SDTEND_S_CFNPCIE_NOM_LFM_0400_PC5MISC_PREDICT"</t>
  </si>
  <si>
    <t>"DUT.ATSPEED_X_VMIN_K_SDTEND_S_CFNPCIE_NOM_LFM_0400_SINGLE_PI5_PREDICT"</t>
  </si>
  <si>
    <t>"DUT.ATSPEED_X_VMIN_K_SDTEND_S_CFNPCIE_NOM_LFM_0200_SINGLE_HIOP_PREDICT"</t>
  </si>
  <si>
    <t>"DUT.ATSPEED_X_VMIN_E_SDTEND_S_CFNPCIE_NOM_LFM_0400_SINGLE_HIOP_PH2_PREDICT"</t>
  </si>
  <si>
    <t>"DUT.ATSPEED_X_VMIN_K_SDTEND_S_CFNPCIE_NOM_LFM_0200_SINGLE_HIOP_PH2_PREDICT"</t>
  </si>
  <si>
    <t>"DUT.ATSPEED_X_VMIN_K_SDTEND_S_CFNHCTA_NOM_LFM_0400_SINGLE_PREDICT"</t>
  </si>
  <si>
    <t>"DUT.ATSPEED_X_VMIN_K_SDTEND_S_CFNTIP_NOM_LFM_0400_COMBO_PREDICT"</t>
  </si>
  <si>
    <t>"DUT.ATSPEED_X_VMIN_K_SDTEND_S_CFNTIP_NOM_LFM_0400_SINGLE_PREDICT"</t>
  </si>
  <si>
    <t>"DUT.ATSPEED_X_VMIN_K_SDTEND_S_CFNTIP_NOM_LFM_0250_COMBO_PREDICT"</t>
  </si>
  <si>
    <t>"DUT.ATSPEED_X_VMIN_K_SDTEND_S_CFNTIP_NOM_LFM_0250_SINGLE_PREDICT"</t>
  </si>
  <si>
    <t>"DUT.ATSPEED_X_VMIN_K_SDTEND_S_CFC_NOM_LFM_0400_COMBO_PC5MUX_PREDICT"</t>
  </si>
  <si>
    <t>"DUT.ATSPEED_X_VMIN_E_SDTEND_S_CFC_NOM_LFM_0400_HIOP_SINGLE_PREDICT"</t>
  </si>
  <si>
    <t>"DUT.ATSPEED_X_VMIN_K_SDTEND_S_CFC_NOM_LFM_0400_PC5MUX_PREDICT"</t>
  </si>
  <si>
    <t>"DUT.ATSPEED_X_VMIN_K_SDTEND_S_CFC_NOM_LFM_0400_AONHC_PREDICT"</t>
  </si>
  <si>
    <t>"DUT.ATSPEED_X_VMIN_K_SDTEND_S_CFC_NOM_LFM_0400_COMBO_PREDICT"</t>
  </si>
  <si>
    <t>"DUT.ATSPEED_X_VMIN_K_SDTEND_S_CFC_NOM_LFM_0400_SINGLE_PREDICT"</t>
  </si>
  <si>
    <t>"DUT.ATSPEED_X_VMIN_K_SDTEND_S_CFC_NOM_LFM_0400_SINGLE_DDIMB_PREDICT"</t>
  </si>
  <si>
    <t>"DUT.ATSPEED_X_VMIN_K_SDTEND_S_CFC_NOM_LFM_0400_DDICMSOBOX_PREDICT"</t>
  </si>
  <si>
    <t>"DUT.ATSPEED_X_VMIN_K_SDTEND_S_CFC_NOM_LFM_0400_CMSSPKPAR_PREDICT"</t>
  </si>
  <si>
    <t>"DUT.ATSPEED_X_VMIN_K_SDTEND_S_CFC_NOM_LFM_0200_HIOP_SINGLE_PREDICT"</t>
  </si>
  <si>
    <t>"DUT.ATSPEED_X_VMIN_K_SDTEND_S_CFC_NOM_HFM_0400_SINGLE_PC5MUX_PREDICT"</t>
  </si>
  <si>
    <t>"DUT.ATSPEED_X_VMIN_K_SDTEND_S_INF_NOM_LFM_0400_COMBO_PC5MISC_PREDICT"</t>
  </si>
  <si>
    <t>"DUT.ATSPEED_X_VMIN_K_SDTEND_S_INF_NOM_LFM_0400_SINGLE_GNRDIOINF_PREDICT"</t>
  </si>
  <si>
    <t>"DUT.ATSPEED_X_VMIN_K_SDTEND_S_INF_NOM_LFM_0400_PC5MISC_PREDICT"</t>
  </si>
  <si>
    <t>"DUT.ATSPEED_X_VMIN_K_SDTEND_S_INF_NOM_LFM_0400_AONHC_PREDICT"</t>
  </si>
  <si>
    <t>"DUT.ATSPEED_X_VMIN_K_SDTEND_S_INF_NOM_LFM_0400_COMBO_PREDICT"</t>
  </si>
  <si>
    <t>"DUT.ATSPEED_X_VMIN_K_SDTEND_S_INF_NOM_LFM_0400_SINGLE_PREDICT"</t>
  </si>
  <si>
    <t>"DUT.ATSPEED_X_VMIN_K_SDTEND_S_INF_NOM_LFM_0400_SINGLE_DDIMB_PREDICT"</t>
  </si>
  <si>
    <t>"DUT.ATSPEED_X_VMIN_K_SDTEND_S_INF_NOM_LFM_0400_CMSSPKPAR_PREDICT"</t>
  </si>
  <si>
    <t>"DUT.ATSPEED_X_VMIN_K_SDTEND_S_INF_NOM_LFM_0400_SINGLE_HCTA_PREDICT"</t>
  </si>
  <si>
    <t>"DUT.ATSPEED_X_VMIN_K_SDTEND_S_INF_NOM_LFM_0400_SINGLE_TA_PREDICT"</t>
  </si>
  <si>
    <t>"DUT.ATSPEED_X_VMIN_K_SDTEND_S_INF_NOM_LFM_0400_COMBO_PH2_PREDICT"</t>
  </si>
  <si>
    <t>"DUT.ATSPEED_X_VMIN_K_SDTEND_S_INF_NOM_LFM_0400_COMBO_PH3_PREDICT"</t>
  </si>
  <si>
    <t>"DUT.ATSPEED_X_VMIN_K_SDTEND_S_INF_NOM_LFM_0400_SINGLE_PH2_PREDICT"</t>
  </si>
  <si>
    <t>"DUT.ATSPEED_X_VMIN_K_SDTEND_S_INF_NOM_LFM_0400_SINGLE_PH3_PREDICT"</t>
  </si>
  <si>
    <t>"DUT.ATSPEED_X_VMIN_K_SDTEND_S_INF_NOM_LFM_0400_SINGLE_GNRDIOINF_PH2_PREDICT"</t>
  </si>
  <si>
    <t>"DUT.ATSPEED_X_VMIN_K_SDTEND_S_INF_NOM_LFM_0400_SINGLE_GNRDIOINF_PH3_PREDICT"</t>
  </si>
  <si>
    <t>"DUT.ATSPEED_X_VMIN_K_SDTEND_S_INF_NOM_LFM_0400_SINGLE_BGR_PREDICT"</t>
  </si>
  <si>
    <t>"DUT.ATSPEED_X_VMIN_K_SDTEND_S_INF_NOM_LFM_0400_SINGLE_BGR_PH2_PREDICT"</t>
  </si>
  <si>
    <t>"DUT.ATSPEED_X_VMIN_K_SDTEND_S_INF_NOM_LFM_0400_SINGLE_BGR_PH3_PREDICT"</t>
  </si>
  <si>
    <t>"DUT.ATSPEED_X_VMIN_K_SDTEND_S_INF_NOM_LFM_0400_SINGLE_GNRDIOINF_CLASS_PREDICT"</t>
  </si>
  <si>
    <t>"DUT.ATSPEED_X_VMIN_K_SDTEND_S_VNNNAC_NOM_LFM_0250_COMBO_PREDICT"</t>
  </si>
  <si>
    <t>"DUT.ATSPEED_X_VMIN_K_SDTEND_S_VNNNAC_NOM_LFM_0250_SINGLE_PREDICT"</t>
  </si>
  <si>
    <t>"DUT.ATSPEED_X_VMIN_K_SDTEND_S_VNNNAC_NOM_LFM_0250_IOW_PREDICT"</t>
  </si>
  <si>
    <t>"DUT.ATSPEED_TIP41_VMIN_K_SDTEND_S_CFN_NOM_LFM_0400_SINGLE_PREDICT"</t>
  </si>
  <si>
    <t>"DUT.ATSPEED_X_VMIN_K_SDTEND_S_CFC_NOM_LFM_0250_COMBO_PREDICT"</t>
  </si>
  <si>
    <t>"DUT.ATSPEED_X_VMIN_K_SDTEND_S_CFC_NOM_LFM_0250_SINGLE_PREDICT"</t>
  </si>
  <si>
    <t>"DUT.ATSPEED_X_VMIN_K_SDTEND_S_CFC_NOM_LFM_0250_SINGLE_PH2_PREDICT"</t>
  </si>
  <si>
    <t>"DUT.ATSPEED_X_VMIN_K_SDTEND_S_INF_NOM_LFM_0250_COMBO_PREDICT"</t>
  </si>
  <si>
    <t>"DUT.ATSPEED_X_VMIN_K_SDTEND_S_INF_NOM_LFM_0250_SINGLE_PREDICT"</t>
  </si>
  <si>
    <t>"DUT.ATSPEED_X_VMIN_K_SDTEND_S_INF_NOM_LFM_0250_SINGLE_PH2_PREDICT"</t>
  </si>
  <si>
    <t>"DUT.ATSPEED_X_VMIN_K_SDTEND_S_VNN_NOM_LFM_0250_SINGLE_PREDICT"</t>
  </si>
  <si>
    <t>"DUT.ATSPEED_X_VMIN_K_SDTEND_S_VNN_NOM_LFM_0400_COMBO_PREDICT"</t>
  </si>
  <si>
    <t>"DUT.ATSPEED_X_VMIN_K_SDTEND_S_VNN_NOM_LFM_0400_SINGLE_PH2_PREDICT"</t>
  </si>
  <si>
    <t>"DUT.ATSPEED_X_VMIN_K_SDTEND_S_VNN_NOM_LFM_0400_SINGLE_PH3_PREDICT"</t>
  </si>
  <si>
    <t>"DUT.ATSPEED_X_VMIN_K_SDTEND_S_VNN_NOM_LFM_0400_COMBO_PH2_PREDICT"</t>
  </si>
  <si>
    <t>"DUT.ATSPEED_X_VMIN_K_SDTEND_S_VNN_NOM_LFM_0400_COMBO_PH3_PREDICT"</t>
  </si>
  <si>
    <t>"DUT.ATSPEED_X_VMIN_K_SDTEND_S_VNN_NOM_LFM_0400_SINGLE_PREDICT"</t>
  </si>
  <si>
    <t>"DUT.ATSPEED_TIP40_VCHK_K_END_S_CFN_NOM_LFM_0400_COMBO_PREDICT"</t>
  </si>
  <si>
    <t>"DUT.ATSPEED_TIP40_VCHK_K_END_S_CFN_NOM_LFM_0400_SINGLE_PREDICT"</t>
  </si>
  <si>
    <t>"DUT.ATSPEED_TIP40_VCHK_K_END_S_CFN_NOM_LFM_0400_COMBO_RAMSEQ_PREDICT"</t>
  </si>
  <si>
    <t>"DUT.ATSPEED_TIP40_VCHK_K_END_S_CFN_NOM_LFM_0400_SINGLE_RAMSEQ_PREDICT"</t>
  </si>
  <si>
    <t>"DUT.ATSPEED_TIP40_VCHK_K_END_S_CFN_NOM_LFM_0400_COMBO_RST_PREDICT"</t>
  </si>
  <si>
    <t>"DUT.ATSPEED_TIP40_VCHK_K_END_S_CFN_NOM_LFM_0400_SINGLE_RST_PREDICT"</t>
  </si>
  <si>
    <t>"DUT.ATSPEED_TIP40_VCHK_K_END_S_CFN_NOM_LFM_0400_COMBO_STRAP_PREDICT"</t>
  </si>
  <si>
    <t>"DUT.ATSPEED_TIP40_VCHK_K_END_S_CFN_NOM_LFM_0400_SINGLE_STRAP_PREDICT"</t>
  </si>
  <si>
    <t>"DUT.ATSPEED_TIP40_VCHK_K_END_S_CFN_NOM_LFM_0400_COMBO_EXTEST_PREDICT"</t>
  </si>
  <si>
    <t>"DUT.ATSPEED_TIP40_VCHK_K_END_S_CFN_NOM_LFM_0400_SINGLE_EXTEST_PREDICT"</t>
  </si>
  <si>
    <t>"DUT.ATSPEED_TIP40_VCHK_K_END_S_CFN_NOM_LFM_0400_COMBO_SLOS_PREDICT"</t>
  </si>
  <si>
    <t>"DUT.ATSPEED_TIP40_VCHK_K_END_S_CFN_NOM_LFM_0400_SINGLE_SLOS_PREDICT"</t>
  </si>
  <si>
    <t>"DUT.ATSPEED_TIP40_VCHK_K_END_S_CFN_NOM_LFM_0400_COMBO_SYNC_PREDICT"</t>
  </si>
  <si>
    <t>"DUT.ATSPEED_TIP40_VCHK_K_END_S_CFN_NOM_LFM_0400_SINGLE_SYNC_PREDICT"</t>
  </si>
  <si>
    <t>"DUT.ATSPEED_X_VCHK_K_END_S_CFC_NOM_LFM_0400_SINGLE_DDIMBPH3_PREDICT"</t>
  </si>
  <si>
    <t>"DUT.ATSPEED_X_VCHK_K_END_S_CFC_NOM_LFM_0400_SINGLE_PC5MUX_PREDICT"</t>
  </si>
  <si>
    <t>"DUT.ATSPEED_X_VCHK_K_END_S_CFC_NOM_LFM_0400_COMBO_PH1_PREDICT"</t>
  </si>
  <si>
    <t>"DUT.ATSPEED_X_VCHK_K_END_S_CFC_NOM_LFM_0400_SINGLE_PH1_PREDICT"</t>
  </si>
  <si>
    <t>"DUT.ATSPEED_X_VCHK_K_END_S_CFC_NOM_LFM_0400_COMBO_PH2_PREDICT"</t>
  </si>
  <si>
    <t>"DUT.ATSPEED_X_VCHK_K_END_S_CFC_NOM_LFM_0400_SINGLE_PH2_PREDICT"</t>
  </si>
  <si>
    <t>"DUT.ATSPEED_X_VCHK_K_END_S_CFC_NOM_LFM_0400_COMBO_PH3_PREDICT"</t>
  </si>
  <si>
    <t>"DUT.ATSPEED_X_VCHK_K_END_S_CFC_NOM_LFM_0400_SINGLE_PH3_PREDICT"</t>
  </si>
  <si>
    <t>"DUT.ATSPEED_X_VCHK_K_END_S_CFC_NOM_LFM_0400_COMBO_RAMSEQ_PREDICT"</t>
  </si>
  <si>
    <t>"DUT.ATSPEED_X_VCHK_K_END_S_CFC_NOM_LFM_0400_SINGLE_RAMSEQ_PREDICT"</t>
  </si>
  <si>
    <t>"DUT.ATSPEED_X_VCHK_K_END_S_CFC_NOM_LFM_0400_COMBO_DTS_PREDICT"</t>
  </si>
  <si>
    <t>"DUT.ATSPEED_X_VCHK_K_END_S_CFC_NOM_LFM_0400_SINGLE_DTS_PREDICT"</t>
  </si>
  <si>
    <t>"DUT.ATSPEED_X_VCHK_K_END_S_CFC_NOM_LFM_0400_COMBO_TOPOFF_PREDICT"</t>
  </si>
  <si>
    <t>"DUT.ATSPEED_X_VCHK_K_END_S_CFC_NOM_LFM_0400_SINGLE_TOPOFF_PREDICT"</t>
  </si>
  <si>
    <t>"DUT.ATSPEED_X_VCHK_K_END_S_CFC_NOM_LFM_0400_COMBO_EXTEST_PREDICT"</t>
  </si>
  <si>
    <t>"DUT.ATSPEED_X_VCHK_K_END_S_CFC_NOM_LFM_0400_SINGLE_EXTEST_PREDICT"</t>
  </si>
  <si>
    <t>"DUT.ATSPEED_X_VCHK_K_END_S_CFC_NOM_LFM_0400_SINGLE_DDIMBPH1_PREDICT"</t>
  </si>
  <si>
    <t>"DUT.ATSPEED_X_VCHK_K_END_S_CFC_NOM_LFM_0400_SINGLE_DDIMBPH2_PREDICT"</t>
  </si>
  <si>
    <t>"DUT.ATSPEED_X_VCHK_K_END_S_CFC_NOM_LFM_0400_SINGLE_PC5MUXPH2_PREDICT"</t>
  </si>
  <si>
    <t>"DUT.ATSPEED_X_VCHK_K_END_S_CFC_NOM_LFM_0400_SINGLE_PC5MUXPH3_PREDICT"</t>
  </si>
  <si>
    <t>"DUT.ATSPEED_X_VCHK_K_END_S_CFC_NOM_LFM_0400_SINGLE_DDICMSUBOX_PREDICT"</t>
  </si>
  <si>
    <t>"DUT.ATSPEED_X_VCHK_K_END_S_CFC_NOM_LFM_0400_SINGLE_DDICMSUBOXPH2_PREDICT"</t>
  </si>
  <si>
    <t>"DUT.ATSPEED_X_VCHK_K_END_S_CFC_NOM_LFM_0400_SINGLE_DDICMSUBOXPH3_PREDICT"</t>
  </si>
  <si>
    <t>"DUT.ATSPEED_X_VCHK_K_END_S_CFC_NOM_LFM_0400_SINGLE_CMSSPKPAR_PREDICT"</t>
  </si>
  <si>
    <t>"DUT.ATSPEED_X_VCHK_K_END_S_CFC_NOM_LFM_0400_SINGLE_CMSSPKPARPH2_PREDICT"</t>
  </si>
  <si>
    <t>"DUT.ATSPEED_X_VCHK_K_END_S_CFC_NOM_LFM_0400_SINGLE_CMSSPKPARPH3_PREDICT"</t>
  </si>
  <si>
    <t>"DUT.ATSPEED_X_VCHK_K_END_S_INF_NOM_LFM_0400_SINGLE_GNRDIOINF_PREDICT"</t>
  </si>
  <si>
    <t>"DUT.ATSPEED_X_VCHK_K_END_S_INF_MAX_LFM_0400_AONHC_PREDICT"</t>
  </si>
  <si>
    <t>"DUT.ATSPEED_X_VCHK_K_END_S_INF_NOM_LFM_0400_SINGLE_PC5MISC_PREDICT"</t>
  </si>
  <si>
    <t>"DUT.ATSPEED_X_VCHK_K_END_S_INF_NOM_LFM_0400_COMBO_PH1_PREDICT"</t>
  </si>
  <si>
    <t>"DUT.ATSPEED_X_VCHK_K_END_S_INF_NOM_LFM_0400_SINGLE_PH1_PREDICT"</t>
  </si>
  <si>
    <t>"DUT.ATSPEED_X_VCHK_K_END_S_INF_NOM_LFM_0400_COMBO_PH2_PREDICT"</t>
  </si>
  <si>
    <t>"DUT.ATSPEED_X_VCHK_K_END_S_INF_NOM_LFM_0400_SINGLE_PH2_PREDICT"</t>
  </si>
  <si>
    <t>"DUT.ATSPEED_X_VCHK_K_END_S_INF_NOM_LFM_0400_COMBO_PH3_PREDICT"</t>
  </si>
  <si>
    <t>"DUT.ATSPEED_X_VCHK_K_END_S_INF_NOM_LFM_0400_SINGLE_PH3_PREDICT"</t>
  </si>
  <si>
    <t>"DUT.ATSPEED_X_VCHK_K_END_S_INF_NOM_LFM_0400_COMBO_RAMSEQ_PREDICT"</t>
  </si>
  <si>
    <t>"DUT.ATSPEED_X_VCHK_K_END_S_INF_NOM_LFM_0400_SINGLE_RAMSEQ_PREDICT"</t>
  </si>
  <si>
    <t>"DUT.ATSPEED_X_VCHK_K_END_S_INF_NOM_LFM_0400_COMBO_DTS_PREDICT"</t>
  </si>
  <si>
    <t>"DUT.ATSPEED_X_VCHK_K_END_S_INF_NOM_LFM_0400_SINGLE_DTS_PREDICT"</t>
  </si>
  <si>
    <t>"DUT.ATSPEED_X_VCHK_K_END_S_INF_NOM_LFM_0400_COMBO_FIVRHIP_PREDICT"</t>
  </si>
  <si>
    <t>"DUT.ATSPEED_X_VCHK_K_END_S_INF_NOM_LFM_0400_SINGLE_FIVRHIP_PREDICT"</t>
  </si>
  <si>
    <t>"DUT.ATSPEED_X_VCHK_K_END_S_INF_NOM_LFM_0400_COMBO_TOPOFF_PREDICT"</t>
  </si>
  <si>
    <t>"DUT.ATSPEED_X_VCHK_K_END_S_INF_NOM_LFM_0400_SINGLE_TOPOFF_PREDICT"</t>
  </si>
  <si>
    <t>"DUT.ATSPEED_X_VCHK_K_END_S_INF_NOM_LFM_0400_COMBO_EXTEST_PREDICT"</t>
  </si>
  <si>
    <t>"DUT.ATSPEED_X_VCHK_K_END_S_INF_NOM_LFM_0400_SINGLE_EXTEST_PREDICT"</t>
  </si>
  <si>
    <t>"DUT.ATSPEED_X_VCHK_K_END_S_INF_NOM_LFM_0400_SINGLE_DDIMBPH1_PREDICT"</t>
  </si>
  <si>
    <t>"DUT.ATSPEED_X_VCHK_K_END_S_INF_NOM_LFM_0400_SINGLE_DDIMBPH2_PREDICT"</t>
  </si>
  <si>
    <t>"DUT.ATSPEED_X_VCHK_K_END_S_INF_NOM_LFM_0400_SINGLE_PC5MISCPH2_PREDICT"</t>
  </si>
  <si>
    <t>"DUT.ATSPEED_X_VCHK_K_END_S_INF_NOM_LFM_0400_SINGLE_PC5MISCPH3_PREDICT"</t>
  </si>
  <si>
    <t>"DUT.ATSPEED_X_VCHK_K_END_S_INF_NOM_LFM_0400_SINGLE_CMSSPKPAR_PREDICT"</t>
  </si>
  <si>
    <t>"DUT.ATSPEED_X_VCHK_K_END_S_INF_NOM_LFM_0400_SINGLE_CMSSPKPARPH2_PREDICT"</t>
  </si>
  <si>
    <t>"DUT.ATSPEED_X_VCHK_K_END_S_INF_NOM_LFM_0400_SINGLE_CMSSPKPARPH3_PREDICT"</t>
  </si>
  <si>
    <t>"DUT.ATSPEED_X_VCHK_K_END_S_INF_NOM_LFM_0400_SINGLE_GNRDIOINFPH2_PREDICT"</t>
  </si>
  <si>
    <t>"DUT.ATSPEED_X_VCHK_K_END_S_INF_NOM_LFM_0400_SINGLE_GNRDIOINFPH3_PREDICT"</t>
  </si>
  <si>
    <t>"DUT.ATSPEED_X_VCHK_K_END_S_INF_NOM_LFM_0400_SINGLE_DDIMBPH3_PREDICT"</t>
  </si>
  <si>
    <t>"DUT.ATSPEED_X_VCHK_K_END_S_INF_NOM_LFM_0200_SINGLE_PH3_PREDICT"</t>
  </si>
  <si>
    <t>"DUT.ATSPEED_X_VCHK_K_END_S_INF_NOM_LFM_0200_SINGLE_GNRDIOINFPH2_PREDICT"</t>
  </si>
  <si>
    <t>"DUT.ATSPEED_X_VCHK_K_END_S_VNNNAC_NOM_LFM_0250_COMBO_PH1_PREDICT"</t>
  </si>
  <si>
    <t>"DUT.ATSPEED_X_VCHK_K_END_S_VNNNAC_NOM_LFM_0250_SINGLE_PH1_PREDICT"</t>
  </si>
  <si>
    <t>"DUT.ATSPEED_X_VCHK_K_END_S_VNNNAC_NOM_LFM_0250_COMBO_PH2_PREDICT"</t>
  </si>
  <si>
    <t>"DUT.ATSPEED_X_VCHK_K_END_S_VNNNAC_NOM_LFM_0250_SINGLE_PH2_PREDICT"</t>
  </si>
  <si>
    <t>"DUT.ATSPEED_X_VCHK_K_END_S_VNNNAC_NOM_LFM_0250_COMBO_PH3_PREDICT"</t>
  </si>
  <si>
    <t>"DUT.ATSPEED_X_VCHK_K_END_S_VNNNAC_NOM_LFM_0250_SINGLE_PH3_PREDICT"</t>
  </si>
  <si>
    <t>"DUT.ATSPEED_X_VCHK_K_END_S_VNNNAC_NOM_LFM_0250_COMBO_DTS_PREDICT"</t>
  </si>
  <si>
    <t>"DUT.ATSPEED_X_VCHK_K_END_S_VNNNAC_NOM_LFM_0250_SINGLE_DTS_PREDICT"</t>
  </si>
  <si>
    <t>"DUT.ATSPEED_X_VCHK_K_END_S_VNNNAC_NOM_LFM_0250_COMBO_FIVRHIP_PREDICT"</t>
  </si>
  <si>
    <t>"DUT.ATSPEED_X_VCHK_K_END_S_VNNNAC_NOM_LFM_0250_SINGLE_FIVRHIP_PREDICT"</t>
  </si>
  <si>
    <t>"DUT.ATSPEED_X_VCHK_K_END_S_VNNNAC_NOM_LFM_0250_COMBO_TOPOFF_PREDICT"</t>
  </si>
  <si>
    <t>"DUT.ATSPEED_X_VCHK_K_END_S_VNNNAC_NOM_LFM_0250_SINGLE_TOPOFF_PREDICT"</t>
  </si>
  <si>
    <t>"DUT.ATSPEED_X_VCHK_K_END_S_VNNNAC_NOM_LFM_0250_COMBO_EXTEST_PREDICT"</t>
  </si>
  <si>
    <t>"DUT.ATSPEED_X_VCHK_K_END_S_VNNNAC_NOM_LFM_0250_SINGLE_EXTEST_PREDICT"</t>
  </si>
  <si>
    <t>"DUT.ATSPEED_X_VCHK_K_END_S_VNN_NOM_LFM_0400_COMBO_PH1_PREDICT"</t>
  </si>
  <si>
    <t>"DUT.ATSPEED_X_VCHK_K_END_S_VNN_NOM_LFM_0400_SINGLE_PH1_PREDICT"</t>
  </si>
  <si>
    <t>"DUT.ATSPEED_X_VCHK_K_END_S_VNN_NOM_LFM_0400_COMBO_PH2_PREDICT"</t>
  </si>
  <si>
    <t>"DUT.ATSPEED_X_VCHK_K_END_S_VNN_NOM_LFM_0400_SINGLE_PH2_PREDICT"</t>
  </si>
  <si>
    <t>"DUT.ATSPEED_X_VCHK_K_END_S_VNN_NOM_LFM_0400_COMBO_PH3_PREDICT"</t>
  </si>
  <si>
    <t>"DUT.ATSPEED_X_VCHK_K_END_S_VNN_NOM_LFM_0400_SINGLE_PH3_PREDICT"</t>
  </si>
  <si>
    <t>"DUT.ATSPEED_X_VCHK_K_END_S_VNN_NOM_LFM_0400_COMBO_RAMSEQ_PREDICT"</t>
  </si>
  <si>
    <t>"DUT.ATSPEED_X_VCHK_K_END_S_VNN_NOM_LFM_0400_SINGLE_RAMSEQ_PREDICT"</t>
  </si>
  <si>
    <t>"DUT.ATSPEED_X_VCHK_K_END_S_VNN_NOM_LFM_0400_COMBO_DTS_PREDICT"</t>
  </si>
  <si>
    <t>"DUT.ATSPEED_X_VCHK_K_END_S_VNN_NOM_LFM_0400_SINGLE_DTS_PREDICT"</t>
  </si>
  <si>
    <t>"DUT.ATSPEED_X_VCHK_K_END_S_VNN_NOM_LFM_0400_COMBO_TOPOFF_PREDICT"</t>
  </si>
  <si>
    <t>"DUT.ATSPEED_X_VCHK_K_END_S_VNN_NOM_LFM_0400_SINGLE_TOPOFF_PREDICT"</t>
  </si>
  <si>
    <t>"DUT.ATSPEED_X_VCHK_K_END_S_VNN_NOM_LFM_0400_COMBO_EXTEST_PREDICT"</t>
  </si>
  <si>
    <t>"DUT.ATSPEED_X_VCHK_K_END_S_VNN_NOM_LFM_0400_SINGLE_EXTEST_PREDICT"</t>
  </si>
  <si>
    <t>"DUT.ATSPEED_X_VCHK_K_END_S_CFC_NOM_LFM_0250_COMBO_PH1_PREDICT"</t>
  </si>
  <si>
    <t>"DUT.ATSPEED_X_VCHK_K_END_S_CFC_NOM_LFM_0250_SINGLE_PH1_PREDICT"</t>
  </si>
  <si>
    <t>"DUT.ATSPEED_X_VCHK_K_END_S_CFC_NOM_LFM_0250_COMBO_PH2_PREDICT"</t>
  </si>
  <si>
    <t>"DUT.ATSPEED_X_VCHK_K_END_S_CFC_NOM_LFM_0250_SINGLE_PH2_PREDICT"</t>
  </si>
  <si>
    <t>"DUT.ATSPEED_X_VCHK_K_END_S_CFC_NOM_LFM_0250_COMBO_PH3_PREDICT"</t>
  </si>
  <si>
    <t>"DUT.ATSPEED_X_VCHK_K_END_S_CFC_NOM_LFM_0250_SINGLE_PH3_PREDICT"</t>
  </si>
  <si>
    <t>"DUT.ATSPEED_X_VCHK_K_END_S_CFC_NOM_LFM_0250_COMBO_DTS_PREDICT"</t>
  </si>
  <si>
    <t>"DUT.ATSPEED_X_VCHK_K_END_S_CFC_NOM_LFM_0250_SINGLE_DTS_PREDICT"</t>
  </si>
  <si>
    <t>"DUT.ATSPEED_X_VCHK_K_END_S_CFC_NOM_LFM_0250_COMBO_TOPOFF_PREDICT"</t>
  </si>
  <si>
    <t>"DUT.ATSPEED_X_VCHK_K_END_S_CFC_NOM_LFM_0250_SINGLE_TOPOFF_PREDICT"</t>
  </si>
  <si>
    <t>"DUT.ATSPEED_X_VCHK_K_END_S_CFC_NOM_LFM_0250_COMBO_EXTEST_PREDICT"</t>
  </si>
  <si>
    <t>"DUT.ATSPEED_X_VCHK_K_END_S_CFC_NOM_LFM_0250_SINGLE_EXTEST_PREDICT"</t>
  </si>
  <si>
    <t>"DUT.ATSPEED_X_VCHK_K_END_S_INF_NOM_LFM_0250_COMBO_PH1_PREDICT"</t>
  </si>
  <si>
    <t>"DUT.ATSPEED_X_VCHK_K_END_S_INF_NOM_LFM_0250_SINGLE_PH1_PREDICT"</t>
  </si>
  <si>
    <t>"DUT.ATSPEED_X_VCHK_K_END_S_INF_NOM_LFM_0250_COMBO_PH2_PREDICT"</t>
  </si>
  <si>
    <t>"DUT.ATSPEED_X_VCHK_K_END_S_INF_NOM_LFM_0250_SINGLE_PH2_PREDICT"</t>
  </si>
  <si>
    <t>"DUT.ATSPEED_X_VCHK_K_END_S_INF_NOM_LFM_0250_COMBO_PH3_PREDICT"</t>
  </si>
  <si>
    <t>"DUT.ATSPEED_X_VCHK_K_END_S_INF_NOM_LFM_0250_SINGLE_PH3_PREDICT"</t>
  </si>
  <si>
    <t>"DUT.ATSPEED_X_VCHK_K_END_S_INF_NOM_LFM_0250_COMBO_TOPOFF_PREDICT"</t>
  </si>
  <si>
    <t>"DUT.ATSPEED_X_VCHK_K_END_S_INF_NOM_LFM_0250_SINGLE_TOPOFF_PREDICT"</t>
  </si>
  <si>
    <t>"DUT.ATSPEED_X_VCHK_K_END_S_INF_NOM_LFM_0250_COMBO_EXTEST_PREDICT"</t>
  </si>
  <si>
    <t>"DUT.ATSPEED_X_VCHK_K_END_S_INF_NOM_LFM_0250_SINGLE_EXTEST_PREDICT"</t>
  </si>
  <si>
    <t>"DUT.ATSPEED_X_VCHK_K_END_S_VNN_NOM_LFM_0250_COMBO_PH1_PREDICT"</t>
  </si>
  <si>
    <t>"DUT.ATSPEED_X_VCHK_K_END_S_VNN_NOM_LFM_0250_SINGLE_PH1_PREDICT"</t>
  </si>
  <si>
    <t>"DUT.ATSPEED_X_VCHK_K_END_S_VNN_NOM_LFM_0250_COMBO_PH2_PREDICT"</t>
  </si>
  <si>
    <t>"DUT.ATSPEED_X_VCHK_K_END_S_VNN_NOM_LFM_0250_SINGLE_PH2_PREDICT"</t>
  </si>
  <si>
    <t>"DUT.ATSPEED_X_VCHK_K_END_S_VNN_NOM_LFM_0250_COMBO_PH3_PREDICT"</t>
  </si>
  <si>
    <t>"DUT.ATSPEED_X_VCHK_K_END_S_VNN_NOM_LFM_0250_SINGLE_PH3_PREDICT"</t>
  </si>
  <si>
    <t>"DUT.ATSPEED_X_VCHK_K_END_S_VNN_NOM_LFM_0250_COMBO_FIVRHIP_PREDICT"</t>
  </si>
  <si>
    <t>"DUT.ATSPEED_X_VCHK_K_END_S_VNN_NOM_LFM_0250_SINGLE_FIVRHIP_PREDICT"</t>
  </si>
  <si>
    <t>"DUT.ATSPEED_X_VCHK_K_END_S_VNN_NOM_LFM_0250_COMBO_TOPOFF_PREDICT"</t>
  </si>
  <si>
    <t>"DUT.ATSPEED_X_VCHK_K_END_S_VNN_NOM_LFM_0250_SINGLE_TOPOFF_PREDICT"</t>
  </si>
  <si>
    <t>"DUT.ATSPEED_X_VCHK_K_END_S_VNN_NOM_LFM_0250_COMBO_EXTEST_PREDICT"</t>
  </si>
  <si>
    <t>"DUT.ATSPEED_X_VCHK_K_END_S_VNN_NOM_LFM_0250_SINGLE_EXTEST_PREDICT"</t>
  </si>
  <si>
    <t>"DUT.ATSPEED_TIP41_VCHK_K_END_S_CFN_NOM_LFM_0400_COMBO_PREDICT"</t>
  </si>
  <si>
    <t>"DUT.ATSPEED_TIP41_VCHK_K_END_S_CFN_NOM_LFM_0400_SINGLE_PREDICT"</t>
  </si>
  <si>
    <t>"DUT.ATSPEED_TIP41_VCHK_K_END_S_CFN_NOM_LFM_0400_COMBO_RAMSEQ_PREDICT"</t>
  </si>
  <si>
    <t>"DUT.ATSPEED_TIP41_VCHK_K_END_S_CFN_NOM_LFM_0400_SINGLE_RAMSEQ_PREDICT"</t>
  </si>
  <si>
    <t>"DUT.ATSPEED_TIP41_VCHK_K_END_S_CFN_NOM_LFM_0400_COMBO_RST_PREDICT"</t>
  </si>
  <si>
    <t>"DUT.ATSPEED_TIP41_VCHK_K_END_S_CFN_NOM_LFM_0400_SINGLE_RST_PREDICT"</t>
  </si>
  <si>
    <t>"DUT.ATSPEED_TIP41_VCHK_K_END_S_CFN_NOM_LFM_0400_COMBO_STRAP_PREDICT"</t>
  </si>
  <si>
    <t>"DUT.ATSPEED_TIP41_VCHK_K_END_S_CFN_NOM_LFM_0400_SINGLE_STRAP_PREDICT"</t>
  </si>
  <si>
    <t>"DUT.ATSPEED_TIP41_VCHK_K_END_S_CFN_NOM_LFM_0400_COMBO_EXTEST_PREDICT"</t>
  </si>
  <si>
    <t>"DUT.ATSPEED_TIP41_VCHK_K_END_S_CFN_NOM_LFM_0400_SINGLE_EXTEST_PREDICT"</t>
  </si>
  <si>
    <t>"DUT.ATSPEED_TIP41_VCHK_K_END_S_CFN_NOM_LFM_0400_COMBO_SLOS_PREDICT"</t>
  </si>
  <si>
    <t>"DUT.ATSPEED_TIP41_VCHK_K_END_S_CFN_NOM_LFM_0400_SINGLE_SLOS_PREDICT"</t>
  </si>
  <si>
    <t>"DUT.ATSPEED_TIP41_VCHK_K_END_S_CFN_NOM_LFM_0400_COMBO_SYNC_PREDICT"</t>
  </si>
  <si>
    <t>"DUT.ATSPEED_TIP41_VCHK_K_END_S_CFN_NOM_LFM_0400_SINGLE_SYNC_PREDICT"</t>
  </si>
  <si>
    <t>"DUT.ATSPEED_X_VMIN_K_END_S_CFNPCIE_NOM_LFM_0400_SINGLE_PI5_PREDICT"</t>
  </si>
  <si>
    <t>"DUT.ATSPEED_X_VMIN_K_END_S_CFNPCIE_NOM_LFM_0400_SINGLE_PI5PH2_PREDICT"</t>
  </si>
  <si>
    <t>"DUT.ATSPEED_X_VMIN_K_END_S_CFNPCIE_NOM_LFM_0400_SINGLE_PI5PH3_PREDICT"</t>
  </si>
  <si>
    <t>"DUT.ATSPEED_X_VMIN_K_END_S_CFNPCIE_NOM_LFM_0400_COMBO_PC5MUX_PREDICT"</t>
  </si>
  <si>
    <t>"DUT.ATSPEED_X_VCHK_K_END_S_CFNPCIE_MAX_LFM_0400_SINGLE_PC5MUX_PREDICT"</t>
  </si>
  <si>
    <t>"DUT.ATSPEED_X_VCHK_K_END_S_CFNPCIE_MAX_LFM_0400_SINGLE_PC5GEN5_PREDICT"</t>
  </si>
  <si>
    <t>"DUT.ATSPEED_X_VCHK_K_END_S_CFNPCIE_MAX_LFM_0400_COMBO_PH1_PREDICT"</t>
  </si>
  <si>
    <t>"DUT.ATSPEED_X_VCHK_K_END_S_CFNPCIE_MAX_LFM_0400_SINGLE_PH1_PREDICT"</t>
  </si>
  <si>
    <t>"DUT.ATSPEED_X_VCHK_K_END_S_CFNPCIE_MAX_LFM_0400_COMBO_PH2_PREDICT"</t>
  </si>
  <si>
    <t>"DUT.ATSPEED_X_VCHK_K_END_S_CFNPCIE_MAX_LFM_0400_SINGLE_PH2_PREDICT"</t>
  </si>
  <si>
    <t>"DUT.ATSPEED_X_VCHK_K_END_S_CFNPCIE_MAX_LFM_0400_COMBO_PH3_PREDICT"</t>
  </si>
  <si>
    <t>"DUT.ATSPEED_X_VCHK_K_END_S_CFNPCIE_MAX_LFM_0400_SINGLE_PH3_PREDICT"</t>
  </si>
  <si>
    <t>"DUT.ATSPEED_X_VCHK_K_END_S_CFNPCIE_MAX_LFM_0400_COMBO_RAMSEQ_PREDICT"</t>
  </si>
  <si>
    <t>"DUT.ATSPEED_X_VCHK_K_END_S_CFNPCIE_MAX_LFM_0400_SINGLE_RAMSEQ_PREDICT"</t>
  </si>
  <si>
    <t>"DUT.ATSPEED_X_VCHK_K_END_S_CFNPCIE_MAX_LFM_0400_COMBO_DTS_PREDICT"</t>
  </si>
  <si>
    <t>"DUT.ATSPEED_X_VCHK_K_END_S_CFNPCIE_MAX_LFM_0400_SINGLE_DTS_PREDICT"</t>
  </si>
  <si>
    <t>"DUT.ATSPEED_X_VCHK_K_END_S_CFNPCIE_MAX_LFM_0400_COMBO_TOPOFF_PREDICT"</t>
  </si>
  <si>
    <t>"DUT.ATSPEED_X_VCHK_K_END_S_CFNPCIE_MAX_LFM_0400_SINGLE_TOPOFF_PREDICT"</t>
  </si>
  <si>
    <t>"DUT.ATSPEED_X_VCHK_K_END_S_CFNPCIE_MAX_LFM_0400_COMBO_EXTEST_PREDICT"</t>
  </si>
  <si>
    <t>"DUT.ATSPEED_X_VCHK_K_END_S_CFNPCIE_MAX_LFM_0400_SINGLE_EXTEST_PREDICT"</t>
  </si>
  <si>
    <t>"DUT.ATSPEED_X_VCHK_E_END_S_CFNPCIE_MAX_LFM_0400_SINGLE_HIOP_PH1_PREDICT"</t>
  </si>
  <si>
    <t>"DUT.ATSPEED_X_VCHK_E_END_S_CFNPCIE_MAX_LFM_0400_SINGLE_HIOP_PH2_PREDICT"</t>
  </si>
  <si>
    <t>"DUT.ATSPEED_X_VCHK_E_END_S_CFNPCIE_MAX_LFM_0400_SINGLE_HIOP_PH3_PREDICT"</t>
  </si>
  <si>
    <t>"DUT.ATSPEED_X_VCHK_K_END_S_CFNPCIE_MAX_LFM_0400_SINGLE_PC5GEN5PH2_PREDICT"</t>
  </si>
  <si>
    <t>"DUT.ATSPEED_X_VCHK_K_END_S_CFNPCIE_MAX_LFM_0400_SINGLE_PC5GEN5PH3_PREDICT"</t>
  </si>
  <si>
    <t>"DUT.ATSPEED_X_VCHK_K_END_S_CFNPCIE_MAX_LFM_0400_SINGLE_PC5MISC_PREDICT"</t>
  </si>
  <si>
    <t>"DUT.ATSPEED_X_VCHK_K_END_S_CFNPCIE_MAX_LFM_0400_SINGLE_PC5MISCPH2_PREDICT"</t>
  </si>
  <si>
    <t>"DUT.ATSPEED_X_VCHK_K_END_S_CFNPCIE_MAX_LFM_0400_SINGLE_PC5MISCPH3_PREDICT"</t>
  </si>
  <si>
    <t>"DUT.ATSPEED_X_VCHK_K_END_S_CFNPCIE_MAX_LFM_0400_SINGLE_PC5MUXPH2_PREDICT"</t>
  </si>
  <si>
    <t>"DUT.ATSPEED_X_VCHK_K_END_S_CFNPCIE_MAX_LFM_0400_SINGLE_PC5MUXPH3_PREDICT"</t>
  </si>
  <si>
    <t>"DUT.ATSPEED_X_VMIN_K_END_S_CFNPCIE_NOM_LFM_0400_COMBO_PC5MISC_PREDICT"</t>
  </si>
  <si>
    <t>"DUT.ATSPEED_X_VMIN_K_END_S_CFNPCIE_NOM_LFM_0400_COMBO_PC5MISCPH2_PREDICT"</t>
  </si>
  <si>
    <t>"DUT.ATSPEED_X_VMIN_K_END_S_CFNPCIE_NOM_LFM_0400_COMBO_PC5GEN_PREDICT"</t>
  </si>
  <si>
    <t>"DUT.ATSPEED_X_VMIN_K_END_S_CFNPCIE_NOM_LFM_0400_COMBO_PC5GENPH2_PREDICT"</t>
  </si>
  <si>
    <t>"DUT.ATSPEED_X_VMIN_K_END_S_CFNPCIE_NOM_LFM_0400_COMBO_PC5GENPH3_PREDICT"</t>
  </si>
  <si>
    <t>"DUT.ATSPEED_X_VMIN_K_END_S_CFNPCIE_NOM_LFM_0400_COMBO_PC5MUXPH2_PREDICT"</t>
  </si>
  <si>
    <t>"DUT.ATSPEED_X_VMIN_K_END_S_CFNPCIE_NOM_LFM_0400_COMBO_PC5MUXPH3_PREDICT"</t>
  </si>
  <si>
    <t>"DUT.ATSPEED_X_VCHK_K_END_S_CFNPCIE_MAX_LFM_0200_SINGLE_HIOP_PH1_PREDICT"</t>
  </si>
  <si>
    <t>"DUT.ATSPEED_X_VCHK_K_END_S_CFNPCIE_MAX_LFM_0200_SINGLE_HIOP_PH2_PREDICT"</t>
  </si>
  <si>
    <t>"DUT.ATSPEED_X_VCHK_K_END_S_CFNPCIE_MAX_LFM_0200_SINGLE_HIOP_PH3_PREDICT"</t>
  </si>
  <si>
    <t>"DUT.ATSPEED_X_VMIN_K_END_S_CFNPCIE_NOM_LFM_0400_COMBO_PC5MISCPH3_PREDICT"</t>
  </si>
  <si>
    <t>"DUT.ATSPEED_X_VCHK_K_END_S_CFNHCTA_MAX_LFM_0400_COMBO_PH1_PREDICT"</t>
  </si>
  <si>
    <t>"DUT.ATSPEED_X_VCHK_K_END_S_CFNHCTA_MAX_LFM_0400_SINGLE_PH1_PREDICT"</t>
  </si>
  <si>
    <t>"DUT.ATSPEED_X_VCHK_K_END_S_CFNHCTA_MAX_LFM_0400_COMBO_PH2_PREDICT"</t>
  </si>
  <si>
    <t>"DUT.ATSPEED_X_VCHK_K_END_S_CFNHCTA_MAX_LFM_0400_SINGLE_PH2_PREDICT"</t>
  </si>
  <si>
    <t>"DUT.ATSPEED_X_VCHK_K_END_S_CFNHCTA_MAX_LFM_0400_COMBO_PH3_PREDICT"</t>
  </si>
  <si>
    <t>"DUT.ATSPEED_X_VCHK_K_END_S_CFNHCTA_MAX_LFM_0400_SINGLE_PH3_PREDICT"</t>
  </si>
  <si>
    <t>"DUT.ATSPEED_X_VCHK_K_END_S_CFNHCTA_MAX_LFM_0400_COMBO_RAMSEQ_PREDICT"</t>
  </si>
  <si>
    <t>"DUT.ATSPEED_X_VCHK_K_END_S_CFNHCTA_MAX_LFM_0400_SINGLE_RAMSEQ_PREDICT"</t>
  </si>
  <si>
    <t>"DUT.ATSPEED_X_VCHK_K_END_S_CFNHCTA_MAX_LFM_0400_COMBO_TOPOFF_PREDICT"</t>
  </si>
  <si>
    <t>"DUT.ATSPEED_X_VCHK_K_END_S_CFNHCTA_MAX_LFM_0400_SINGLE_TOPOFF_PREDICT"</t>
  </si>
  <si>
    <t>"DUT.ATSPEED_X_VCHK_K_END_S_CFNHCTA_MAX_LFM_0400_COMBO_EXTEST_PREDICT"</t>
  </si>
  <si>
    <t>"DUT.ATSPEED_X_VCHK_K_END_S_CFNHCTA_MAX_LFM_0400_SINGLE_EXTEST_PREDICT"</t>
  </si>
  <si>
    <t>"DUT.ATSPEED_X_VCHK_K_END_S_CFNTIP_MAX_LFM_0400_COMBO_PH1_PREDICT"</t>
  </si>
  <si>
    <t>"DUT.ATSPEED_X_VCHK_K_END_S_CFNTIP_MAX_LFM_0400_SINGLE_PH1_PREDICT"</t>
  </si>
  <si>
    <t>"DUT.ATSPEED_X_VCHK_K_END_S_CFNTIP_MAX_LFM_0400_COMBO_PH2_PREDICT"</t>
  </si>
  <si>
    <t>"DUT.ATSPEED_X_VCHK_K_END_S_CFNTIP_MAX_LFM_0400_SINGLE_PH2_PREDICT"</t>
  </si>
  <si>
    <t>"DUT.ATSPEED_X_VCHK_K_END_S_CFNTIP_MAX_LFM_0400_COMBO_PH3_PREDICT"</t>
  </si>
  <si>
    <t>"DUT.ATSPEED_X_VCHK_K_END_S_CFNTIP_MAX_LFM_0400_SINGLE_PH3_PREDICT"</t>
  </si>
  <si>
    <t>"DUT.ATSPEED_X_VCHK_K_END_S_CFNTIP_MAX_LFM_0400_COMBO_TOPOFF_PREDICT"</t>
  </si>
  <si>
    <t>"DUT.ATSPEED_X_VCHK_K_END_S_CFNTIP_MAX_LFM_0400_SINGLE_TOPOFF_PREDICT"</t>
  </si>
  <si>
    <t>"DUT.ATSPEED_X_VCHK_K_END_S_CFNTIP_MAX_LFM_0400_COMBO_EXTEST_PREDICT"</t>
  </si>
  <si>
    <t>"DUT.ATSPEED_X_VCHK_K_END_S_CFNTIP_MAX_LFM_0400_SINGLE_EXTEST_PREDICT"</t>
  </si>
  <si>
    <t>"DUT.ATSPEED_X_VCHK_K_END_S_CFNTIP_MAX_LFM_0250_COMBO_PH1_PREDICT"</t>
  </si>
  <si>
    <t>"DUT.ATSPEED_X_VCHK_K_END_S_CFNTIP_MAX_LFM_0250_SINGLE_PH1_PREDICT"</t>
  </si>
  <si>
    <t>"DUT.ATSPEED_X_VCHK_K_END_S_CFNTIP_MAX_LFM_0250_COMBO_PH2_PREDICT"</t>
  </si>
  <si>
    <t>"DUT.ATSPEED_X_VCHK_K_END_S_CFNTIP_MAX_LFM_0250_SINGLE_PH2_PREDICT"</t>
  </si>
  <si>
    <t>"DUT.ATSPEED_X_VCHK_K_END_S_CFNTIP_MAX_LFM_0250_COMBO_PH3_PREDICT"</t>
  </si>
  <si>
    <t>"DUT.ATSPEED_X_VCHK_K_END_S_CFNTIP_MAX_LFM_0250_SINGLE_PH3_PREDICT"</t>
  </si>
  <si>
    <t>"DUT.ATSPEED_X_VCHK_K_END_S_CFNTIP_MAX_LFM_0250_COMBO_DTS_PREDICT"</t>
  </si>
  <si>
    <t>"DUT.ATSPEED_X_VCHK_K_END_S_CFNTIP_MAX_LFM_0250_SINGLE_DTS_PREDICT"</t>
  </si>
  <si>
    <t>"DUT.ATSPEED_X_VCHK_K_END_S_CFNTIP_MAX_LFM_0250_COMBO_TOPOFF_PREDICT"</t>
  </si>
  <si>
    <t>"DUT.ATSPEED_X_VCHK_K_END_S_CFNTIP_MAX_LFM_0250_SINGLE_TOPOFF_PREDICT"</t>
  </si>
  <si>
    <t>"DUT.ATSPEED_X_VCHK_K_END_S_CFNTIP_MAX_LFM_0250_COMBO_EXTEST_PREDICT"</t>
  </si>
  <si>
    <t>"DUT.ATSPEED_X_VCHK_K_END_S_CFNTIP_MAX_LFM_0250_SINGLE_EXTEST_PREDICT"</t>
  </si>
  <si>
    <t>""</t>
  </si>
  <si>
    <t>VminVars.VCFN_HCT</t>
  </si>
  <si>
    <t>VminVars.VCFN_TIP</t>
  </si>
  <si>
    <t>VminVars.VNN</t>
  </si>
  <si>
    <t>VminVars.VNAC</t>
  </si>
  <si>
    <t>SCN_UNCORE.SHMOO_PRINTFORMAT</t>
  </si>
  <si>
    <t>oldschool</t>
  </si>
  <si>
    <t>4751106</t>
  </si>
  <si>
    <t>4761110</t>
  </si>
  <si>
    <t>4751100</t>
  </si>
  <si>
    <t>4753100</t>
  </si>
  <si>
    <t>4761100</t>
  </si>
  <si>
    <t>4771100</t>
  </si>
  <si>
    <t>CTRL_X_PATMOD_E_INIT_X_X_X_X_ALL_UNCORE</t>
  </si>
  <si>
    <t>4732103</t>
  </si>
  <si>
    <t>4740100</t>
  </si>
  <si>
    <t>4723101</t>
  </si>
  <si>
    <t>4720102</t>
  </si>
  <si>
    <t>4753102</t>
  </si>
  <si>
    <t>4732100</t>
  </si>
  <si>
    <t>4731100</t>
  </si>
  <si>
    <t>4720100</t>
  </si>
  <si>
    <t>4752100</t>
  </si>
  <si>
    <t>4762100</t>
  </si>
  <si>
    <t>4765100</t>
  </si>
  <si>
    <t>4768100</t>
  </si>
  <si>
    <t>4763100</t>
  </si>
  <si>
    <t>4770100</t>
  </si>
  <si>
    <t>4750100</t>
  </si>
  <si>
    <t>4760100</t>
  </si>
  <si>
    <t>4720101</t>
  </si>
  <si>
    <t>4720103</t>
  </si>
  <si>
    <t>PREHVQK_VCCCFN_PCIE</t>
  </si>
  <si>
    <t>endComp_PREHVQK_VCCCFN_PCIE</t>
  </si>
  <si>
    <t>endComp_PREHVQK_VCCCFN_HCTA</t>
  </si>
  <si>
    <t>PREHVQK_VCCCFN_HCTA</t>
  </si>
  <si>
    <t>POSTHVQK_VCCCFN_PCIE</t>
  </si>
  <si>
    <t>endComp_POSTHVQK_VCCCFN_PCIE</t>
  </si>
  <si>
    <t>POSTHVQK_VCCCFN_HCTA</t>
  </si>
  <si>
    <t>endComp_POSTHVQK_VCCCFN_HCTA</t>
  </si>
  <si>
    <t>SDTEND_VCCCFN_PCIE</t>
  </si>
  <si>
    <t>endComp_SDTEND_VCCCFN_PCIE</t>
  </si>
  <si>
    <t>SDTEND_VCCCFN_HCTA</t>
  </si>
  <si>
    <t>endComp_SDTEND_VCCCFN_HCTA</t>
  </si>
  <si>
    <t>"DUT.ATSPEED_TIP40_VMIN_K_PREHVQK_S_CFN_NOM_LFM_0400_COMBO_PREDICT"</t>
  </si>
  <si>
    <t>ATSPEED_TIP40_VMIN_K_PREHVQK_S_CFN_NOM_LFM_0400_COMBO</t>
  </si>
  <si>
    <t>ATSPEED_TIP40_HRY_E_PREHVQK_S_CFN_NOM_LFM_0400_COMBO</t>
  </si>
  <si>
    <t>GetEnvironmentVariable("MSCN_PATMODIFY_PATH")+"/scanhrystf_json/gnd_scn_uncore_x_vcccfn_fix_preposthvqk_sNs_edt_TIP40COMBO_trans_list.json"</t>
  </si>
  <si>
    <t>GetEnvironmentVariable("MSCN_PATMODIFY_PATH")+"/scanhrystf_json/gnd_scn_uncore_x_vcccfn_fix_preposthvqk_sNs_edt_TIP40COMBO_trans_list.bin"</t>
  </si>
  <si>
    <t>GetEnvironmentVariable("MSCN_PATMODIFY_PATH")+"/scanhrystf_json/gnd_scn_uncore_x_vcccfn_fix_preposthvqk_sNs_edt_TIP41COMBO_trans_list.json"</t>
  </si>
  <si>
    <t>GetEnvironmentVariable("MSCN_PATMODIFY_PATH")+"/scanhrystf_json/gnd_scn_uncore_x_vcccfn_fix_preposthvqk_sNs_edt_TIP41COMBO_trans_list.bin"</t>
  </si>
  <si>
    <t>"DUT.ATSPEED_TIP41_VMIN_K_PREHVQK_S_CFN_NOM_LFM_0400_COMBO_PREDICT"</t>
  </si>
  <si>
    <t>ATSPEED_TIP41_VMIN_K_PREHVQK_S_CFN_NOM_LFM_0400_COMBO</t>
  </si>
  <si>
    <t>ATSPEED_TIP41_HRY_E_PREHVQK_S_CFN_NOM_LFM_0400_COMBO</t>
  </si>
  <si>
    <t>gnd_scn_uncore_x_sdt_vcccfn_fix_preposthvqk_sNs_edt_TIP40COMBO_trans_list</t>
  </si>
  <si>
    <t>gnd_scn_uncore_x_sdt_vcccfn_fix_preposthvqk_sNs_edt_TIP41COMBO_trans_list</t>
  </si>
  <si>
    <t>"DUT.ATSPEED_TIP41_VMIN_K_SDTEND_S_CFN_NOM_LFM_0400_COMBO_PREDICT"</t>
  </si>
  <si>
    <t>"DUT.ATSPEED_TIP40_VMIN_K_SDTEND_S_CFN_NOM_LFM_0400_COMBO_PREDICT"</t>
  </si>
  <si>
    <t>ATSPEED_TIP40_VMIN_K_SDTEND_S_CFN_NOM_LFM_0400_COMBO</t>
  </si>
  <si>
    <t>ATSPEED_TIP41_VMIN_K_SDTEND_S_CFN_NOM_LFM_0400_COMBO</t>
  </si>
  <si>
    <t>ATSPEED_TIP40_VMIN_K_POSTHVQK_S_CFN_NOM_LFM_0400_COMBO</t>
  </si>
  <si>
    <t>ATSPEED_TIP41_VMIN_K_POSTHVQK_S_CFN_NOM_LFM_0400_COMBO</t>
  </si>
  <si>
    <t>SINGLE_CU</t>
  </si>
  <si>
    <t>gnd_scn_uncore_x_vcccfn_fix_end_sNs_edt_TIP40CU_trans_list</t>
  </si>
  <si>
    <t>"DUT.ATSPEED_TIP40_VCHK_K_END_S_CFN_NOM_LFM_0400_SINGLE_CU_PREDICT"</t>
  </si>
  <si>
    <t>ATSPEED_TIP40_VCHK_K_END_S_CFN_NOM_LFM_0400_SINGLE_CU</t>
  </si>
  <si>
    <t>gnd_scn_uncore_x_vcccfn_fix_end_sNs_edt_TIP41CU_trans_list</t>
  </si>
  <si>
    <t>"DUT.ATSPEED_TIP41_VCHK_K_END_S_CFN_NOM_LFM_0400_SINGLE_CU_PREDICT"</t>
  </si>
  <si>
    <t>ATSPEED_TIP41_VCHK_K_END_S_CFN_NOM_LFM_0400_SINGLE_CU</t>
  </si>
  <si>
    <t>gnd_scn_uncore_x_vcccfn_fix_end_sNs_edt_TIP40SLOS_atpg_list</t>
  </si>
  <si>
    <t>gnd_scn_uncore_x_vcccfn_fix_end_sNs_edt_TIP41SLOS_atpg_list</t>
  </si>
  <si>
    <t>Current unbypassed test</t>
  </si>
  <si>
    <t>Sze Ly test list</t>
  </si>
  <si>
    <t>STUCKAT_X_HVQK_E_SDTSTRESS_S_VNNNAC_MAX_LFM_0250</t>
  </si>
  <si>
    <t>in sze ly list</t>
  </si>
  <si>
    <t>found in unbypass</t>
  </si>
  <si>
    <t>SINGLE_FIVR</t>
  </si>
  <si>
    <t>gnd_scn_uncore_x_vccinf_fix_end_sSs21_edt_FIVRCA_trans_list</t>
  </si>
  <si>
    <t>gnd_scn_uncore_x_vccinf_fix_end_sSs21_edt_FIVRCA_atpg_list</t>
  </si>
  <si>
    <t>SINGLE_FIVR_PH2</t>
  </si>
  <si>
    <t>SINGLE_FIVR_PH3</t>
  </si>
  <si>
    <t>gnd_scn_uncore_x_vccinf_fix_preposthvqk_sSs21_edt_FIVR_trans_list</t>
  </si>
  <si>
    <t>gnd_scn_uncore_x_vccinf_fix_preposthvqk_sSs21_edt_FIVRPH2_trans_list</t>
  </si>
  <si>
    <t>gnd_scn_uncore_x_vccinf_fix_preposthvqk_sSs21_edt_FIVRPH3_trans_list</t>
  </si>
  <si>
    <t>"DUT.ATSPEED_X_VMIN_K_PREHVQK_S_INF_NOM_LFM_0400_SINGLE_FIVR_PREDICT"</t>
  </si>
  <si>
    <t>ATSPEED_X_VMIN_K_PREHVQK_S_INF_NOM_LFM_0400_SINGLE_FIVR</t>
  </si>
  <si>
    <t>ATSPEED_X_HRY_E_PREHVQK_S_INF_NOM_LFM_0400_SINGLE_FIVR</t>
  </si>
  <si>
    <t>ATSPEED_X_HRY_E_PREHVQK_S_INF_NOM_LFM_0400_SINGLE_FIVR_PH2</t>
  </si>
  <si>
    <t>ATSPEED_X_HRY_E_PREHVQK_S_INF_NOM_LFM_0400_SINGLE_FIVR_PH3</t>
  </si>
  <si>
    <t>GetEnvironmentVariable("MSCN_PATMODIFY_PATH")+"/scanhrystf_json/gnd_scn_uncore_x_vccinf_fix_preposthvqk_sSs21_edt_FIVR_trans_list.json"</t>
  </si>
  <si>
    <t>GetEnvironmentVariable("MSCN_PATMODIFY_PATH")+"/scanhrystf_json/gnd_scn_uncore_x_vccinf_fix_preposthvqk_sSs21_edt_FIVR_trans_list.bin"</t>
  </si>
  <si>
    <t>GetEnvironmentVariable("MSCN_PATMODIFY_PATH")+"/scanhrystf_json/gnd_scn_uncore_x_vccinf_fix_preposthvqk_sSs21_edt_FIVRPH2_trans_list.json"</t>
  </si>
  <si>
    <t>GetEnvironmentVariable("MSCN_PATMODIFY_PATH")+"/scanhrystf_json/gnd_scn_uncore_x_vccinf_fix_preposthvqk_sSs21_edt_FIVRPH2_trans_list.bin"</t>
  </si>
  <si>
    <t>GetEnvironmentVariable("MSCN_PATMODIFY_PATH")+"/scanhrystf_json/gnd_scn_uncore_x_vccinf_fix_preposthvqk_sSs21_edt_FIVRPH3_trans_list.json"</t>
  </si>
  <si>
    <t>GetEnvironmentVariable("MSCN_PATMODIFY_PATH")+"/scanhrystf_json/gnd_scn_uncore_x_vccinf_fix_preposthvqk_sSs21_edt_FIVRPH3_trans_list.bin"</t>
  </si>
  <si>
    <t>"DUT.ATSPEED_X_VMIN_K_SDTEND_S_INF_NOM_LFM_0400_SINGLE_FIVR_PREDICT"</t>
  </si>
  <si>
    <t>StartVoltagesForRetry</t>
  </si>
  <si>
    <t>VminVars.GenericOvershoot</t>
  </si>
  <si>
    <t>FIVR</t>
  </si>
  <si>
    <t>gnd_scn_uncore_x_vccinf_fix_stress_sSs21_edt_FIVR_atpg_list</t>
  </si>
  <si>
    <t>./Modules/SCN_UNCORE/InputFiles/HVQK_INPUTS/SCN_UNCORE_INF_FIVR.hvqk.config.xml</t>
  </si>
  <si>
    <t>SINGLE_FIVR_PH1</t>
  </si>
  <si>
    <t>gnd_scn_uncore_x_vccinf_fix_end_sSs21_edt_FIVR_atpg_list</t>
  </si>
  <si>
    <t>gnd_scn_uncore_x_vccinf_fix_end_sSs21_edt_FIVRPH2_atpg_list</t>
  </si>
  <si>
    <t>gnd_scn_uncore_x_vccinf_fix_end_sSs21_edt_FIVRPH3_atpg_list</t>
  </si>
  <si>
    <t>gnd_scn_uncore_x_vccinf_fix_begin_sSs21_edt_FIVR_chain_list</t>
  </si>
  <si>
    <t>gnd_scn_uncore_x_vccinf_fix_begin_sSs21_edt_FIVR_atpg_list</t>
  </si>
  <si>
    <t>GetEnvironmentVariable("MSCN_PATMODIFY_PATH")+"/scanhrystf_json/gnd_scn_uncore_x_vccinf_fix_begin_sSs21_edt_FIVR_atpg_list.json"</t>
  </si>
  <si>
    <t>GetEnvironmentVariable("MSCN_PATMODIFY_PATH")+"/scanhrystf_json/gnd_scn_uncore_x_vccinf_fix_begin_sSs21_edt_FIVR_atpg_list.bin"</t>
  </si>
  <si>
    <t>GetEnvironmentVariable("MSCN_PATMODIFY_PATH")+"/scanhrystf_json/gnd_scn_uncore_x_vccinf_fix_begin_sSs21_edt_FIVR_chain_list.bin"</t>
  </si>
  <si>
    <t>GetEnvironmentVariable("MSCN_PATMODIFY_PATH")+"/scanhrystf_json/gnd_scn_uncore_x_vccinf_fix_begin_sSs21_edt_FIVR_chain_list.json"</t>
  </si>
  <si>
    <t>HIOP_SINGLE_1</t>
  </si>
  <si>
    <t>HIOP_SINGLE_2</t>
  </si>
  <si>
    <t>HIOP_SINGLE_3</t>
  </si>
  <si>
    <t>HIOP_SINGLE_4</t>
  </si>
  <si>
    <t>HIOP_SINGLE_5</t>
  </si>
  <si>
    <t>HIOP_SINGLE_6</t>
  </si>
  <si>
    <t>HIOP_SINGLE_7</t>
  </si>
  <si>
    <t>gnd_scn_uncore_x_vcccfn_fix_preposthvqk_sSs21_edt_HIOPsub001_trans_list</t>
  </si>
  <si>
    <t>gnd_scn_uncore_x_vcccfn_fix_preposthvqk_sSs21_edt_HIOPsub002_trans_list</t>
  </si>
  <si>
    <t>gnd_scn_uncore_x_vcccfn_fix_preposthvqk_sSs21_edt_HIOPsub003_trans_list</t>
  </si>
  <si>
    <t>gnd_scn_uncore_x_vcccfn_fix_preposthvqk_sSs21_edt_HIOPsub004_trans_list</t>
  </si>
  <si>
    <t>gnd_scn_uncore_x_vcccfn_fix_preposthvqk_sSs21_edt_HIOPsub005_trans_list</t>
  </si>
  <si>
    <t>gnd_scn_uncore_x_vcccfn_fix_preposthvqk_sSs21_edt_HIOPsub006_trans_list</t>
  </si>
  <si>
    <t>gnd_scn_uncore_x_vcccfn_fix_preposthvqk_sSs21_edt_HIOPsub007_trans_list</t>
  </si>
  <si>
    <t>gnd_scn_uncore_x_vcccfc_fix_preposthvqk_sSs21_edt_HIOPsub001_trans_list</t>
  </si>
  <si>
    <t>gnd_scn_uncore_x_vcccfc_fix_preposthvqk_sSs21_edt_HIOPsub002_trans_list</t>
  </si>
  <si>
    <t>gnd_scn_uncore_x_vcccfc_fix_preposthvqk_sSs21_edt_HIOPsub003_trans_list</t>
  </si>
  <si>
    <t>gnd_scn_uncore_x_vcccfc_fix_preposthvqk_sSs21_edt_HIOPsub004_trans_list</t>
  </si>
  <si>
    <t>gnd_scn_uncore_x_vcccfc_fix_preposthvqk_sSs21_edt_HIOPsub005_trans_list</t>
  </si>
  <si>
    <t>gnd_scn_uncore_x_vcccfc_fix_preposthvqk_sSs21_edt_HIOPsub006_trans_list</t>
  </si>
  <si>
    <t>gnd_scn_uncore_x_vcccfc_fix_preposthvqk_sSs21_edt_HIOPsub007_trans_list</t>
  </si>
  <si>
    <t>GetEnvironmentVariable("MSCN_PATMODIFY_PATH")+"/scanhrystf_json/gnd_scn_uncore_x_vcccfc_fix_preposthvqk_sSs21_edt_HIOPsub001_trans_list.json"</t>
  </si>
  <si>
    <t>GetEnvironmentVariable("MSCN_PATMODIFY_PATH")+"/scanhrystf_json/gnd_scn_uncore_x_vcccfc_fix_preposthvqk_sSs21_edt_HIOPsub001_trans_list.bin"</t>
  </si>
  <si>
    <t>GetEnvironmentVariable("MSCN_PATMODIFY_PATH")+"/scanhrystf_json/gnd_scn_uncore_x_vcccfc_fix_preposthvqk_sSs21_edt_HIOPsub002_trans_list.json"</t>
  </si>
  <si>
    <t>GetEnvironmentVariable("MSCN_PATMODIFY_PATH")+"/scanhrystf_json/gnd_scn_uncore_x_vcccfc_fix_preposthvqk_sSs21_edt_HIOPsub003_trans_list.json"</t>
  </si>
  <si>
    <t>GetEnvironmentVariable("MSCN_PATMODIFY_PATH")+"/scanhrystf_json/gnd_scn_uncore_x_vcccfc_fix_preposthvqk_sSs21_edt_HIOPsub004_trans_list.json"</t>
  </si>
  <si>
    <t>GetEnvironmentVariable("MSCN_PATMODIFY_PATH")+"/scanhrystf_json/gnd_scn_uncore_x_vcccfc_fix_preposthvqk_sSs21_edt_HIOPsub005_trans_list.json"</t>
  </si>
  <si>
    <t>GetEnvironmentVariable("MSCN_PATMODIFY_PATH")+"/scanhrystf_json/gnd_scn_uncore_x_vcccfc_fix_preposthvqk_sSs21_edt_HIOPsub006_trans_list.json"</t>
  </si>
  <si>
    <t>GetEnvironmentVariable("MSCN_PATMODIFY_PATH")+"/scanhrystf_json/gnd_scn_uncore_x_vcccfc_fix_preposthvqk_sSs21_edt_HIOPsub007_trans_list.json"</t>
  </si>
  <si>
    <t>GetEnvironmentVariable("MSCN_PATMODIFY_PATH")+"/scanhrystf_json/gnd_scn_uncore_x_vcccfc_fix_preposthvqk_sSs21_edt_HIOPsub002_trans_list.bin"</t>
  </si>
  <si>
    <t>GetEnvironmentVariable("MSCN_PATMODIFY_PATH")+"/scanhrystf_json/gnd_scn_uncore_x_vcccfc_fix_preposthvqk_sSs21_edt_HIOPsub003_trans_list.bin"</t>
  </si>
  <si>
    <t>GetEnvironmentVariable("MSCN_PATMODIFY_PATH")+"/scanhrystf_json/gnd_scn_uncore_x_vcccfc_fix_preposthvqk_sSs21_edt_HIOPsub004_trans_list.bin"</t>
  </si>
  <si>
    <t>GetEnvironmentVariable("MSCN_PATMODIFY_PATH")+"/scanhrystf_json/gnd_scn_uncore_x_vcccfc_fix_preposthvqk_sSs21_edt_HIOPsub005_trans_list.bin"</t>
  </si>
  <si>
    <t>GetEnvironmentVariable("MSCN_PATMODIFY_PATH")+"/scanhrystf_json/gnd_scn_uncore_x_vcccfc_fix_preposthvqk_sSs21_edt_HIOPsub006_trans_list.bin"</t>
  </si>
  <si>
    <t>GetEnvironmentVariable("MSCN_PATMODIFY_PATH")+"/scanhrystf_json/gnd_scn_uncore_x_vcccfc_fix_preposthvqk_sSs21_edt_HIOPsub007_trans_list.bin"</t>
  </si>
  <si>
    <t>GetEnvironmentVariable("MSCN_PATMODIFY_PATH")+"/scanhrystf_json/gnd_scn_uncore_x_vcccfn_fix_preposthvqk_sSs21_edt_HIOPsub001_trans_list.json"</t>
  </si>
  <si>
    <t>GetEnvironmentVariable("MSCN_PATMODIFY_PATH")+"/scanhrystf_json/gnd_scn_uncore_x_vcccfn_fix_preposthvqk_sSs21_edt_HIOPsub001_trans_list.bin"</t>
  </si>
  <si>
    <t>GetEnvironmentVariable("MSCN_PATMODIFY_PATH")+"/scanhrystf_json/gnd_scn_uncore_x_vcccfn_fix_preposthvqk_sSs21_edt_HIOPsub002_trans_list.json"</t>
  </si>
  <si>
    <t>GetEnvironmentVariable("MSCN_PATMODIFY_PATH")+"/scanhrystf_json/gnd_scn_uncore_x_vcccfn_fix_preposthvqk_sSs21_edt_HIOPsub002_trans_list.bin"</t>
  </si>
  <si>
    <t>GetEnvironmentVariable("MSCN_PATMODIFY_PATH")+"/scanhrystf_json/gnd_scn_uncore_x_vcccfn_fix_preposthvqk_sSs21_edt_HIOPsub003_trans_list.json"</t>
  </si>
  <si>
    <t>GetEnvironmentVariable("MSCN_PATMODIFY_PATH")+"/scanhrystf_json/gnd_scn_uncore_x_vcccfn_fix_preposthvqk_sSs21_edt_HIOPsub003_trans_list.bin"</t>
  </si>
  <si>
    <t>GetEnvironmentVariable("MSCN_PATMODIFY_PATH")+"/scanhrystf_json/gnd_scn_uncore_x_vcccfn_fix_preposthvqk_sSs21_edt_HIOPsub004_trans_list.json"</t>
  </si>
  <si>
    <t>GetEnvironmentVariable("MSCN_PATMODIFY_PATH")+"/scanhrystf_json/gnd_scn_uncore_x_vcccfn_fix_preposthvqk_sSs21_edt_HIOPsub004_trans_list.bin"</t>
  </si>
  <si>
    <t>GetEnvironmentVariable("MSCN_PATMODIFY_PATH")+"/scanhrystf_json/gnd_scn_uncore_x_vcccfn_fix_preposthvqk_sSs21_edt_HIOPsub005_trans_list.json"</t>
  </si>
  <si>
    <t>GetEnvironmentVariable("MSCN_PATMODIFY_PATH")+"/scanhrystf_json/gnd_scn_uncore_x_vcccfn_fix_preposthvqk_sSs21_edt_HIOPsub005_trans_list.bin"</t>
  </si>
  <si>
    <t>GetEnvironmentVariable("MSCN_PATMODIFY_PATH")+"/scanhrystf_json/gnd_scn_uncore_x_vcccfn_fix_preposthvqk_sSs21_edt_HIOPsub006_trans_list.json"</t>
  </si>
  <si>
    <t>GetEnvironmentVariable("MSCN_PATMODIFY_PATH")+"/scanhrystf_json/gnd_scn_uncore_x_vcccfn_fix_preposthvqk_sSs21_edt_HIOPsub006_trans_list.bin"</t>
  </si>
  <si>
    <t>GetEnvironmentVariable("MSCN_PATMODIFY_PATH")+"/scanhrystf_json/gnd_scn_uncore_x_vcccfn_fix_preposthvqk_sSs21_edt_HIOPsub007_trans_list.json"</t>
  </si>
  <si>
    <t>GetEnvironmentVariable("MSCN_PATMODIFY_PATH")+"/scanhrystf_json/gnd_scn_uncore_x_vcccfn_fix_preposthvqk_sSs21_edt_HIOPsub007_trans_list.bin"</t>
  </si>
  <si>
    <t>SINGLE_HIOP_1</t>
  </si>
  <si>
    <t>SINGLE_HIOP_2</t>
  </si>
  <si>
    <t>SINGLE_HIOP_3</t>
  </si>
  <si>
    <t>SINGLE_HIOP_4</t>
  </si>
  <si>
    <t>SINGLE_HIOP_5</t>
  </si>
  <si>
    <t>SINGLE_HIOP_6</t>
  </si>
  <si>
    <t>SINGLE_HIOP_7</t>
  </si>
  <si>
    <t>SCN_UNCORE::tim_io_d11r11_1x_scn_super_t100_s400_dteg</t>
  </si>
  <si>
    <t>TestName unbypassed for PO to bypass again after PO</t>
  </si>
  <si>
    <t>BEGIN_STF400</t>
  </si>
  <si>
    <t>endComp_BEGIN_STF400</t>
  </si>
  <si>
    <t>BEGIN_STF200</t>
  </si>
  <si>
    <t>endComp_BEGIN_STF200</t>
  </si>
  <si>
    <t>PREHVQK_STF400</t>
  </si>
  <si>
    <t>endComp_PREHVQK_STF400</t>
  </si>
  <si>
    <t>endComp_PREHVQK_STF200</t>
  </si>
  <si>
    <t>PREHVQK_STF200</t>
  </si>
  <si>
    <t>POSTHVQK_STF400</t>
  </si>
  <si>
    <t>endComp_POSTHVQK_STF400</t>
  </si>
  <si>
    <t>POSTHVQK_STF200</t>
  </si>
  <si>
    <t>endComp_POSTHVQK_STF200</t>
  </si>
  <si>
    <t>SDTEND_STF400</t>
  </si>
  <si>
    <t>endComp_SDTEND_STF400</t>
  </si>
  <si>
    <t>SDTEND_STF200</t>
  </si>
  <si>
    <t>endComp_SDTEND_STF200</t>
  </si>
  <si>
    <t>ATSPEED_STF400</t>
  </si>
  <si>
    <t>endComp_ATSPEED_STF400</t>
  </si>
  <si>
    <t>STUCKAT_STF400</t>
  </si>
  <si>
    <t>endComp_STUCKAT_STF400</t>
  </si>
  <si>
    <t>STUCKAT_X_HRY_K_BEGIN_S_INF_MAX_LFM_0400_FIVR</t>
  </si>
  <si>
    <t>STUCKAT_X_SPOFI_E_BEGIN_S_INF_MAX_LFM_0400_FIVR</t>
  </si>
  <si>
    <t>DIAG_X_FUNC_E_BEGIN_S_INF_MAX_LFM_0400_FIVR</t>
  </si>
  <si>
    <t>CHAIN_X_HRY_E_BEGIN_S_INF_MAX_LFM_0400_FIVR</t>
  </si>
  <si>
    <t>CHAIN_X_HRY_K_BEGIN_S_INF_MAX_LFM_0400_FIVR</t>
  </si>
  <si>
    <t>CHAIN_X_SPOFI_E_BEGIN_S_INF_MAX_LFM_0400_FIVR</t>
  </si>
  <si>
    <t>ATSPEED_X_HRY_E_PREHVQK_S_CFNPCIE_NOM_LFM_0400_SINGLE_HIOP_1</t>
  </si>
  <si>
    <t>ATSPEED_X_HRY_E_PREHVQK_S_CFNPCIE_NOM_LFM_0400_SINGLE_HIOP_2</t>
  </si>
  <si>
    <t>ATSPEED_X_HRY_E_PREHVQK_S_CFNPCIE_NOM_LFM_0400_SINGLE_HIOP_3</t>
  </si>
  <si>
    <t>ATSPEED_X_HRY_E_PREHVQK_S_CFNPCIE_NOM_LFM_0400_SINGLE_HIOP_4</t>
  </si>
  <si>
    <t>ATSPEED_X_HRY_E_PREHVQK_S_CFNPCIE_NOM_LFM_0400_SINGLE_HIOP_5</t>
  </si>
  <si>
    <t>ATSPEED_X_HRY_E_PREHVQK_S_CFNPCIE_NOM_LFM_0400_SINGLE_HIOP_6</t>
  </si>
  <si>
    <t>ATSPEED_X_HRY_E_PREHVQK_S_CFNPCIE_NOM_LFM_0400_SINGLE_HIOP_7</t>
  </si>
  <si>
    <t>ATSPEED_X_HRY_E_PREHVQK_S_CFC_NOM_LFM_0400_HIOP_SINGLE_1</t>
  </si>
  <si>
    <t>ATSPEED_X_HRY_E_PREHVQK_S_CFC_NOM_LFM_0400_HIOP_SINGLE_2</t>
  </si>
  <si>
    <t>ATSPEED_X_HRY_E_PREHVQK_S_CFC_NOM_LFM_0400_HIOP_SINGLE_3</t>
  </si>
  <si>
    <t>ATSPEED_X_HRY_E_PREHVQK_S_CFC_NOM_LFM_0400_HIOP_SINGLE_4</t>
  </si>
  <si>
    <t>ATSPEED_X_HRY_E_PREHVQK_S_CFC_NOM_LFM_0400_HIOP_SINGLE_5</t>
  </si>
  <si>
    <t>ATSPEED_X_HRY_E_PREHVQK_S_CFC_NOM_LFM_0400_HIOP_SINGLE_6</t>
  </si>
  <si>
    <t>ATSPEED_X_HRY_E_PREHVQK_S_CFC_NOM_LFM_0400_HIOP_SINGLE_7</t>
  </si>
  <si>
    <t>ATSPEED_X_VMIN_K_PREHVQK_S_INF_NOM_LFM_0400_SINGLE_FIVR_PH2</t>
  </si>
  <si>
    <t>ATSPEED_X_VMIN_K_PREHVQK_S_INF_NOM_LFM_0400_SINGLE_FIVR_PH3</t>
  </si>
  <si>
    <t>STUCKAT_X_HVQK_E_SDTSTRESS_S_INF_MAX_LFM_0400_FIVR</t>
  </si>
  <si>
    <t>ATSPEED_X_VMIN_K_SDTEND_S_INF_NOM_LFM_0400_SINGLE_FIVR</t>
  </si>
  <si>
    <t>ATSPEED_X_VMIN_K_SDTEND_S_INF_NOM_LFM_0400_SINGLE_FIVR_PH2</t>
  </si>
  <si>
    <t>ATSPEED_X_VMIN_K_SDTEND_S_INF_NOM_LFM_0400_SINGLE_FIVR_PH3</t>
  </si>
  <si>
    <t>ATSPEED_X_VMIN_K_POSTHVQK_S_INF_NOM_LFM_0400_SINGLE_FIVR</t>
  </si>
  <si>
    <t>ATSPEED_X_VMIN_K_POSTHVQK_S_INF_NOM_LFM_0400_SINGLE_FIVR_PH2</t>
  </si>
  <si>
    <t>ATSPEED_X_VMIN_K_POSTHVQK_S_INF_NOM_LFM_0400_SINGLE_FIVR_PH3</t>
  </si>
  <si>
    <t>CA2TF_X_VCHK_K_END_S_INF_NOM_LFM_0400_SINGLE_FIVR</t>
  </si>
  <si>
    <t>STUCKAT_TIP40_FUNC_K_END_S_CFN_MAX_LFM_0400_SINGLE_SLOS</t>
  </si>
  <si>
    <t>STUCKAT_TIP41_FUNC_K_END_S_CFN_MAX_LFM_0400_SINGLE_SLOS</t>
  </si>
  <si>
    <t>STUCKAT_X_FUNC_K_END_S_INF_MAX_LFM_0400_SINGLE_FIVR_PH1</t>
  </si>
  <si>
    <t>STUCKAT_X_FUNC_K_END_S_INF_MAX_LFM_0400_SINGLE_FIVR_PH2</t>
  </si>
  <si>
    <t>STUCKAT_X_FUNC_K_END_S_INF_MAX_LFM_0400_SINGLE_FIVR_PH3</t>
  </si>
  <si>
    <t>CA1TF_X_FUNC_K_END_S_INF_MAX_LFM_0400_SINGLE_FIVR</t>
  </si>
  <si>
    <t>offset</t>
  </si>
  <si>
    <t>IB+FB+counter</t>
  </si>
  <si>
    <t>17200</t>
  </si>
  <si>
    <t>17220</t>
  </si>
  <si>
    <t>17230</t>
  </si>
  <si>
    <t>17300</t>
  </si>
  <si>
    <t>17400</t>
  </si>
  <si>
    <t>17500</t>
  </si>
  <si>
    <t>17600</t>
  </si>
  <si>
    <t>17601</t>
  </si>
  <si>
    <t>17700</t>
  </si>
  <si>
    <t>17720</t>
  </si>
  <si>
    <t>17800</t>
  </si>
  <si>
    <t>2647577</t>
  </si>
  <si>
    <t>2647600</t>
  </si>
  <si>
    <t>2647619</t>
  </si>
  <si>
    <t>2647503</t>
  </si>
  <si>
    <t>2647620</t>
  </si>
  <si>
    <t>2647504</t>
  </si>
  <si>
    <t>2647517</t>
  </si>
  <si>
    <t>2647519</t>
  </si>
  <si>
    <t>2647575</t>
  </si>
  <si>
    <t>2647582</t>
  </si>
  <si>
    <t>2647583</t>
  </si>
  <si>
    <t>2647567</t>
  </si>
  <si>
    <t>2647579</t>
  </si>
  <si>
    <t>2647584</t>
  </si>
  <si>
    <t>2647581</t>
  </si>
  <si>
    <t>2647585</t>
  </si>
  <si>
    <t>2647595</t>
  </si>
  <si>
    <t>2647611</t>
  </si>
  <si>
    <t>2647607</t>
  </si>
  <si>
    <t>2647608</t>
  </si>
  <si>
    <t>2647597</t>
  </si>
  <si>
    <t>2647614</t>
  </si>
  <si>
    <t>2647615</t>
  </si>
  <si>
    <t>2647616</t>
  </si>
  <si>
    <t>2647612</t>
  </si>
  <si>
    <t>2647613</t>
  </si>
  <si>
    <t>2647587</t>
  </si>
  <si>
    <t>2647589</t>
  </si>
  <si>
    <t>2647591</t>
  </si>
  <si>
    <t>2647593</t>
  </si>
  <si>
    <t>2647514</t>
  </si>
  <si>
    <t>2647515</t>
  </si>
  <si>
    <t>2647546</t>
  </si>
  <si>
    <t>2647551</t>
  </si>
  <si>
    <t>2647554</t>
  </si>
  <si>
    <t>2647539</t>
  </si>
  <si>
    <t>2647553</t>
  </si>
  <si>
    <t>2647555</t>
  </si>
  <si>
    <t>2647545</t>
  </si>
  <si>
    <t>2647562</t>
  </si>
  <si>
    <t>2647564</t>
  </si>
  <si>
    <t>2647569</t>
  </si>
  <si>
    <t>2647556</t>
  </si>
  <si>
    <t>2647559</t>
  </si>
  <si>
    <t>2647561</t>
  </si>
  <si>
    <t>2647557</t>
  </si>
  <si>
    <t>2647506</t>
  </si>
  <si>
    <t>2647511</t>
  </si>
  <si>
    <t>2647526</t>
  </si>
  <si>
    <t>2647528</t>
  </si>
  <si>
    <t>2647529</t>
  </si>
  <si>
    <t>2647530</t>
  </si>
  <si>
    <t>2647533</t>
  </si>
  <si>
    <t>2647535</t>
  </si>
  <si>
    <t>2647536</t>
  </si>
  <si>
    <t>2647568</t>
  </si>
  <si>
    <t>2647594</t>
  </si>
  <si>
    <t>2647601</t>
  </si>
  <si>
    <t>2647549</t>
  </si>
  <si>
    <t>2647580</t>
  </si>
  <si>
    <t>2647513</t>
  </si>
  <si>
    <t>2647518</t>
  </si>
  <si>
    <t>2647520</t>
  </si>
  <si>
    <t>2647570</t>
  </si>
  <si>
    <t>2647578</t>
  </si>
  <si>
    <t>2647571</t>
  </si>
  <si>
    <t>2647566</t>
  </si>
  <si>
    <t>2647576</t>
  </si>
  <si>
    <t>2647572</t>
  </si>
  <si>
    <t>2647573</t>
  </si>
  <si>
    <t>2647574</t>
  </si>
  <si>
    <t>2647618</t>
  </si>
  <si>
    <t>2647609</t>
  </si>
  <si>
    <t>2647598</t>
  </si>
  <si>
    <t>2647602</t>
  </si>
  <si>
    <t>2647603</t>
  </si>
  <si>
    <t>2647596</t>
  </si>
  <si>
    <t>2647604</t>
  </si>
  <si>
    <t>2647605</t>
  </si>
  <si>
    <t>2647606</t>
  </si>
  <si>
    <t>2647599</t>
  </si>
  <si>
    <t>2647610</t>
  </si>
  <si>
    <t>2647586</t>
  </si>
  <si>
    <t>2647588</t>
  </si>
  <si>
    <t>2647590</t>
  </si>
  <si>
    <t>2647592</t>
  </si>
  <si>
    <t>2647617</t>
  </si>
  <si>
    <t>2647509</t>
  </si>
  <si>
    <t>2647510</t>
  </si>
  <si>
    <t>2647516</t>
  </si>
  <si>
    <t>2647537</t>
  </si>
  <si>
    <t>2647547</t>
  </si>
  <si>
    <t>2647542</t>
  </si>
  <si>
    <t>2647538</t>
  </si>
  <si>
    <t>2647548</t>
  </si>
  <si>
    <t>2647552</t>
  </si>
  <si>
    <t>2647540</t>
  </si>
  <si>
    <t>2647543</t>
  </si>
  <si>
    <t>2647500</t>
  </si>
  <si>
    <t>2647501</t>
  </si>
  <si>
    <t>2647502</t>
  </si>
  <si>
    <t>2647544</t>
  </si>
  <si>
    <t>2647621</t>
  </si>
  <si>
    <t>2647622</t>
  </si>
  <si>
    <t>2647623</t>
  </si>
  <si>
    <t>2647541</t>
  </si>
  <si>
    <t>2647563</t>
  </si>
  <si>
    <t>2647565</t>
  </si>
  <si>
    <t>2647558</t>
  </si>
  <si>
    <t>2647560</t>
  </si>
  <si>
    <t>2647550</t>
  </si>
  <si>
    <t>2647505</t>
  </si>
  <si>
    <t>2647507</t>
  </si>
  <si>
    <t>2647508</t>
  </si>
  <si>
    <t>2647512</t>
  </si>
  <si>
    <t>2647521</t>
  </si>
  <si>
    <t>2647522</t>
  </si>
  <si>
    <t>2647523</t>
  </si>
  <si>
    <t>2647527</t>
  </si>
  <si>
    <t>2647524</t>
  </si>
  <si>
    <t>2647525</t>
  </si>
  <si>
    <t>2647531</t>
  </si>
  <si>
    <t>2647534</t>
  </si>
  <si>
    <t>2647532</t>
  </si>
  <si>
    <t>41210</t>
  </si>
  <si>
    <t>41211</t>
  </si>
  <si>
    <t>41212</t>
  </si>
  <si>
    <t>41213</t>
  </si>
  <si>
    <t>41214</t>
  </si>
  <si>
    <t>41215</t>
  </si>
  <si>
    <t>41216</t>
  </si>
  <si>
    <t>41217</t>
  </si>
  <si>
    <t>41218</t>
  </si>
  <si>
    <t>41219</t>
  </si>
  <si>
    <t>41220</t>
  </si>
  <si>
    <t>41221</t>
  </si>
  <si>
    <t>41222</t>
  </si>
  <si>
    <t>41223</t>
  </si>
  <si>
    <t>41224</t>
  </si>
  <si>
    <t>41230</t>
  </si>
  <si>
    <t>41231</t>
  </si>
  <si>
    <t>41232</t>
  </si>
  <si>
    <t>41233</t>
  </si>
  <si>
    <t>41234</t>
  </si>
  <si>
    <t>41310</t>
  </si>
  <si>
    <t>41311</t>
  </si>
  <si>
    <t>41312</t>
  </si>
  <si>
    <t>41313</t>
  </si>
  <si>
    <t>41314</t>
  </si>
  <si>
    <t>41320</t>
  </si>
  <si>
    <t>41321</t>
  </si>
  <si>
    <t>41322</t>
  </si>
  <si>
    <t>41323</t>
  </si>
  <si>
    <t>41330</t>
  </si>
  <si>
    <t>41331</t>
  </si>
  <si>
    <t>41332</t>
  </si>
  <si>
    <t>41333</t>
  </si>
  <si>
    <t>41334</t>
  </si>
  <si>
    <t>41335</t>
  </si>
  <si>
    <t>41336</t>
  </si>
  <si>
    <t>41337</t>
  </si>
  <si>
    <t>41340</t>
  </si>
  <si>
    <t>41341</t>
  </si>
  <si>
    <t>41342</t>
  </si>
  <si>
    <t>41343</t>
  </si>
  <si>
    <t>41350</t>
  </si>
  <si>
    <t>41351</t>
  </si>
  <si>
    <t>41352</t>
  </si>
  <si>
    <t>41353</t>
  </si>
  <si>
    <t>41380</t>
  </si>
  <si>
    <t>41381</t>
  </si>
  <si>
    <t>41382</t>
  </si>
  <si>
    <t>41383</t>
  </si>
  <si>
    <t>41410</t>
  </si>
  <si>
    <t>41411</t>
  </si>
  <si>
    <t>41412</t>
  </si>
  <si>
    <t>41413</t>
  </si>
  <si>
    <t>41414</t>
  </si>
  <si>
    <t>41500</t>
  </si>
  <si>
    <t>41501</t>
  </si>
  <si>
    <t>41510</t>
  </si>
  <si>
    <t>41511</t>
  </si>
  <si>
    <t>41512</t>
  </si>
  <si>
    <t>41513</t>
  </si>
  <si>
    <t>41514</t>
  </si>
  <si>
    <t>41515</t>
  </si>
  <si>
    <t>41600</t>
  </si>
  <si>
    <t>41601</t>
  </si>
  <si>
    <t>41602</t>
  </si>
  <si>
    <t>41603</t>
  </si>
  <si>
    <t>41604</t>
  </si>
  <si>
    <t>41605</t>
  </si>
  <si>
    <t>41610</t>
  </si>
  <si>
    <t>41611</t>
  </si>
  <si>
    <t>41612</t>
  </si>
  <si>
    <t>41613</t>
  </si>
  <si>
    <t>41614</t>
  </si>
  <si>
    <t>41615</t>
  </si>
  <si>
    <t>41620</t>
  </si>
  <si>
    <t>41621</t>
  </si>
  <si>
    <t>41622</t>
  </si>
  <si>
    <t>41623</t>
  </si>
  <si>
    <t>41680</t>
  </si>
  <si>
    <t>41681</t>
  </si>
  <si>
    <t>41682</t>
  </si>
  <si>
    <t>41683</t>
  </si>
  <si>
    <t>41684</t>
  </si>
  <si>
    <t>41685</t>
  </si>
  <si>
    <t>41710</t>
  </si>
  <si>
    <t>41711</t>
  </si>
  <si>
    <t>41712</t>
  </si>
  <si>
    <t>41713</t>
  </si>
  <si>
    <t>41714</t>
  </si>
  <si>
    <t>41720</t>
  </si>
  <si>
    <t>41721</t>
  </si>
  <si>
    <t>41722</t>
  </si>
  <si>
    <t>41723</t>
  </si>
  <si>
    <t>41800</t>
  </si>
  <si>
    <t>41801</t>
  </si>
  <si>
    <t>41802</t>
  </si>
  <si>
    <t>41810</t>
  </si>
  <si>
    <t>41811</t>
  </si>
  <si>
    <t>41812</t>
  </si>
  <si>
    <t>41813</t>
  </si>
  <si>
    <t>41814</t>
  </si>
  <si>
    <t>41815</t>
  </si>
  <si>
    <t>41816</t>
  </si>
  <si>
    <t>41817</t>
  </si>
  <si>
    <t>41818</t>
  </si>
  <si>
    <t>41819</t>
  </si>
  <si>
    <t>41900</t>
  </si>
  <si>
    <t>41530</t>
  </si>
  <si>
    <t>41531</t>
  </si>
  <si>
    <t>41532</t>
  </si>
  <si>
    <t>41533</t>
  </si>
  <si>
    <t>41534</t>
  </si>
  <si>
    <t>41640</t>
  </si>
  <si>
    <t>41641</t>
  </si>
  <si>
    <t>41642</t>
  </si>
  <si>
    <t>41643</t>
  </si>
  <si>
    <t>4220400</t>
  </si>
  <si>
    <t>4221400</t>
  </si>
  <si>
    <t>4222400</t>
  </si>
  <si>
    <t>4223400</t>
  </si>
  <si>
    <t>4230400</t>
  </si>
  <si>
    <t>4231400</t>
  </si>
  <si>
    <t>4232400</t>
  </si>
  <si>
    <t>4233400</t>
  </si>
  <si>
    <t>4234400</t>
  </si>
  <si>
    <t>4235400</t>
  </si>
  <si>
    <t>4238400</t>
  </si>
  <si>
    <t>4240400</t>
  </si>
  <si>
    <t>4241400</t>
  </si>
  <si>
    <t>4250400</t>
  </si>
  <si>
    <t>4251400</t>
  </si>
  <si>
    <t>4252400</t>
  </si>
  <si>
    <t>4254400</t>
  </si>
  <si>
    <t>4260400</t>
  </si>
  <si>
    <t>4261400</t>
  </si>
  <si>
    <t>4262400</t>
  </si>
  <si>
    <t>4263400</t>
  </si>
  <si>
    <t>4264400</t>
  </si>
  <si>
    <t>4268400</t>
  </si>
  <si>
    <t>4270400</t>
  </si>
  <si>
    <t>4271400</t>
  </si>
  <si>
    <t>4272400</t>
  </si>
  <si>
    <t>4274400</t>
  </si>
  <si>
    <t>4280400</t>
  </si>
  <si>
    <t>4281400</t>
  </si>
  <si>
    <t>4284400</t>
  </si>
  <si>
    <t>42500</t>
  </si>
  <si>
    <t>42501</t>
  </si>
  <si>
    <t>42520</t>
  </si>
  <si>
    <t>42530</t>
  </si>
  <si>
    <t>42531</t>
  </si>
  <si>
    <t>42532</t>
  </si>
  <si>
    <t>4720201</t>
  </si>
  <si>
    <t>4720403</t>
  </si>
  <si>
    <t>4721100</t>
  </si>
  <si>
    <t>4721201</t>
  </si>
  <si>
    <t>4721403</t>
  </si>
  <si>
    <t>4722100</t>
  </si>
  <si>
    <t>4722201</t>
  </si>
  <si>
    <t>4722403</t>
  </si>
  <si>
    <t>4723100</t>
  </si>
  <si>
    <t>4723201</t>
  </si>
  <si>
    <t>4723403</t>
  </si>
  <si>
    <t>4730100</t>
  </si>
  <si>
    <t>4732201</t>
  </si>
  <si>
    <t>4733100</t>
  </si>
  <si>
    <t>4733201</t>
  </si>
  <si>
    <t>4734100</t>
  </si>
  <si>
    <t>4734201</t>
  </si>
  <si>
    <t>4735100</t>
  </si>
  <si>
    <t>4738400</t>
  </si>
  <si>
    <t>4741100</t>
  </si>
  <si>
    <t>4750201</t>
  </si>
  <si>
    <t>4750403</t>
  </si>
  <si>
    <t>4751201</t>
  </si>
  <si>
    <t>4751403</t>
  </si>
  <si>
    <t>4752400</t>
  </si>
  <si>
    <t>4754400</t>
  </si>
  <si>
    <t>4755100</t>
  </si>
  <si>
    <t>4759400</t>
  </si>
  <si>
    <t>4760201</t>
  </si>
  <si>
    <t>4760403</t>
  </si>
  <si>
    <t>4761201</t>
  </si>
  <si>
    <t>4761403</t>
  </si>
  <si>
    <t>4762201</t>
  </si>
  <si>
    <t>4763201</t>
  </si>
  <si>
    <t>4764400</t>
  </si>
  <si>
    <t>4767100</t>
  </si>
  <si>
    <t>4769100</t>
  </si>
  <si>
    <t>4772100</t>
  </si>
  <si>
    <t>4774400</t>
  </si>
  <si>
    <t>4780100</t>
  </si>
  <si>
    <t>4780201</t>
  </si>
  <si>
    <t>4780403</t>
  </si>
  <si>
    <t>4781100</t>
  </si>
  <si>
    <t>4781201</t>
  </si>
  <si>
    <t>4781403</t>
  </si>
  <si>
    <t>4784400</t>
  </si>
  <si>
    <t>4723400</t>
  </si>
  <si>
    <t>4738100</t>
  </si>
  <si>
    <t>4738201</t>
  </si>
  <si>
    <t>4738403</t>
  </si>
  <si>
    <t>4752403</t>
  </si>
  <si>
    <t>4753201</t>
  </si>
  <si>
    <t>4754100</t>
  </si>
  <si>
    <t>4754402</t>
  </si>
  <si>
    <t>4756400</t>
  </si>
  <si>
    <t>4758100</t>
  </si>
  <si>
    <t>4759200</t>
  </si>
  <si>
    <t>4759401</t>
  </si>
  <si>
    <t>4764100</t>
  </si>
  <si>
    <t>4764201</t>
  </si>
  <si>
    <t>41502</t>
  </si>
  <si>
    <t>41503</t>
  </si>
  <si>
    <t>4220401</t>
  </si>
  <si>
    <t>4220402</t>
  </si>
  <si>
    <t>4220403</t>
  </si>
  <si>
    <t>4220404</t>
  </si>
  <si>
    <t>4220405</t>
  </si>
  <si>
    <t>4220406</t>
  </si>
  <si>
    <t>4220407</t>
  </si>
  <si>
    <t>4220408</t>
  </si>
  <si>
    <t>4220409</t>
  </si>
  <si>
    <t>4220410</t>
  </si>
  <si>
    <t>4220411</t>
  </si>
  <si>
    <t>4220412</t>
  </si>
  <si>
    <t>4220413</t>
  </si>
  <si>
    <t>4220414</t>
  </si>
  <si>
    <t>42200</t>
  </si>
  <si>
    <t>42201</t>
  </si>
  <si>
    <t>42202</t>
  </si>
  <si>
    <t>42203</t>
  </si>
  <si>
    <t>4221401</t>
  </si>
  <si>
    <t>4221402</t>
  </si>
  <si>
    <t>4221403</t>
  </si>
  <si>
    <t>4221404</t>
  </si>
  <si>
    <t>4221405</t>
  </si>
  <si>
    <t>4221406</t>
  </si>
  <si>
    <t>4221407</t>
  </si>
  <si>
    <t>4221408</t>
  </si>
  <si>
    <t>4221409</t>
  </si>
  <si>
    <t>4221410</t>
  </si>
  <si>
    <t>4221411</t>
  </si>
  <si>
    <t>4221412</t>
  </si>
  <si>
    <t>4221413</t>
  </si>
  <si>
    <t>4221414</t>
  </si>
  <si>
    <t>42210</t>
  </si>
  <si>
    <t>42211</t>
  </si>
  <si>
    <t>42212</t>
  </si>
  <si>
    <t>42213</t>
  </si>
  <si>
    <t>42214</t>
  </si>
  <si>
    <t>42215</t>
  </si>
  <si>
    <t>4222401</t>
  </si>
  <si>
    <t>4222402</t>
  </si>
  <si>
    <t>4222403</t>
  </si>
  <si>
    <t>4222404</t>
  </si>
  <si>
    <t>4222405</t>
  </si>
  <si>
    <t>4222406</t>
  </si>
  <si>
    <t>4222407</t>
  </si>
  <si>
    <t>4222408</t>
  </si>
  <si>
    <t>4222409</t>
  </si>
  <si>
    <t>4222410</t>
  </si>
  <si>
    <t>4222411</t>
  </si>
  <si>
    <t>42220</t>
  </si>
  <si>
    <t>42221</t>
  </si>
  <si>
    <t>42222</t>
  </si>
  <si>
    <t>42223</t>
  </si>
  <si>
    <t>42224</t>
  </si>
  <si>
    <t>42225</t>
  </si>
  <si>
    <t>4223401</t>
  </si>
  <si>
    <t>4223402</t>
  </si>
  <si>
    <t>4223403</t>
  </si>
  <si>
    <t>4223404</t>
  </si>
  <si>
    <t>4223405</t>
  </si>
  <si>
    <t>4223406</t>
  </si>
  <si>
    <t>4223407</t>
  </si>
  <si>
    <t>4223408</t>
  </si>
  <si>
    <t>4223409</t>
  </si>
  <si>
    <t>4223410</t>
  </si>
  <si>
    <t>4223411</t>
  </si>
  <si>
    <t>42230</t>
  </si>
  <si>
    <t>42231</t>
  </si>
  <si>
    <t>42232</t>
  </si>
  <si>
    <t>42233</t>
  </si>
  <si>
    <t>42234</t>
  </si>
  <si>
    <t>42235</t>
  </si>
  <si>
    <t>4230401</t>
  </si>
  <si>
    <t>4230402</t>
  </si>
  <si>
    <t>4230403</t>
  </si>
  <si>
    <t>4230404</t>
  </si>
  <si>
    <t>4230405</t>
  </si>
  <si>
    <t>4230406</t>
  </si>
  <si>
    <t>4230407</t>
  </si>
  <si>
    <t>4230408</t>
  </si>
  <si>
    <t>42300</t>
  </si>
  <si>
    <t>42301</t>
  </si>
  <si>
    <t>42302</t>
  </si>
  <si>
    <t>4231401</t>
  </si>
  <si>
    <t>4231402</t>
  </si>
  <si>
    <t>4231403</t>
  </si>
  <si>
    <t>4231404</t>
  </si>
  <si>
    <t>4231405</t>
  </si>
  <si>
    <t>4231406</t>
  </si>
  <si>
    <t>4231407</t>
  </si>
  <si>
    <t>4231408</t>
  </si>
  <si>
    <t>4231409</t>
  </si>
  <si>
    <t>4231410</t>
  </si>
  <si>
    <t>4231411</t>
  </si>
  <si>
    <t>42310</t>
  </si>
  <si>
    <t>4232401</t>
  </si>
  <si>
    <t>4232402</t>
  </si>
  <si>
    <t>4232403</t>
  </si>
  <si>
    <t>4232404</t>
  </si>
  <si>
    <t>4232405</t>
  </si>
  <si>
    <t>42320</t>
  </si>
  <si>
    <t>42321</t>
  </si>
  <si>
    <t>42322</t>
  </si>
  <si>
    <t>4233401</t>
  </si>
  <si>
    <t>4233402</t>
  </si>
  <si>
    <t>42330</t>
  </si>
  <si>
    <t>42331</t>
  </si>
  <si>
    <t>42332</t>
  </si>
  <si>
    <t>42333</t>
  </si>
  <si>
    <t>42334</t>
  </si>
  <si>
    <t>42335</t>
  </si>
  <si>
    <t>4234401</t>
  </si>
  <si>
    <t>4234402</t>
  </si>
  <si>
    <t>4234403</t>
  </si>
  <si>
    <t>4234404</t>
  </si>
  <si>
    <t>4234405</t>
  </si>
  <si>
    <t>42340</t>
  </si>
  <si>
    <t>42341</t>
  </si>
  <si>
    <t>42342</t>
  </si>
  <si>
    <t>4235401</t>
  </si>
  <si>
    <t>4235402</t>
  </si>
  <si>
    <t>4235403</t>
  </si>
  <si>
    <t>4235404</t>
  </si>
  <si>
    <t>4235405</t>
  </si>
  <si>
    <t>42350</t>
  </si>
  <si>
    <t>42351</t>
  </si>
  <si>
    <t>42352</t>
  </si>
  <si>
    <t>4238401</t>
  </si>
  <si>
    <t>4238402</t>
  </si>
  <si>
    <t>4238403</t>
  </si>
  <si>
    <t>4238404</t>
  </si>
  <si>
    <t>4238405</t>
  </si>
  <si>
    <t>42380</t>
  </si>
  <si>
    <t>42381</t>
  </si>
  <si>
    <t>42382</t>
  </si>
  <si>
    <t>4240401</t>
  </si>
  <si>
    <t>4240402</t>
  </si>
  <si>
    <t>4240403</t>
  </si>
  <si>
    <t>4240404</t>
  </si>
  <si>
    <t>4240405</t>
  </si>
  <si>
    <t>4240406</t>
  </si>
  <si>
    <t>4240407</t>
  </si>
  <si>
    <t>42400</t>
  </si>
  <si>
    <t>4241401</t>
  </si>
  <si>
    <t>4241402</t>
  </si>
  <si>
    <t>4241403</t>
  </si>
  <si>
    <t>4241404</t>
  </si>
  <si>
    <t>4241405</t>
  </si>
  <si>
    <t>4241406</t>
  </si>
  <si>
    <t>4241407</t>
  </si>
  <si>
    <t>42410</t>
  </si>
  <si>
    <t>42411</t>
  </si>
  <si>
    <t>42412</t>
  </si>
  <si>
    <t>4250401</t>
  </si>
  <si>
    <t>4250402</t>
  </si>
  <si>
    <t>4250403</t>
  </si>
  <si>
    <t>4250404</t>
  </si>
  <si>
    <t>4250405</t>
  </si>
  <si>
    <t>4250406</t>
  </si>
  <si>
    <t>4250407</t>
  </si>
  <si>
    <t>4250408</t>
  </si>
  <si>
    <t>4250409</t>
  </si>
  <si>
    <t>4250410</t>
  </si>
  <si>
    <t>4250411</t>
  </si>
  <si>
    <t>4250412</t>
  </si>
  <si>
    <t>4250413</t>
  </si>
  <si>
    <t>4250414</t>
  </si>
  <si>
    <t>42502</t>
  </si>
  <si>
    <t>42503</t>
  </si>
  <si>
    <t>42504</t>
  </si>
  <si>
    <t>4251401</t>
  </si>
  <si>
    <t>4251402</t>
  </si>
  <si>
    <t>4251403</t>
  </si>
  <si>
    <t>4251404</t>
  </si>
  <si>
    <t>4251405</t>
  </si>
  <si>
    <t>4251406</t>
  </si>
  <si>
    <t>4251407</t>
  </si>
  <si>
    <t>4251408</t>
  </si>
  <si>
    <t>4251409</t>
  </si>
  <si>
    <t>4251410</t>
  </si>
  <si>
    <t>4251411</t>
  </si>
  <si>
    <t>4251412</t>
  </si>
  <si>
    <t>4251413</t>
  </si>
  <si>
    <t>4251414</t>
  </si>
  <si>
    <t>4251415</t>
  </si>
  <si>
    <t>4251416</t>
  </si>
  <si>
    <t>4251417</t>
  </si>
  <si>
    <t>42510</t>
  </si>
  <si>
    <t>42511</t>
  </si>
  <si>
    <t>42512</t>
  </si>
  <si>
    <t>42513</t>
  </si>
  <si>
    <t>4252401</t>
  </si>
  <si>
    <t>4252402</t>
  </si>
  <si>
    <t>4254401</t>
  </si>
  <si>
    <t>4254402</t>
  </si>
  <si>
    <t>4254403</t>
  </si>
  <si>
    <t>4254404</t>
  </si>
  <si>
    <t>4254405</t>
  </si>
  <si>
    <t>4260401</t>
  </si>
  <si>
    <t>4260402</t>
  </si>
  <si>
    <t>4260403</t>
  </si>
  <si>
    <t>4260404</t>
  </si>
  <si>
    <t>4260405</t>
  </si>
  <si>
    <t>4260406</t>
  </si>
  <si>
    <t>4260407</t>
  </si>
  <si>
    <t>4260408</t>
  </si>
  <si>
    <t>4260409</t>
  </si>
  <si>
    <t>4260410</t>
  </si>
  <si>
    <t>4260411</t>
  </si>
  <si>
    <t>4260412</t>
  </si>
  <si>
    <t>4260413</t>
  </si>
  <si>
    <t>42600</t>
  </si>
  <si>
    <t>42601</t>
  </si>
  <si>
    <t>42602</t>
  </si>
  <si>
    <t>42603</t>
  </si>
  <si>
    <t>42604</t>
  </si>
  <si>
    <t>42605</t>
  </si>
  <si>
    <t>4261401</t>
  </si>
  <si>
    <t>4261402</t>
  </si>
  <si>
    <t>4261403</t>
  </si>
  <si>
    <t>4261404</t>
  </si>
  <si>
    <t>4261405</t>
  </si>
  <si>
    <t>4261406</t>
  </si>
  <si>
    <t>4261407</t>
  </si>
  <si>
    <t>4261408</t>
  </si>
  <si>
    <t>4261409</t>
  </si>
  <si>
    <t>4261410</t>
  </si>
  <si>
    <t>4261411</t>
  </si>
  <si>
    <t>4261412</t>
  </si>
  <si>
    <t>4261413</t>
  </si>
  <si>
    <t>4261414</t>
  </si>
  <si>
    <t>4261415</t>
  </si>
  <si>
    <t>4261416</t>
  </si>
  <si>
    <t>42610</t>
  </si>
  <si>
    <t>42611</t>
  </si>
  <si>
    <t>42612</t>
  </si>
  <si>
    <t>42613</t>
  </si>
  <si>
    <t>4262401</t>
  </si>
  <si>
    <t>4262402</t>
  </si>
  <si>
    <t>42620</t>
  </si>
  <si>
    <t>42621</t>
  </si>
  <si>
    <t>4263401</t>
  </si>
  <si>
    <t>4263402</t>
  </si>
  <si>
    <t>4263403</t>
  </si>
  <si>
    <t>4263404</t>
  </si>
  <si>
    <t>4263405</t>
  </si>
  <si>
    <t>4264401</t>
  </si>
  <si>
    <t>4264402</t>
  </si>
  <si>
    <t>4264403</t>
  </si>
  <si>
    <t>4264404</t>
  </si>
  <si>
    <t>4264405</t>
  </si>
  <si>
    <t>42640</t>
  </si>
  <si>
    <t>42641</t>
  </si>
  <si>
    <t>4268401</t>
  </si>
  <si>
    <t>4268402</t>
  </si>
  <si>
    <t>4268403</t>
  </si>
  <si>
    <t>4268404</t>
  </si>
  <si>
    <t>4268405</t>
  </si>
  <si>
    <t>42680</t>
  </si>
  <si>
    <t>42681</t>
  </si>
  <si>
    <t>42682</t>
  </si>
  <si>
    <t>4270401</t>
  </si>
  <si>
    <t>4270402</t>
  </si>
  <si>
    <t>4270403</t>
  </si>
  <si>
    <t>4270404</t>
  </si>
  <si>
    <t>4270405</t>
  </si>
  <si>
    <t>4270406</t>
  </si>
  <si>
    <t>42700</t>
  </si>
  <si>
    <t>42701</t>
  </si>
  <si>
    <t>4271401</t>
  </si>
  <si>
    <t>4271402</t>
  </si>
  <si>
    <t>4271403</t>
  </si>
  <si>
    <t>4271404</t>
  </si>
  <si>
    <t>4271405</t>
  </si>
  <si>
    <t>4271406</t>
  </si>
  <si>
    <t>42710</t>
  </si>
  <si>
    <t>42711</t>
  </si>
  <si>
    <t>42712</t>
  </si>
  <si>
    <t>4272401</t>
  </si>
  <si>
    <t>4272402</t>
  </si>
  <si>
    <t>42720</t>
  </si>
  <si>
    <t>42721</t>
  </si>
  <si>
    <t>4274401</t>
  </si>
  <si>
    <t>4280401</t>
  </si>
  <si>
    <t>4280402</t>
  </si>
  <si>
    <t>4280403</t>
  </si>
  <si>
    <t>4280404</t>
  </si>
  <si>
    <t>4280405</t>
  </si>
  <si>
    <t>4280406</t>
  </si>
  <si>
    <t>4280407</t>
  </si>
  <si>
    <t>4280408</t>
  </si>
  <si>
    <t>4280409</t>
  </si>
  <si>
    <t>4280410</t>
  </si>
  <si>
    <t>4280411</t>
  </si>
  <si>
    <t>4280412</t>
  </si>
  <si>
    <t>4280413</t>
  </si>
  <si>
    <t>42800</t>
  </si>
  <si>
    <t>42801</t>
  </si>
  <si>
    <t>42802</t>
  </si>
  <si>
    <t>42803</t>
  </si>
  <si>
    <t>42804</t>
  </si>
  <si>
    <t>4281401</t>
  </si>
  <si>
    <t>4281402</t>
  </si>
  <si>
    <t>4281403</t>
  </si>
  <si>
    <t>4281404</t>
  </si>
  <si>
    <t>4281405</t>
  </si>
  <si>
    <t>4281406</t>
  </si>
  <si>
    <t>4281407</t>
  </si>
  <si>
    <t>4281408</t>
  </si>
  <si>
    <t>4281409</t>
  </si>
  <si>
    <t>4281410</t>
  </si>
  <si>
    <t>4281411</t>
  </si>
  <si>
    <t>4281412</t>
  </si>
  <si>
    <t>4281413</t>
  </si>
  <si>
    <t>42810</t>
  </si>
  <si>
    <t>42811</t>
  </si>
  <si>
    <t>42812</t>
  </si>
  <si>
    <t>42813</t>
  </si>
  <si>
    <t>42814</t>
  </si>
  <si>
    <t>42815</t>
  </si>
  <si>
    <t>4284401</t>
  </si>
  <si>
    <t>4720400</t>
  </si>
  <si>
    <t>4720401</t>
  </si>
  <si>
    <t>4720402</t>
  </si>
  <si>
    <t>4720404</t>
  </si>
  <si>
    <t>4720405</t>
  </si>
  <si>
    <t>4720406</t>
  </si>
  <si>
    <t>4720407</t>
  </si>
  <si>
    <t>4720408</t>
  </si>
  <si>
    <t>4720409</t>
  </si>
  <si>
    <t>4720410</t>
  </si>
  <si>
    <t>4720200</t>
  </si>
  <si>
    <t>4721101</t>
  </si>
  <si>
    <t>4721102</t>
  </si>
  <si>
    <t>4721103</t>
  </si>
  <si>
    <t>4721400</t>
  </si>
  <si>
    <t>4721401</t>
  </si>
  <si>
    <t>4721402</t>
  </si>
  <si>
    <t>4721404</t>
  </si>
  <si>
    <t>4721405</t>
  </si>
  <si>
    <t>4721406</t>
  </si>
  <si>
    <t>4721407</t>
  </si>
  <si>
    <t>4721408</t>
  </si>
  <si>
    <t>4721409</t>
  </si>
  <si>
    <t>4721410</t>
  </si>
  <si>
    <t>4721200</t>
  </si>
  <si>
    <t>4722101</t>
  </si>
  <si>
    <t>4722102</t>
  </si>
  <si>
    <t>4722103</t>
  </si>
  <si>
    <t>4722400</t>
  </si>
  <si>
    <t>4722401</t>
  </si>
  <si>
    <t>4722402</t>
  </si>
  <si>
    <t>4722404</t>
  </si>
  <si>
    <t>4722405</t>
  </si>
  <si>
    <t>4722406</t>
  </si>
  <si>
    <t>4722407</t>
  </si>
  <si>
    <t>4722408</t>
  </si>
  <si>
    <t>4722409</t>
  </si>
  <si>
    <t>4722410</t>
  </si>
  <si>
    <t>4722411</t>
  </si>
  <si>
    <t>4722412</t>
  </si>
  <si>
    <t>4722413</t>
  </si>
  <si>
    <t>4722414</t>
  </si>
  <si>
    <t>4722200</t>
  </si>
  <si>
    <t>4723102</t>
  </si>
  <si>
    <t>4723103</t>
  </si>
  <si>
    <t>4723401</t>
  </si>
  <si>
    <t>4723402</t>
  </si>
  <si>
    <t>4723404</t>
  </si>
  <si>
    <t>4723405</t>
  </si>
  <si>
    <t>4723406</t>
  </si>
  <si>
    <t>4723407</t>
  </si>
  <si>
    <t>4723408</t>
  </si>
  <si>
    <t>4723409</t>
  </si>
  <si>
    <t>4723410</t>
  </si>
  <si>
    <t>4723411</t>
  </si>
  <si>
    <t>4723412</t>
  </si>
  <si>
    <t>4723413</t>
  </si>
  <si>
    <t>4723414</t>
  </si>
  <si>
    <t>4723200</t>
  </si>
  <si>
    <t>4730101</t>
  </si>
  <si>
    <t>4730400</t>
  </si>
  <si>
    <t>4730401</t>
  </si>
  <si>
    <t>4730402</t>
  </si>
  <si>
    <t>4730403</t>
  </si>
  <si>
    <t>4730404</t>
  </si>
  <si>
    <t>4730405</t>
  </si>
  <si>
    <t>4730406</t>
  </si>
  <si>
    <t>4730200</t>
  </si>
  <si>
    <t>4731101</t>
  </si>
  <si>
    <t>4731400</t>
  </si>
  <si>
    <t>4731401</t>
  </si>
  <si>
    <t>4731402</t>
  </si>
  <si>
    <t>4731403</t>
  </si>
  <si>
    <t>4731404</t>
  </si>
  <si>
    <t>4731405</t>
  </si>
  <si>
    <t>4731406</t>
  </si>
  <si>
    <t>4731200</t>
  </si>
  <si>
    <t>4732101</t>
  </si>
  <si>
    <t>4732400</t>
  </si>
  <si>
    <t>4732401</t>
  </si>
  <si>
    <t>4732402</t>
  </si>
  <si>
    <t>4732403</t>
  </si>
  <si>
    <t>4732404</t>
  </si>
  <si>
    <t>4732405</t>
  </si>
  <si>
    <t>4732200</t>
  </si>
  <si>
    <t>4733101</t>
  </si>
  <si>
    <t>4733400</t>
  </si>
  <si>
    <t>4733401</t>
  </si>
  <si>
    <t>4733402</t>
  </si>
  <si>
    <t>4733403</t>
  </si>
  <si>
    <t>4733404</t>
  </si>
  <si>
    <t>4733405</t>
  </si>
  <si>
    <t>4733200</t>
  </si>
  <si>
    <t>4734101</t>
  </si>
  <si>
    <t>4734400</t>
  </si>
  <si>
    <t>4734401</t>
  </si>
  <si>
    <t>4734402</t>
  </si>
  <si>
    <t>4734403</t>
  </si>
  <si>
    <t>4734404</t>
  </si>
  <si>
    <t>4734405</t>
  </si>
  <si>
    <t>4734200</t>
  </si>
  <si>
    <t>4735101</t>
  </si>
  <si>
    <t>4735400</t>
  </si>
  <si>
    <t>4735401</t>
  </si>
  <si>
    <t>4735402</t>
  </si>
  <si>
    <t>4735200</t>
  </si>
  <si>
    <t>4738101</t>
  </si>
  <si>
    <t>4738102</t>
  </si>
  <si>
    <t>4738103</t>
  </si>
  <si>
    <t>4738104</t>
  </si>
  <si>
    <t>4738105</t>
  </si>
  <si>
    <t>4738106</t>
  </si>
  <si>
    <t>4738401</t>
  </si>
  <si>
    <t>4738402</t>
  </si>
  <si>
    <t>4738404</t>
  </si>
  <si>
    <t>4738405</t>
  </si>
  <si>
    <t>4738200</t>
  </si>
  <si>
    <t>4740400</t>
  </si>
  <si>
    <t>4740401</t>
  </si>
  <si>
    <t>4740402</t>
  </si>
  <si>
    <t>4740403</t>
  </si>
  <si>
    <t>4740404</t>
  </si>
  <si>
    <t>4740405</t>
  </si>
  <si>
    <t>4741101</t>
  </si>
  <si>
    <t>4741400</t>
  </si>
  <si>
    <t>4741401</t>
  </si>
  <si>
    <t>4741402</t>
  </si>
  <si>
    <t>4741403</t>
  </si>
  <si>
    <t>4741404</t>
  </si>
  <si>
    <t>4741405</t>
  </si>
  <si>
    <t>4741200</t>
  </si>
  <si>
    <t>4750101</t>
  </si>
  <si>
    <t>4750102</t>
  </si>
  <si>
    <t>4750103</t>
  </si>
  <si>
    <t>4750104</t>
  </si>
  <si>
    <t>4750400</t>
  </si>
  <si>
    <t>4750401</t>
  </si>
  <si>
    <t>4750402</t>
  </si>
  <si>
    <t>4750404</t>
  </si>
  <si>
    <t>4750405</t>
  </si>
  <si>
    <t>4750406</t>
  </si>
  <si>
    <t>4750407</t>
  </si>
  <si>
    <t>4750408</t>
  </si>
  <si>
    <t>4750409</t>
  </si>
  <si>
    <t>4750410</t>
  </si>
  <si>
    <t>4750411</t>
  </si>
  <si>
    <t>4750412</t>
  </si>
  <si>
    <t>4750413</t>
  </si>
  <si>
    <t>4750414</t>
  </si>
  <si>
    <t>4750415</t>
  </si>
  <si>
    <t>4750416</t>
  </si>
  <si>
    <t>4750200</t>
  </si>
  <si>
    <t>4750202</t>
  </si>
  <si>
    <t>4751101</t>
  </si>
  <si>
    <t>4751102</t>
  </si>
  <si>
    <t>4751103</t>
  </si>
  <si>
    <t>4751104</t>
  </si>
  <si>
    <t>4751400</t>
  </si>
  <si>
    <t>4751401</t>
  </si>
  <si>
    <t>4751402</t>
  </si>
  <si>
    <t>4751404</t>
  </si>
  <si>
    <t>4751405</t>
  </si>
  <si>
    <t>4751406</t>
  </si>
  <si>
    <t>4751407</t>
  </si>
  <si>
    <t>4751408</t>
  </si>
  <si>
    <t>4751200</t>
  </si>
  <si>
    <t>4751202</t>
  </si>
  <si>
    <t>4752101</t>
  </si>
  <si>
    <t>4752102</t>
  </si>
  <si>
    <t>4752103</t>
  </si>
  <si>
    <t>4752104</t>
  </si>
  <si>
    <t>4752401</t>
  </si>
  <si>
    <t>4752402</t>
  </si>
  <si>
    <t>4752404</t>
  </si>
  <si>
    <t>4752405</t>
  </si>
  <si>
    <t>4752200</t>
  </si>
  <si>
    <t>4753101</t>
  </si>
  <si>
    <t>4753200</t>
  </si>
  <si>
    <t>4754401</t>
  </si>
  <si>
    <t>4754200</t>
  </si>
  <si>
    <t>4755101</t>
  </si>
  <si>
    <t>4755102</t>
  </si>
  <si>
    <t>4755200</t>
  </si>
  <si>
    <t>4756100</t>
  </si>
  <si>
    <t>4756200</t>
  </si>
  <si>
    <t>4758101</t>
  </si>
  <si>
    <t>4758102</t>
  </si>
  <si>
    <t>4758103</t>
  </si>
  <si>
    <t>4758104</t>
  </si>
  <si>
    <t>4758105</t>
  </si>
  <si>
    <t>4758106</t>
  </si>
  <si>
    <t>4758107</t>
  </si>
  <si>
    <t>4758108</t>
  </si>
  <si>
    <t>4759402</t>
  </si>
  <si>
    <t>4759201</t>
  </si>
  <si>
    <t>4760101</t>
  </si>
  <si>
    <t>4760102</t>
  </si>
  <si>
    <t>4760103</t>
  </si>
  <si>
    <t>4760400</t>
  </si>
  <si>
    <t>4760401</t>
  </si>
  <si>
    <t>4760402</t>
  </si>
  <si>
    <t>4760404</t>
  </si>
  <si>
    <t>4760405</t>
  </si>
  <si>
    <t>4760406</t>
  </si>
  <si>
    <t>4760407</t>
  </si>
  <si>
    <t>4760408</t>
  </si>
  <si>
    <t>4760409</t>
  </si>
  <si>
    <t>4760410</t>
  </si>
  <si>
    <t>4760411</t>
  </si>
  <si>
    <t>4760200</t>
  </si>
  <si>
    <t>4760202</t>
  </si>
  <si>
    <t>4760203</t>
  </si>
  <si>
    <t>4761101</t>
  </si>
  <si>
    <t>4761102</t>
  </si>
  <si>
    <t>4761103</t>
  </si>
  <si>
    <t>4761104</t>
  </si>
  <si>
    <t>4761105</t>
  </si>
  <si>
    <t>4761106</t>
  </si>
  <si>
    <t>4761107</t>
  </si>
  <si>
    <t>4761108</t>
  </si>
  <si>
    <t>4761109</t>
  </si>
  <si>
    <t>4761400</t>
  </si>
  <si>
    <t>4761401</t>
  </si>
  <si>
    <t>4761402</t>
  </si>
  <si>
    <t>4761404</t>
  </si>
  <si>
    <t>4761405</t>
  </si>
  <si>
    <t>4761406</t>
  </si>
  <si>
    <t>4761407</t>
  </si>
  <si>
    <t>4761408</t>
  </si>
  <si>
    <t>4761409</t>
  </si>
  <si>
    <t>4761410</t>
  </si>
  <si>
    <t>4761411</t>
  </si>
  <si>
    <t>4761412</t>
  </si>
  <si>
    <t>4761200</t>
  </si>
  <si>
    <t>4761202</t>
  </si>
  <si>
    <t>4761203</t>
  </si>
  <si>
    <t>4761204</t>
  </si>
  <si>
    <t>4761205</t>
  </si>
  <si>
    <t>4761206</t>
  </si>
  <si>
    <t>4761207</t>
  </si>
  <si>
    <t>4761208</t>
  </si>
  <si>
    <t>4762101</t>
  </si>
  <si>
    <t>4762102</t>
  </si>
  <si>
    <t>4762400</t>
  </si>
  <si>
    <t>4762401</t>
  </si>
  <si>
    <t>4762402</t>
  </si>
  <si>
    <t>4762403</t>
  </si>
  <si>
    <t>4762200</t>
  </si>
  <si>
    <t>4762202</t>
  </si>
  <si>
    <t>4762203</t>
  </si>
  <si>
    <t>4763101</t>
  </si>
  <si>
    <t>4763400</t>
  </si>
  <si>
    <t>4763401</t>
  </si>
  <si>
    <t>4763402</t>
  </si>
  <si>
    <t>4763200</t>
  </si>
  <si>
    <t>4764101</t>
  </si>
  <si>
    <t>4764102</t>
  </si>
  <si>
    <t>4764401</t>
  </si>
  <si>
    <t>4764200</t>
  </si>
  <si>
    <t>4764202</t>
  </si>
  <si>
    <t>4765400</t>
  </si>
  <si>
    <t>4765200</t>
  </si>
  <si>
    <t>4767101</t>
  </si>
  <si>
    <t>4767102</t>
  </si>
  <si>
    <t>4767200</t>
  </si>
  <si>
    <t>4768101</t>
  </si>
  <si>
    <t>4768400</t>
  </si>
  <si>
    <t>4768401</t>
  </si>
  <si>
    <t>4768402</t>
  </si>
  <si>
    <t>4768200</t>
  </si>
  <si>
    <t>4769400</t>
  </si>
  <si>
    <t>4769401</t>
  </si>
  <si>
    <t>4769402</t>
  </si>
  <si>
    <t>4769200</t>
  </si>
  <si>
    <t>4770101</t>
  </si>
  <si>
    <t>4770400</t>
  </si>
  <si>
    <t>4770401</t>
  </si>
  <si>
    <t>4770402</t>
  </si>
  <si>
    <t>4770403</t>
  </si>
  <si>
    <t>4770404</t>
  </si>
  <si>
    <t>4770405</t>
  </si>
  <si>
    <t>4770200</t>
  </si>
  <si>
    <t>4771101</t>
  </si>
  <si>
    <t>4771400</t>
  </si>
  <si>
    <t>4771401</t>
  </si>
  <si>
    <t>4771402</t>
  </si>
  <si>
    <t>4771403</t>
  </si>
  <si>
    <t>4771404</t>
  </si>
  <si>
    <t>4771405</t>
  </si>
  <si>
    <t>4771200</t>
  </si>
  <si>
    <t>4772101</t>
  </si>
  <si>
    <t>4772200</t>
  </si>
  <si>
    <t>4774401</t>
  </si>
  <si>
    <t>4780101</t>
  </si>
  <si>
    <t>4780102</t>
  </si>
  <si>
    <t>4780103</t>
  </si>
  <si>
    <t>4780400</t>
  </si>
  <si>
    <t>4780401</t>
  </si>
  <si>
    <t>4780402</t>
  </si>
  <si>
    <t>4780404</t>
  </si>
  <si>
    <t>4780405</t>
  </si>
  <si>
    <t>4780406</t>
  </si>
  <si>
    <t>4780407</t>
  </si>
  <si>
    <t>4780408</t>
  </si>
  <si>
    <t>4780409</t>
  </si>
  <si>
    <t>4780410</t>
  </si>
  <si>
    <t>4780411</t>
  </si>
  <si>
    <t>4780200</t>
  </si>
  <si>
    <t>4780202</t>
  </si>
  <si>
    <t>4781101</t>
  </si>
  <si>
    <t>4781102</t>
  </si>
  <si>
    <t>4781103</t>
  </si>
  <si>
    <t>4781104</t>
  </si>
  <si>
    <t>4781105</t>
  </si>
  <si>
    <t>4781400</t>
  </si>
  <si>
    <t>4781401</t>
  </si>
  <si>
    <t>4781402</t>
  </si>
  <si>
    <t>4781404</t>
  </si>
  <si>
    <t>4781405</t>
  </si>
  <si>
    <t>4781406</t>
  </si>
  <si>
    <t>4781407</t>
  </si>
  <si>
    <t>4781408</t>
  </si>
  <si>
    <t>4781409</t>
  </si>
  <si>
    <t>4781410</t>
  </si>
  <si>
    <t>4781411</t>
  </si>
  <si>
    <t>4781200</t>
  </si>
  <si>
    <t>4781202</t>
  </si>
  <si>
    <t>4781203</t>
  </si>
  <si>
    <t>4784401</t>
  </si>
  <si>
    <t>4720104</t>
  </si>
  <si>
    <t>4720105</t>
  </si>
  <si>
    <t>4721104</t>
  </si>
  <si>
    <t>4721105</t>
  </si>
  <si>
    <t>4722415</t>
  </si>
  <si>
    <t>4722416</t>
  </si>
  <si>
    <t>4722104</t>
  </si>
  <si>
    <t>4722105</t>
  </si>
  <si>
    <t>4723415</t>
  </si>
  <si>
    <t>4723416</t>
  </si>
  <si>
    <t>4723104</t>
  </si>
  <si>
    <t>4723105</t>
  </si>
  <si>
    <t>4730102</t>
  </si>
  <si>
    <t>4731102</t>
  </si>
  <si>
    <t>4732102</t>
  </si>
  <si>
    <t>4733102</t>
  </si>
  <si>
    <t>4733103</t>
  </si>
  <si>
    <t>4734102</t>
  </si>
  <si>
    <t>4734103</t>
  </si>
  <si>
    <t>4735102</t>
  </si>
  <si>
    <t>4738107</t>
  </si>
  <si>
    <t>4738108</t>
  </si>
  <si>
    <t>4738202</t>
  </si>
  <si>
    <t>4738203</t>
  </si>
  <si>
    <t>4741102</t>
  </si>
  <si>
    <t>4741103</t>
  </si>
  <si>
    <t>4750417</t>
  </si>
  <si>
    <t>4750418</t>
  </si>
  <si>
    <t>4750105</t>
  </si>
  <si>
    <t>4750106</t>
  </si>
  <si>
    <t>4750107</t>
  </si>
  <si>
    <t>4751409</t>
  </si>
  <si>
    <t>4751410</t>
  </si>
  <si>
    <t>4751105</t>
  </si>
  <si>
    <t>4752105</t>
  </si>
  <si>
    <t>4754101</t>
  </si>
  <si>
    <t>4760412</t>
  </si>
  <si>
    <t>4760413</t>
  </si>
  <si>
    <t>4760104</t>
  </si>
  <si>
    <t>4760105</t>
  </si>
  <si>
    <t>4760106</t>
  </si>
  <si>
    <t>4760107</t>
  </si>
  <si>
    <t>4761413</t>
  </si>
  <si>
    <t>4761414</t>
  </si>
  <si>
    <t>4761111</t>
  </si>
  <si>
    <t>4761112</t>
  </si>
  <si>
    <t>4761113</t>
  </si>
  <si>
    <t>4761114</t>
  </si>
  <si>
    <t>4761115</t>
  </si>
  <si>
    <t>4761116</t>
  </si>
  <si>
    <t>4761117</t>
  </si>
  <si>
    <t>4761118</t>
  </si>
  <si>
    <t>4762103</t>
  </si>
  <si>
    <t>4762104</t>
  </si>
  <si>
    <t>4762105</t>
  </si>
  <si>
    <t>4763102</t>
  </si>
  <si>
    <t>4763103</t>
  </si>
  <si>
    <t>4764402</t>
  </si>
  <si>
    <t>4764103</t>
  </si>
  <si>
    <t>4764104</t>
  </si>
  <si>
    <t>4764105</t>
  </si>
  <si>
    <t>4765101</t>
  </si>
  <si>
    <t>4768102</t>
  </si>
  <si>
    <t>4769101</t>
  </si>
  <si>
    <t>4770406</t>
  </si>
  <si>
    <t>4770102</t>
  </si>
  <si>
    <t>4771406</t>
  </si>
  <si>
    <t>4771102</t>
  </si>
  <si>
    <t>4780412</t>
  </si>
  <si>
    <t>4780413</t>
  </si>
  <si>
    <t>4780104</t>
  </si>
  <si>
    <t>4780105</t>
  </si>
  <si>
    <t>4780106</t>
  </si>
  <si>
    <t>4780107</t>
  </si>
  <si>
    <t>4781412</t>
  </si>
  <si>
    <t>4781413</t>
  </si>
  <si>
    <t>4781106</t>
  </si>
  <si>
    <t>4781107</t>
  </si>
  <si>
    <t>4781108</t>
  </si>
  <si>
    <t>4781109</t>
  </si>
  <si>
    <t>4781110</t>
  </si>
  <si>
    <t>4781111</t>
  </si>
  <si>
    <t>BEGIN_TIP40_STF200</t>
  </si>
  <si>
    <t>endComp_BEGIN_TIP40_STF200</t>
  </si>
  <si>
    <t>BEGIN_TIP41_STF200</t>
  </si>
  <si>
    <t>endComp_BEGIN_TIP41_STF200</t>
  </si>
  <si>
    <t>BEGIN_VCCCFN_STF200</t>
  </si>
  <si>
    <t>BEGIN_VCCCFN_HCTA_STF200</t>
  </si>
  <si>
    <t>endComp_BEGIN_VCCCFN_HCTA_STF200</t>
  </si>
  <si>
    <t>BEGIN_VCCCFN_TIP_STF200</t>
  </si>
  <si>
    <t>endComp_BEGIN_VCCCFN_TIP_STF200</t>
  </si>
  <si>
    <t>endComp_BEGIN_VCCCFN_STF200</t>
  </si>
  <si>
    <t>BEGIN_VCCCFC_STF200</t>
  </si>
  <si>
    <t>endComp_BEGIN_VCCCFC_STF200</t>
  </si>
  <si>
    <t>BEGIN_VCCINF_STF200</t>
  </si>
  <si>
    <t>endComp_BEGIN_VCCINF_STF200</t>
  </si>
  <si>
    <t>BEGIN_VCCVNNNAC_STF200</t>
  </si>
  <si>
    <t>endComp_BEGIN_VCCVNNNAC_STF200</t>
  </si>
  <si>
    <t>BEGIN_VCCVNN_STF200</t>
  </si>
  <si>
    <t>endComp_BEGIN_VCCVNN_STF200</t>
  </si>
  <si>
    <t>COMBO_2</t>
  </si>
  <si>
    <t>DDIMB_2</t>
  </si>
  <si>
    <t>PREHVQK_TIP40_STF200</t>
  </si>
  <si>
    <t>endComp_PREHVQK_TIP40_STF200</t>
  </si>
  <si>
    <t>PREHVQK_TIP41_STF200</t>
  </si>
  <si>
    <t>endComp_PREHVQK_TIP41_STF200</t>
  </si>
  <si>
    <t>PREHVQK_VCCCFN_STF200</t>
  </si>
  <si>
    <t>PREHVQK_VCCCFN_PCIE_STF200</t>
  </si>
  <si>
    <t>endComp_PREHVQK_VCCCFN_PCIE_STF200</t>
  </si>
  <si>
    <t>PREHVQK_VCCCFN_HCTA_STF200</t>
  </si>
  <si>
    <t>endComp_PREHVQK_VCCCFN_HCTA_STF200</t>
  </si>
  <si>
    <t>PREHVQK_VCCCFN_TIP_STF200</t>
  </si>
  <si>
    <t>endComp_PREHVQK_VCCCFN_TIP_STF200</t>
  </si>
  <si>
    <t>PREHVQK_VCCCFN_TIP_250_STF200</t>
  </si>
  <si>
    <t>endComp_PREHVQK_VCCCFN_TIP_250_STF200</t>
  </si>
  <si>
    <t>endComp_PREHVQK_VCCCFN_STF200</t>
  </si>
  <si>
    <t>PREHVQK_VCCCFC_STF200</t>
  </si>
  <si>
    <t>endComp_PREHVQK_VCCCFC_STF200</t>
  </si>
  <si>
    <t>PREHVQK_VCCINF_STF200</t>
  </si>
  <si>
    <t>endComp_PREHVQK_VCCINF_STF200</t>
  </si>
  <si>
    <t>PREHVQK_VCCVNNNAC_STF200</t>
  </si>
  <si>
    <t>endComp_PREHVQK_VCCVNNNAC_STF200</t>
  </si>
  <si>
    <t>PREHVQK_VCCVNN_STF200</t>
  </si>
  <si>
    <t>endComp_PREHVQK_VCCVNN_STF200</t>
  </si>
  <si>
    <t>PREHVQK_250_STF200</t>
  </si>
  <si>
    <t>PREHVQK_VCCCFC_250_STF200</t>
  </si>
  <si>
    <t>endComp_PREHVQK_VCCCFC_250_STF200</t>
  </si>
  <si>
    <t>PREHVQK_VCCINF_250_STF200</t>
  </si>
  <si>
    <t>endComp_PREHVQK_VCCINF_250_STF200</t>
  </si>
  <si>
    <t>PREHVQK_VCCVNN_250_STF200</t>
  </si>
  <si>
    <t>endComp_PREHVQK_VCCVNN_250_STF200</t>
  </si>
  <si>
    <t>endComp_PREHVQK_250_STF200</t>
  </si>
  <si>
    <t>SINGLE_HCTA_2</t>
  </si>
  <si>
    <t>SDTEND_TIP40_STF200</t>
  </si>
  <si>
    <t>endComp_SDTEND_TIP40_STF200</t>
  </si>
  <si>
    <t>SDTEND_TIP41_STF200</t>
  </si>
  <si>
    <t>endComp_SDTEND_TIP41_STF200</t>
  </si>
  <si>
    <t>SDTEND_VCCCFN_STF200</t>
  </si>
  <si>
    <t>SDTEND_VCCCFN_PCIE_STF200</t>
  </si>
  <si>
    <t>endComp_SDTEND_VCCCFN_PCIE_STF200</t>
  </si>
  <si>
    <t>SDTEND_VCCCFN_HCTA_STF200</t>
  </si>
  <si>
    <t>endComp_SDTEND_VCCCFN_HCTA_STF200</t>
  </si>
  <si>
    <t>SDTEND_VCCCFN_TIP_STF200</t>
  </si>
  <si>
    <t>endComp_SDTEND_VCCCFN_TIP_STF200</t>
  </si>
  <si>
    <t>SDTEND_VCCCFN_TIP_250_STF200</t>
  </si>
  <si>
    <t>endComp_SDTEND_VCCCFN_TIP_250_STF200</t>
  </si>
  <si>
    <t>endComp_SDTEND_VCCCFN_STF200</t>
  </si>
  <si>
    <t>SDTEND_VCCCFC_STF200</t>
  </si>
  <si>
    <t>endComp_SDTEND_VCCCFC_STF200</t>
  </si>
  <si>
    <t>SDTEND_VCCINF_STF200</t>
  </si>
  <si>
    <t>endComp_SDTEND_VCCINF_STF200</t>
  </si>
  <si>
    <t>SDTEND_VCCVNNNAC_STF200</t>
  </si>
  <si>
    <t>endComp_SDTEND_VCCVNNNAC_STF200</t>
  </si>
  <si>
    <t>SDTEND_250_STF200</t>
  </si>
  <si>
    <t>SDTEND_VCCCFC_250_STF200</t>
  </si>
  <si>
    <t>endComp_SDTEND_VCCCFC_250_STF200</t>
  </si>
  <si>
    <t>SDTEND_VCCINF_250_STF200</t>
  </si>
  <si>
    <t>endComp_SDTEND_VCCINF_250_STF200</t>
  </si>
  <si>
    <t>SDTEND_VCCVNN_250_STF200</t>
  </si>
  <si>
    <t>endComp_SDTEND_VCCVNN_250_STF200</t>
  </si>
  <si>
    <t>endComp_SDTEND_250_STF200</t>
  </si>
  <si>
    <t>SDTEND_VCCVNN_STF200</t>
  </si>
  <si>
    <t>endComp_SDTEND_VCCVNN_STF200</t>
  </si>
  <si>
    <t>SINGLE_HIOP_PH2_2</t>
  </si>
  <si>
    <t>POSTHVQK_TIP40_STF200</t>
  </si>
  <si>
    <t>endComp_POSTHVQK_TIP40_STF200</t>
  </si>
  <si>
    <t>POSTHVQK_TIP41_STF200</t>
  </si>
  <si>
    <t>endComp_POSTHVQK_TIP41_STF200</t>
  </si>
  <si>
    <t>POSTHVQK_VCCCFN_STF200</t>
  </si>
  <si>
    <t>POSTHVQK_VCCCFN_PCIE_STF200</t>
  </si>
  <si>
    <t>endComp_POSTHVQK_VCCCFN_PCIE_STF200</t>
  </si>
  <si>
    <t>POSTHVQK_VCCCFN_HCTA_STF200</t>
  </si>
  <si>
    <t>endComp_POSTHVQK_VCCCFN_HCTA_STF200</t>
  </si>
  <si>
    <t>POSTHVQK_VCCCFN_TIP_STF200</t>
  </si>
  <si>
    <t>endComp_POSTHVQK_VCCCFN_TIP_STF200</t>
  </si>
  <si>
    <t>POSTHVQK_VCCCFN_TIP_250_STF200</t>
  </si>
  <si>
    <t>endComp_POSTHVQK_VCCCFN_TIP_250_STF200</t>
  </si>
  <si>
    <t>endComp_POSTHVQK_VCCCFN_STF200</t>
  </si>
  <si>
    <t>POSTHVQK_VCCCFC_STF200</t>
  </si>
  <si>
    <t>endComp_POSTHVQK_VCCCFC_STF200</t>
  </si>
  <si>
    <t>POSTHVQK_VCCINF_STF200</t>
  </si>
  <si>
    <t>endComp_POSTHVQK_VCCINF_STF200</t>
  </si>
  <si>
    <t>POSTHVQK_VCCVNNNAC_STF200</t>
  </si>
  <si>
    <t>endComp_POSTHVQK_VCCVNNNAC_STF200</t>
  </si>
  <si>
    <t>POSTHVQK_VCCVNN_STF200</t>
  </si>
  <si>
    <t>endComp_POSTHVQK_VCCVNN_STF200</t>
  </si>
  <si>
    <t>POSTHVQK_250_STF200</t>
  </si>
  <si>
    <t>POSTHVQK_VCCCFC_250_STF200</t>
  </si>
  <si>
    <t>endComp_POSTHVQK_VCCCFC_250_STF200</t>
  </si>
  <si>
    <t>POSTHVQK_VCCINF_250_STF200</t>
  </si>
  <si>
    <t>endComp_POSTHVQK_VCCINF_250_STF200</t>
  </si>
  <si>
    <t>POSTHVQK_VCCVNN_250_STF200</t>
  </si>
  <si>
    <t>endComp_POSTHVQK_VCCVNN_250_STF200</t>
  </si>
  <si>
    <t>endComp_POSTHVQK_250_STF200</t>
  </si>
  <si>
    <t>Old 20W testname</t>
  </si>
  <si>
    <t>New B0 test names</t>
  </si>
  <si>
    <t>STUCKAT_X_FUNC_K_END_S_INF_MAX_LFM_DDIMB</t>
  </si>
  <si>
    <t>STUCKAT_X_FUNC_K_END_S_INF_MAX_LFM_DDIMBPH2</t>
  </si>
  <si>
    <t>STUCKAT_X_FUNC_K_END_S_INF_MAX_LFM_DDIMBPH3</t>
  </si>
  <si>
    <t>STUCKAT_X_FUNC_K_END_S_INF_MAX_LFM_0400_DDIMB</t>
  </si>
  <si>
    <t>STUCKAT_X_FUNC_K_END_S_INF_MAX_LFM_0400_DDIMBPH2</t>
  </si>
  <si>
    <t>STUCKAT_X_FUNC_K_END_S_INF_MAX_LFM_0400_DDIMBPH3</t>
  </si>
  <si>
    <t>SINGLE_CHAIN_2</t>
  </si>
  <si>
    <t>SINGLE_PH2_2</t>
  </si>
  <si>
    <t>SINGLE_PH3_2</t>
  </si>
  <si>
    <t>STUCKAT_TIP40_HRY_E_BEGIN_S_CFN_MAX_LFM_0200_COMBO</t>
  </si>
  <si>
    <t>STUCKAT_TIP40_HRY_E_BEGIN_S_CFN_MAX_LFM_0200_SINGLE</t>
  </si>
  <si>
    <t>DIAG_TIP40_FUNC_E_BEGIN_S_CFN_MAX_LFM_0200_SINGLE_CHAIN</t>
  </si>
  <si>
    <t>CHAIN_TIP40_SPOFI_E_BEGIN_S_CFN_MAX_LFM_0200_SINGLE</t>
  </si>
  <si>
    <t>CHAIN_TIP40_HRY_E_BEGIN_S_CFN_MAX_LFM_0200_SINGLE</t>
  </si>
  <si>
    <t>CHAIN_TIP40_HRY_K_BEGIN_S_CFN_MAX_LFM_0200_SINGLE</t>
  </si>
  <si>
    <t>STUCKAT_TIP40_SPOFI_E_BEGIN_S_CFN_MAX_LFM_0200_SINGLE</t>
  </si>
  <si>
    <t>STUCKAT_TIP41_HRY_E_BEGIN_S_CFN_MAX_LFM_0200_COMBO</t>
  </si>
  <si>
    <t>STUCKAT_TIP41_HRY_E_BEGIN_S_CFN_MAX_LFM_0200_SINGLE</t>
  </si>
  <si>
    <t>CHAIN_TIP41_SPOFI_E_BEGIN_S_CFN_MAX_LFM_0200_SINGLE</t>
  </si>
  <si>
    <t>DIAG_TIP41_FUNC_E_BEGIN_S_CFN_MAX_LFM_0200_SINGLE_CHAIN</t>
  </si>
  <si>
    <t>CHAIN_TIP41_HRY_E_BEGIN_S_CFN_MAX_LFM_0200_SINGLE</t>
  </si>
  <si>
    <t>CHAIN_TIP41_HRY_K_BEGIN_S_CFN_MAX_LFM_0200_SINGLE</t>
  </si>
  <si>
    <t>STUCKAT_TIP41_SPOFI_E_BEGIN_S_CFN_MAX_LFM_0200_SINGLE</t>
  </si>
  <si>
    <t>STUCKAT_X_HRY_K_BEGIN_S_CFNHCTA_MAX_LFM_0200_SINGLE</t>
  </si>
  <si>
    <t>DIAG_X_FUNC_E_BEGIN_S_CFNHCTA_MAX_LFM_0200_SINGLE_CHAIN</t>
  </si>
  <si>
    <t>CHAIN_X_HRY_E_BEGIN_S_CFNHCTA_MAX_LFM_0200_SINGLE</t>
  </si>
  <si>
    <t>CHAIN_X_SPOFI_E_BEGIN_S_CFNHCTA_MAX_LFM_0200_SINGLE</t>
  </si>
  <si>
    <t>CHAIN_X_HRY_K_BEGIN_S_CFNHCTA_MAX_LFM_0200_SINGLE</t>
  </si>
  <si>
    <t>STUCKAT_X_SPOFI_E_BEGIN_S_CFNHCTA_MAX_LFM_0200_SINGLE</t>
  </si>
  <si>
    <t>STUCKAT_X_HRY_K_BEGIN_S_CFNTIP_MAX_LFM_0200_COMBO</t>
  </si>
  <si>
    <t>STUCKAT_X_HRY_K_BEGIN_S_CFNTIP_MAX_LFM_0200_SINGLE</t>
  </si>
  <si>
    <t>STUCKAT_X_SPOFI_E_BEGIN_S_CFNTIP_MAX_LFM_0200_SINGLE</t>
  </si>
  <si>
    <t>CHAIN_X_SPOFI_E_BEGIN_S_CFNTIP_MAX_LFM_0200_SINGLE</t>
  </si>
  <si>
    <t>DIAG_X_FUNC_E_BEGIN_S_CFNTIP_MAX_LFM_0200_SINGLE_CHAIN</t>
  </si>
  <si>
    <t>CHAIN_X_HRY_E_BEGIN_S_CFNTIP_MAX_LFM_0200_SINGLE</t>
  </si>
  <si>
    <t>CHAIN_X_HRY_K_BEGIN_S_CFNTIP_MAX_LFM_0200_SINGLE</t>
  </si>
  <si>
    <t>STUCKAT_X_HRY_K_BEGIN_S_CFNTIP_MAX_LFM_0200_COMBO_2</t>
  </si>
  <si>
    <t>STUCKAT_X_HRY_K_BEGIN_S_CFNTIP_MAX_LFM_0200_SINGLE_2</t>
  </si>
  <si>
    <t>CHAIN_X_SPOFI_E_BEGIN_S_CFNTIP_MAX_LFM_0200_SINGLE_2</t>
  </si>
  <si>
    <t>DIAG_X_FUNC_E_BEGIN_S_CFNTIP_MAX_LFM_0200_SINGLE_CHAIN_2</t>
  </si>
  <si>
    <t>CHAIN_X_HRY_K_BEGIN_S_CFNTIP_MAX_LFM_0200_SINGLE_2</t>
  </si>
  <si>
    <t>CHAIN_X_HRY_E_BEGIN_S_CFNTIP_MAX_LFM_0200_SINGLE_2</t>
  </si>
  <si>
    <t>STUCKAT_X_SPOFI_E_BEGIN_S_CFNTIP_MAX_LFM_0200_SINGLE_2</t>
  </si>
  <si>
    <t>STUCKAT_X_HRY_K_BEGIN_S_CFC_MAX_LFM_0200_COMBO_DDICMSUBOXCOMBO</t>
  </si>
  <si>
    <t>STUCKAT_X_HRY_K_BEGIN_S_CFC_MAX_LFM_0200_COMBO</t>
  </si>
  <si>
    <t>CHAIN_X_SPOFI_E_BEGIN_S_CFC_MAX_LFM_0200_COMBO</t>
  </si>
  <si>
    <t>DIAG_X_FUNC_E_BEGIN_S_CFC_MAX_LFM_0200_COMBO</t>
  </si>
  <si>
    <t>CHAIN_X_HRY_E_BEGIN_S_CFC_MAX_LFM_0200_COMBO</t>
  </si>
  <si>
    <t>CHAIN_X_HRY_K_BEGIN_S_CFC_MAX_LFM_0200_COMBO_2</t>
  </si>
  <si>
    <t>STUCKAT_X_SPOFI_E_BEGIN_S_CFC_MAX_LFM_0200_COMBO</t>
  </si>
  <si>
    <t>STUCKAT_X_HRY_K_BEGIN_S_INF_MAX_LFM_0200_COMBO</t>
  </si>
  <si>
    <t>STUCKAT_X_SPOFI_E_BEGIN_S_INF_MAX_LFM_0200_COMBO</t>
  </si>
  <si>
    <t>CHAIN_X_HRY_K_BEGIN_S_INF_MAX_LFM_0200_COMBO</t>
  </si>
  <si>
    <t>CHAIN_X_SPOFI_E_BEGIN_S_INF_MAX_LFM_0200_COMBO</t>
  </si>
  <si>
    <t>STUCKAT_X_HRY_K_BEGIN_S_INF_MAX_LFM_0200_SINGLE</t>
  </si>
  <si>
    <t>CHAIN_X_HRY_K_BEGIN_S_INF_MAX_LFM_0200_SINGLE</t>
  </si>
  <si>
    <t>CHAIN_X_HRY_E_BEGIN_S_INF_MAX_LFM_0200_SINGLE</t>
  </si>
  <si>
    <t>CHAIN_X_SPOFI_E_BEGIN_S_INF_MAX_LFM_0200_SINGLE</t>
  </si>
  <si>
    <t>STUCKAT_X_SPOFI_E_BEGIN_S_INF_MAX_LFM_0200_SINGLE</t>
  </si>
  <si>
    <t>DIAG_X_FUNC_E_BEGIN_S_INF_MAX_LFM_0200_SINGLE</t>
  </si>
  <si>
    <t>STUCKAT_X_HRY_E_BEGIN_S_INF_MAX_LFM_0200_DDIMB</t>
  </si>
  <si>
    <t>STUCKAT_X_SPOFI_E_BEGIN_S_INF_MAX_LFM_0200_DDIMB</t>
  </si>
  <si>
    <t>CHAIN_X_SPOFI_E_BEGIN_S_INF_MAX_LFM_0200_DDIMB</t>
  </si>
  <si>
    <t>DIAG_X_FUNC_E_BEGIN_S_INF_MAX_LFM_0200_COMBO_DDIMB</t>
  </si>
  <si>
    <t>DIAG_X_FUNC_E_BEGIN_S_INF_MAX_LFM_0200_COMBO_DDIMB_FF</t>
  </si>
  <si>
    <t>CHAIN_X_HRY_E_BEGIN_S_INF_MAX_LFM_0200_DDIMB</t>
  </si>
  <si>
    <t>CHAIN_X_HRY_K_BEGIN_S_INF_MAX_LFM_0200_DDIMB_2</t>
  </si>
  <si>
    <t>STUCKAT_X_HRY_K_BEGIN_S_INF_MAX_LFM_0200_DDIMB_2</t>
  </si>
  <si>
    <t>CHAIN_X_HRY_E_BEGIN_S_INF_MAX_LFM_0200_DDIMB_EDC</t>
  </si>
  <si>
    <t>CHAIN_X_HRY_K_BEGIN_S_INF_MAX_LFM_0200_GNRDIOINF</t>
  </si>
  <si>
    <t>STUCKAT_X_HRY_K_BEGIN_S_INF_MAX_LFM_0200_GNRDIOINF</t>
  </si>
  <si>
    <t>CHAIN_X_HRY_E_BEGIN_S_INF_MAX_LFM_0200_GNRDIOINF</t>
  </si>
  <si>
    <t>STUCKAT_X_SPOFI_E_BEGIN_S_INF_MAX_LFM_0200_COMBO_GNRDIOINF</t>
  </si>
  <si>
    <t>DIAG_X_FUNC_E_BEGIN_S_INF_MAX_LFM_0200_GNRDIOINF</t>
  </si>
  <si>
    <t>CHAIN_X_SPOFI_E_BEGIN_S_INF_MAX_LFM_0200_GNRDIOINF</t>
  </si>
  <si>
    <t>STUCKAT_X_HRY_K_BEGIN_S_INF_MAX_LFM_0200_BGR</t>
  </si>
  <si>
    <t>CHAIN_X_HRY_E_BEGIN_S_INF_MAX_LFM_0200_BGR</t>
  </si>
  <si>
    <t>CHAIN_X_HRY_K_BEGIN_S_INF_MAX_LFM_0200_BGR</t>
  </si>
  <si>
    <t>STUCKAT_X_SPOFI_E_BEGIN_S_INF_MAX_LFM_0200_COMBO_BGR</t>
  </si>
  <si>
    <t>DIAG_X_FUNC_E_BEGIN_S_INF_MAX_LFM_0200_BGR</t>
  </si>
  <si>
    <t>CHAIN_X_SPOFI_E_BEGIN_S_INF_MAX_LFM_0200_BGR</t>
  </si>
  <si>
    <t>STUCKAT_X_HRY_K_BEGIN_S_INF_MAX_LFM_0200_FIVR</t>
  </si>
  <si>
    <t>CHAIN_X_HRY_E_BEGIN_S_INF_MAX_LFM_0200_FIVR</t>
  </si>
  <si>
    <t>CHAIN_X_HRY_K_BEGIN_S_INF_MAX_LFM_0200_FIVR</t>
  </si>
  <si>
    <t>STUCKAT_X_SPOFI_E_BEGIN_S_INF_MAX_LFM_0200_FIVR</t>
  </si>
  <si>
    <t>DIAG_X_FUNC_E_BEGIN_S_INF_MAX_LFM_0200_FIVR</t>
  </si>
  <si>
    <t>CHAIN_X_SPOFI_E_BEGIN_S_INF_MAX_LFM_0200_FIVR</t>
  </si>
  <si>
    <t>STUCKAT_X_HRY_K_BEGIN_S_VNNNAC_MAX_LFM_0200_COMBO</t>
  </si>
  <si>
    <t>STUCKAT_X_HRY_K_BEGIN_S_VNNNAC_MAX_LFM_0200_SINGLE</t>
  </si>
  <si>
    <t>CHAIN_X_SPOFI_E_BEGIN_S_VNNNAC_MAX_LFM_0200_SINGLE</t>
  </si>
  <si>
    <t>DIAG_X_FUNC_E_BEGIN_S_VNNNAC_MAX_LFM_0200_SINGLE_CHAIN</t>
  </si>
  <si>
    <t>CHAIN_X_HRY_K_BEGIN_S_VNNNAC_MAX_LFM_0200_SINGLE</t>
  </si>
  <si>
    <t>STUCKAT_X_SPOFI_E_BEGIN_S_VNNNAC_MAX_LFM_0200_SINGLE</t>
  </si>
  <si>
    <t>CHAIN_X_HRY_E_BEGIN_S_VNNNAC_MAX_LFM_0200_SINGLE</t>
  </si>
  <si>
    <t>STUCKAT_X_HRY_K_BEGIN_S_VNNNAC_MAX_LFM_0200_SINGLE_IOW</t>
  </si>
  <si>
    <t>CHAIN_X_HRY_E_BEGIN_S_VNNNAC_MAX_LFM_0200_SINGLE_IOW</t>
  </si>
  <si>
    <t>CHAIN_X_SPOFI_E_BEGIN_S_VNNNAC_MAX_LFM_0200_SINGLE_IOW</t>
  </si>
  <si>
    <t>DIAG_X_FUNC_E_BEGIN_S_VNNNAC_MAX_LFM_0200_SINGLE_IOW</t>
  </si>
  <si>
    <t>STUCKAT_X_SPOFI_E_BEGIN_S_VNNNAC_MAX_LFM_0200_SINGLE_IOW</t>
  </si>
  <si>
    <t>CHAIN_X_HRY_K_BEGIN_S_VNNNAC_MAX_LFM_0200_SINGLE_IOW</t>
  </si>
  <si>
    <t>STUCKAT_X_HRY_K_BEGIN_S_VNN_MAX_LFM_0200_COMBO</t>
  </si>
  <si>
    <t>CHAIN_X_SPOFI_E_BEGIN_S_VNN_MAX_LFM_0200_COMBO</t>
  </si>
  <si>
    <t>DIAG_X_FUNC_E_BEGIN_S_VNN_MAX_LFM_0200_COMBO</t>
  </si>
  <si>
    <t>CHAIN_X_HRY_K_BEGIN_S_VNN_MAX_LFM_0200_COMBO</t>
  </si>
  <si>
    <t>STUCKAT_X_SPOFI_E_BEGIN_S_VNN_MAX_LFM_0200_COMBO</t>
  </si>
  <si>
    <t>STUCKAT_X_HRY_K_BEGIN_S_VNN_MAX_LFM_0200_SINGLE</t>
  </si>
  <si>
    <t>CHAIN_X_SPOFI_E_BEGIN_S_VNN_MAX_LFM_0200_SINGLE</t>
  </si>
  <si>
    <t>DIAG_X_FUNC_E_BEGIN_S_VNN_MAX_LFM_0200_SINGLE</t>
  </si>
  <si>
    <t>CHAIN_X_HRY_K_BEGIN_S_VNN_MAX_LFM_0200_SINGLE</t>
  </si>
  <si>
    <t>CHAIN_X_HRY_E_BEGIN_S_VNN_MAX_LFM_0200_SINGLE</t>
  </si>
  <si>
    <t>STUCKAT_X_SPOFI_E_BEGIN_S_VNN_MAX_LFM_0200_SINGLE</t>
  </si>
  <si>
    <t>STUCKAT_X_HRY_K_BEGIN_S_VNN_MAX_LFM_0200_COMBO_2</t>
  </si>
  <si>
    <t>STUCKAT_X_HRY_K_BEGIN_S_VNN_MAX_LFM_0200_SINGLE_2</t>
  </si>
  <si>
    <t>CHAIN_X_SPOFI_E_BEGIN_S_VNN_MAX_LFM_0200_SINGLE_2</t>
  </si>
  <si>
    <t>DIAG_X_FUNC_E_BEGIN_S_VNN_MAX_LFM_0200_SINGLE_2</t>
  </si>
  <si>
    <t>CHAIN_X_HRY_K_BEGIN_S_VNN_MAX_LFM_0200_SINGLE_2</t>
  </si>
  <si>
    <t>CHAIN_X_HRY_E_BEGIN_S_VNN_MAX_LFM_0200_SINGLE_2</t>
  </si>
  <si>
    <t>STUCKAT_X_SPOFI_E_BEGIN_S_VNN_MAX_LFM_0200_SINGLE_2</t>
  </si>
  <si>
    <t>ATSPEED_TIP40_VMIN_K_PREHVQK_S_CFN_NOM_LFM_0200_COMBO</t>
  </si>
  <si>
    <t>ATSPEED_TIP40_HRY_E_PREHVQK_S_CFN_NOM_LFM_0200_COMBO</t>
  </si>
  <si>
    <t>ATSPEED_TIP40_VMIN_K_PREHVQK_S_CFN_NOM_LFM_0200_SINGLE</t>
  </si>
  <si>
    <t>ATSPEED_TIP40_HRY_E_PREHVQK_S_CFN_NOM_LFM_0200_SINGLE</t>
  </si>
  <si>
    <t>ATSPEED_TIP41_VMIN_K_PREHVQK_S_CFN_NOM_LFM_0200_COMBO</t>
  </si>
  <si>
    <t>ATSPEED_TIP41_HRY_E_PREHVQK_S_CFN_NOM_LFM_0200_COMBO</t>
  </si>
  <si>
    <t>ATSPEED_TIP41_VMIN_K_PREHVQK_S_CFN_NOM_LFM_0200_SINGLE</t>
  </si>
  <si>
    <t>ATSPEED_TIP41_HRY_E_PREHVQK_S_CFN_NOM_LFM_0200_SINGLE</t>
  </si>
  <si>
    <t>ATSPEED_X_VMIN_K_PREHVQK_S_CFNPCIE_NOM_LFM_0200_COMBO_PC5MUX</t>
  </si>
  <si>
    <t>ATSPEED_X_HRY_E_PREHVQK_S_CFNPCIE_NOM_LFM_0200_COMBO_PC5MUX</t>
  </si>
  <si>
    <t>ATSPEED_X_VMIN_K_PREHVQK_S_CFNPCIE_NOM_LFM_0200_PC5MUX</t>
  </si>
  <si>
    <t>ATSPEED_X_HRY_E_PREHVQK_S_CFNPCIE_NOM_LFM_0200_PC5MUX</t>
  </si>
  <si>
    <t>ATSPEED_X_VMIN_K_PREHVQK_S_CFNPCIE_NOM_LFM_0200_COMBO</t>
  </si>
  <si>
    <t>ATSPEED_X_HRY_E_PREHVQK_S_CFNPCIE_NOM_LFM_0200_COMBO</t>
  </si>
  <si>
    <t>ATSPEED_X_VMIN_K_PREHVQK_S_CFNPCIE_NOM_LFM_0200_COMBO_PC5GEN5</t>
  </si>
  <si>
    <t>ATSPEED_X_HRY_E_PREHVQK_S_CFNPCIE_NOM_LFM_0200_COMBO_PC5GEN5</t>
  </si>
  <si>
    <t>ATSPEED_X_VMIN_K_PREHVQK_S_CFNPCIE_NOM_LFM_0200_SINGLE</t>
  </si>
  <si>
    <t>ATSPEED_X_HRY_E_PREHVQK_S_CFNPCIE_NOM_LFM_0200_SINGLE</t>
  </si>
  <si>
    <t>ATSPEED_X_VMIN_K_PREHVQK_S_CFNPCIE_NOM_LFM_0200_PC5GEN5</t>
  </si>
  <si>
    <t>ATSPEED_X_HRY_E_PREHVQK_S_CFNPCIE_NOM_LFM_0200_PC5GEN5</t>
  </si>
  <si>
    <t>ATSPEED_X_VMIN_K_PREHVQK_S_CFNPCIE_NOM_LFM_0200_COMBO_PC5MISC</t>
  </si>
  <si>
    <t>ATSPEED_X_VMIN_K_PREHVQK_S_CFNPCIE_NOM_LFM_0200_PC5MISC</t>
  </si>
  <si>
    <t>ATSPEED_X_HRY_E_PREHVQK_S_CFNPCIE_NOM_LFM_0200_PC5MISC</t>
  </si>
  <si>
    <t>ATSPEED_X_VMIN_K_PREHVQK_S_CFNPCIE_NOM_LFM_0200_SINGLE_PI5</t>
  </si>
  <si>
    <t>ATSPEED_X_HRY_E_PREHVQK_S_CFNPCIE_NOM_LFM_0200_SINGLE_PI5</t>
  </si>
  <si>
    <t>ATSPEED_X_HRY_E_PREHVQK_S_CFNPCIE_NOM_LFM_0200_SINGLE_PI5_2</t>
  </si>
  <si>
    <t>ATSPEED_X_HRY_E_PREHVQK_S_CFNPCIE_NOM_LFM_0200_COMBO_PC5MISC</t>
  </si>
  <si>
    <t>ATSPEED_X_VMIN_E_PREHVQK_S_CFNPCIE_NOM_LFM_0200_SINGLE_HIOP</t>
  </si>
  <si>
    <t>ATSPEED_X_VMIN_K_PREHVQK_S_CFNPCIE_NOM_LFM_0200_SINGLE_HIOP_2</t>
  </si>
  <si>
    <t>ATSPEED_X_HRY_E_PREHVQK_S_CFNPCIE_NOM_LFM_0200_SINGLE_HIOP_1</t>
  </si>
  <si>
    <t>ATSPEED_X_HRY_E_PREHVQK_S_CFNPCIE_NOM_LFM_0200_SINGLE_HIOP_2</t>
  </si>
  <si>
    <t>ATSPEED_X_HRY_E_PREHVQK_S_CFNPCIE_NOM_LFM_0200_SINGLE_HIOP_3</t>
  </si>
  <si>
    <t>ATSPEED_X_HRY_E_PREHVQK_S_CFNPCIE_NOM_LFM_0200_SINGLE_HIOP_4</t>
  </si>
  <si>
    <t>ATSPEED_X_HRY_E_PREHVQK_S_CFNPCIE_NOM_LFM_0200_SINGLE_HIOP_5</t>
  </si>
  <si>
    <t>ATSPEED_X_HRY_E_PREHVQK_S_CFNPCIE_NOM_LFM_0200_SINGLE_HIOP_6</t>
  </si>
  <si>
    <t>ATSPEED_X_HRY_E_PREHVQK_S_CFNPCIE_NOM_LFM_0200_SINGLE_HIOP_7</t>
  </si>
  <si>
    <t>ATSPEED_X_VMIN_E_PREHVQK_S_CFNHCTA_NOM_LFM_0200_SINGLE</t>
  </si>
  <si>
    <t>ATSPEED_X_HRY_E_PREHVQK_S_CFNHCTA_NOM_LFM_0200_SINGLE</t>
  </si>
  <si>
    <t>ATSPEED_X_VMIN_K_PREHVQK_S_CFNHCTA_NOM_LFM_0200_SINGLE_2</t>
  </si>
  <si>
    <t>ATSPEED_X_VMIN_K_PREHVQK_S_CFNTIP_NOM_LFM_0200_COMBO</t>
  </si>
  <si>
    <t>ATSPEED_X_VMIN_K_PREHVQK_S_CFNTIP_NOM_LFM_0200_SINGLE</t>
  </si>
  <si>
    <t>ATSPEED_X_HRY_E_PREHVQK_S_CFNTIP_NOM_LFM_0200_COMBO</t>
  </si>
  <si>
    <t>ATSPEED_X_HRY_E_PREHVQK_S_CFNTIP_NOM_LFM_0200_SINGLE</t>
  </si>
  <si>
    <t>ATSPEED_X_VMIN_K_PREHVQK_S_CFNTIP_NOM_LFM_0200_COMBO_2</t>
  </si>
  <si>
    <t>ATSPEED_X_VMIN_K_PREHVQK_S_CFNTIP_NOM_LFM_0200_SINGLE_2</t>
  </si>
  <si>
    <t>ATSPEED_X_HRY_E_PREHVQK_S_CFNTIP_NOM_LFM_0200_COMBO_2</t>
  </si>
  <si>
    <t>ATSPEED_X_HRY_E_PREHVQK_S_CFNTIP_NOM_LFM_0200_SINGLE_2</t>
  </si>
  <si>
    <t>ATSPEED_X_VMIN_K_PREHVQK_S_CFC_NOM_LFM_0200_COMBO_PC5MUX</t>
  </si>
  <si>
    <t>ATSPEED_X_HRY_E_PREHVQK_S_CFC_NOM_LFM_0200_COMBO_PC5MUX</t>
  </si>
  <si>
    <t>ATSPEED_X_VMIN_K_PREHVQK_S_CFC_NOM_LFM_0200_PC5MUX</t>
  </si>
  <si>
    <t>ATSPEED_X_HRY_E_PREHVQK_S_CFC_NOM_LFM_0200_PC5MUX</t>
  </si>
  <si>
    <t>ATSPEED_X_VMIN_K_PREHVQK_S_CFC_NOM_LFM_0200_DDICMSOBOX</t>
  </si>
  <si>
    <t>ATSPEED_X_HRY_E_PREHVQK_S_CFC_NOM_LFM_0200_DDICMSOBOX</t>
  </si>
  <si>
    <t>ATSPEED_X_HRY_E_PREHVQK_S_CFC_NOM_LFM_0200_DDICMSOBOX_2</t>
  </si>
  <si>
    <t>ATSPEED_X_HRY_E_PREHVQK_S_CFC_NOM_LFM_0200_DDICMSOBOX_3</t>
  </si>
  <si>
    <t>ATSPEED_X_HRY_E_PREHVQK_S_CFC_NOM_LFM_0200_DDICMSOBOX_4</t>
  </si>
  <si>
    <t>ATSPEED_X_HRY_E_PREHVQK_S_CFC_NOM_LFM_0200_DDICMSOBOX_5</t>
  </si>
  <si>
    <t>ATSPEED_X_VMIN_K_PREHVQK_S_CFC_NOM_LFM_0200_CMSSPKPAR</t>
  </si>
  <si>
    <t>ATSPEED_X_HRY_E_PREHVQK_S_CFC_NOM_LFM_0200_CMSSPKPAR</t>
  </si>
  <si>
    <t>ATSPEED_X_VMIN_K_PREHVQK_S_CFC_NOM_LFM_0200_SINGLE_DDIMB</t>
  </si>
  <si>
    <t>ATSPEED_DDIMB_HRY_E_PREHVQK_S_CFC_NOM_LFM_0200_SINGLE</t>
  </si>
  <si>
    <t>ATSPEED_DDIMB_HRY_E_PREHVQK_S_CFC_NOM_LFM_0200_SINGLE_2</t>
  </si>
  <si>
    <t>ATSPEED_X_VMIN_K_PREHVQK_S_CFC_NOM_LFM_0200_AONHC</t>
  </si>
  <si>
    <t>ATSPEED_X_HRY_E_PREHVQK_S_CFC_NOM_LFM_0200_AONHC</t>
  </si>
  <si>
    <t>ATSPEED_X_VMIN_K_PREHVQK_S_CFC_NOM_LFM_0200_COMBO</t>
  </si>
  <si>
    <t>ATSPEED_X_HRY_E_PREHVQK_S_CFC_NOM_LFM_0200_COMBO</t>
  </si>
  <si>
    <t>ATSPEED_X_VMIN_K_PREHVQK_S_CFC_NOM_LFM_0200_SINGLE</t>
  </si>
  <si>
    <t>ATSPEED_X_HRY_E_PREHVQK_S_CFC_NOM_LFM_0200_SINGLE</t>
  </si>
  <si>
    <t>ATSPEED_X_VMIN_E_PREHVQK_S_CFC_NOM_LFM_0200_HIOP_SINGLE</t>
  </si>
  <si>
    <t>ATSPEED_X_VMIN_K_PREHVQK_S_CFC_NOM_LFM_0200_HIOP_SINGLE_2</t>
  </si>
  <si>
    <t>ATSPEED_X_HRY_E_PREHVQK_S_CFC_NOM_LFM_0200_HIOP_SINGLE_1</t>
  </si>
  <si>
    <t>ATSPEED_X_HRY_E_PREHVQK_S_CFC_NOM_LFM_0200_HIOP_SINGLE_2</t>
  </si>
  <si>
    <t>ATSPEED_X_HRY_E_PREHVQK_S_CFC_NOM_LFM_0200_HIOP_SINGLE_3</t>
  </si>
  <si>
    <t>ATSPEED_X_HRY_E_PREHVQK_S_CFC_NOM_LFM_0200_HIOP_SINGLE_4</t>
  </si>
  <si>
    <t>ATSPEED_X_HRY_E_PREHVQK_S_CFC_NOM_LFM_0200_HIOP_SINGLE_5</t>
  </si>
  <si>
    <t>ATSPEED_X_HRY_E_PREHVQK_S_CFC_NOM_LFM_0200_HIOP_SINGLE_6</t>
  </si>
  <si>
    <t>ATSPEED_X_HRY_E_PREHVQK_S_CFC_NOM_LFM_0200_HIOP_SINGLE_7</t>
  </si>
  <si>
    <t>ATSPEED_X_VMIN_K_PREHVQK_S_INF_NOM_LFM_0200_COMBO_PC5MISC</t>
  </si>
  <si>
    <t>ATSPEED_X_HRY_E_PREHVQK_S_INF_NOM_LFM_0200_COMBO_PC5MISC</t>
  </si>
  <si>
    <t>ATSPEED_X_VMIN_K_PREHVQK_S_INF_NOM_LFM_0200_PC5MISC</t>
  </si>
  <si>
    <t>ATSPEED_X_HRY_E_PREHVQK_S_INF_NOM_LFM_0200_PC5MISC</t>
  </si>
  <si>
    <t>ATSPEED_X_VMIN_K_PREHVQK_S_INF_NOM_LFM_0200_AONHC</t>
  </si>
  <si>
    <t>ATSPEED_X_HRY_E_PREHVQK_S_INF_NOM_LFM_0200_AONHC</t>
  </si>
  <si>
    <t>ATSPEED_X_VMIN_K_PREHVQK_S_INF_NOM_LFM_0200_COMBO</t>
  </si>
  <si>
    <t>ATSPEED_X_HRY_E_PREHVQK_S_INF_NOM_LFM_0200_COMBO</t>
  </si>
  <si>
    <t>ATSPEED_X_VMIN_K_PREHVQK_S_INF_NOM_LFM_0200_SINGLE</t>
  </si>
  <si>
    <t>ATSPEED_X_HRY_E_PREHVQK_S_INF_NOM_LFM_0200_SINGLE</t>
  </si>
  <si>
    <t>ATSPEED_X_VMIN_K_PREHVQK_S_INF_NOM_LFM_0200_SINGLE_DDIMB</t>
  </si>
  <si>
    <t>ATSPEED_X_HRY_E_PREHVQK_S_INF_NOM_LFM_0200_SINGLE_DDIMB</t>
  </si>
  <si>
    <t>ATSPEED_X_HRY_E_PREHVQK_S_INF_NOM_LFM_0200_SINGLE_DDIMB_2</t>
  </si>
  <si>
    <t>ATSPEED_X_VMIN_K_PREHVQK_S_INF_NOM_LFM_0200_CMSSPKPAR</t>
  </si>
  <si>
    <t>ATSPEED_X_HRY_E_PREHVQK_S_INF_NOM_LFM_0200_CMSSPKPAR</t>
  </si>
  <si>
    <t>ATSPEED_X_VMIN_E_PREHVQK_S_INF_NOM_LFM_0200_SINGLE_HCTA</t>
  </si>
  <si>
    <t>ATSPEED_X_VMIN_K_PREHVQK_S_INF_NOM_LFM_0200_SINGLE_HCTA_2</t>
  </si>
  <si>
    <t>ATSPEED_X_HRY_E_PREHVQK_S_INF_NOM_LFM_0200_SINGLE_HCTA</t>
  </si>
  <si>
    <t>ATSPEED_X_VMIN_K_PREHVQK_S_INF_NOM_LFM_0200_SINGLE_TA</t>
  </si>
  <si>
    <t>ATSPEED_X_HRY_E_PREHVQK_S_INF_NOM_LFM_0200_SINGLE_TA</t>
  </si>
  <si>
    <t>ATSPEED_X_VMIN_K_PREHVQK_S_INF_NOM_LFM_0200_COMBO_PH2</t>
  </si>
  <si>
    <t>ATSPEED_X_VMIN_K_PREHVQK_S_INF_NOM_LFM_0200_COMBO_PH3</t>
  </si>
  <si>
    <t>ATSPEED_X_VMIN_K_PREHVQK_S_INF_NOM_LFM_0200_SINGLE_PH2</t>
  </si>
  <si>
    <t>ATSPEED_X_HRY_E_PREHVQK_S_INF_NOM_LFM_0200_SINGLE_PH2</t>
  </si>
  <si>
    <t>ATSPEED_X_VMIN_K_PREHVQK_S_INF_NOM_LFM_0200_SINGLE_PH3</t>
  </si>
  <si>
    <t>ATSPEED_X_HRY_E_PREHVQK_S_INF_NOM_LFM_0200_SINGLE_PH3</t>
  </si>
  <si>
    <t>ATSPEED_X_VMIN_K_PREHVQK_S_INF_NOM_LFM_0200_SINGLE_GNRDIOINF</t>
  </si>
  <si>
    <t>ATSPEED_X_HRY_E_PREHVQK_S_INF_NOM_LFM_0200_SINGLE_GNRDIOINF</t>
  </si>
  <si>
    <t>ATSPEED_X_VMIN_K_PREHVQK_S_INF_NOM_LFM_0200_SINGLE_GNRDIOINF_PH2</t>
  </si>
  <si>
    <t>ATSPEED_X_HRY_E_PREHVQK_S_INF_NOM_LFM_0200_SINGLE_GNRDIOINF_PH2</t>
  </si>
  <si>
    <t>ATSPEED_X_VMIN_K_PREHVQK_S_INF_NOM_LFM_0200_SINGLE_GNRDIOINF_PH3</t>
  </si>
  <si>
    <t>ATSPEED_X_HRY_E_PREHVQK_S_INF_NOM_LFM_0200_SINGLE_GNRDIOINF_PH3</t>
  </si>
  <si>
    <t>ATSPEED_X_VMIN_K_PREHVQK_S_INF_NOM_LFM_0200_SINGLE_BGR</t>
  </si>
  <si>
    <t>ATSPEED_X_HRY_E_PREHVQK_S_INF_NOM_LFM_0200_SINGLE_BGR</t>
  </si>
  <si>
    <t>ATSPEED_X_VMIN_K_PREHVQK_S_INF_NOM_LFM_0200_SINGLE_BGR_PH2</t>
  </si>
  <si>
    <t>ATSPEED_X_HRY_E_PREHVQK_S_INF_NOM_LFM_0200_SINGLE_BGR_PH2</t>
  </si>
  <si>
    <t>ATSPEED_X_VMIN_K_PREHVQK_S_INF_NOM_LFM_0200_SINGLE_BGR_PH3</t>
  </si>
  <si>
    <t>ATSPEED_X_HRY_E_PREHVQK_S_INF_NOM_LFM_0200_SINGLE_BGR_PH3</t>
  </si>
  <si>
    <t>ATSPEED_X_VMIN_K_PREHVQK_S_INF_NOM_LFM_0200_SINGLE_FIVR</t>
  </si>
  <si>
    <t>ATSPEED_X_HRY_E_PREHVQK_S_INF_NOM_LFM_0200_SINGLE_FIVR</t>
  </si>
  <si>
    <t>ATSPEED_X_VMIN_K_PREHVQK_S_INF_NOM_LFM_0200_SINGLE_FIVR_PH2</t>
  </si>
  <si>
    <t>ATSPEED_X_HRY_E_PREHVQK_S_INF_NOM_LFM_0200_SINGLE_FIVR_PH2</t>
  </si>
  <si>
    <t>ATSPEED_X_VMIN_K_PREHVQK_S_INF_NOM_LFM_0200_SINGLE_FIVR_PH3</t>
  </si>
  <si>
    <t>ATSPEED_X_HRY_E_PREHVQK_S_INF_NOM_LFM_0200_SINGLE_FIVR_PH3</t>
  </si>
  <si>
    <t>ATSPEED_X_VMIN_K_PREHVQK_S_VNNNAC_NOM_LFM_0200_COMBO</t>
  </si>
  <si>
    <t>ATSPEED_X_VMIN_K_PREHVQK_S_VNNNAC_NOM_LFM_0200_SINGLE</t>
  </si>
  <si>
    <t>ATSPEED_X_HRY_E_PREHVQK_S_VNNNAC_NOM_LFM_0200_COMBO</t>
  </si>
  <si>
    <t>ATSPEED_X_HRY_E_PREHVQK_S_VNNNAC_NOM_LFM_0200_SINGLE</t>
  </si>
  <si>
    <t>ATSPEED_X_VMIN_K_PREHVQK_S_VNNNAC_NOM_LFM_0200_IOW</t>
  </si>
  <si>
    <t>ATSPEED_X_HRY_E_PREHVQK_S_VNNNAC_NOM_LFM_0200_IOW</t>
  </si>
  <si>
    <t>ATSPEED_X_VMIN_K_PREHVQK_S_VNN_NOM_LFM_0200_COMBO</t>
  </si>
  <si>
    <t>ATSPEED_X_VMIN_K_PREHVQK_S_VNN_NOM_LFM_0200_SINGLE_PH2</t>
  </si>
  <si>
    <t>ATSPEED_X_VMIN_K_PREHVQK_S_VNN_NOM_LFM_0200_SINGLE_PH3</t>
  </si>
  <si>
    <t>ATSPEED_X_VMIN_K_PREHVQK_S_VNN_NOM_LFM_0200_COMBO_PH2</t>
  </si>
  <si>
    <t>ATSPEED_X_VMIN_K_PREHVQK_S_VNN_NOM_LFM_0200_COMBO_PH3</t>
  </si>
  <si>
    <t>ATSPEED_X_VMIN_K_PREHVQK_S_VNN_NOM_LFM_0200_SINGLE</t>
  </si>
  <si>
    <t>ATSPEED_X_HRY_E_PREHVQK_S_VNN_NOM_LFM_0200_COMBO</t>
  </si>
  <si>
    <t>ATSPEED_X_HRY_E_PREHVQK_S_VNN_NOM_LFM_0200_SINGLE</t>
  </si>
  <si>
    <t>ATSPEED_X_HRY_E_PREHVQK_S_VNN_NOM_LFM_0200_SINGLE_PH2</t>
  </si>
  <si>
    <t>ATSPEED_X_HRY_E_PREHVQK_S_VNN_NOM_LFM_0200_SINGLE_PH3</t>
  </si>
  <si>
    <t>ATSPEED_X_VMIN_K_PREHVQK_S_CFC_NOM_LFM_0200_COMBO_2</t>
  </si>
  <si>
    <t>ATSPEED_X_VMIN_K_PREHVQK_S_CFC_NOM_LFM_0200_SINGLE_2</t>
  </si>
  <si>
    <t>ATSPEED_X_HRY_E_PREHVQK_S_CFC_NOM_LFM_0200_COMBO_2</t>
  </si>
  <si>
    <t>ATSPEED_X_VMIN_K_PREHVQK_S_CFC_NOM_LFM_0200_SINGLE_PH2_2</t>
  </si>
  <si>
    <t>ATSPEED_X_HRY_E_PREHVQK_S_CFC_NOM_LFM_0200_SINGLE_2</t>
  </si>
  <si>
    <t>ATSPEED_X_VMIN_K_PREHVQK_S_INF_NOM_LFM_0200_COMBO_2</t>
  </si>
  <si>
    <t>ATSPEED_X_VMIN_K_PREHVQK_S_INF_NOM_LFM_0200_SINGLE_2</t>
  </si>
  <si>
    <t>ATSPEED_X_HRY_E_PREHVQK_S_INF_NOM_LFM_0200_COMBO_2</t>
  </si>
  <si>
    <t>ATSPEED_X_VMIN_K_PREHVQK_S_INF_NOM_LFM_0200_SINGLE_PH2_2</t>
  </si>
  <si>
    <t>ATSPEED_X_HRY_E_PREHVQK_S_INF_NOM_LFM_0200_SINGLE_2</t>
  </si>
  <si>
    <t>ATSPEED_X_VMIN_K_PREHVQK_S_VNN_NOM_LFM_0200_COMBO_2</t>
  </si>
  <si>
    <t>ATSPEED_X_VMIN_K_PREHVQK_S_VNN_NOM_LFM_0200_SINGLE_2</t>
  </si>
  <si>
    <t>ATSPEED_X_HRY_E_PREHVQK_S_VNN_NOM_LFM_0200_COMBO_2</t>
  </si>
  <si>
    <t>ATSPEED_X_VMIN_K_PREHVQK_S_VNN_NOM_LFM_0200_SINGLE_PH2_2</t>
  </si>
  <si>
    <t>ATSPEED_X_VMIN_K_PREHVQK_S_VNN_NOM_LFM_0200_SINGLE_PH3_2</t>
  </si>
  <si>
    <t>ATSPEED_X_HRY_E_PREHVQK_S_VNN_NOM_LFM_0200_SINGLE_2</t>
  </si>
  <si>
    <t>Timings STF400</t>
  </si>
  <si>
    <t>Timings STF200</t>
  </si>
  <si>
    <t>SCN_UNCORE::tim_io_d11r11_1x_scn_super_t50_s200_dteg</t>
  </si>
  <si>
    <t>mask_pins</t>
  </si>
  <si>
    <t>G.U.S.DEFEAT_MASK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</si>
</sst>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0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49" fontId="0" fillId="0" borderId="0" xfId="0" applyNumberFormat="1"/>
    <xf numFmtId="49" fontId="0" fillId="7" borderId="1" xfId="0" applyNumberFormat="1" applyFill="1" applyBorder="1"/>
    <xf numFmtId="49" fontId="0" fillId="8" borderId="1" xfId="0" applyNumberFormat="1" applyFill="1" applyBorder="1"/>
    <xf numFmtId="49" fontId="0" fillId="9" borderId="1" xfId="0" applyNumberFormat="1" applyFill="1" applyBorder="1"/>
    <xf numFmtId="49" fontId="1" fillId="0" borderId="1" xfId="0" applyNumberFormat="1" applyFont="1" applyBorder="1"/>
    <xf numFmtId="49" fontId="1" fillId="2" borderId="1" xfId="0" applyNumberFormat="1" applyFont="1" applyFill="1" applyBorder="1"/>
    <xf numFmtId="49" fontId="0" fillId="3" borderId="1" xfId="0" applyNumberFormat="1" applyFill="1" applyBorder="1"/>
    <xf numFmtId="49" fontId="1" fillId="4" borderId="1" xfId="0" applyNumberFormat="1" applyFont="1" applyFill="1" applyBorder="1"/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0" borderId="2" xfId="0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5" borderId="0" xfId="0" applyFill="1"/>
    <xf numFmtId="0" fontId="0" fillId="9" borderId="0" xfId="0" applyFill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164" fontId="0" fillId="5" borderId="1" xfId="0" applyNumberFormat="1" applyFill="1" applyBorder="1"/>
    <xf numFmtId="0" fontId="1" fillId="0" borderId="3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0" fillId="7" borderId="1" xfId="0" applyFill="1" applyBorder="1"/>
    <xf numFmtId="0" fontId="0" fillId="0" borderId="0" xfId="0"/>
    <xf numFmtId="0" fontId="0" fillId="6" borderId="1" xfId="0" applyFill="1" applyBorder="1"/>
    <xf numFmtId="0" fontId="0" fillId="5" borderId="1" xfId="0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223"/>
  <sheetViews>
    <sheetView workbookViewId="0">
      <pane xSplit="3" ySplit="1" topLeftCell="Y725" activePane="bottomRight" state="frozen"/>
      <selection pane="topRight" activeCell="D1" sqref="D1"/>
      <selection pane="bottomLeft" activeCell="A2" sqref="A2"/>
      <selection pane="bottomRight" activeCell="AO1" sqref="AO1"/>
    </sheetView>
  </sheetViews>
  <sheetFormatPr defaultRowHeight="15" x14ac:dyDescent="0.25"/>
  <cols>
    <col min="3" max="3" width="66.140625" customWidth="1"/>
    <col min="11" max="11" width="11" bestFit="1" customWidth="1"/>
    <col min="12" max="12" width="9.7109375" bestFit="1" customWidth="1"/>
    <col min="13" max="13" width="40.28515625" bestFit="1" customWidth="1"/>
  </cols>
  <sheetData>
    <row r="1" spans="1:7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60</v>
      </c>
      <c r="BH1" s="1" t="s">
        <v>58</v>
      </c>
      <c r="BI1" s="1" t="s">
        <v>59</v>
      </c>
      <c r="BJ1" s="1" t="s">
        <v>61</v>
      </c>
      <c r="BK1" s="1" t="s">
        <v>3636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</row>
    <row r="2" spans="1:70" x14ac:dyDescent="0.25">
      <c r="A2" t="s">
        <v>69</v>
      </c>
      <c r="B2" t="s">
        <v>77</v>
      </c>
      <c r="C2" t="s">
        <v>69</v>
      </c>
      <c r="E2" t="s">
        <v>442</v>
      </c>
      <c r="Z2">
        <f t="shared" ref="Z2:Z65" si="0">COUNTA(AB2:AK2)</f>
        <v>0</v>
      </c>
    </row>
    <row r="3" spans="1:70" s="2" customFormat="1" x14ac:dyDescent="0.25">
      <c r="A3" s="2" t="s">
        <v>70</v>
      </c>
      <c r="B3" s="2" t="s">
        <v>78</v>
      </c>
      <c r="C3" s="2" t="s">
        <v>70</v>
      </c>
      <c r="E3" s="2" t="s">
        <v>442</v>
      </c>
      <c r="X3" s="2" t="s">
        <v>1237</v>
      </c>
      <c r="Y3" s="2" t="s">
        <v>1237</v>
      </c>
      <c r="Z3" s="2">
        <f t="shared" si="0"/>
        <v>0</v>
      </c>
    </row>
    <row r="4" spans="1:70" s="3" customFormat="1" x14ac:dyDescent="0.25">
      <c r="A4" s="3" t="s">
        <v>70</v>
      </c>
      <c r="B4" s="3" t="s">
        <v>79</v>
      </c>
      <c r="C4" s="3" t="str">
        <f>D4&amp;"_"&amp;E4&amp;"_"&amp;F4&amp;"_"&amp;G4&amp;"_"&amp;A4&amp;"_"&amp;H4&amp;"_"&amp;I4&amp;"_"&amp;J4&amp;"_"&amp;K4&amp;"_"&amp;L4&amp;"_"&amp;M4</f>
        <v>CTRL_X_PATMOD_K_INIT_X_X_X_X_ALL_NAC</v>
      </c>
      <c r="D4" s="3" t="s">
        <v>435</v>
      </c>
      <c r="E4" s="3" t="s">
        <v>443</v>
      </c>
      <c r="F4" s="3" t="s">
        <v>469</v>
      </c>
      <c r="G4" s="3" t="s">
        <v>479</v>
      </c>
      <c r="H4" s="3" t="s">
        <v>443</v>
      </c>
      <c r="I4" s="3" t="s">
        <v>443</v>
      </c>
      <c r="J4" s="3" t="s">
        <v>443</v>
      </c>
      <c r="K4" s="3" t="s">
        <v>443</v>
      </c>
      <c r="L4" s="3" t="s">
        <v>486</v>
      </c>
      <c r="M4" s="3" t="s">
        <v>442</v>
      </c>
      <c r="N4" s="3" t="s">
        <v>538</v>
      </c>
      <c r="O4" s="3" t="s">
        <v>538</v>
      </c>
      <c r="P4" s="3" t="s">
        <v>538</v>
      </c>
      <c r="Q4" s="3">
        <v>41</v>
      </c>
      <c r="R4" s="3">
        <v>90</v>
      </c>
      <c r="S4" s="10" t="s">
        <v>1065</v>
      </c>
      <c r="U4" s="3" t="s">
        <v>1233</v>
      </c>
      <c r="V4" s="3" t="s">
        <v>1235</v>
      </c>
      <c r="W4" s="3" t="s">
        <v>1234</v>
      </c>
      <c r="X4" s="3" t="s">
        <v>1237</v>
      </c>
      <c r="Y4" s="3" t="s">
        <v>1237</v>
      </c>
      <c r="Z4" s="3">
        <f t="shared" si="0"/>
        <v>2</v>
      </c>
      <c r="AA4" s="3" t="s">
        <v>1235</v>
      </c>
      <c r="AB4" s="3" t="s">
        <v>1235</v>
      </c>
      <c r="AC4" s="3" t="s">
        <v>1235</v>
      </c>
      <c r="BL4" s="3" t="s">
        <v>1870</v>
      </c>
    </row>
    <row r="5" spans="1:70" s="4" customFormat="1" x14ac:dyDescent="0.25">
      <c r="A5" s="4" t="s">
        <v>70</v>
      </c>
      <c r="B5" s="4" t="s">
        <v>80</v>
      </c>
      <c r="C5" s="4" t="s">
        <v>92</v>
      </c>
      <c r="E5" s="4" t="s">
        <v>442</v>
      </c>
      <c r="Z5" s="4">
        <f t="shared" si="0"/>
        <v>0</v>
      </c>
    </row>
    <row r="6" spans="1:70" s="2" customFormat="1" x14ac:dyDescent="0.25">
      <c r="A6" s="2" t="s">
        <v>71</v>
      </c>
      <c r="B6" s="2" t="s">
        <v>78</v>
      </c>
      <c r="C6" s="2" t="s">
        <v>71</v>
      </c>
      <c r="E6" s="2" t="s">
        <v>442</v>
      </c>
      <c r="X6" s="2" t="s">
        <v>1237</v>
      </c>
      <c r="Y6" s="2" t="s">
        <v>1237</v>
      </c>
      <c r="Z6" s="2">
        <f t="shared" si="0"/>
        <v>0</v>
      </c>
    </row>
    <row r="7" spans="1:70" s="2" customFormat="1" x14ac:dyDescent="0.25">
      <c r="A7" s="2" t="s">
        <v>71</v>
      </c>
      <c r="B7" s="2" t="s">
        <v>78</v>
      </c>
      <c r="C7" s="2" t="s">
        <v>93</v>
      </c>
      <c r="E7" s="2" t="s">
        <v>442</v>
      </c>
      <c r="X7" s="2" t="s">
        <v>1237</v>
      </c>
      <c r="Y7" s="2" t="s">
        <v>1237</v>
      </c>
      <c r="Z7" s="2">
        <f t="shared" si="0"/>
        <v>2</v>
      </c>
      <c r="AA7" s="2" t="s">
        <v>1235</v>
      </c>
      <c r="AB7" s="2" t="str">
        <f>$C295</f>
        <v>NAC_1</v>
      </c>
      <c r="AC7" s="2" t="str">
        <f>$C295</f>
        <v>NAC_1</v>
      </c>
    </row>
    <row r="8" spans="1:70" s="2" customFormat="1" x14ac:dyDescent="0.25">
      <c r="A8" s="2" t="s">
        <v>71</v>
      </c>
      <c r="B8" s="2" t="s">
        <v>78</v>
      </c>
      <c r="C8" s="2" t="s">
        <v>94</v>
      </c>
      <c r="E8" s="2" t="s">
        <v>442</v>
      </c>
      <c r="X8" s="2" t="s">
        <v>1237</v>
      </c>
      <c r="Y8" s="2" t="s">
        <v>1237</v>
      </c>
      <c r="Z8" s="2">
        <f t="shared" si="0"/>
        <v>2</v>
      </c>
      <c r="AA8" s="2" t="s">
        <v>1235</v>
      </c>
      <c r="AB8" s="2" t="str">
        <f>$C17</f>
        <v>UXQUAD0_BEGIN</v>
      </c>
      <c r="AC8" s="2" t="str">
        <f>$C17</f>
        <v>UXQUAD0_BEGIN</v>
      </c>
    </row>
    <row r="9" spans="1:70" s="5" customFormat="1" x14ac:dyDescent="0.25">
      <c r="A9" s="5" t="s">
        <v>71</v>
      </c>
      <c r="B9" s="5" t="s">
        <v>81</v>
      </c>
      <c r="C9" s="5" t="str">
        <f t="shared" ref="C9:C15" si="1">D9&amp;"_"&amp;E9&amp;"_"&amp;F9&amp;"_"&amp;G9&amp;"_"&amp;A9&amp;"_"&amp;H9&amp;"_"&amp;I9&amp;"_"&amp;J9&amp;"_"&amp;K9&amp;"_"&amp;L9&amp;"_"&amp;M9</f>
        <v>STUCKAT_NACTOP0_HRY_E_BEGIN_S_VNN_MAX_LFM_0250_COMBO</v>
      </c>
      <c r="D9" s="5" t="s">
        <v>436</v>
      </c>
      <c r="E9" s="5" t="s">
        <v>444</v>
      </c>
      <c r="F9" s="5" t="s">
        <v>470</v>
      </c>
      <c r="G9" s="5" t="s">
        <v>480</v>
      </c>
      <c r="H9" s="5" t="s">
        <v>481</v>
      </c>
      <c r="I9" s="5" t="s">
        <v>482</v>
      </c>
      <c r="J9" s="5" t="s">
        <v>483</v>
      </c>
      <c r="K9" s="5" t="s">
        <v>485</v>
      </c>
      <c r="L9" s="5" t="s">
        <v>487</v>
      </c>
      <c r="M9" s="5" t="s">
        <v>496</v>
      </c>
      <c r="N9" s="5" t="s">
        <v>539</v>
      </c>
      <c r="O9" s="5" t="s">
        <v>544</v>
      </c>
      <c r="P9" s="5" t="s">
        <v>547</v>
      </c>
      <c r="Q9" s="5" t="s">
        <v>1018</v>
      </c>
      <c r="R9" s="5" t="s">
        <v>1023</v>
      </c>
      <c r="S9" s="5" t="s">
        <v>1043</v>
      </c>
      <c r="U9" s="5" t="s">
        <v>1234</v>
      </c>
      <c r="V9" s="5" t="s">
        <v>1236</v>
      </c>
      <c r="W9" s="5" t="s">
        <v>1233</v>
      </c>
      <c r="X9" s="5" t="s">
        <v>1237</v>
      </c>
      <c r="Y9" s="5" t="s">
        <v>1237</v>
      </c>
      <c r="Z9" s="5">
        <f t="shared" si="0"/>
        <v>4</v>
      </c>
      <c r="AA9" s="5" t="s">
        <v>1235</v>
      </c>
      <c r="AB9" s="5" t="str">
        <f>$C15</f>
        <v>STUCKAT_NACTOP0_TRK_K_BEGIN_S_VNN_MAX_LFM_0250_COMBO</v>
      </c>
      <c r="AC9" s="5" t="str">
        <f>$C13</f>
        <v>CHAIN_NACTOP0_HRY_E_BEGIN_S_VNN_MAX_LFM_0250_SINGLE</v>
      </c>
      <c r="AD9" s="5" t="str">
        <f>$C15</f>
        <v>STUCKAT_NACTOP0_TRK_K_BEGIN_S_VNN_MAX_LFM_0250_COMBO</v>
      </c>
      <c r="AE9" s="5" t="str">
        <f>$C15</f>
        <v>STUCKAT_NACTOP0_TRK_K_BEGIN_S_VNN_MAX_LFM_0250_COMBO</v>
      </c>
      <c r="AL9" s="5" t="s">
        <v>1344</v>
      </c>
      <c r="AM9" s="5" t="s">
        <v>1345</v>
      </c>
      <c r="AN9" s="5" t="s">
        <v>1407</v>
      </c>
    </row>
    <row r="10" spans="1:70" s="5" customFormat="1" x14ac:dyDescent="0.25">
      <c r="A10" s="5" t="s">
        <v>71</v>
      </c>
      <c r="B10" s="5" t="s">
        <v>82</v>
      </c>
      <c r="C10" s="5" t="str">
        <f t="shared" si="1"/>
        <v>DIAG_NACTOP0_FUNC_E_BEGIN_S_VNN_MAX_LFM_0250_SINGLE</v>
      </c>
      <c r="D10" s="5" t="s">
        <v>437</v>
      </c>
      <c r="E10" s="5" t="s">
        <v>444</v>
      </c>
      <c r="F10" s="5" t="s">
        <v>471</v>
      </c>
      <c r="G10" s="5" t="s">
        <v>480</v>
      </c>
      <c r="H10" s="5" t="s">
        <v>481</v>
      </c>
      <c r="I10" s="5" t="s">
        <v>482</v>
      </c>
      <c r="J10" s="5" t="s">
        <v>483</v>
      </c>
      <c r="K10" s="5" t="s">
        <v>485</v>
      </c>
      <c r="L10" s="5" t="s">
        <v>487</v>
      </c>
      <c r="M10" s="5" t="s">
        <v>497</v>
      </c>
      <c r="N10" s="5" t="s">
        <v>539</v>
      </c>
      <c r="O10" s="5" t="s">
        <v>544</v>
      </c>
      <c r="P10" s="5" t="s">
        <v>548</v>
      </c>
      <c r="Q10" s="5" t="s">
        <v>1018</v>
      </c>
      <c r="R10" s="5" t="s">
        <v>1023</v>
      </c>
      <c r="S10" s="5" t="s">
        <v>1044</v>
      </c>
      <c r="U10" s="5" t="s">
        <v>1234</v>
      </c>
      <c r="V10" s="5" t="s">
        <v>1236</v>
      </c>
      <c r="W10" s="5" t="s">
        <v>1233</v>
      </c>
      <c r="X10" s="5" t="s">
        <v>1237</v>
      </c>
      <c r="Y10" s="5" t="s">
        <v>1238</v>
      </c>
      <c r="Z10" s="5">
        <f t="shared" si="0"/>
        <v>3</v>
      </c>
      <c r="AA10" s="5" t="s">
        <v>1235</v>
      </c>
      <c r="AB10" s="5" t="s">
        <v>1235</v>
      </c>
      <c r="AC10" s="5" t="str">
        <f>$C11</f>
        <v>CHAIN_NACTOP0_SPOFI_E_BEGIN_S_VNN_MAX_LFM_0250_SINGLE</v>
      </c>
      <c r="AD10" s="5" t="s">
        <v>1235</v>
      </c>
      <c r="AO10" s="5" t="s">
        <v>1469</v>
      </c>
      <c r="AP10" s="5" t="s">
        <v>1473</v>
      </c>
      <c r="AQ10" s="5" t="s">
        <v>1480</v>
      </c>
      <c r="AR10" s="5" t="s">
        <v>1684</v>
      </c>
      <c r="AS10" s="5" t="s">
        <v>1686</v>
      </c>
    </row>
    <row r="11" spans="1:70" s="5" customFormat="1" x14ac:dyDescent="0.25">
      <c r="A11" s="5" t="s">
        <v>71</v>
      </c>
      <c r="B11" s="5" t="s">
        <v>83</v>
      </c>
      <c r="C11" s="5" t="str">
        <f t="shared" si="1"/>
        <v>CHAIN_NACTOP0_SPOFI_E_BEGIN_S_VNN_MAX_LFM_0250_SINGLE</v>
      </c>
      <c r="D11" s="5" t="s">
        <v>438</v>
      </c>
      <c r="E11" s="5" t="s">
        <v>444</v>
      </c>
      <c r="F11" s="5" t="s">
        <v>472</v>
      </c>
      <c r="G11" s="5" t="s">
        <v>480</v>
      </c>
      <c r="H11" s="5" t="s">
        <v>481</v>
      </c>
      <c r="I11" s="5" t="s">
        <v>482</v>
      </c>
      <c r="J11" s="5" t="s">
        <v>483</v>
      </c>
      <c r="K11" s="5" t="s">
        <v>485</v>
      </c>
      <c r="L11" s="5" t="s">
        <v>487</v>
      </c>
      <c r="M11" s="5" t="s">
        <v>497</v>
      </c>
      <c r="N11" s="5" t="s">
        <v>539</v>
      </c>
      <c r="O11" s="5" t="s">
        <v>544</v>
      </c>
      <c r="P11" s="5" t="s">
        <v>549</v>
      </c>
      <c r="Q11" s="5" t="s">
        <v>1019</v>
      </c>
      <c r="R11" s="5" t="s">
        <v>1023</v>
      </c>
      <c r="S11" s="5" t="s">
        <v>1045</v>
      </c>
      <c r="U11" s="5" t="s">
        <v>1234</v>
      </c>
      <c r="V11" s="5" t="s">
        <v>1236</v>
      </c>
      <c r="W11" s="5" t="s">
        <v>1233</v>
      </c>
      <c r="X11" s="5" t="s">
        <v>1235</v>
      </c>
      <c r="Y11" s="5" t="s">
        <v>1238</v>
      </c>
      <c r="Z11" s="5">
        <f t="shared" si="0"/>
        <v>3</v>
      </c>
      <c r="AA11" s="5" t="s">
        <v>1235</v>
      </c>
      <c r="AB11" s="5" t="s">
        <v>1235</v>
      </c>
      <c r="AC11" s="5" t="s">
        <v>1235</v>
      </c>
      <c r="AD11" s="5" t="s">
        <v>1235</v>
      </c>
    </row>
    <row r="12" spans="1:70" s="5" customFormat="1" x14ac:dyDescent="0.25">
      <c r="A12" s="5" t="s">
        <v>71</v>
      </c>
      <c r="B12" s="5" t="s">
        <v>81</v>
      </c>
      <c r="C12" s="5" t="str">
        <f t="shared" si="1"/>
        <v>CHAIN_NACTOP0_HRY_K_BEGIN_S_VNN_MAX_LFM_0250_SINGLE</v>
      </c>
      <c r="D12" s="5" t="s">
        <v>438</v>
      </c>
      <c r="E12" s="5" t="s">
        <v>444</v>
      </c>
      <c r="F12" s="5" t="s">
        <v>470</v>
      </c>
      <c r="G12" s="5" t="s">
        <v>479</v>
      </c>
      <c r="H12" s="5" t="s">
        <v>481</v>
      </c>
      <c r="I12" s="5" t="s">
        <v>482</v>
      </c>
      <c r="J12" s="5" t="s">
        <v>483</v>
      </c>
      <c r="K12" s="5" t="s">
        <v>485</v>
      </c>
      <c r="L12" s="5" t="s">
        <v>487</v>
      </c>
      <c r="M12" s="5" t="s">
        <v>497</v>
      </c>
      <c r="N12" s="5" t="s">
        <v>539</v>
      </c>
      <c r="O12" s="5" t="s">
        <v>544</v>
      </c>
      <c r="P12" s="5" t="s">
        <v>549</v>
      </c>
      <c r="Q12" s="5" t="s">
        <v>1019</v>
      </c>
      <c r="R12" s="5" t="s">
        <v>1024</v>
      </c>
      <c r="S12" s="5" t="s">
        <v>1046</v>
      </c>
      <c r="U12" s="5" t="s">
        <v>1234</v>
      </c>
      <c r="W12" s="5" t="s">
        <v>1233</v>
      </c>
      <c r="X12" s="5" t="s">
        <v>1235</v>
      </c>
      <c r="Y12" s="5" t="s">
        <v>1235</v>
      </c>
      <c r="Z12" s="5">
        <f t="shared" si="0"/>
        <v>4</v>
      </c>
      <c r="AA12" s="5" t="s">
        <v>1235</v>
      </c>
      <c r="AB12" s="5" t="str">
        <f>$C10</f>
        <v>DIAG_NACTOP0_FUNC_E_BEGIN_S_VNN_MAX_LFM_0250_SINGLE</v>
      </c>
      <c r="AC12" s="5" t="str">
        <f>$C14</f>
        <v>STUCKAT_NACTOP0_SPOFI_E_BEGIN_S_VNN_MAX_LFM_0250_COMBO</v>
      </c>
      <c r="AD12" s="5" t="str">
        <f>$C10</f>
        <v>DIAG_NACTOP0_FUNC_E_BEGIN_S_VNN_MAX_LFM_0250_SINGLE</v>
      </c>
      <c r="AE12" s="5" t="str">
        <f>$C10</f>
        <v>DIAG_NACTOP0_FUNC_E_BEGIN_S_VNN_MAX_LFM_0250_SINGLE</v>
      </c>
      <c r="AL12" s="5" t="s">
        <v>1344</v>
      </c>
      <c r="AM12" s="5" t="s">
        <v>1346</v>
      </c>
      <c r="AN12" s="5" t="s">
        <v>1408</v>
      </c>
    </row>
    <row r="13" spans="1:70" s="5" customFormat="1" x14ac:dyDescent="0.25">
      <c r="A13" s="5" t="s">
        <v>71</v>
      </c>
      <c r="B13" s="5" t="s">
        <v>81</v>
      </c>
      <c r="C13" s="5" t="str">
        <f t="shared" si="1"/>
        <v>CHAIN_NACTOP0_HRY_E_BEGIN_S_VNN_MAX_LFM_0250_SINGLE</v>
      </c>
      <c r="D13" s="5" t="s">
        <v>438</v>
      </c>
      <c r="E13" s="5" t="s">
        <v>444</v>
      </c>
      <c r="F13" s="5" t="s">
        <v>470</v>
      </c>
      <c r="G13" s="5" t="s">
        <v>480</v>
      </c>
      <c r="H13" s="5" t="s">
        <v>481</v>
      </c>
      <c r="I13" s="5" t="s">
        <v>482</v>
      </c>
      <c r="J13" s="5" t="s">
        <v>483</v>
      </c>
      <c r="K13" s="5" t="s">
        <v>485</v>
      </c>
      <c r="L13" s="5" t="s">
        <v>487</v>
      </c>
      <c r="M13" s="5" t="s">
        <v>497</v>
      </c>
      <c r="N13" s="5" t="s">
        <v>539</v>
      </c>
      <c r="O13" s="5" t="s">
        <v>544</v>
      </c>
      <c r="P13" s="5" t="s">
        <v>549</v>
      </c>
      <c r="Q13" s="5" t="s">
        <v>1019</v>
      </c>
      <c r="R13" s="5" t="s">
        <v>1024</v>
      </c>
      <c r="S13" s="5" t="s">
        <v>1047</v>
      </c>
      <c r="U13" s="5" t="s">
        <v>1234</v>
      </c>
      <c r="V13" s="5" t="s">
        <v>1235</v>
      </c>
      <c r="W13" s="5" t="s">
        <v>1233</v>
      </c>
      <c r="X13" s="5" t="s">
        <v>1235</v>
      </c>
      <c r="Y13" s="5" t="s">
        <v>1237</v>
      </c>
      <c r="Z13" s="5">
        <f t="shared" si="0"/>
        <v>4</v>
      </c>
      <c r="AA13" s="5" t="s">
        <v>1235</v>
      </c>
      <c r="AB13" s="5" t="s">
        <v>1235</v>
      </c>
      <c r="AC13" s="5" t="s">
        <v>1235</v>
      </c>
      <c r="AD13" s="5" t="s">
        <v>1235</v>
      </c>
      <c r="AE13" s="5" t="s">
        <v>1235</v>
      </c>
      <c r="AL13" s="5" t="s">
        <v>1344</v>
      </c>
      <c r="AM13" s="5" t="s">
        <v>1346</v>
      </c>
      <c r="AN13" s="5" t="s">
        <v>1408</v>
      </c>
    </row>
    <row r="14" spans="1:70" s="5" customFormat="1" x14ac:dyDescent="0.25">
      <c r="A14" s="5" t="s">
        <v>71</v>
      </c>
      <c r="B14" s="5" t="s">
        <v>83</v>
      </c>
      <c r="C14" s="5" t="str">
        <f t="shared" si="1"/>
        <v>STUCKAT_NACTOP0_SPOFI_E_BEGIN_S_VNN_MAX_LFM_0250_COMBO</v>
      </c>
      <c r="D14" s="5" t="s">
        <v>436</v>
      </c>
      <c r="E14" s="5" t="s">
        <v>444</v>
      </c>
      <c r="F14" s="5" t="s">
        <v>472</v>
      </c>
      <c r="G14" s="5" t="s">
        <v>480</v>
      </c>
      <c r="H14" s="5" t="s">
        <v>481</v>
      </c>
      <c r="I14" s="5" t="s">
        <v>482</v>
      </c>
      <c r="J14" s="5" t="s">
        <v>483</v>
      </c>
      <c r="K14" s="5" t="s">
        <v>485</v>
      </c>
      <c r="L14" s="5" t="s">
        <v>487</v>
      </c>
      <c r="M14" s="5" t="s">
        <v>496</v>
      </c>
      <c r="N14" s="5" t="s">
        <v>539</v>
      </c>
      <c r="O14" s="5" t="s">
        <v>544</v>
      </c>
      <c r="P14" s="5" t="s">
        <v>547</v>
      </c>
      <c r="Q14" s="5" t="s">
        <v>1018</v>
      </c>
      <c r="R14" s="5" t="s">
        <v>1023</v>
      </c>
      <c r="S14" s="5" t="s">
        <v>1044</v>
      </c>
      <c r="U14" s="5" t="s">
        <v>1234</v>
      </c>
      <c r="V14" s="5" t="s">
        <v>1236</v>
      </c>
      <c r="W14" s="5" t="s">
        <v>1233</v>
      </c>
      <c r="X14" s="5" t="s">
        <v>1238</v>
      </c>
      <c r="Y14" s="5" t="s">
        <v>1235</v>
      </c>
      <c r="Z14" s="5">
        <f t="shared" si="0"/>
        <v>3</v>
      </c>
      <c r="AA14" s="5" t="s">
        <v>1235</v>
      </c>
      <c r="AB14" s="5" t="s">
        <v>1235</v>
      </c>
      <c r="AC14" s="5" t="s">
        <v>1235</v>
      </c>
      <c r="AD14" s="5" t="s">
        <v>1235</v>
      </c>
    </row>
    <row r="15" spans="1:70" s="5" customFormat="1" x14ac:dyDescent="0.25">
      <c r="A15" s="5" t="s">
        <v>71</v>
      </c>
      <c r="B15" s="5" t="s">
        <v>84</v>
      </c>
      <c r="C15" s="5" t="str">
        <f t="shared" si="1"/>
        <v>STUCKAT_NACTOP0_TRK_K_BEGIN_S_VNN_MAX_LFM_0250_COMBO</v>
      </c>
      <c r="D15" s="5" t="s">
        <v>436</v>
      </c>
      <c r="E15" s="5" t="s">
        <v>444</v>
      </c>
      <c r="F15" s="5" t="s">
        <v>473</v>
      </c>
      <c r="G15" s="5" t="s">
        <v>479</v>
      </c>
      <c r="H15" s="5" t="s">
        <v>481</v>
      </c>
      <c r="I15" s="5" t="s">
        <v>482</v>
      </c>
      <c r="J15" s="5" t="s">
        <v>483</v>
      </c>
      <c r="K15" s="5" t="s">
        <v>485</v>
      </c>
      <c r="L15" s="5" t="s">
        <v>487</v>
      </c>
      <c r="M15" s="5" t="s">
        <v>496</v>
      </c>
      <c r="N15" s="5" t="s">
        <v>538</v>
      </c>
      <c r="O15" s="5" t="s">
        <v>538</v>
      </c>
      <c r="P15" s="5" t="s">
        <v>538</v>
      </c>
      <c r="Q15" s="5" t="s">
        <v>1018</v>
      </c>
      <c r="R15" s="5" t="s">
        <v>1024</v>
      </c>
      <c r="S15" s="5" t="s">
        <v>1048</v>
      </c>
      <c r="U15" s="5" t="s">
        <v>1233</v>
      </c>
      <c r="W15" s="5" t="s">
        <v>1234</v>
      </c>
      <c r="X15" s="5" t="s">
        <v>1237</v>
      </c>
      <c r="Y15" s="5" t="s">
        <v>1235</v>
      </c>
      <c r="Z15" s="5">
        <f t="shared" si="0"/>
        <v>2</v>
      </c>
      <c r="AA15" s="5" t="s">
        <v>1235</v>
      </c>
      <c r="AB15" s="5" t="str">
        <f>$C12</f>
        <v>CHAIN_NACTOP0_HRY_K_BEGIN_S_VNN_MAX_LFM_0250_SINGLE</v>
      </c>
      <c r="AC15" s="5" t="str">
        <f>$C12</f>
        <v>CHAIN_NACTOP0_HRY_K_BEGIN_S_VNN_MAX_LFM_0250_SINGLE</v>
      </c>
      <c r="BC15" s="5" t="s">
        <v>1842</v>
      </c>
      <c r="BP15" s="5" t="s">
        <v>1685</v>
      </c>
      <c r="BQ15" s="5" t="s">
        <v>1904</v>
      </c>
    </row>
    <row r="16" spans="1:70" s="4" customFormat="1" x14ac:dyDescent="0.25">
      <c r="A16" s="4" t="s">
        <v>71</v>
      </c>
      <c r="B16" s="4" t="s">
        <v>80</v>
      </c>
      <c r="C16" s="4" t="s">
        <v>95</v>
      </c>
      <c r="E16" s="4" t="s">
        <v>442</v>
      </c>
      <c r="Z16" s="4">
        <f t="shared" si="0"/>
        <v>0</v>
      </c>
    </row>
    <row r="17" spans="1:69" s="2" customFormat="1" x14ac:dyDescent="0.25">
      <c r="A17" s="2" t="s">
        <v>71</v>
      </c>
      <c r="B17" s="2" t="s">
        <v>78</v>
      </c>
      <c r="C17" s="2" t="s">
        <v>96</v>
      </c>
      <c r="E17" s="2" t="s">
        <v>442</v>
      </c>
      <c r="X17" s="2" t="s">
        <v>1235</v>
      </c>
      <c r="Y17" s="2" t="s">
        <v>1237</v>
      </c>
      <c r="Z17" s="2">
        <f t="shared" si="0"/>
        <v>2</v>
      </c>
      <c r="AA17" s="2" t="s">
        <v>1235</v>
      </c>
      <c r="AB17" s="2" t="str">
        <f>$C25</f>
        <v>CPK0_BEGIN</v>
      </c>
      <c r="AC17" s="2" t="str">
        <f>$C25</f>
        <v>CPK0_BEGIN</v>
      </c>
    </row>
    <row r="18" spans="1:69" s="5" customFormat="1" x14ac:dyDescent="0.25">
      <c r="A18" s="5" t="s">
        <v>71</v>
      </c>
      <c r="B18" s="5" t="s">
        <v>85</v>
      </c>
      <c r="C18" s="5" t="str">
        <f t="shared" ref="C18:C23" si="2">D18&amp;"_"&amp;E18&amp;"_"&amp;F18&amp;"_"&amp;G18&amp;"_"&amp;A18&amp;"_"&amp;H18&amp;"_"&amp;I18&amp;"_"&amp;J18&amp;"_"&amp;K18&amp;"_"&amp;L18&amp;"_"&amp;M18</f>
        <v>STUCKAT_UXQUAD0_HRY_K_BEGIN_S_VNN_MAX_LFM_0250_SINGLE</v>
      </c>
      <c r="D18" s="5" t="s">
        <v>436</v>
      </c>
      <c r="E18" s="5" t="s">
        <v>445</v>
      </c>
      <c r="F18" s="5" t="s">
        <v>470</v>
      </c>
      <c r="G18" s="5" t="s">
        <v>479</v>
      </c>
      <c r="H18" s="5" t="s">
        <v>481</v>
      </c>
      <c r="I18" s="5" t="s">
        <v>482</v>
      </c>
      <c r="J18" s="5" t="s">
        <v>483</v>
      </c>
      <c r="K18" s="5" t="s">
        <v>485</v>
      </c>
      <c r="L18" s="5" t="s">
        <v>487</v>
      </c>
      <c r="M18" s="5" t="s">
        <v>497</v>
      </c>
      <c r="N18" s="5" t="s">
        <v>539</v>
      </c>
      <c r="O18" s="5" t="s">
        <v>544</v>
      </c>
      <c r="P18" s="5" t="s">
        <v>550</v>
      </c>
      <c r="Q18" s="5" t="s">
        <v>1018</v>
      </c>
      <c r="R18" s="5" t="s">
        <v>1023</v>
      </c>
      <c r="S18" s="5" t="s">
        <v>1049</v>
      </c>
      <c r="U18" s="5" t="s">
        <v>1234</v>
      </c>
      <c r="W18" s="5" t="s">
        <v>1234</v>
      </c>
      <c r="X18" s="5" t="s">
        <v>1237</v>
      </c>
      <c r="Y18" s="5" t="s">
        <v>1237</v>
      </c>
      <c r="Z18" s="5">
        <f t="shared" si="0"/>
        <v>5</v>
      </c>
      <c r="AA18" s="5" t="s">
        <v>1235</v>
      </c>
      <c r="AB18" s="5" t="str">
        <f>$C22</f>
        <v>CHAIN_UXQUAD0_HRY_K_BEGIN_S_VNN_MAX_LFM_0250_SINGLE</v>
      </c>
      <c r="AC18" s="5" t="str">
        <f>$C23</f>
        <v>CHAIN_UXQUAD0_HRY_E_BEGIN_S_VNN_MAX_LFM_0250_SINGLE</v>
      </c>
      <c r="AD18" s="5" t="str">
        <f>$C22</f>
        <v>CHAIN_UXQUAD0_HRY_K_BEGIN_S_VNN_MAX_LFM_0250_SINGLE</v>
      </c>
      <c r="AE18" s="5" t="str">
        <f>$C22</f>
        <v>CHAIN_UXQUAD0_HRY_K_BEGIN_S_VNN_MAX_LFM_0250_SINGLE</v>
      </c>
      <c r="AF18" s="5" t="str">
        <f>$C22</f>
        <v>CHAIN_UXQUAD0_HRY_K_BEGIN_S_VNN_MAX_LFM_0250_SINGLE</v>
      </c>
      <c r="BE18" s="5" t="s">
        <v>1852</v>
      </c>
    </row>
    <row r="19" spans="1:69" s="5" customFormat="1" x14ac:dyDescent="0.25">
      <c r="A19" s="5" t="s">
        <v>71</v>
      </c>
      <c r="B19" s="5" t="s">
        <v>83</v>
      </c>
      <c r="C19" s="5" t="str">
        <f t="shared" si="2"/>
        <v>STUCKAT_UXQUAD0_SPOFI_E_BEGIN_S_VNN_MAX_LFM_0250_SINGLE</v>
      </c>
      <c r="D19" s="5" t="s">
        <v>436</v>
      </c>
      <c r="E19" s="5" t="s">
        <v>445</v>
      </c>
      <c r="F19" s="5" t="s">
        <v>472</v>
      </c>
      <c r="G19" s="5" t="s">
        <v>480</v>
      </c>
      <c r="H19" s="5" t="s">
        <v>481</v>
      </c>
      <c r="I19" s="5" t="s">
        <v>482</v>
      </c>
      <c r="J19" s="5" t="s">
        <v>483</v>
      </c>
      <c r="K19" s="5" t="s">
        <v>485</v>
      </c>
      <c r="L19" s="5" t="s">
        <v>487</v>
      </c>
      <c r="M19" s="5" t="s">
        <v>497</v>
      </c>
      <c r="N19" s="5" t="s">
        <v>539</v>
      </c>
      <c r="O19" s="5" t="s">
        <v>544</v>
      </c>
      <c r="P19" s="5" t="s">
        <v>550</v>
      </c>
      <c r="Q19" s="5" t="s">
        <v>1018</v>
      </c>
      <c r="R19" s="5" t="s">
        <v>1023</v>
      </c>
      <c r="S19" s="5" t="s">
        <v>1050</v>
      </c>
      <c r="U19" s="5" t="s">
        <v>1234</v>
      </c>
      <c r="V19" s="5" t="s">
        <v>1236</v>
      </c>
      <c r="W19" s="5" t="s">
        <v>1233</v>
      </c>
      <c r="X19" s="5" t="s">
        <v>1235</v>
      </c>
      <c r="Y19" s="5" t="s">
        <v>1235</v>
      </c>
      <c r="Z19" s="5">
        <f t="shared" si="0"/>
        <v>3</v>
      </c>
      <c r="AA19" s="5" t="s">
        <v>1235</v>
      </c>
      <c r="AB19" s="5" t="s">
        <v>1235</v>
      </c>
      <c r="AC19" s="5" t="s">
        <v>1235</v>
      </c>
      <c r="AD19" s="5" t="s">
        <v>1235</v>
      </c>
    </row>
    <row r="20" spans="1:69" s="5" customFormat="1" x14ac:dyDescent="0.25">
      <c r="A20" s="5" t="s">
        <v>71</v>
      </c>
      <c r="B20" s="5" t="s">
        <v>82</v>
      </c>
      <c r="C20" s="5" t="str">
        <f t="shared" si="2"/>
        <v>DIAG_UXQUAD0_FUNC_E_BEGIN_S_VNN_MAX_LFM_0250_SINGLE</v>
      </c>
      <c r="D20" s="5" t="s">
        <v>437</v>
      </c>
      <c r="E20" s="5" t="s">
        <v>445</v>
      </c>
      <c r="F20" s="5" t="s">
        <v>471</v>
      </c>
      <c r="G20" s="5" t="s">
        <v>480</v>
      </c>
      <c r="H20" s="5" t="s">
        <v>481</v>
      </c>
      <c r="I20" s="5" t="s">
        <v>482</v>
      </c>
      <c r="J20" s="5" t="s">
        <v>483</v>
      </c>
      <c r="K20" s="5" t="s">
        <v>485</v>
      </c>
      <c r="L20" s="5" t="s">
        <v>487</v>
      </c>
      <c r="M20" s="5" t="s">
        <v>497</v>
      </c>
      <c r="N20" s="5" t="s">
        <v>539</v>
      </c>
      <c r="O20" s="5" t="s">
        <v>544</v>
      </c>
      <c r="P20" s="5" t="s">
        <v>551</v>
      </c>
      <c r="Q20" s="5" t="s">
        <v>1018</v>
      </c>
      <c r="R20" s="5" t="s">
        <v>1023</v>
      </c>
      <c r="S20" s="5" t="s">
        <v>1051</v>
      </c>
      <c r="U20" s="5" t="s">
        <v>1234</v>
      </c>
      <c r="V20" s="5" t="s">
        <v>1236</v>
      </c>
      <c r="W20" s="5" t="s">
        <v>1233</v>
      </c>
      <c r="X20" s="5" t="s">
        <v>1237</v>
      </c>
      <c r="Y20" s="5" t="s">
        <v>1238</v>
      </c>
      <c r="Z20" s="5">
        <f t="shared" si="0"/>
        <v>3</v>
      </c>
      <c r="AA20" s="5" t="s">
        <v>1235</v>
      </c>
      <c r="AB20" s="5" t="s">
        <v>1235</v>
      </c>
      <c r="AC20" s="5" t="str">
        <f>$C21</f>
        <v>CHAIN_UXQUAD0_SPOFI_E_BEGIN_S_VNN_MAX_LFM_0250_SINGLE</v>
      </c>
      <c r="AD20" s="5" t="s">
        <v>1235</v>
      </c>
      <c r="AO20" s="5" t="s">
        <v>1469</v>
      </c>
      <c r="AP20" s="5" t="s">
        <v>1473</v>
      </c>
      <c r="AQ20" s="5" t="s">
        <v>1480</v>
      </c>
      <c r="AR20" s="5" t="s">
        <v>1684</v>
      </c>
      <c r="AS20" s="5" t="s">
        <v>1686</v>
      </c>
    </row>
    <row r="21" spans="1:69" s="5" customFormat="1" x14ac:dyDescent="0.25">
      <c r="A21" s="5" t="s">
        <v>71</v>
      </c>
      <c r="B21" s="5" t="s">
        <v>83</v>
      </c>
      <c r="C21" s="5" t="str">
        <f t="shared" si="2"/>
        <v>CHAIN_UXQUAD0_SPOFI_E_BEGIN_S_VNN_MAX_LFM_0250_SINGLE</v>
      </c>
      <c r="D21" s="5" t="s">
        <v>438</v>
      </c>
      <c r="E21" s="5" t="s">
        <v>445</v>
      </c>
      <c r="F21" s="5" t="s">
        <v>472</v>
      </c>
      <c r="G21" s="5" t="s">
        <v>480</v>
      </c>
      <c r="H21" s="5" t="s">
        <v>481</v>
      </c>
      <c r="I21" s="5" t="s">
        <v>482</v>
      </c>
      <c r="J21" s="5" t="s">
        <v>483</v>
      </c>
      <c r="K21" s="5" t="s">
        <v>485</v>
      </c>
      <c r="L21" s="5" t="s">
        <v>487</v>
      </c>
      <c r="M21" s="5" t="s">
        <v>497</v>
      </c>
      <c r="N21" s="5" t="s">
        <v>539</v>
      </c>
      <c r="O21" s="5" t="s">
        <v>544</v>
      </c>
      <c r="P21" s="5" t="s">
        <v>552</v>
      </c>
      <c r="Q21" s="5" t="s">
        <v>1019</v>
      </c>
      <c r="R21" s="5" t="s">
        <v>1023</v>
      </c>
      <c r="S21" s="5" t="s">
        <v>1045</v>
      </c>
      <c r="U21" s="5" t="s">
        <v>1234</v>
      </c>
      <c r="V21" s="5" t="s">
        <v>1236</v>
      </c>
      <c r="W21" s="5" t="s">
        <v>1233</v>
      </c>
      <c r="X21" s="5" t="s">
        <v>1235</v>
      </c>
      <c r="Y21" s="5" t="s">
        <v>1238</v>
      </c>
      <c r="Z21" s="5">
        <f t="shared" si="0"/>
        <v>3</v>
      </c>
      <c r="AA21" s="5" t="s">
        <v>1235</v>
      </c>
      <c r="AB21" s="5" t="s">
        <v>1235</v>
      </c>
      <c r="AC21" s="5" t="s">
        <v>1235</v>
      </c>
      <c r="AD21" s="5" t="s">
        <v>1235</v>
      </c>
    </row>
    <row r="22" spans="1:69" s="5" customFormat="1" x14ac:dyDescent="0.25">
      <c r="A22" s="5" t="s">
        <v>71</v>
      </c>
      <c r="B22" s="5" t="s">
        <v>85</v>
      </c>
      <c r="C22" s="5" t="str">
        <f t="shared" si="2"/>
        <v>CHAIN_UXQUAD0_HRY_K_BEGIN_S_VNN_MAX_LFM_0250_SINGLE</v>
      </c>
      <c r="D22" s="5" t="s">
        <v>438</v>
      </c>
      <c r="E22" s="5" t="s">
        <v>445</v>
      </c>
      <c r="F22" s="5" t="s">
        <v>470</v>
      </c>
      <c r="G22" s="5" t="s">
        <v>479</v>
      </c>
      <c r="H22" s="5" t="s">
        <v>481</v>
      </c>
      <c r="I22" s="5" t="s">
        <v>482</v>
      </c>
      <c r="J22" s="5" t="s">
        <v>483</v>
      </c>
      <c r="K22" s="5" t="s">
        <v>485</v>
      </c>
      <c r="L22" s="5" t="s">
        <v>487</v>
      </c>
      <c r="M22" s="5" t="s">
        <v>497</v>
      </c>
      <c r="N22" s="5" t="s">
        <v>539</v>
      </c>
      <c r="O22" s="5" t="s">
        <v>544</v>
      </c>
      <c r="P22" s="5" t="s">
        <v>552</v>
      </c>
      <c r="Q22" s="5" t="s">
        <v>1019</v>
      </c>
      <c r="R22" s="5" t="s">
        <v>1023</v>
      </c>
      <c r="S22" s="5" t="s">
        <v>1052</v>
      </c>
      <c r="U22" s="5" t="s">
        <v>1234</v>
      </c>
      <c r="W22" s="5" t="s">
        <v>1234</v>
      </c>
      <c r="X22" s="5" t="s">
        <v>1237</v>
      </c>
      <c r="Y22" s="5" t="s">
        <v>1235</v>
      </c>
      <c r="Z22" s="5">
        <f t="shared" si="0"/>
        <v>5</v>
      </c>
      <c r="AA22" s="5" t="s">
        <v>1235</v>
      </c>
      <c r="AB22" s="5" t="str">
        <f>$C20</f>
        <v>DIAG_UXQUAD0_FUNC_E_BEGIN_S_VNN_MAX_LFM_0250_SINGLE</v>
      </c>
      <c r="AC22" s="5" t="str">
        <f>$C19</f>
        <v>STUCKAT_UXQUAD0_SPOFI_E_BEGIN_S_VNN_MAX_LFM_0250_SINGLE</v>
      </c>
      <c r="AD22" s="5" t="str">
        <f>$C20</f>
        <v>DIAG_UXQUAD0_FUNC_E_BEGIN_S_VNN_MAX_LFM_0250_SINGLE</v>
      </c>
      <c r="AE22" s="5" t="str">
        <f>$C20</f>
        <v>DIAG_UXQUAD0_FUNC_E_BEGIN_S_VNN_MAX_LFM_0250_SINGLE</v>
      </c>
      <c r="AF22" s="5" t="str">
        <f>$C20</f>
        <v>DIAG_UXQUAD0_FUNC_E_BEGIN_S_VNN_MAX_LFM_0250_SINGLE</v>
      </c>
      <c r="BE22" s="5" t="s">
        <v>1852</v>
      </c>
    </row>
    <row r="23" spans="1:69" s="5" customFormat="1" x14ac:dyDescent="0.25">
      <c r="A23" s="5" t="s">
        <v>71</v>
      </c>
      <c r="B23" s="5" t="s">
        <v>85</v>
      </c>
      <c r="C23" s="5" t="str">
        <f t="shared" si="2"/>
        <v>CHAIN_UXQUAD0_HRY_E_BEGIN_S_VNN_MAX_LFM_0250_SINGLE</v>
      </c>
      <c r="D23" s="5" t="s">
        <v>438</v>
      </c>
      <c r="E23" s="5" t="s">
        <v>445</v>
      </c>
      <c r="F23" s="5" t="s">
        <v>470</v>
      </c>
      <c r="G23" s="5" t="s">
        <v>480</v>
      </c>
      <c r="H23" s="5" t="s">
        <v>481</v>
      </c>
      <c r="I23" s="5" t="s">
        <v>482</v>
      </c>
      <c r="J23" s="5" t="s">
        <v>483</v>
      </c>
      <c r="K23" s="5" t="s">
        <v>485</v>
      </c>
      <c r="L23" s="5" t="s">
        <v>487</v>
      </c>
      <c r="M23" s="5" t="s">
        <v>497</v>
      </c>
      <c r="N23" s="5" t="s">
        <v>539</v>
      </c>
      <c r="O23" s="5" t="s">
        <v>544</v>
      </c>
      <c r="P23" s="5" t="s">
        <v>552</v>
      </c>
      <c r="Q23" s="5" t="s">
        <v>1019</v>
      </c>
      <c r="R23" s="5" t="s">
        <v>1023</v>
      </c>
      <c r="S23" s="5" t="s">
        <v>1053</v>
      </c>
      <c r="U23" s="5" t="s">
        <v>1234</v>
      </c>
      <c r="V23" s="5" t="s">
        <v>1235</v>
      </c>
      <c r="W23" s="5" t="s">
        <v>1233</v>
      </c>
      <c r="X23" s="5" t="s">
        <v>1235</v>
      </c>
      <c r="Y23" s="5" t="s">
        <v>1237</v>
      </c>
      <c r="Z23" s="5">
        <f t="shared" si="0"/>
        <v>5</v>
      </c>
      <c r="AA23" s="5" t="s">
        <v>1235</v>
      </c>
      <c r="AB23" s="5" t="s">
        <v>1235</v>
      </c>
      <c r="AC23" s="5" t="s">
        <v>1235</v>
      </c>
      <c r="AD23" s="5" t="s">
        <v>1235</v>
      </c>
      <c r="AE23" s="5" t="s">
        <v>1235</v>
      </c>
      <c r="AF23" s="5" t="s">
        <v>1235</v>
      </c>
      <c r="BE23" s="5" t="s">
        <v>1852</v>
      </c>
    </row>
    <row r="24" spans="1:69" s="4" customFormat="1" x14ac:dyDescent="0.25">
      <c r="A24" s="4" t="s">
        <v>71</v>
      </c>
      <c r="B24" s="4" t="s">
        <v>80</v>
      </c>
      <c r="C24" s="4" t="s">
        <v>97</v>
      </c>
      <c r="E24" s="4" t="s">
        <v>442</v>
      </c>
      <c r="Z24" s="4">
        <f t="shared" si="0"/>
        <v>0</v>
      </c>
    </row>
    <row r="25" spans="1:69" s="2" customFormat="1" x14ac:dyDescent="0.25">
      <c r="A25" s="2" t="s">
        <v>71</v>
      </c>
      <c r="B25" s="2" t="s">
        <v>78</v>
      </c>
      <c r="C25" s="2" t="s">
        <v>98</v>
      </c>
      <c r="E25" s="2" t="s">
        <v>442</v>
      </c>
      <c r="X25" s="2" t="s">
        <v>1238</v>
      </c>
      <c r="Y25" s="2" t="s">
        <v>1237</v>
      </c>
      <c r="Z25" s="2">
        <f t="shared" si="0"/>
        <v>2</v>
      </c>
      <c r="AA25" s="2" t="s">
        <v>1235</v>
      </c>
      <c r="AB25" s="2" t="str">
        <f>$C52</f>
        <v>CPM0SS_BEGIN</v>
      </c>
      <c r="AC25" s="2" t="str">
        <f>$C52</f>
        <v>CPM0SS_BEGIN</v>
      </c>
    </row>
    <row r="26" spans="1:69" s="5" customFormat="1" x14ac:dyDescent="0.25">
      <c r="A26" s="5" t="s">
        <v>71</v>
      </c>
      <c r="B26" s="5" t="s">
        <v>81</v>
      </c>
      <c r="C26" s="5" t="str">
        <f t="shared" ref="C26:C32" si="3">D26&amp;"_"&amp;E26&amp;"_"&amp;F26&amp;"_"&amp;G26&amp;"_"&amp;A26&amp;"_"&amp;H26&amp;"_"&amp;I26&amp;"_"&amp;J26&amp;"_"&amp;K26&amp;"_"&amp;L26&amp;"_"&amp;M26</f>
        <v>STUCKAT_CPK0_HRY_E_BEGIN_S_VNN_MAX_LFM_0250_COMBO</v>
      </c>
      <c r="D26" s="5" t="s">
        <v>436</v>
      </c>
      <c r="E26" s="5" t="s">
        <v>446</v>
      </c>
      <c r="F26" s="5" t="s">
        <v>470</v>
      </c>
      <c r="G26" s="5" t="s">
        <v>480</v>
      </c>
      <c r="H26" s="5" t="s">
        <v>481</v>
      </c>
      <c r="I26" s="5" t="s">
        <v>482</v>
      </c>
      <c r="J26" s="5" t="s">
        <v>483</v>
      </c>
      <c r="K26" s="5" t="s">
        <v>485</v>
      </c>
      <c r="L26" s="5" t="s">
        <v>487</v>
      </c>
      <c r="M26" s="5" t="s">
        <v>496</v>
      </c>
      <c r="N26" s="5" t="s">
        <v>539</v>
      </c>
      <c r="O26" s="5" t="s">
        <v>544</v>
      </c>
      <c r="P26" s="5" t="s">
        <v>553</v>
      </c>
      <c r="Q26" s="5" t="s">
        <v>1018</v>
      </c>
      <c r="R26" s="5" t="s">
        <v>1025</v>
      </c>
      <c r="S26" s="5" t="s">
        <v>1054</v>
      </c>
      <c r="U26" s="5" t="s">
        <v>1234</v>
      </c>
      <c r="W26" s="5" t="s">
        <v>1233</v>
      </c>
      <c r="X26" s="5" t="s">
        <v>1237</v>
      </c>
      <c r="Y26" s="5" t="s">
        <v>1237</v>
      </c>
      <c r="Z26" s="5">
        <f t="shared" si="0"/>
        <v>4</v>
      </c>
      <c r="AA26" s="5" t="s">
        <v>1235</v>
      </c>
      <c r="AB26" s="5" t="str">
        <f>$C31</f>
        <v>STUCKAT_CPK0_TRK_K_BEGIN_S_VNN_MAX_LFM_0250_COMBO</v>
      </c>
      <c r="AC26" s="5" t="str">
        <f>$C32</f>
        <v>CHAIN_CPK0_HRY_E_BEGIN_S_VNN_MAX_LFM_0250_SINGLE</v>
      </c>
      <c r="AD26" s="5" t="str">
        <f>$C31</f>
        <v>STUCKAT_CPK0_TRK_K_BEGIN_S_VNN_MAX_LFM_0250_COMBO</v>
      </c>
      <c r="AE26" s="5" t="str">
        <f>$C31</f>
        <v>STUCKAT_CPK0_TRK_K_BEGIN_S_VNN_MAX_LFM_0250_COMBO</v>
      </c>
      <c r="AL26" s="5" t="s">
        <v>1344</v>
      </c>
      <c r="AM26" s="5" t="s">
        <v>1347</v>
      </c>
      <c r="AN26" s="5" t="s">
        <v>1409</v>
      </c>
    </row>
    <row r="27" spans="1:69" s="5" customFormat="1" x14ac:dyDescent="0.25">
      <c r="A27" s="5" t="s">
        <v>71</v>
      </c>
      <c r="B27" s="5" t="s">
        <v>83</v>
      </c>
      <c r="C27" s="5" t="str">
        <f t="shared" si="3"/>
        <v>STUCKAT_CPK0_SPOFI_E_BEGIN_S_VNN_MAX_LFM_0250_COMBO</v>
      </c>
      <c r="D27" s="5" t="s">
        <v>436</v>
      </c>
      <c r="E27" s="5" t="s">
        <v>446</v>
      </c>
      <c r="F27" s="5" t="s">
        <v>472</v>
      </c>
      <c r="G27" s="5" t="s">
        <v>480</v>
      </c>
      <c r="H27" s="5" t="s">
        <v>481</v>
      </c>
      <c r="I27" s="5" t="s">
        <v>482</v>
      </c>
      <c r="J27" s="5" t="s">
        <v>483</v>
      </c>
      <c r="K27" s="5" t="s">
        <v>485</v>
      </c>
      <c r="L27" s="5" t="s">
        <v>487</v>
      </c>
      <c r="M27" s="5" t="s">
        <v>496</v>
      </c>
      <c r="N27" s="5" t="s">
        <v>539</v>
      </c>
      <c r="O27" s="5" t="s">
        <v>544</v>
      </c>
      <c r="P27" s="5" t="s">
        <v>553</v>
      </c>
      <c r="Q27" s="5" t="s">
        <v>1018</v>
      </c>
      <c r="R27" s="5" t="s">
        <v>1023</v>
      </c>
      <c r="S27" s="5" t="s">
        <v>1054</v>
      </c>
      <c r="U27" s="5" t="s">
        <v>1234</v>
      </c>
      <c r="V27" s="5" t="s">
        <v>1236</v>
      </c>
      <c r="W27" s="5" t="s">
        <v>1233</v>
      </c>
      <c r="X27" s="5" t="s">
        <v>1238</v>
      </c>
      <c r="Y27" s="5" t="s">
        <v>1235</v>
      </c>
      <c r="Z27" s="5">
        <f t="shared" si="0"/>
        <v>3</v>
      </c>
      <c r="AA27" s="5" t="s">
        <v>1235</v>
      </c>
      <c r="AB27" s="5" t="s">
        <v>1235</v>
      </c>
      <c r="AC27" s="5" t="s">
        <v>1235</v>
      </c>
      <c r="AD27" s="5" t="s">
        <v>1235</v>
      </c>
    </row>
    <row r="28" spans="1:69" s="5" customFormat="1" x14ac:dyDescent="0.25">
      <c r="A28" s="5" t="s">
        <v>71</v>
      </c>
      <c r="B28" s="5" t="s">
        <v>82</v>
      </c>
      <c r="C28" s="5" t="str">
        <f t="shared" si="3"/>
        <v>DIAG_CPK0_FUNC_E_BEGIN_S_VNN_MAX_LFM_0250_SINGLE</v>
      </c>
      <c r="D28" s="5" t="s">
        <v>437</v>
      </c>
      <c r="E28" s="5" t="s">
        <v>446</v>
      </c>
      <c r="F28" s="5" t="s">
        <v>471</v>
      </c>
      <c r="G28" s="5" t="s">
        <v>480</v>
      </c>
      <c r="H28" s="5" t="s">
        <v>481</v>
      </c>
      <c r="I28" s="5" t="s">
        <v>482</v>
      </c>
      <c r="J28" s="5" t="s">
        <v>483</v>
      </c>
      <c r="K28" s="5" t="s">
        <v>485</v>
      </c>
      <c r="L28" s="5" t="s">
        <v>487</v>
      </c>
      <c r="M28" s="5" t="s">
        <v>497</v>
      </c>
      <c r="N28" s="5" t="s">
        <v>539</v>
      </c>
      <c r="O28" s="5" t="s">
        <v>544</v>
      </c>
      <c r="P28" s="5" t="s">
        <v>554</v>
      </c>
      <c r="Q28" s="5" t="s">
        <v>1018</v>
      </c>
      <c r="R28" s="5" t="s">
        <v>1023</v>
      </c>
      <c r="S28" s="5" t="s">
        <v>1050</v>
      </c>
      <c r="U28" s="5" t="s">
        <v>1234</v>
      </c>
      <c r="V28" s="5" t="s">
        <v>1236</v>
      </c>
      <c r="W28" s="5" t="s">
        <v>1233</v>
      </c>
      <c r="X28" s="5" t="s">
        <v>1237</v>
      </c>
      <c r="Y28" s="5" t="s">
        <v>1238</v>
      </c>
      <c r="Z28" s="5">
        <f t="shared" si="0"/>
        <v>3</v>
      </c>
      <c r="AA28" s="5" t="s">
        <v>1235</v>
      </c>
      <c r="AB28" s="5" t="s">
        <v>1235</v>
      </c>
      <c r="AC28" s="5" t="str">
        <f>$C29</f>
        <v>CHAIN_CPK0_SPOFI_E_BEGIN_S_VNN_MAX_LFM_0250_SINGLE</v>
      </c>
      <c r="AD28" s="5" t="s">
        <v>1235</v>
      </c>
      <c r="AO28" s="5" t="s">
        <v>1469</v>
      </c>
      <c r="AP28" s="5" t="s">
        <v>1473</v>
      </c>
      <c r="AQ28" s="5" t="s">
        <v>1480</v>
      </c>
      <c r="AR28" s="5" t="s">
        <v>1684</v>
      </c>
      <c r="AS28" s="5" t="s">
        <v>1686</v>
      </c>
    </row>
    <row r="29" spans="1:69" s="5" customFormat="1" x14ac:dyDescent="0.25">
      <c r="A29" s="5" t="s">
        <v>71</v>
      </c>
      <c r="B29" s="5" t="s">
        <v>83</v>
      </c>
      <c r="C29" s="5" t="str">
        <f t="shared" si="3"/>
        <v>CHAIN_CPK0_SPOFI_E_BEGIN_S_VNN_MAX_LFM_0250_SINGLE</v>
      </c>
      <c r="D29" s="5" t="s">
        <v>438</v>
      </c>
      <c r="E29" s="5" t="s">
        <v>446</v>
      </c>
      <c r="F29" s="5" t="s">
        <v>472</v>
      </c>
      <c r="G29" s="5" t="s">
        <v>480</v>
      </c>
      <c r="H29" s="5" t="s">
        <v>481</v>
      </c>
      <c r="I29" s="5" t="s">
        <v>482</v>
      </c>
      <c r="J29" s="5" t="s">
        <v>483</v>
      </c>
      <c r="K29" s="5" t="s">
        <v>485</v>
      </c>
      <c r="L29" s="5" t="s">
        <v>487</v>
      </c>
      <c r="M29" s="5" t="s">
        <v>497</v>
      </c>
      <c r="N29" s="5" t="s">
        <v>539</v>
      </c>
      <c r="O29" s="5" t="s">
        <v>544</v>
      </c>
      <c r="P29" s="5" t="s">
        <v>555</v>
      </c>
      <c r="Q29" s="5" t="s">
        <v>1019</v>
      </c>
      <c r="R29" s="5" t="s">
        <v>1023</v>
      </c>
      <c r="S29" s="5" t="s">
        <v>1055</v>
      </c>
      <c r="U29" s="5" t="s">
        <v>1234</v>
      </c>
      <c r="V29" s="5" t="s">
        <v>1236</v>
      </c>
      <c r="W29" s="5" t="s">
        <v>1233</v>
      </c>
      <c r="X29" s="5" t="s">
        <v>1235</v>
      </c>
      <c r="Y29" s="5" t="s">
        <v>1238</v>
      </c>
      <c r="Z29" s="5">
        <f t="shared" si="0"/>
        <v>3</v>
      </c>
      <c r="AA29" s="5" t="s">
        <v>1235</v>
      </c>
      <c r="AB29" s="5" t="s">
        <v>1235</v>
      </c>
      <c r="AC29" s="5" t="s">
        <v>1235</v>
      </c>
      <c r="AD29" s="5" t="s">
        <v>1235</v>
      </c>
    </row>
    <row r="30" spans="1:69" s="5" customFormat="1" x14ac:dyDescent="0.25">
      <c r="A30" s="5" t="s">
        <v>71</v>
      </c>
      <c r="B30" s="5" t="s">
        <v>81</v>
      </c>
      <c r="C30" s="5" t="str">
        <f t="shared" si="3"/>
        <v>CHAIN_CPK0_HRY_K_BEGIN_S_VNN_MAX_LFM_0250_SINGLE</v>
      </c>
      <c r="D30" s="5" t="s">
        <v>438</v>
      </c>
      <c r="E30" s="5" t="s">
        <v>446</v>
      </c>
      <c r="F30" s="5" t="s">
        <v>470</v>
      </c>
      <c r="G30" s="5" t="s">
        <v>479</v>
      </c>
      <c r="H30" s="5" t="s">
        <v>481</v>
      </c>
      <c r="I30" s="5" t="s">
        <v>482</v>
      </c>
      <c r="J30" s="5" t="s">
        <v>483</v>
      </c>
      <c r="K30" s="5" t="s">
        <v>485</v>
      </c>
      <c r="L30" s="5" t="s">
        <v>487</v>
      </c>
      <c r="M30" s="5" t="s">
        <v>497</v>
      </c>
      <c r="N30" s="5" t="s">
        <v>539</v>
      </c>
      <c r="O30" s="5" t="s">
        <v>544</v>
      </c>
      <c r="P30" s="5" t="s">
        <v>555</v>
      </c>
      <c r="Q30" s="5" t="s">
        <v>1019</v>
      </c>
      <c r="R30" s="5" t="s">
        <v>1023</v>
      </c>
      <c r="S30" s="5" t="s">
        <v>1056</v>
      </c>
      <c r="U30" s="5" t="s">
        <v>1234</v>
      </c>
      <c r="W30" s="5" t="s">
        <v>1233</v>
      </c>
      <c r="X30" s="5" t="s">
        <v>1235</v>
      </c>
      <c r="Y30" s="5" t="s">
        <v>1235</v>
      </c>
      <c r="Z30" s="5">
        <f t="shared" si="0"/>
        <v>4</v>
      </c>
      <c r="AA30" s="5" t="s">
        <v>1235</v>
      </c>
      <c r="AB30" s="5" t="str">
        <f>$C28</f>
        <v>DIAG_CPK0_FUNC_E_BEGIN_S_VNN_MAX_LFM_0250_SINGLE</v>
      </c>
      <c r="AC30" s="5" t="str">
        <f>$C27</f>
        <v>STUCKAT_CPK0_SPOFI_E_BEGIN_S_VNN_MAX_LFM_0250_COMBO</v>
      </c>
      <c r="AD30" s="5" t="str">
        <f>$C28</f>
        <v>DIAG_CPK0_FUNC_E_BEGIN_S_VNN_MAX_LFM_0250_SINGLE</v>
      </c>
      <c r="AE30" s="5" t="str">
        <f>$C28</f>
        <v>DIAG_CPK0_FUNC_E_BEGIN_S_VNN_MAX_LFM_0250_SINGLE</v>
      </c>
      <c r="AL30" s="5" t="s">
        <v>1344</v>
      </c>
      <c r="AM30" s="5" t="s">
        <v>1348</v>
      </c>
      <c r="AN30" s="5" t="s">
        <v>1410</v>
      </c>
    </row>
    <row r="31" spans="1:69" s="5" customFormat="1" x14ac:dyDescent="0.25">
      <c r="A31" s="5" t="s">
        <v>71</v>
      </c>
      <c r="B31" s="5" t="s">
        <v>84</v>
      </c>
      <c r="C31" s="5" t="str">
        <f t="shared" si="3"/>
        <v>STUCKAT_CPK0_TRK_K_BEGIN_S_VNN_MAX_LFM_0250_COMBO</v>
      </c>
      <c r="D31" s="5" t="s">
        <v>436</v>
      </c>
      <c r="E31" s="5" t="s">
        <v>446</v>
      </c>
      <c r="F31" s="5" t="s">
        <v>473</v>
      </c>
      <c r="G31" s="5" t="s">
        <v>479</v>
      </c>
      <c r="H31" s="5" t="s">
        <v>481</v>
      </c>
      <c r="I31" s="5" t="s">
        <v>482</v>
      </c>
      <c r="J31" s="5" t="s">
        <v>483</v>
      </c>
      <c r="K31" s="5" t="s">
        <v>485</v>
      </c>
      <c r="L31" s="5" t="s">
        <v>487</v>
      </c>
      <c r="M31" s="5" t="s">
        <v>496</v>
      </c>
      <c r="N31" s="5" t="s">
        <v>538</v>
      </c>
      <c r="O31" s="5" t="s">
        <v>538</v>
      </c>
      <c r="P31" s="5" t="s">
        <v>538</v>
      </c>
      <c r="Q31" s="5" t="s">
        <v>1018</v>
      </c>
      <c r="R31" s="5" t="s">
        <v>1023</v>
      </c>
      <c r="S31" s="5" t="s">
        <v>1057</v>
      </c>
      <c r="U31" s="5" t="s">
        <v>1233</v>
      </c>
      <c r="W31" s="5" t="s">
        <v>1234</v>
      </c>
      <c r="X31" s="5" t="s">
        <v>1237</v>
      </c>
      <c r="Y31" s="5" t="s">
        <v>1235</v>
      </c>
      <c r="Z31" s="5">
        <f t="shared" si="0"/>
        <v>2</v>
      </c>
      <c r="AA31" s="5" t="s">
        <v>1235</v>
      </c>
      <c r="AB31" s="5" t="str">
        <f>$C30</f>
        <v>CHAIN_CPK0_HRY_K_BEGIN_S_VNN_MAX_LFM_0250_SINGLE</v>
      </c>
      <c r="AC31" s="5" t="str">
        <f>$C30</f>
        <v>CHAIN_CPK0_HRY_K_BEGIN_S_VNN_MAX_LFM_0250_SINGLE</v>
      </c>
      <c r="BC31" s="5" t="s">
        <v>1843</v>
      </c>
      <c r="BP31" s="5" t="s">
        <v>1685</v>
      </c>
      <c r="BQ31" s="5" t="s">
        <v>1905</v>
      </c>
    </row>
    <row r="32" spans="1:69" s="5" customFormat="1" x14ac:dyDescent="0.25">
      <c r="A32" s="5" t="s">
        <v>71</v>
      </c>
      <c r="B32" s="5" t="s">
        <v>81</v>
      </c>
      <c r="C32" s="5" t="str">
        <f t="shared" si="3"/>
        <v>CHAIN_CPK0_HRY_E_BEGIN_S_VNN_MAX_LFM_0250_SINGLE</v>
      </c>
      <c r="D32" s="5" t="s">
        <v>438</v>
      </c>
      <c r="E32" s="5" t="s">
        <v>446</v>
      </c>
      <c r="F32" s="5" t="s">
        <v>470</v>
      </c>
      <c r="G32" s="5" t="s">
        <v>480</v>
      </c>
      <c r="H32" s="5" t="s">
        <v>481</v>
      </c>
      <c r="I32" s="5" t="s">
        <v>482</v>
      </c>
      <c r="J32" s="5" t="s">
        <v>483</v>
      </c>
      <c r="K32" s="5" t="s">
        <v>485</v>
      </c>
      <c r="L32" s="5" t="s">
        <v>487</v>
      </c>
      <c r="M32" s="5" t="s">
        <v>497</v>
      </c>
      <c r="N32" s="5" t="s">
        <v>539</v>
      </c>
      <c r="O32" s="5" t="s">
        <v>544</v>
      </c>
      <c r="P32" s="5" t="s">
        <v>555</v>
      </c>
      <c r="Q32" s="5" t="s">
        <v>1019</v>
      </c>
      <c r="R32" s="5" t="s">
        <v>1025</v>
      </c>
      <c r="S32" s="5" t="s">
        <v>1053</v>
      </c>
      <c r="U32" s="5" t="s">
        <v>1234</v>
      </c>
      <c r="V32" s="5" t="s">
        <v>1235</v>
      </c>
      <c r="W32" s="5" t="s">
        <v>1233</v>
      </c>
      <c r="X32" s="5" t="s">
        <v>1235</v>
      </c>
      <c r="Y32" s="5" t="s">
        <v>1237</v>
      </c>
      <c r="Z32" s="5">
        <f t="shared" si="0"/>
        <v>4</v>
      </c>
      <c r="AA32" s="5" t="s">
        <v>1235</v>
      </c>
      <c r="AB32" s="5" t="s">
        <v>1235</v>
      </c>
      <c r="AC32" s="5" t="s">
        <v>1235</v>
      </c>
      <c r="AD32" s="5" t="s">
        <v>1235</v>
      </c>
      <c r="AE32" s="5" t="s">
        <v>1235</v>
      </c>
      <c r="AL32" s="5" t="s">
        <v>1344</v>
      </c>
      <c r="AM32" s="5" t="s">
        <v>1348</v>
      </c>
      <c r="AN32" s="5" t="s">
        <v>1410</v>
      </c>
    </row>
    <row r="33" spans="1:57" s="4" customFormat="1" x14ac:dyDescent="0.25">
      <c r="A33" s="4" t="s">
        <v>71</v>
      </c>
      <c r="B33" s="4" t="s">
        <v>80</v>
      </c>
      <c r="C33" s="4" t="s">
        <v>99</v>
      </c>
      <c r="E33" s="4" t="s">
        <v>442</v>
      </c>
      <c r="Z33" s="4">
        <f t="shared" si="0"/>
        <v>0</v>
      </c>
    </row>
    <row r="34" spans="1:57" s="2" customFormat="1" x14ac:dyDescent="0.25">
      <c r="A34" s="2" t="s">
        <v>71</v>
      </c>
      <c r="B34" s="2" t="s">
        <v>78</v>
      </c>
      <c r="C34" s="2" t="s">
        <v>100</v>
      </c>
      <c r="E34" s="2" t="s">
        <v>442</v>
      </c>
      <c r="X34" s="2" t="s">
        <v>1237</v>
      </c>
      <c r="Y34" s="2" t="s">
        <v>1238</v>
      </c>
      <c r="Z34" s="2">
        <f t="shared" si="0"/>
        <v>2</v>
      </c>
      <c r="AA34" s="2" t="s">
        <v>1235</v>
      </c>
      <c r="AB34" s="2" t="str">
        <f>$C43</f>
        <v>HLP0PORT4_BEGIN</v>
      </c>
      <c r="AC34" s="2" t="str">
        <f>$C43</f>
        <v>HLP0PORT4_BEGIN</v>
      </c>
    </row>
    <row r="35" spans="1:57" s="5" customFormat="1" x14ac:dyDescent="0.25">
      <c r="A35" s="5" t="s">
        <v>71</v>
      </c>
      <c r="B35" s="5" t="s">
        <v>81</v>
      </c>
      <c r="C35" s="5" t="str">
        <f t="shared" ref="C35:C41" si="4">D35&amp;"_"&amp;E35&amp;"_"&amp;F35&amp;"_"&amp;G35&amp;"_"&amp;A35&amp;"_"&amp;H35&amp;"_"&amp;I35&amp;"_"&amp;J35&amp;"_"&amp;K35&amp;"_"&amp;L35&amp;"_"&amp;M35</f>
        <v>STUCKAT_HLP0_HRY_K_BEGIN_S_VNN_MAX_LFM_0250_COMBO</v>
      </c>
      <c r="D35" s="5" t="s">
        <v>436</v>
      </c>
      <c r="E35" s="5" t="s">
        <v>447</v>
      </c>
      <c r="F35" s="5" t="s">
        <v>470</v>
      </c>
      <c r="G35" s="5" t="s">
        <v>479</v>
      </c>
      <c r="H35" s="5" t="s">
        <v>481</v>
      </c>
      <c r="I35" s="5" t="s">
        <v>482</v>
      </c>
      <c r="J35" s="5" t="s">
        <v>483</v>
      </c>
      <c r="K35" s="5" t="s">
        <v>485</v>
      </c>
      <c r="L35" s="5" t="s">
        <v>487</v>
      </c>
      <c r="M35" s="5" t="s">
        <v>496</v>
      </c>
      <c r="N35" s="5" t="s">
        <v>539</v>
      </c>
      <c r="O35" s="5" t="s">
        <v>544</v>
      </c>
      <c r="P35" s="5" t="s">
        <v>556</v>
      </c>
      <c r="Q35" s="5" t="s">
        <v>1018</v>
      </c>
      <c r="R35" s="5" t="s">
        <v>1026</v>
      </c>
      <c r="S35" s="5" t="s">
        <v>1058</v>
      </c>
      <c r="U35" s="5" t="s">
        <v>1234</v>
      </c>
      <c r="V35" s="5" t="s">
        <v>1235</v>
      </c>
      <c r="W35" s="5" t="s">
        <v>1233</v>
      </c>
      <c r="X35" s="5" t="s">
        <v>1237</v>
      </c>
      <c r="Y35" s="5" t="s">
        <v>1237</v>
      </c>
      <c r="Z35" s="5">
        <f t="shared" si="0"/>
        <v>4</v>
      </c>
      <c r="AA35" s="5" t="s">
        <v>1235</v>
      </c>
      <c r="AB35" s="5" t="str">
        <f>$C36</f>
        <v>STUCKAT_HLP0_FUNC_K_BEGIN_S_VNN_MAX_LFM_0250_SINGLE</v>
      </c>
      <c r="AC35" s="5" t="str">
        <f>$C41</f>
        <v>STUCKAT_HLP0_HRY_K_BEGIN_S_VNN_MAX_LFM_0250_SINGLE</v>
      </c>
      <c r="AD35" s="5" t="str">
        <f>$C36</f>
        <v>STUCKAT_HLP0_FUNC_K_BEGIN_S_VNN_MAX_LFM_0250_SINGLE</v>
      </c>
      <c r="AE35" s="5" t="str">
        <f>$C36</f>
        <v>STUCKAT_HLP0_FUNC_K_BEGIN_S_VNN_MAX_LFM_0250_SINGLE</v>
      </c>
      <c r="AL35" s="5" t="s">
        <v>1344</v>
      </c>
      <c r="AM35" s="5" t="s">
        <v>1349</v>
      </c>
      <c r="AN35" s="5" t="s">
        <v>1411</v>
      </c>
    </row>
    <row r="36" spans="1:57" s="5" customFormat="1" x14ac:dyDescent="0.25">
      <c r="A36" s="5" t="s">
        <v>71</v>
      </c>
      <c r="B36" s="5" t="s">
        <v>82</v>
      </c>
      <c r="C36" s="5" t="str">
        <f t="shared" si="4"/>
        <v>STUCKAT_HLP0_FUNC_K_BEGIN_S_VNN_MAX_LFM_0250_SINGLE</v>
      </c>
      <c r="D36" s="5" t="s">
        <v>436</v>
      </c>
      <c r="E36" s="5" t="s">
        <v>447</v>
      </c>
      <c r="F36" s="5" t="s">
        <v>471</v>
      </c>
      <c r="G36" s="5" t="s">
        <v>479</v>
      </c>
      <c r="H36" s="5" t="s">
        <v>481</v>
      </c>
      <c r="I36" s="5" t="s">
        <v>482</v>
      </c>
      <c r="J36" s="5" t="s">
        <v>483</v>
      </c>
      <c r="K36" s="5" t="s">
        <v>485</v>
      </c>
      <c r="L36" s="5" t="s">
        <v>487</v>
      </c>
      <c r="M36" s="5" t="s">
        <v>497</v>
      </c>
      <c r="N36" s="5" t="s">
        <v>539</v>
      </c>
      <c r="O36" s="5" t="s">
        <v>544</v>
      </c>
      <c r="P36" s="5" t="s">
        <v>557</v>
      </c>
      <c r="Q36" s="5" t="s">
        <v>1018</v>
      </c>
      <c r="R36" s="5" t="s">
        <v>1023</v>
      </c>
      <c r="S36" s="5" t="s">
        <v>1059</v>
      </c>
      <c r="U36" s="5" t="s">
        <v>1234</v>
      </c>
      <c r="V36" s="5" t="s">
        <v>1235</v>
      </c>
      <c r="W36" s="5" t="s">
        <v>1233</v>
      </c>
      <c r="X36" s="5" t="s">
        <v>1237</v>
      </c>
      <c r="Y36" s="5" t="s">
        <v>1235</v>
      </c>
      <c r="Z36" s="5">
        <f t="shared" si="0"/>
        <v>3</v>
      </c>
      <c r="AA36" s="5" t="s">
        <v>1235</v>
      </c>
      <c r="AB36" s="5" t="str">
        <f>$C41</f>
        <v>STUCKAT_HLP0_HRY_K_BEGIN_S_VNN_MAX_LFM_0250_SINGLE</v>
      </c>
      <c r="AC36" s="5" t="str">
        <f>$C41</f>
        <v>STUCKAT_HLP0_HRY_K_BEGIN_S_VNN_MAX_LFM_0250_SINGLE</v>
      </c>
      <c r="AD36" s="5" t="str">
        <f>$C41</f>
        <v>STUCKAT_HLP0_HRY_K_BEGIN_S_VNN_MAX_LFM_0250_SINGLE</v>
      </c>
      <c r="AO36" s="5" t="s">
        <v>1469</v>
      </c>
      <c r="AP36" s="5" t="s">
        <v>1473</v>
      </c>
      <c r="AQ36" s="5" t="s">
        <v>1480</v>
      </c>
      <c r="AR36" s="5" t="s">
        <v>1684</v>
      </c>
      <c r="AS36" s="5" t="s">
        <v>1686</v>
      </c>
    </row>
    <row r="37" spans="1:57" s="5" customFormat="1" x14ac:dyDescent="0.25">
      <c r="A37" s="5" t="s">
        <v>71</v>
      </c>
      <c r="B37" s="5" t="s">
        <v>83</v>
      </c>
      <c r="C37" s="5" t="str">
        <f t="shared" si="4"/>
        <v>STUCKAT_HLP0_SPOFI_E_BEGIN_S_VNN_MAX_LFM_0250_COMBO</v>
      </c>
      <c r="D37" s="5" t="s">
        <v>436</v>
      </c>
      <c r="E37" s="5" t="s">
        <v>447</v>
      </c>
      <c r="F37" s="5" t="s">
        <v>472</v>
      </c>
      <c r="G37" s="5" t="s">
        <v>480</v>
      </c>
      <c r="H37" s="5" t="s">
        <v>481</v>
      </c>
      <c r="I37" s="5" t="s">
        <v>482</v>
      </c>
      <c r="J37" s="5" t="s">
        <v>483</v>
      </c>
      <c r="K37" s="5" t="s">
        <v>485</v>
      </c>
      <c r="L37" s="5" t="s">
        <v>487</v>
      </c>
      <c r="M37" s="5" t="s">
        <v>496</v>
      </c>
      <c r="N37" s="5" t="s">
        <v>539</v>
      </c>
      <c r="O37" s="5" t="s">
        <v>544</v>
      </c>
      <c r="P37" s="5" t="s">
        <v>556</v>
      </c>
      <c r="Q37" s="5" t="s">
        <v>1018</v>
      </c>
      <c r="R37" s="5" t="s">
        <v>1023</v>
      </c>
      <c r="S37" s="5" t="s">
        <v>1060</v>
      </c>
      <c r="U37" s="5" t="s">
        <v>1234</v>
      </c>
      <c r="V37" s="5" t="s">
        <v>1235</v>
      </c>
      <c r="W37" s="5" t="s">
        <v>1233</v>
      </c>
      <c r="X37" s="5" t="s">
        <v>1239</v>
      </c>
      <c r="Y37" s="5" t="s">
        <v>1237</v>
      </c>
      <c r="Z37" s="5">
        <f t="shared" si="0"/>
        <v>3</v>
      </c>
      <c r="AA37" s="5" t="s">
        <v>1235</v>
      </c>
      <c r="AB37" s="5" t="s">
        <v>1235</v>
      </c>
      <c r="AC37" s="5" t="s">
        <v>1235</v>
      </c>
      <c r="AD37" s="5" t="s">
        <v>1235</v>
      </c>
    </row>
    <row r="38" spans="1:57" s="5" customFormat="1" x14ac:dyDescent="0.25">
      <c r="A38" s="5" t="s">
        <v>71</v>
      </c>
      <c r="B38" s="5" t="s">
        <v>82</v>
      </c>
      <c r="C38" s="5" t="str">
        <f t="shared" si="4"/>
        <v>DIAG_HLP0_FUNC_E_BEGIN_S_VNN_MAX_LFM_0250_SINGLE</v>
      </c>
      <c r="D38" s="5" t="s">
        <v>437</v>
      </c>
      <c r="E38" s="5" t="s">
        <v>447</v>
      </c>
      <c r="F38" s="5" t="s">
        <v>471</v>
      </c>
      <c r="G38" s="5" t="s">
        <v>480</v>
      </c>
      <c r="H38" s="5" t="s">
        <v>481</v>
      </c>
      <c r="I38" s="5" t="s">
        <v>482</v>
      </c>
      <c r="J38" s="5" t="s">
        <v>483</v>
      </c>
      <c r="K38" s="5" t="s">
        <v>485</v>
      </c>
      <c r="L38" s="5" t="s">
        <v>487</v>
      </c>
      <c r="M38" s="5" t="s">
        <v>497</v>
      </c>
      <c r="N38" s="5" t="s">
        <v>539</v>
      </c>
      <c r="O38" s="5" t="s">
        <v>544</v>
      </c>
      <c r="P38" s="5" t="s">
        <v>558</v>
      </c>
      <c r="Q38" s="5" t="s">
        <v>1018</v>
      </c>
      <c r="R38" s="5" t="s">
        <v>1023</v>
      </c>
      <c r="S38" s="5" t="s">
        <v>1054</v>
      </c>
      <c r="U38" s="5" t="s">
        <v>1234</v>
      </c>
      <c r="V38" s="5" t="s">
        <v>1235</v>
      </c>
      <c r="W38" s="5" t="s">
        <v>1233</v>
      </c>
      <c r="X38" s="5" t="s">
        <v>1237</v>
      </c>
      <c r="Y38" s="5" t="s">
        <v>1238</v>
      </c>
      <c r="Z38" s="5">
        <f t="shared" si="0"/>
        <v>3</v>
      </c>
      <c r="AA38" s="5" t="s">
        <v>1235</v>
      </c>
      <c r="AB38" s="5" t="s">
        <v>1235</v>
      </c>
      <c r="AC38" s="5" t="str">
        <f>$C39</f>
        <v>CHAIN_HLP0_SPOFI_E_BEGIN_S_VNN_MAX_LFM_0250_SINGLE</v>
      </c>
      <c r="AD38" s="5" t="s">
        <v>1235</v>
      </c>
      <c r="AO38" s="5" t="s">
        <v>1469</v>
      </c>
      <c r="AP38" s="5" t="s">
        <v>1473</v>
      </c>
      <c r="AQ38" s="5" t="s">
        <v>1480</v>
      </c>
      <c r="AR38" s="5" t="s">
        <v>1684</v>
      </c>
      <c r="AS38" s="5" t="s">
        <v>1686</v>
      </c>
    </row>
    <row r="39" spans="1:57" s="5" customFormat="1" x14ac:dyDescent="0.25">
      <c r="A39" s="5" t="s">
        <v>71</v>
      </c>
      <c r="B39" s="5" t="s">
        <v>83</v>
      </c>
      <c r="C39" s="5" t="str">
        <f t="shared" si="4"/>
        <v>CHAIN_HLP0_SPOFI_E_BEGIN_S_VNN_MAX_LFM_0250_SINGLE</v>
      </c>
      <c r="D39" s="5" t="s">
        <v>438</v>
      </c>
      <c r="E39" s="5" t="s">
        <v>447</v>
      </c>
      <c r="F39" s="5" t="s">
        <v>472</v>
      </c>
      <c r="G39" s="5" t="s">
        <v>480</v>
      </c>
      <c r="H39" s="5" t="s">
        <v>481</v>
      </c>
      <c r="I39" s="5" t="s">
        <v>482</v>
      </c>
      <c r="J39" s="5" t="s">
        <v>483</v>
      </c>
      <c r="K39" s="5" t="s">
        <v>485</v>
      </c>
      <c r="L39" s="5" t="s">
        <v>487</v>
      </c>
      <c r="M39" s="5" t="s">
        <v>497</v>
      </c>
      <c r="N39" s="5" t="s">
        <v>539</v>
      </c>
      <c r="O39" s="5" t="s">
        <v>544</v>
      </c>
      <c r="P39" s="5" t="s">
        <v>559</v>
      </c>
      <c r="Q39" s="5" t="s">
        <v>1019</v>
      </c>
      <c r="R39" s="5" t="s">
        <v>1023</v>
      </c>
      <c r="S39" s="5" t="s">
        <v>1061</v>
      </c>
      <c r="U39" s="5" t="s">
        <v>1234</v>
      </c>
      <c r="V39" s="5" t="s">
        <v>1235</v>
      </c>
      <c r="W39" s="5" t="s">
        <v>1233</v>
      </c>
      <c r="X39" s="5" t="s">
        <v>1235</v>
      </c>
      <c r="Y39" s="5" t="s">
        <v>1238</v>
      </c>
      <c r="Z39" s="5">
        <f t="shared" si="0"/>
        <v>3</v>
      </c>
      <c r="AA39" s="5" t="s">
        <v>1235</v>
      </c>
      <c r="AB39" s="5" t="s">
        <v>1235</v>
      </c>
      <c r="AC39" s="5" t="s">
        <v>1235</v>
      </c>
      <c r="AD39" s="5" t="s">
        <v>1235</v>
      </c>
    </row>
    <row r="40" spans="1:57" s="5" customFormat="1" x14ac:dyDescent="0.25">
      <c r="A40" s="5" t="s">
        <v>71</v>
      </c>
      <c r="B40" s="5" t="s">
        <v>81</v>
      </c>
      <c r="C40" s="5" t="str">
        <f t="shared" si="4"/>
        <v>CHAIN_HLP0_HRY_K_BEGIN_S_VNN_MAX_LFM_0250_COMBO</v>
      </c>
      <c r="D40" s="5" t="s">
        <v>438</v>
      </c>
      <c r="E40" s="5" t="s">
        <v>447</v>
      </c>
      <c r="F40" s="5" t="s">
        <v>470</v>
      </c>
      <c r="G40" s="5" t="s">
        <v>479</v>
      </c>
      <c r="H40" s="5" t="s">
        <v>481</v>
      </c>
      <c r="I40" s="5" t="s">
        <v>482</v>
      </c>
      <c r="J40" s="5" t="s">
        <v>483</v>
      </c>
      <c r="K40" s="5" t="s">
        <v>485</v>
      </c>
      <c r="L40" s="5" t="s">
        <v>487</v>
      </c>
      <c r="M40" s="5" t="s">
        <v>496</v>
      </c>
      <c r="N40" s="5" t="s">
        <v>539</v>
      </c>
      <c r="O40" s="5" t="s">
        <v>544</v>
      </c>
      <c r="P40" s="5" t="s">
        <v>560</v>
      </c>
      <c r="Q40" s="5" t="s">
        <v>1019</v>
      </c>
      <c r="R40" s="5" t="s">
        <v>1026</v>
      </c>
      <c r="S40" s="5" t="s">
        <v>1062</v>
      </c>
      <c r="U40" s="5" t="s">
        <v>1234</v>
      </c>
      <c r="V40" s="5" t="s">
        <v>1235</v>
      </c>
      <c r="W40" s="5" t="s">
        <v>1233</v>
      </c>
      <c r="X40" s="5" t="s">
        <v>1238</v>
      </c>
      <c r="Y40" s="5" t="s">
        <v>1237</v>
      </c>
      <c r="Z40" s="5">
        <f t="shared" si="0"/>
        <v>4</v>
      </c>
      <c r="AA40" s="5" t="s">
        <v>1235</v>
      </c>
      <c r="AB40" s="5" t="str">
        <f>$C38</f>
        <v>DIAG_HLP0_FUNC_E_BEGIN_S_VNN_MAX_LFM_0250_SINGLE</v>
      </c>
      <c r="AC40" s="5" t="str">
        <f>$C37</f>
        <v>STUCKAT_HLP0_SPOFI_E_BEGIN_S_VNN_MAX_LFM_0250_COMBO</v>
      </c>
      <c r="AD40" s="5" t="str">
        <f>$C38</f>
        <v>DIAG_HLP0_FUNC_E_BEGIN_S_VNN_MAX_LFM_0250_SINGLE</v>
      </c>
      <c r="AE40" s="5" t="str">
        <f>$C38</f>
        <v>DIAG_HLP0_FUNC_E_BEGIN_S_VNN_MAX_LFM_0250_SINGLE</v>
      </c>
      <c r="AL40" s="5" t="s">
        <v>1344</v>
      </c>
      <c r="AM40" s="5" t="s">
        <v>1350</v>
      </c>
      <c r="AN40" s="5" t="s">
        <v>1412</v>
      </c>
    </row>
    <row r="41" spans="1:57" s="5" customFormat="1" x14ac:dyDescent="0.25">
      <c r="A41" s="5" t="s">
        <v>71</v>
      </c>
      <c r="B41" s="5" t="s">
        <v>85</v>
      </c>
      <c r="C41" s="5" t="str">
        <f t="shared" si="4"/>
        <v>STUCKAT_HLP0_HRY_K_BEGIN_S_VNN_MAX_LFM_0250_SINGLE</v>
      </c>
      <c r="D41" s="5" t="s">
        <v>436</v>
      </c>
      <c r="E41" s="5" t="s">
        <v>447</v>
      </c>
      <c r="F41" s="5" t="s">
        <v>470</v>
      </c>
      <c r="G41" s="5" t="s">
        <v>479</v>
      </c>
      <c r="H41" s="5" t="s">
        <v>481</v>
      </c>
      <c r="I41" s="5" t="s">
        <v>482</v>
      </c>
      <c r="J41" s="5" t="s">
        <v>483</v>
      </c>
      <c r="K41" s="5" t="s">
        <v>485</v>
      </c>
      <c r="L41" s="5" t="s">
        <v>487</v>
      </c>
      <c r="M41" s="5" t="s">
        <v>497</v>
      </c>
      <c r="N41" s="5" t="s">
        <v>539</v>
      </c>
      <c r="O41" s="5" t="s">
        <v>544</v>
      </c>
      <c r="P41" s="5" t="s">
        <v>557</v>
      </c>
      <c r="Q41" s="5" t="s">
        <v>1018</v>
      </c>
      <c r="R41" s="5" t="s">
        <v>1026</v>
      </c>
      <c r="S41" s="5" t="s">
        <v>1063</v>
      </c>
      <c r="U41" s="5" t="s">
        <v>1234</v>
      </c>
      <c r="V41" s="5" t="s">
        <v>1235</v>
      </c>
      <c r="W41" s="5" t="s">
        <v>1233</v>
      </c>
      <c r="X41" s="5" t="s">
        <v>1235</v>
      </c>
      <c r="Y41" s="5" t="s">
        <v>1237</v>
      </c>
      <c r="Z41" s="5">
        <f t="shared" si="0"/>
        <v>5</v>
      </c>
      <c r="AA41" s="5" t="s">
        <v>1235</v>
      </c>
      <c r="AB41" s="5" t="str">
        <f>$C40</f>
        <v>CHAIN_HLP0_HRY_K_BEGIN_S_VNN_MAX_LFM_0250_COMBO</v>
      </c>
      <c r="AC41" s="5" t="str">
        <f>$C40</f>
        <v>CHAIN_HLP0_HRY_K_BEGIN_S_VNN_MAX_LFM_0250_COMBO</v>
      </c>
      <c r="AD41" s="5" t="str">
        <f>$C40</f>
        <v>CHAIN_HLP0_HRY_K_BEGIN_S_VNN_MAX_LFM_0250_COMBO</v>
      </c>
      <c r="AE41" s="5" t="str">
        <f>$C40</f>
        <v>CHAIN_HLP0_HRY_K_BEGIN_S_VNN_MAX_LFM_0250_COMBO</v>
      </c>
      <c r="AF41" s="5" t="str">
        <f>$C40</f>
        <v>CHAIN_HLP0_HRY_K_BEGIN_S_VNN_MAX_LFM_0250_COMBO</v>
      </c>
      <c r="BE41" s="5" t="s">
        <v>1853</v>
      </c>
    </row>
    <row r="42" spans="1:57" s="4" customFormat="1" x14ac:dyDescent="0.25">
      <c r="A42" s="4" t="s">
        <v>71</v>
      </c>
      <c r="B42" s="4" t="s">
        <v>80</v>
      </c>
      <c r="C42" s="4" t="s">
        <v>101</v>
      </c>
      <c r="E42" s="4" t="s">
        <v>442</v>
      </c>
      <c r="Z42" s="4">
        <f t="shared" si="0"/>
        <v>0</v>
      </c>
    </row>
    <row r="43" spans="1:57" s="2" customFormat="1" x14ac:dyDescent="0.25">
      <c r="A43" s="2" t="s">
        <v>71</v>
      </c>
      <c r="B43" s="2" t="s">
        <v>78</v>
      </c>
      <c r="C43" s="2" t="s">
        <v>102</v>
      </c>
      <c r="E43" s="2" t="s">
        <v>442</v>
      </c>
      <c r="X43" s="2" t="s">
        <v>1235</v>
      </c>
      <c r="Y43" s="2" t="s">
        <v>1238</v>
      </c>
      <c r="Z43" s="2">
        <f t="shared" si="0"/>
        <v>2</v>
      </c>
      <c r="AA43" s="2" t="s">
        <v>1235</v>
      </c>
      <c r="AB43" s="2" t="str">
        <f>$C52</f>
        <v>CPM0SS_BEGIN</v>
      </c>
      <c r="AC43" s="2" t="str">
        <f>$C52</f>
        <v>CPM0SS_BEGIN</v>
      </c>
    </row>
    <row r="44" spans="1:57" s="5" customFormat="1" x14ac:dyDescent="0.25">
      <c r="A44" s="5" t="s">
        <v>71</v>
      </c>
      <c r="B44" s="5" t="s">
        <v>81</v>
      </c>
      <c r="C44" s="5" t="str">
        <f t="shared" ref="C44:C50" si="5">D44&amp;"_"&amp;E44&amp;"_"&amp;F44&amp;"_"&amp;G44&amp;"_"&amp;A44&amp;"_"&amp;H44&amp;"_"&amp;I44&amp;"_"&amp;J44&amp;"_"&amp;K44&amp;"_"&amp;L44&amp;"_"&amp;M44</f>
        <v>STUCKAT_HLP0PORT4_HRY_K_BEGIN_S_VNN_MAX_LFM_0250_COMBO</v>
      </c>
      <c r="D44" s="5" t="s">
        <v>436</v>
      </c>
      <c r="E44" s="5" t="s">
        <v>448</v>
      </c>
      <c r="F44" s="5" t="s">
        <v>470</v>
      </c>
      <c r="G44" s="5" t="s">
        <v>479</v>
      </c>
      <c r="H44" s="5" t="s">
        <v>481</v>
      </c>
      <c r="I44" s="5" t="s">
        <v>482</v>
      </c>
      <c r="J44" s="5" t="s">
        <v>483</v>
      </c>
      <c r="K44" s="5" t="s">
        <v>485</v>
      </c>
      <c r="L44" s="5" t="s">
        <v>487</v>
      </c>
      <c r="M44" s="5" t="s">
        <v>496</v>
      </c>
      <c r="N44" s="5" t="s">
        <v>539</v>
      </c>
      <c r="O44" s="5" t="s">
        <v>544</v>
      </c>
      <c r="P44" s="5" t="s">
        <v>561</v>
      </c>
      <c r="Q44" s="5" t="s">
        <v>1018</v>
      </c>
      <c r="R44" s="5" t="s">
        <v>1026</v>
      </c>
      <c r="S44" s="5" t="s">
        <v>1064</v>
      </c>
      <c r="U44" s="5" t="s">
        <v>1234</v>
      </c>
      <c r="V44" s="5" t="s">
        <v>1235</v>
      </c>
      <c r="W44" s="5" t="s">
        <v>1233</v>
      </c>
      <c r="X44" s="5" t="s">
        <v>1237</v>
      </c>
      <c r="Y44" s="5" t="s">
        <v>1237</v>
      </c>
      <c r="Z44" s="5">
        <f t="shared" si="0"/>
        <v>4</v>
      </c>
      <c r="AA44" s="5" t="s">
        <v>1235</v>
      </c>
      <c r="AB44" s="5" t="str">
        <f>$C45</f>
        <v>STUCKAT_HLP0PORT4_FUNC_K_BEGIN_S_VNN_MAX_LFM_0250_SINGLE</v>
      </c>
      <c r="AC44" s="5" t="str">
        <f>$C50</f>
        <v>STUCKAT_HLP0PORT4_HRY_K_BEGIN_S_VNN_MAX_LFM_0250_SINGLE</v>
      </c>
      <c r="AD44" s="5" t="str">
        <f>$C45</f>
        <v>STUCKAT_HLP0PORT4_FUNC_K_BEGIN_S_VNN_MAX_LFM_0250_SINGLE</v>
      </c>
      <c r="AE44" s="5" t="str">
        <f>$C45</f>
        <v>STUCKAT_HLP0PORT4_FUNC_K_BEGIN_S_VNN_MAX_LFM_0250_SINGLE</v>
      </c>
      <c r="AL44" s="5" t="s">
        <v>1344</v>
      </c>
      <c r="AM44" s="5" t="s">
        <v>1351</v>
      </c>
      <c r="AN44" s="5" t="s">
        <v>1413</v>
      </c>
    </row>
    <row r="45" spans="1:57" s="5" customFormat="1" x14ac:dyDescent="0.25">
      <c r="A45" s="5" t="s">
        <v>71</v>
      </c>
      <c r="B45" s="5" t="s">
        <v>82</v>
      </c>
      <c r="C45" s="5" t="str">
        <f t="shared" si="5"/>
        <v>STUCKAT_HLP0PORT4_FUNC_K_BEGIN_S_VNN_MAX_LFM_0250_SINGLE</v>
      </c>
      <c r="D45" s="5" t="s">
        <v>436</v>
      </c>
      <c r="E45" s="5" t="s">
        <v>448</v>
      </c>
      <c r="F45" s="5" t="s">
        <v>471</v>
      </c>
      <c r="G45" s="5" t="s">
        <v>479</v>
      </c>
      <c r="H45" s="5" t="s">
        <v>481</v>
      </c>
      <c r="I45" s="5" t="s">
        <v>482</v>
      </c>
      <c r="J45" s="5" t="s">
        <v>483</v>
      </c>
      <c r="K45" s="5" t="s">
        <v>485</v>
      </c>
      <c r="L45" s="5" t="s">
        <v>487</v>
      </c>
      <c r="M45" s="5" t="s">
        <v>497</v>
      </c>
      <c r="N45" s="5" t="s">
        <v>539</v>
      </c>
      <c r="O45" s="5" t="s">
        <v>544</v>
      </c>
      <c r="P45" s="5" t="s">
        <v>562</v>
      </c>
      <c r="Q45" s="5" t="s">
        <v>1018</v>
      </c>
      <c r="R45" s="5" t="s">
        <v>1023</v>
      </c>
      <c r="S45" s="5" t="s">
        <v>1059</v>
      </c>
      <c r="U45" s="5" t="s">
        <v>1234</v>
      </c>
      <c r="V45" s="5" t="s">
        <v>1235</v>
      </c>
      <c r="W45" s="5" t="s">
        <v>1233</v>
      </c>
      <c r="X45" s="5" t="s">
        <v>1237</v>
      </c>
      <c r="Y45" s="5" t="s">
        <v>1235</v>
      </c>
      <c r="Z45" s="5">
        <f t="shared" si="0"/>
        <v>3</v>
      </c>
      <c r="AA45" s="5" t="s">
        <v>1235</v>
      </c>
      <c r="AB45" s="5" t="str">
        <f>$C50</f>
        <v>STUCKAT_HLP0PORT4_HRY_K_BEGIN_S_VNN_MAX_LFM_0250_SINGLE</v>
      </c>
      <c r="AC45" s="5" t="str">
        <f>$C50</f>
        <v>STUCKAT_HLP0PORT4_HRY_K_BEGIN_S_VNN_MAX_LFM_0250_SINGLE</v>
      </c>
      <c r="AD45" s="5" t="str">
        <f>$C50</f>
        <v>STUCKAT_HLP0PORT4_HRY_K_BEGIN_S_VNN_MAX_LFM_0250_SINGLE</v>
      </c>
      <c r="AO45" s="5" t="s">
        <v>1469</v>
      </c>
      <c r="AP45" s="5" t="s">
        <v>1473</v>
      </c>
      <c r="AQ45" s="5" t="s">
        <v>1480</v>
      </c>
      <c r="AR45" s="5" t="s">
        <v>1684</v>
      </c>
      <c r="AS45" s="5" t="s">
        <v>1686</v>
      </c>
    </row>
    <row r="46" spans="1:57" s="5" customFormat="1" x14ac:dyDescent="0.25">
      <c r="A46" s="5" t="s">
        <v>71</v>
      </c>
      <c r="B46" s="5" t="s">
        <v>83</v>
      </c>
      <c r="C46" s="5" t="str">
        <f t="shared" si="5"/>
        <v>STUCKAT_HLP0PORT4_SPOFI_E_BEGIN_S_VNN_MAX_LFM_0250_COMBO</v>
      </c>
      <c r="D46" s="5" t="s">
        <v>436</v>
      </c>
      <c r="E46" s="5" t="s">
        <v>448</v>
      </c>
      <c r="F46" s="5" t="s">
        <v>472</v>
      </c>
      <c r="G46" s="5" t="s">
        <v>480</v>
      </c>
      <c r="H46" s="5" t="s">
        <v>481</v>
      </c>
      <c r="I46" s="5" t="s">
        <v>482</v>
      </c>
      <c r="J46" s="5" t="s">
        <v>483</v>
      </c>
      <c r="K46" s="5" t="s">
        <v>485</v>
      </c>
      <c r="L46" s="5" t="s">
        <v>487</v>
      </c>
      <c r="M46" s="5" t="s">
        <v>496</v>
      </c>
      <c r="N46" s="5" t="s">
        <v>539</v>
      </c>
      <c r="O46" s="5" t="s">
        <v>544</v>
      </c>
      <c r="P46" s="5" t="s">
        <v>561</v>
      </c>
      <c r="Q46" s="5" t="s">
        <v>1018</v>
      </c>
      <c r="R46" s="5" t="s">
        <v>1023</v>
      </c>
      <c r="S46" s="5" t="s">
        <v>1060</v>
      </c>
      <c r="U46" s="5" t="s">
        <v>1234</v>
      </c>
      <c r="V46" s="5" t="s">
        <v>1235</v>
      </c>
      <c r="W46" s="5" t="s">
        <v>1233</v>
      </c>
      <c r="X46" s="5" t="s">
        <v>1239</v>
      </c>
      <c r="Y46" s="5" t="s">
        <v>1237</v>
      </c>
      <c r="Z46" s="5">
        <f t="shared" si="0"/>
        <v>3</v>
      </c>
      <c r="AA46" s="5" t="s">
        <v>1235</v>
      </c>
      <c r="AB46" s="5" t="s">
        <v>1235</v>
      </c>
      <c r="AC46" s="5" t="s">
        <v>1235</v>
      </c>
      <c r="AD46" s="5" t="s">
        <v>1235</v>
      </c>
    </row>
    <row r="47" spans="1:57" s="5" customFormat="1" x14ac:dyDescent="0.25">
      <c r="A47" s="5" t="s">
        <v>71</v>
      </c>
      <c r="B47" s="5" t="s">
        <v>82</v>
      </c>
      <c r="C47" s="5" t="str">
        <f t="shared" si="5"/>
        <v>DIAG_HLP0PORT4_FUNC_E_BEGIN_S_VNN_MAX_LFM_0250_SINGLE</v>
      </c>
      <c r="D47" s="5" t="s">
        <v>437</v>
      </c>
      <c r="E47" s="5" t="s">
        <v>448</v>
      </c>
      <c r="F47" s="5" t="s">
        <v>471</v>
      </c>
      <c r="G47" s="5" t="s">
        <v>480</v>
      </c>
      <c r="H47" s="5" t="s">
        <v>481</v>
      </c>
      <c r="I47" s="5" t="s">
        <v>482</v>
      </c>
      <c r="J47" s="5" t="s">
        <v>483</v>
      </c>
      <c r="K47" s="5" t="s">
        <v>485</v>
      </c>
      <c r="L47" s="5" t="s">
        <v>487</v>
      </c>
      <c r="M47" s="5" t="s">
        <v>497</v>
      </c>
      <c r="N47" s="5" t="s">
        <v>539</v>
      </c>
      <c r="O47" s="5" t="s">
        <v>544</v>
      </c>
      <c r="P47" s="5" t="s">
        <v>563</v>
      </c>
      <c r="Q47" s="5" t="s">
        <v>1018</v>
      </c>
      <c r="R47" s="5" t="s">
        <v>1023</v>
      </c>
      <c r="S47" s="5" t="s">
        <v>1060</v>
      </c>
      <c r="U47" s="5" t="s">
        <v>1234</v>
      </c>
      <c r="V47" s="5" t="s">
        <v>1235</v>
      </c>
      <c r="W47" s="5" t="s">
        <v>1233</v>
      </c>
      <c r="X47" s="5" t="s">
        <v>1237</v>
      </c>
      <c r="Y47" s="5" t="s">
        <v>1238</v>
      </c>
      <c r="Z47" s="5">
        <f t="shared" si="0"/>
        <v>3</v>
      </c>
      <c r="AA47" s="5" t="s">
        <v>1235</v>
      </c>
      <c r="AB47" s="5" t="s">
        <v>1235</v>
      </c>
      <c r="AC47" s="5" t="str">
        <f>$C48</f>
        <v>CHAIN_HLP0PORT4_SPOFI_E_BEGIN_S_VNN_MAX_LFM_0250_SINGLE</v>
      </c>
      <c r="AD47" s="5" t="s">
        <v>1235</v>
      </c>
      <c r="AO47" s="5" t="s">
        <v>1469</v>
      </c>
      <c r="AP47" s="5" t="s">
        <v>1473</v>
      </c>
      <c r="AQ47" s="5" t="s">
        <v>1480</v>
      </c>
      <c r="AR47" s="5" t="s">
        <v>1684</v>
      </c>
      <c r="AS47" s="5" t="s">
        <v>1686</v>
      </c>
    </row>
    <row r="48" spans="1:57" s="5" customFormat="1" x14ac:dyDescent="0.25">
      <c r="A48" s="5" t="s">
        <v>71</v>
      </c>
      <c r="B48" s="5" t="s">
        <v>83</v>
      </c>
      <c r="C48" s="5" t="str">
        <f t="shared" si="5"/>
        <v>CHAIN_HLP0PORT4_SPOFI_E_BEGIN_S_VNN_MAX_LFM_0250_SINGLE</v>
      </c>
      <c r="D48" s="5" t="s">
        <v>438</v>
      </c>
      <c r="E48" s="5" t="s">
        <v>448</v>
      </c>
      <c r="F48" s="5" t="s">
        <v>472</v>
      </c>
      <c r="G48" s="5" t="s">
        <v>480</v>
      </c>
      <c r="H48" s="5" t="s">
        <v>481</v>
      </c>
      <c r="I48" s="5" t="s">
        <v>482</v>
      </c>
      <c r="J48" s="5" t="s">
        <v>483</v>
      </c>
      <c r="K48" s="5" t="s">
        <v>485</v>
      </c>
      <c r="L48" s="5" t="s">
        <v>487</v>
      </c>
      <c r="M48" s="5" t="s">
        <v>497</v>
      </c>
      <c r="N48" s="5" t="s">
        <v>539</v>
      </c>
      <c r="O48" s="5" t="s">
        <v>544</v>
      </c>
      <c r="P48" s="5" t="s">
        <v>564</v>
      </c>
      <c r="Q48" s="5" t="s">
        <v>1019</v>
      </c>
      <c r="R48" s="5" t="s">
        <v>1023</v>
      </c>
      <c r="S48" s="5" t="s">
        <v>1061</v>
      </c>
      <c r="U48" s="5" t="s">
        <v>1234</v>
      </c>
      <c r="V48" s="5" t="s">
        <v>1235</v>
      </c>
      <c r="W48" s="5" t="s">
        <v>1233</v>
      </c>
      <c r="X48" s="5" t="s">
        <v>1235</v>
      </c>
      <c r="Y48" s="5" t="s">
        <v>1238</v>
      </c>
      <c r="Z48" s="5">
        <f t="shared" si="0"/>
        <v>3</v>
      </c>
      <c r="AA48" s="5" t="s">
        <v>1235</v>
      </c>
      <c r="AB48" s="5" t="s">
        <v>1235</v>
      </c>
      <c r="AC48" s="5" t="s">
        <v>1235</v>
      </c>
      <c r="AD48" s="5" t="s">
        <v>1235</v>
      </c>
    </row>
    <row r="49" spans="1:69" s="5" customFormat="1" x14ac:dyDescent="0.25">
      <c r="A49" s="5" t="s">
        <v>71</v>
      </c>
      <c r="B49" s="5" t="s">
        <v>81</v>
      </c>
      <c r="C49" s="5" t="str">
        <f t="shared" si="5"/>
        <v>CHAIN_HLP0PORT4_HRY_K_BEGIN_S_VNN_MAX_LFM_0250_COMBO</v>
      </c>
      <c r="D49" s="5" t="s">
        <v>438</v>
      </c>
      <c r="E49" s="5" t="s">
        <v>448</v>
      </c>
      <c r="F49" s="5" t="s">
        <v>470</v>
      </c>
      <c r="G49" s="5" t="s">
        <v>479</v>
      </c>
      <c r="H49" s="5" t="s">
        <v>481</v>
      </c>
      <c r="I49" s="5" t="s">
        <v>482</v>
      </c>
      <c r="J49" s="5" t="s">
        <v>483</v>
      </c>
      <c r="K49" s="5" t="s">
        <v>485</v>
      </c>
      <c r="L49" s="5" t="s">
        <v>487</v>
      </c>
      <c r="M49" s="5" t="s">
        <v>496</v>
      </c>
      <c r="N49" s="5" t="s">
        <v>539</v>
      </c>
      <c r="O49" s="5" t="s">
        <v>544</v>
      </c>
      <c r="P49" s="5" t="s">
        <v>565</v>
      </c>
      <c r="Q49" s="5" t="s">
        <v>1019</v>
      </c>
      <c r="R49" s="5" t="s">
        <v>1026</v>
      </c>
      <c r="S49" s="5" t="s">
        <v>1065</v>
      </c>
      <c r="U49" s="5" t="s">
        <v>1234</v>
      </c>
      <c r="V49" s="5" t="s">
        <v>1235</v>
      </c>
      <c r="W49" s="5" t="s">
        <v>1233</v>
      </c>
      <c r="X49" s="5" t="s">
        <v>1238</v>
      </c>
      <c r="Y49" s="5" t="s">
        <v>1237</v>
      </c>
      <c r="Z49" s="5">
        <f t="shared" si="0"/>
        <v>4</v>
      </c>
      <c r="AA49" s="5" t="s">
        <v>1235</v>
      </c>
      <c r="AB49" s="5" t="str">
        <f>$C47</f>
        <v>DIAG_HLP0PORT4_FUNC_E_BEGIN_S_VNN_MAX_LFM_0250_SINGLE</v>
      </c>
      <c r="AC49" s="5" t="str">
        <f>$C46</f>
        <v>STUCKAT_HLP0PORT4_SPOFI_E_BEGIN_S_VNN_MAX_LFM_0250_COMBO</v>
      </c>
      <c r="AD49" s="5" t="str">
        <f>$C47</f>
        <v>DIAG_HLP0PORT4_FUNC_E_BEGIN_S_VNN_MAX_LFM_0250_SINGLE</v>
      </c>
      <c r="AE49" s="5" t="str">
        <f>$C47</f>
        <v>DIAG_HLP0PORT4_FUNC_E_BEGIN_S_VNN_MAX_LFM_0250_SINGLE</v>
      </c>
      <c r="AL49" s="5" t="s">
        <v>1344</v>
      </c>
      <c r="AM49" s="5" t="s">
        <v>1352</v>
      </c>
      <c r="AN49" s="5" t="s">
        <v>1414</v>
      </c>
    </row>
    <row r="50" spans="1:69" s="5" customFormat="1" x14ac:dyDescent="0.25">
      <c r="A50" s="5" t="s">
        <v>71</v>
      </c>
      <c r="B50" s="5" t="s">
        <v>85</v>
      </c>
      <c r="C50" s="5" t="str">
        <f t="shared" si="5"/>
        <v>STUCKAT_HLP0PORT4_HRY_K_BEGIN_S_VNN_MAX_LFM_0250_SINGLE</v>
      </c>
      <c r="D50" s="5" t="s">
        <v>436</v>
      </c>
      <c r="E50" s="5" t="s">
        <v>448</v>
      </c>
      <c r="F50" s="5" t="s">
        <v>470</v>
      </c>
      <c r="G50" s="5" t="s">
        <v>479</v>
      </c>
      <c r="H50" s="5" t="s">
        <v>481</v>
      </c>
      <c r="I50" s="5" t="s">
        <v>482</v>
      </c>
      <c r="J50" s="5" t="s">
        <v>483</v>
      </c>
      <c r="K50" s="5" t="s">
        <v>485</v>
      </c>
      <c r="L50" s="5" t="s">
        <v>487</v>
      </c>
      <c r="M50" s="5" t="s">
        <v>497</v>
      </c>
      <c r="N50" s="5" t="s">
        <v>539</v>
      </c>
      <c r="O50" s="5" t="s">
        <v>544</v>
      </c>
      <c r="P50" s="5" t="s">
        <v>562</v>
      </c>
      <c r="Q50" s="5" t="s">
        <v>1018</v>
      </c>
      <c r="R50" s="5" t="s">
        <v>1026</v>
      </c>
      <c r="S50" s="5" t="s">
        <v>1058</v>
      </c>
      <c r="U50" s="5" t="s">
        <v>1234</v>
      </c>
      <c r="V50" s="5" t="s">
        <v>1235</v>
      </c>
      <c r="W50" s="5" t="s">
        <v>1233</v>
      </c>
      <c r="X50" s="5" t="s">
        <v>1235</v>
      </c>
      <c r="Y50" s="5" t="s">
        <v>1237</v>
      </c>
      <c r="Z50" s="5">
        <f t="shared" si="0"/>
        <v>5</v>
      </c>
      <c r="AA50" s="5" t="s">
        <v>1235</v>
      </c>
      <c r="AB50" s="5" t="str">
        <f>$C49</f>
        <v>CHAIN_HLP0PORT4_HRY_K_BEGIN_S_VNN_MAX_LFM_0250_COMBO</v>
      </c>
      <c r="AC50" s="5" t="str">
        <f>$C49</f>
        <v>CHAIN_HLP0PORT4_HRY_K_BEGIN_S_VNN_MAX_LFM_0250_COMBO</v>
      </c>
      <c r="AD50" s="5" t="str">
        <f>$C49</f>
        <v>CHAIN_HLP0PORT4_HRY_K_BEGIN_S_VNN_MAX_LFM_0250_COMBO</v>
      </c>
      <c r="AE50" s="5" t="str">
        <f>$C49</f>
        <v>CHAIN_HLP0PORT4_HRY_K_BEGIN_S_VNN_MAX_LFM_0250_COMBO</v>
      </c>
      <c r="AF50" s="5" t="str">
        <f>$C49</f>
        <v>CHAIN_HLP0PORT4_HRY_K_BEGIN_S_VNN_MAX_LFM_0250_COMBO</v>
      </c>
      <c r="BE50" s="5" t="s">
        <v>1854</v>
      </c>
    </row>
    <row r="51" spans="1:69" s="4" customFormat="1" x14ac:dyDescent="0.25">
      <c r="A51" s="4" t="s">
        <v>71</v>
      </c>
      <c r="B51" s="4" t="s">
        <v>80</v>
      </c>
      <c r="C51" s="4" t="s">
        <v>103</v>
      </c>
      <c r="E51" s="4" t="s">
        <v>442</v>
      </c>
      <c r="Z51" s="4">
        <f t="shared" si="0"/>
        <v>0</v>
      </c>
    </row>
    <row r="52" spans="1:69" s="2" customFormat="1" x14ac:dyDescent="0.25">
      <c r="A52" s="2" t="s">
        <v>71</v>
      </c>
      <c r="B52" s="2" t="s">
        <v>78</v>
      </c>
      <c r="C52" s="2" t="s">
        <v>104</v>
      </c>
      <c r="E52" s="2" t="s">
        <v>442</v>
      </c>
      <c r="X52" s="2" t="s">
        <v>1239</v>
      </c>
      <c r="Y52" s="2" t="s">
        <v>1237</v>
      </c>
      <c r="Z52" s="2">
        <f t="shared" si="0"/>
        <v>2</v>
      </c>
      <c r="AA52" s="2" t="s">
        <v>1235</v>
      </c>
      <c r="AB52" s="2" t="str">
        <f>$C61</f>
        <v>CPM01P9_BEGIN</v>
      </c>
      <c r="AC52" s="2" t="str">
        <f>$C61</f>
        <v>CPM01P9_BEGIN</v>
      </c>
    </row>
    <row r="53" spans="1:69" s="5" customFormat="1" x14ac:dyDescent="0.25">
      <c r="A53" s="5" t="s">
        <v>71</v>
      </c>
      <c r="B53" s="5" t="s">
        <v>81</v>
      </c>
      <c r="C53" s="5" t="str">
        <f t="shared" ref="C53:C59" si="6">D53&amp;"_"&amp;E53&amp;"_"&amp;F53&amp;"_"&amp;G53&amp;"_"&amp;A53&amp;"_"&amp;H53&amp;"_"&amp;I53&amp;"_"&amp;J53&amp;"_"&amp;K53&amp;"_"&amp;L53&amp;"_"&amp;M53</f>
        <v>STUCKAT_CPM0SS_HRY_E_BEGIN_S_VNN_MAX_LFM_0250_COMBO</v>
      </c>
      <c r="D53" s="5" t="s">
        <v>436</v>
      </c>
      <c r="E53" s="5" t="s">
        <v>449</v>
      </c>
      <c r="F53" s="5" t="s">
        <v>470</v>
      </c>
      <c r="G53" s="5" t="s">
        <v>480</v>
      </c>
      <c r="H53" s="5" t="s">
        <v>481</v>
      </c>
      <c r="I53" s="5" t="s">
        <v>482</v>
      </c>
      <c r="J53" s="5" t="s">
        <v>483</v>
      </c>
      <c r="K53" s="5" t="s">
        <v>485</v>
      </c>
      <c r="L53" s="5" t="s">
        <v>487</v>
      </c>
      <c r="M53" s="5" t="s">
        <v>496</v>
      </c>
      <c r="N53" s="5" t="s">
        <v>539</v>
      </c>
      <c r="O53" s="5" t="s">
        <v>544</v>
      </c>
      <c r="P53" s="5" t="s">
        <v>566</v>
      </c>
      <c r="Q53" s="5" t="s">
        <v>1018</v>
      </c>
      <c r="R53" s="5" t="s">
        <v>1027</v>
      </c>
      <c r="S53" s="5" t="s">
        <v>1066</v>
      </c>
      <c r="U53" s="5" t="s">
        <v>1234</v>
      </c>
      <c r="W53" s="5" t="s">
        <v>1233</v>
      </c>
      <c r="X53" s="5" t="s">
        <v>1237</v>
      </c>
      <c r="Y53" s="5" t="s">
        <v>1237</v>
      </c>
      <c r="Z53" s="5">
        <f t="shared" si="0"/>
        <v>4</v>
      </c>
      <c r="AA53" s="5" t="s">
        <v>1235</v>
      </c>
      <c r="AB53" s="5" t="str">
        <f>$C59</f>
        <v>STUCKAT_CPM0SS_TRK_K_BEGIN_S_VNN_MAX_LFM_0250_COMBO</v>
      </c>
      <c r="AC53" s="5" t="str">
        <f>$C58</f>
        <v>CHAIN_CPM0SS_HRY_E_BEGIN_S_VNN_MAX_LFM_0250_COMBO</v>
      </c>
      <c r="AD53" s="5" t="str">
        <f>$C59</f>
        <v>STUCKAT_CPM0SS_TRK_K_BEGIN_S_VNN_MAX_LFM_0250_COMBO</v>
      </c>
      <c r="AE53" s="5" t="str">
        <f>$C59</f>
        <v>STUCKAT_CPM0SS_TRK_K_BEGIN_S_VNN_MAX_LFM_0250_COMBO</v>
      </c>
      <c r="AL53" s="5" t="s">
        <v>1344</v>
      </c>
      <c r="AM53" s="5" t="s">
        <v>1353</v>
      </c>
      <c r="AN53" s="5" t="s">
        <v>1415</v>
      </c>
    </row>
    <row r="54" spans="1:69" s="5" customFormat="1" x14ac:dyDescent="0.25">
      <c r="A54" s="5" t="s">
        <v>71</v>
      </c>
      <c r="B54" s="5" t="s">
        <v>83</v>
      </c>
      <c r="C54" s="5" t="str">
        <f t="shared" si="6"/>
        <v>STUCKAT_CPM0SS_SPOFI_E_BEGIN_S_VNN_MAX_LFM_0250_COMBO</v>
      </c>
      <c r="D54" s="5" t="s">
        <v>436</v>
      </c>
      <c r="E54" s="5" t="s">
        <v>449</v>
      </c>
      <c r="F54" s="5" t="s">
        <v>472</v>
      </c>
      <c r="G54" s="5" t="s">
        <v>480</v>
      </c>
      <c r="H54" s="5" t="s">
        <v>481</v>
      </c>
      <c r="I54" s="5" t="s">
        <v>482</v>
      </c>
      <c r="J54" s="5" t="s">
        <v>483</v>
      </c>
      <c r="K54" s="5" t="s">
        <v>485</v>
      </c>
      <c r="L54" s="5" t="s">
        <v>487</v>
      </c>
      <c r="M54" s="5" t="s">
        <v>496</v>
      </c>
      <c r="N54" s="5" t="s">
        <v>539</v>
      </c>
      <c r="O54" s="5" t="s">
        <v>544</v>
      </c>
      <c r="P54" s="5" t="s">
        <v>566</v>
      </c>
      <c r="Q54" s="5" t="s">
        <v>1018</v>
      </c>
      <c r="R54" s="5" t="s">
        <v>1023</v>
      </c>
      <c r="S54" s="5" t="s">
        <v>1060</v>
      </c>
      <c r="U54" s="5" t="s">
        <v>1234</v>
      </c>
      <c r="V54" s="5" t="s">
        <v>1236</v>
      </c>
      <c r="W54" s="5" t="s">
        <v>1233</v>
      </c>
      <c r="X54" s="5" t="s">
        <v>1238</v>
      </c>
      <c r="Y54" s="5" t="s">
        <v>1235</v>
      </c>
      <c r="Z54" s="5">
        <f t="shared" si="0"/>
        <v>3</v>
      </c>
      <c r="AA54" s="5" t="s">
        <v>1235</v>
      </c>
      <c r="AB54" s="5" t="s">
        <v>1235</v>
      </c>
      <c r="AC54" s="5" t="s">
        <v>1235</v>
      </c>
      <c r="AD54" s="5" t="s">
        <v>1235</v>
      </c>
    </row>
    <row r="55" spans="1:69" s="5" customFormat="1" x14ac:dyDescent="0.25">
      <c r="A55" s="5" t="s">
        <v>71</v>
      </c>
      <c r="B55" s="5" t="s">
        <v>82</v>
      </c>
      <c r="C55" s="5" t="str">
        <f t="shared" si="6"/>
        <v>DIAG_CPM0SS_FUNC_E_BEGIN_S_VNN_MAX_LFM_0250_SINGLE</v>
      </c>
      <c r="D55" s="5" t="s">
        <v>437</v>
      </c>
      <c r="E55" s="5" t="s">
        <v>449</v>
      </c>
      <c r="F55" s="5" t="s">
        <v>471</v>
      </c>
      <c r="G55" s="5" t="s">
        <v>480</v>
      </c>
      <c r="H55" s="5" t="s">
        <v>481</v>
      </c>
      <c r="I55" s="5" t="s">
        <v>482</v>
      </c>
      <c r="J55" s="5" t="s">
        <v>483</v>
      </c>
      <c r="K55" s="5" t="s">
        <v>485</v>
      </c>
      <c r="L55" s="5" t="s">
        <v>487</v>
      </c>
      <c r="M55" s="5" t="s">
        <v>497</v>
      </c>
      <c r="N55" s="5" t="s">
        <v>539</v>
      </c>
      <c r="O55" s="5" t="s">
        <v>544</v>
      </c>
      <c r="P55" s="5" t="s">
        <v>567</v>
      </c>
      <c r="Q55" s="5" t="s">
        <v>1018</v>
      </c>
      <c r="R55" s="5" t="s">
        <v>1023</v>
      </c>
      <c r="S55" s="5" t="s">
        <v>1060</v>
      </c>
      <c r="U55" s="5" t="s">
        <v>1234</v>
      </c>
      <c r="V55" s="5" t="s">
        <v>1236</v>
      </c>
      <c r="W55" s="5" t="s">
        <v>1233</v>
      </c>
      <c r="X55" s="5" t="s">
        <v>1237</v>
      </c>
      <c r="Y55" s="5" t="s">
        <v>1238</v>
      </c>
      <c r="Z55" s="5">
        <f t="shared" si="0"/>
        <v>3</v>
      </c>
      <c r="AA55" s="5" t="s">
        <v>1235</v>
      </c>
      <c r="AB55" s="5" t="s">
        <v>1235</v>
      </c>
      <c r="AC55" s="5" t="str">
        <f>$C56</f>
        <v>CHAIN_CPM0SS_SPOFI_E_BEGIN_S_VNN_MAX_LFM_0250_SINGLE</v>
      </c>
      <c r="AD55" s="5" t="s">
        <v>1235</v>
      </c>
      <c r="AO55" s="5" t="s">
        <v>1469</v>
      </c>
      <c r="AP55" s="5" t="s">
        <v>1473</v>
      </c>
      <c r="AQ55" s="5" t="s">
        <v>1480</v>
      </c>
      <c r="AR55" s="5" t="s">
        <v>1684</v>
      </c>
      <c r="AS55" s="5" t="s">
        <v>1686</v>
      </c>
    </row>
    <row r="56" spans="1:69" s="5" customFormat="1" x14ac:dyDescent="0.25">
      <c r="A56" s="5" t="s">
        <v>71</v>
      </c>
      <c r="B56" s="5" t="s">
        <v>83</v>
      </c>
      <c r="C56" s="5" t="str">
        <f t="shared" si="6"/>
        <v>CHAIN_CPM0SS_SPOFI_E_BEGIN_S_VNN_MAX_LFM_0250_SINGLE</v>
      </c>
      <c r="D56" s="5" t="s">
        <v>438</v>
      </c>
      <c r="E56" s="5" t="s">
        <v>449</v>
      </c>
      <c r="F56" s="5" t="s">
        <v>472</v>
      </c>
      <c r="G56" s="5" t="s">
        <v>480</v>
      </c>
      <c r="H56" s="5" t="s">
        <v>481</v>
      </c>
      <c r="I56" s="5" t="s">
        <v>482</v>
      </c>
      <c r="J56" s="5" t="s">
        <v>483</v>
      </c>
      <c r="K56" s="5" t="s">
        <v>485</v>
      </c>
      <c r="L56" s="5" t="s">
        <v>487</v>
      </c>
      <c r="M56" s="5" t="s">
        <v>497</v>
      </c>
      <c r="N56" s="5" t="s">
        <v>539</v>
      </c>
      <c r="O56" s="5" t="s">
        <v>544</v>
      </c>
      <c r="P56" s="5" t="s">
        <v>568</v>
      </c>
      <c r="Q56" s="5" t="s">
        <v>1019</v>
      </c>
      <c r="R56" s="5" t="s">
        <v>1023</v>
      </c>
      <c r="S56" s="5" t="s">
        <v>1061</v>
      </c>
      <c r="U56" s="5" t="s">
        <v>1234</v>
      </c>
      <c r="V56" s="5" t="s">
        <v>1236</v>
      </c>
      <c r="W56" s="5" t="s">
        <v>1233</v>
      </c>
      <c r="X56" s="5" t="s">
        <v>1235</v>
      </c>
      <c r="Y56" s="5" t="s">
        <v>1238</v>
      </c>
      <c r="Z56" s="5">
        <f t="shared" si="0"/>
        <v>3</v>
      </c>
      <c r="AA56" s="5" t="s">
        <v>1235</v>
      </c>
      <c r="AB56" s="5" t="s">
        <v>1235</v>
      </c>
      <c r="AC56" s="5" t="s">
        <v>1235</v>
      </c>
      <c r="AD56" s="5" t="s">
        <v>1235</v>
      </c>
    </row>
    <row r="57" spans="1:69" s="5" customFormat="1" x14ac:dyDescent="0.25">
      <c r="A57" s="5" t="s">
        <v>71</v>
      </c>
      <c r="B57" s="5" t="s">
        <v>81</v>
      </c>
      <c r="C57" s="5" t="str">
        <f t="shared" si="6"/>
        <v>CHAIN_CPM0SS_HRY_K_BEGIN_S_VNN_MAX_LFM_0250_COMBO</v>
      </c>
      <c r="D57" s="5" t="s">
        <v>438</v>
      </c>
      <c r="E57" s="5" t="s">
        <v>449</v>
      </c>
      <c r="F57" s="5" t="s">
        <v>470</v>
      </c>
      <c r="G57" s="5" t="s">
        <v>479</v>
      </c>
      <c r="H57" s="5" t="s">
        <v>481</v>
      </c>
      <c r="I57" s="5" t="s">
        <v>482</v>
      </c>
      <c r="J57" s="5" t="s">
        <v>483</v>
      </c>
      <c r="K57" s="5" t="s">
        <v>485</v>
      </c>
      <c r="L57" s="5" t="s">
        <v>487</v>
      </c>
      <c r="M57" s="5" t="s">
        <v>496</v>
      </c>
      <c r="N57" s="5" t="s">
        <v>539</v>
      </c>
      <c r="O57" s="5" t="s">
        <v>544</v>
      </c>
      <c r="P57" s="5" t="s">
        <v>569</v>
      </c>
      <c r="Q57" s="5" t="s">
        <v>1019</v>
      </c>
      <c r="R57" s="5" t="s">
        <v>1027</v>
      </c>
      <c r="S57" s="5" t="s">
        <v>1065</v>
      </c>
      <c r="U57" s="5" t="s">
        <v>1234</v>
      </c>
      <c r="W57" s="5" t="s">
        <v>1233</v>
      </c>
      <c r="X57" s="5" t="s">
        <v>1235</v>
      </c>
      <c r="Y57" s="5" t="s">
        <v>1235</v>
      </c>
      <c r="Z57" s="5">
        <f t="shared" si="0"/>
        <v>4</v>
      </c>
      <c r="AA57" s="5" t="s">
        <v>1235</v>
      </c>
      <c r="AB57" s="5" t="str">
        <f>$C55</f>
        <v>DIAG_CPM0SS_FUNC_E_BEGIN_S_VNN_MAX_LFM_0250_SINGLE</v>
      </c>
      <c r="AC57" s="5" t="str">
        <f>$C54</f>
        <v>STUCKAT_CPM0SS_SPOFI_E_BEGIN_S_VNN_MAX_LFM_0250_COMBO</v>
      </c>
      <c r="AD57" s="5" t="str">
        <f>$C55</f>
        <v>DIAG_CPM0SS_FUNC_E_BEGIN_S_VNN_MAX_LFM_0250_SINGLE</v>
      </c>
      <c r="AE57" s="5" t="str">
        <f>$C55</f>
        <v>DIAG_CPM0SS_FUNC_E_BEGIN_S_VNN_MAX_LFM_0250_SINGLE</v>
      </c>
      <c r="AL57" s="5" t="s">
        <v>1344</v>
      </c>
      <c r="AM57" s="5" t="s">
        <v>1354</v>
      </c>
      <c r="AN57" s="5" t="s">
        <v>1416</v>
      </c>
    </row>
    <row r="58" spans="1:69" s="5" customFormat="1" x14ac:dyDescent="0.25">
      <c r="A58" s="5" t="s">
        <v>71</v>
      </c>
      <c r="B58" s="5" t="s">
        <v>81</v>
      </c>
      <c r="C58" s="5" t="str">
        <f t="shared" si="6"/>
        <v>CHAIN_CPM0SS_HRY_E_BEGIN_S_VNN_MAX_LFM_0250_COMBO</v>
      </c>
      <c r="D58" s="5" t="s">
        <v>438</v>
      </c>
      <c r="E58" s="5" t="s">
        <v>449</v>
      </c>
      <c r="F58" s="5" t="s">
        <v>470</v>
      </c>
      <c r="G58" s="5" t="s">
        <v>480</v>
      </c>
      <c r="H58" s="5" t="s">
        <v>481</v>
      </c>
      <c r="I58" s="5" t="s">
        <v>482</v>
      </c>
      <c r="J58" s="5" t="s">
        <v>483</v>
      </c>
      <c r="K58" s="5" t="s">
        <v>485</v>
      </c>
      <c r="L58" s="5" t="s">
        <v>487</v>
      </c>
      <c r="M58" s="5" t="s">
        <v>496</v>
      </c>
      <c r="N58" s="5" t="s">
        <v>539</v>
      </c>
      <c r="O58" s="5" t="s">
        <v>544</v>
      </c>
      <c r="P58" s="5" t="s">
        <v>569</v>
      </c>
      <c r="Q58" s="5" t="s">
        <v>1019</v>
      </c>
      <c r="R58" s="5" t="s">
        <v>1027</v>
      </c>
      <c r="S58" s="5" t="s">
        <v>1053</v>
      </c>
      <c r="U58" s="5" t="s">
        <v>1234</v>
      </c>
      <c r="V58" s="5" t="s">
        <v>1235</v>
      </c>
      <c r="W58" s="5" t="s">
        <v>1233</v>
      </c>
      <c r="X58" s="5" t="s">
        <v>1235</v>
      </c>
      <c r="Y58" s="5" t="s">
        <v>1237</v>
      </c>
      <c r="Z58" s="5">
        <f t="shared" si="0"/>
        <v>4</v>
      </c>
      <c r="AA58" s="5" t="s">
        <v>1235</v>
      </c>
      <c r="AB58" s="5" t="s">
        <v>1235</v>
      </c>
      <c r="AC58" s="5" t="s">
        <v>1235</v>
      </c>
      <c r="AD58" s="5" t="s">
        <v>1235</v>
      </c>
      <c r="AE58" s="5" t="s">
        <v>1235</v>
      </c>
      <c r="AL58" s="5" t="s">
        <v>1344</v>
      </c>
      <c r="AM58" s="5" t="s">
        <v>1354</v>
      </c>
      <c r="AN58" s="5" t="s">
        <v>1416</v>
      </c>
    </row>
    <row r="59" spans="1:69" s="5" customFormat="1" x14ac:dyDescent="0.25">
      <c r="A59" s="5" t="s">
        <v>71</v>
      </c>
      <c r="B59" s="5" t="s">
        <v>84</v>
      </c>
      <c r="C59" s="5" t="str">
        <f t="shared" si="6"/>
        <v>STUCKAT_CPM0SS_TRK_K_BEGIN_S_VNN_MAX_LFM_0250_COMBO</v>
      </c>
      <c r="D59" s="5" t="s">
        <v>436</v>
      </c>
      <c r="E59" s="5" t="s">
        <v>449</v>
      </c>
      <c r="F59" s="5" t="s">
        <v>473</v>
      </c>
      <c r="G59" s="5" t="s">
        <v>479</v>
      </c>
      <c r="H59" s="5" t="s">
        <v>481</v>
      </c>
      <c r="I59" s="5" t="s">
        <v>482</v>
      </c>
      <c r="J59" s="5" t="s">
        <v>483</v>
      </c>
      <c r="K59" s="5" t="s">
        <v>485</v>
      </c>
      <c r="L59" s="5" t="s">
        <v>487</v>
      </c>
      <c r="M59" s="5" t="s">
        <v>496</v>
      </c>
      <c r="N59" s="5" t="s">
        <v>538</v>
      </c>
      <c r="O59" s="5" t="s">
        <v>538</v>
      </c>
      <c r="P59" s="5" t="s">
        <v>538</v>
      </c>
      <c r="Q59" s="5" t="s">
        <v>1018</v>
      </c>
      <c r="R59" s="5" t="s">
        <v>1027</v>
      </c>
      <c r="S59" s="5" t="s">
        <v>1065</v>
      </c>
      <c r="U59" s="5" t="s">
        <v>1233</v>
      </c>
      <c r="W59" s="5" t="s">
        <v>1234</v>
      </c>
      <c r="X59" s="5" t="s">
        <v>1237</v>
      </c>
      <c r="Y59" s="5" t="s">
        <v>1235</v>
      </c>
      <c r="Z59" s="5">
        <f t="shared" si="0"/>
        <v>2</v>
      </c>
      <c r="AA59" s="5" t="s">
        <v>1235</v>
      </c>
      <c r="AB59" s="5" t="str">
        <f>$C57</f>
        <v>CHAIN_CPM0SS_HRY_K_BEGIN_S_VNN_MAX_LFM_0250_COMBO</v>
      </c>
      <c r="AC59" s="5" t="str">
        <f>$C57</f>
        <v>CHAIN_CPM0SS_HRY_K_BEGIN_S_VNN_MAX_LFM_0250_COMBO</v>
      </c>
      <c r="BC59" s="5" t="s">
        <v>1844</v>
      </c>
      <c r="BP59" s="5" t="s">
        <v>1685</v>
      </c>
      <c r="BQ59" s="5" t="s">
        <v>1904</v>
      </c>
    </row>
    <row r="60" spans="1:69" s="4" customFormat="1" x14ac:dyDescent="0.25">
      <c r="A60" s="4" t="s">
        <v>71</v>
      </c>
      <c r="B60" s="4" t="s">
        <v>80</v>
      </c>
      <c r="C60" s="4" t="s">
        <v>105</v>
      </c>
      <c r="E60" s="4" t="s">
        <v>442</v>
      </c>
      <c r="Z60" s="4">
        <f t="shared" si="0"/>
        <v>0</v>
      </c>
    </row>
    <row r="61" spans="1:69" s="2" customFormat="1" x14ac:dyDescent="0.25">
      <c r="A61" s="2" t="s">
        <v>71</v>
      </c>
      <c r="B61" s="2" t="s">
        <v>78</v>
      </c>
      <c r="C61" s="2" t="s">
        <v>106</v>
      </c>
      <c r="E61" s="2" t="s">
        <v>442</v>
      </c>
      <c r="X61" s="2" t="s">
        <v>1240</v>
      </c>
      <c r="Y61" s="2" t="s">
        <v>1237</v>
      </c>
      <c r="Z61" s="2">
        <f t="shared" si="0"/>
        <v>2</v>
      </c>
      <c r="AA61" s="2" t="s">
        <v>1235</v>
      </c>
      <c r="AB61" s="2" t="str">
        <f>$C70</f>
        <v>CPM02P2_BEGIN</v>
      </c>
      <c r="AC61" s="2" t="str">
        <f>$C70</f>
        <v>CPM02P2_BEGIN</v>
      </c>
    </row>
    <row r="62" spans="1:69" s="5" customFormat="1" x14ac:dyDescent="0.25">
      <c r="A62" s="5" t="s">
        <v>71</v>
      </c>
      <c r="B62" s="5" t="s">
        <v>81</v>
      </c>
      <c r="C62" s="5" t="str">
        <f t="shared" ref="C62:C68" si="7">D62&amp;"_"&amp;E62&amp;"_"&amp;F62&amp;"_"&amp;G62&amp;"_"&amp;A62&amp;"_"&amp;H62&amp;"_"&amp;I62&amp;"_"&amp;J62&amp;"_"&amp;K62&amp;"_"&amp;L62&amp;"_"&amp;M62</f>
        <v>STUCKAT_CPM01P9_HRY_E_BEGIN_S_VNN_MAX_LFM_0250_COMBO</v>
      </c>
      <c r="D62" s="5" t="s">
        <v>436</v>
      </c>
      <c r="E62" s="5" t="s">
        <v>450</v>
      </c>
      <c r="F62" s="5" t="s">
        <v>470</v>
      </c>
      <c r="G62" s="5" t="s">
        <v>480</v>
      </c>
      <c r="H62" s="5" t="s">
        <v>481</v>
      </c>
      <c r="I62" s="5" t="s">
        <v>482</v>
      </c>
      <c r="J62" s="5" t="s">
        <v>483</v>
      </c>
      <c r="K62" s="5" t="s">
        <v>485</v>
      </c>
      <c r="L62" s="5" t="s">
        <v>487</v>
      </c>
      <c r="M62" s="5" t="s">
        <v>496</v>
      </c>
      <c r="N62" s="5" t="s">
        <v>539</v>
      </c>
      <c r="O62" s="5" t="s">
        <v>544</v>
      </c>
      <c r="P62" s="5" t="s">
        <v>570</v>
      </c>
      <c r="Q62" s="5" t="s">
        <v>1018</v>
      </c>
      <c r="R62" s="5" t="s">
        <v>1023</v>
      </c>
      <c r="S62" s="5" t="s">
        <v>1043</v>
      </c>
      <c r="U62" s="5" t="s">
        <v>1234</v>
      </c>
      <c r="W62" s="5" t="s">
        <v>1233</v>
      </c>
      <c r="X62" s="5" t="s">
        <v>1237</v>
      </c>
      <c r="Y62" s="5" t="s">
        <v>1237</v>
      </c>
      <c r="Z62" s="5">
        <f t="shared" si="0"/>
        <v>4</v>
      </c>
      <c r="AA62" s="5" t="s">
        <v>1235</v>
      </c>
      <c r="AB62" s="5" t="str">
        <f>$C68</f>
        <v>STUCKAT_CPM01P9_TRK_K_BEGIN_S_VNN_MAX_LFM_0250_COMBO</v>
      </c>
      <c r="AC62" s="5" t="str">
        <f>$C67</f>
        <v>CHAIN_CPM01P9_HRY_E_BEGIN_S_VNN_MAX_LFM_0250_COMBO</v>
      </c>
      <c r="AD62" s="5" t="str">
        <f>$C68</f>
        <v>STUCKAT_CPM01P9_TRK_K_BEGIN_S_VNN_MAX_LFM_0250_COMBO</v>
      </c>
      <c r="AE62" s="5" t="str">
        <f>$C68</f>
        <v>STUCKAT_CPM01P9_TRK_K_BEGIN_S_VNN_MAX_LFM_0250_COMBO</v>
      </c>
      <c r="AL62" s="5" t="s">
        <v>1344</v>
      </c>
      <c r="AM62" s="5" t="s">
        <v>1355</v>
      </c>
      <c r="AN62" s="5" t="s">
        <v>1417</v>
      </c>
    </row>
    <row r="63" spans="1:69" s="5" customFormat="1" x14ac:dyDescent="0.25">
      <c r="A63" s="5" t="s">
        <v>71</v>
      </c>
      <c r="B63" s="5" t="s">
        <v>83</v>
      </c>
      <c r="C63" s="5" t="str">
        <f t="shared" si="7"/>
        <v>STUCKAT_CPM01P9_SPOFI_E_BEGIN_S_VNN_MAX_LFM_0250_COMBO</v>
      </c>
      <c r="D63" s="5" t="s">
        <v>436</v>
      </c>
      <c r="E63" s="5" t="s">
        <v>450</v>
      </c>
      <c r="F63" s="5" t="s">
        <v>472</v>
      </c>
      <c r="G63" s="5" t="s">
        <v>480</v>
      </c>
      <c r="H63" s="5" t="s">
        <v>481</v>
      </c>
      <c r="I63" s="5" t="s">
        <v>482</v>
      </c>
      <c r="J63" s="5" t="s">
        <v>483</v>
      </c>
      <c r="K63" s="5" t="s">
        <v>485</v>
      </c>
      <c r="L63" s="5" t="s">
        <v>487</v>
      </c>
      <c r="M63" s="5" t="s">
        <v>496</v>
      </c>
      <c r="N63" s="5" t="s">
        <v>539</v>
      </c>
      <c r="O63" s="5" t="s">
        <v>544</v>
      </c>
      <c r="P63" s="5" t="s">
        <v>570</v>
      </c>
      <c r="Q63" s="5" t="s">
        <v>1018</v>
      </c>
      <c r="R63" s="5" t="s">
        <v>1023</v>
      </c>
      <c r="S63" s="5" t="s">
        <v>1067</v>
      </c>
      <c r="U63" s="5" t="s">
        <v>1234</v>
      </c>
      <c r="V63" s="5" t="s">
        <v>1236</v>
      </c>
      <c r="W63" s="5" t="s">
        <v>1233</v>
      </c>
      <c r="X63" s="5" t="s">
        <v>1238</v>
      </c>
      <c r="Y63" s="5" t="s">
        <v>1235</v>
      </c>
      <c r="Z63" s="5">
        <f t="shared" si="0"/>
        <v>3</v>
      </c>
      <c r="AA63" s="5" t="s">
        <v>1235</v>
      </c>
      <c r="AB63" s="5" t="s">
        <v>1235</v>
      </c>
      <c r="AC63" s="5" t="s">
        <v>1235</v>
      </c>
      <c r="AD63" s="5" t="s">
        <v>1235</v>
      </c>
    </row>
    <row r="64" spans="1:69" s="5" customFormat="1" x14ac:dyDescent="0.25">
      <c r="A64" s="5" t="s">
        <v>71</v>
      </c>
      <c r="B64" s="5" t="s">
        <v>82</v>
      </c>
      <c r="C64" s="5" t="str">
        <f t="shared" si="7"/>
        <v>DIAG_CPM01P9_FUNC_E_BEGIN_S_VNN_MAX_LFM_0250_SINGLE</v>
      </c>
      <c r="D64" s="5" t="s">
        <v>437</v>
      </c>
      <c r="E64" s="5" t="s">
        <v>450</v>
      </c>
      <c r="F64" s="5" t="s">
        <v>471</v>
      </c>
      <c r="G64" s="5" t="s">
        <v>480</v>
      </c>
      <c r="H64" s="5" t="s">
        <v>481</v>
      </c>
      <c r="I64" s="5" t="s">
        <v>482</v>
      </c>
      <c r="J64" s="5" t="s">
        <v>483</v>
      </c>
      <c r="K64" s="5" t="s">
        <v>485</v>
      </c>
      <c r="L64" s="5" t="s">
        <v>487</v>
      </c>
      <c r="M64" s="5" t="s">
        <v>497</v>
      </c>
      <c r="N64" s="5" t="s">
        <v>539</v>
      </c>
      <c r="O64" s="5" t="s">
        <v>544</v>
      </c>
      <c r="P64" s="5" t="s">
        <v>571</v>
      </c>
      <c r="Q64" s="5" t="s">
        <v>1018</v>
      </c>
      <c r="R64" s="5" t="s">
        <v>1023</v>
      </c>
      <c r="S64" s="5" t="s">
        <v>1067</v>
      </c>
      <c r="U64" s="5" t="s">
        <v>1234</v>
      </c>
      <c r="V64" s="5" t="s">
        <v>1236</v>
      </c>
      <c r="W64" s="5" t="s">
        <v>1233</v>
      </c>
      <c r="X64" s="5" t="s">
        <v>1237</v>
      </c>
      <c r="Y64" s="5" t="s">
        <v>1238</v>
      </c>
      <c r="Z64" s="5">
        <f t="shared" si="0"/>
        <v>3</v>
      </c>
      <c r="AA64" s="5" t="s">
        <v>1235</v>
      </c>
      <c r="AB64" s="5" t="s">
        <v>1235</v>
      </c>
      <c r="AC64" s="5" t="str">
        <f>$C65</f>
        <v>CHAIN_CPM01P9_SPOFI_E_BEGIN_S_VNN_MAX_LFM_0250_COMBO</v>
      </c>
      <c r="AD64" s="5" t="s">
        <v>1235</v>
      </c>
      <c r="AO64" s="5" t="s">
        <v>1469</v>
      </c>
      <c r="AP64" s="5" t="s">
        <v>1473</v>
      </c>
      <c r="AQ64" s="5" t="s">
        <v>1480</v>
      </c>
      <c r="AR64" s="5" t="s">
        <v>1684</v>
      </c>
      <c r="AS64" s="5" t="s">
        <v>1686</v>
      </c>
    </row>
    <row r="65" spans="1:69" s="5" customFormat="1" x14ac:dyDescent="0.25">
      <c r="A65" s="5" t="s">
        <v>71</v>
      </c>
      <c r="B65" s="5" t="s">
        <v>83</v>
      </c>
      <c r="C65" s="5" t="str">
        <f t="shared" si="7"/>
        <v>CHAIN_CPM01P9_SPOFI_E_BEGIN_S_VNN_MAX_LFM_0250_COMBO</v>
      </c>
      <c r="D65" s="5" t="s">
        <v>438</v>
      </c>
      <c r="E65" s="5" t="s">
        <v>450</v>
      </c>
      <c r="F65" s="5" t="s">
        <v>472</v>
      </c>
      <c r="G65" s="5" t="s">
        <v>480</v>
      </c>
      <c r="H65" s="5" t="s">
        <v>481</v>
      </c>
      <c r="I65" s="5" t="s">
        <v>482</v>
      </c>
      <c r="J65" s="5" t="s">
        <v>483</v>
      </c>
      <c r="K65" s="5" t="s">
        <v>485</v>
      </c>
      <c r="L65" s="5" t="s">
        <v>487</v>
      </c>
      <c r="M65" s="5" t="s">
        <v>496</v>
      </c>
      <c r="N65" s="5" t="s">
        <v>539</v>
      </c>
      <c r="O65" s="5" t="s">
        <v>544</v>
      </c>
      <c r="P65" s="5" t="s">
        <v>572</v>
      </c>
      <c r="Q65" s="5" t="s">
        <v>1019</v>
      </c>
      <c r="R65" s="5" t="s">
        <v>1023</v>
      </c>
      <c r="S65" s="5" t="s">
        <v>1043</v>
      </c>
      <c r="U65" s="5" t="s">
        <v>1234</v>
      </c>
      <c r="V65" s="5" t="s">
        <v>1236</v>
      </c>
      <c r="W65" s="5" t="s">
        <v>1233</v>
      </c>
      <c r="X65" s="5" t="s">
        <v>1235</v>
      </c>
      <c r="Y65" s="5" t="s">
        <v>1238</v>
      </c>
      <c r="Z65" s="5">
        <f t="shared" si="0"/>
        <v>3</v>
      </c>
      <c r="AA65" s="5" t="s">
        <v>1235</v>
      </c>
      <c r="AB65" s="5" t="s">
        <v>1235</v>
      </c>
      <c r="AC65" s="5" t="s">
        <v>1235</v>
      </c>
      <c r="AD65" s="5" t="s">
        <v>1235</v>
      </c>
    </row>
    <row r="66" spans="1:69" s="5" customFormat="1" x14ac:dyDescent="0.25">
      <c r="A66" s="5" t="s">
        <v>71</v>
      </c>
      <c r="B66" s="5" t="s">
        <v>81</v>
      </c>
      <c r="C66" s="5" t="str">
        <f t="shared" si="7"/>
        <v>CHAIN_CPM01P9_HRY_K_BEGIN_S_VNN_MAX_LFM_0250_COMBO</v>
      </c>
      <c r="D66" s="5" t="s">
        <v>438</v>
      </c>
      <c r="E66" s="5" t="s">
        <v>450</v>
      </c>
      <c r="F66" s="5" t="s">
        <v>470</v>
      </c>
      <c r="G66" s="5" t="s">
        <v>479</v>
      </c>
      <c r="H66" s="5" t="s">
        <v>481</v>
      </c>
      <c r="I66" s="5" t="s">
        <v>482</v>
      </c>
      <c r="J66" s="5" t="s">
        <v>483</v>
      </c>
      <c r="K66" s="5" t="s">
        <v>485</v>
      </c>
      <c r="L66" s="5" t="s">
        <v>487</v>
      </c>
      <c r="M66" s="5" t="s">
        <v>496</v>
      </c>
      <c r="N66" s="5" t="s">
        <v>539</v>
      </c>
      <c r="O66" s="5" t="s">
        <v>544</v>
      </c>
      <c r="P66" s="5" t="s">
        <v>572</v>
      </c>
      <c r="Q66" s="5" t="s">
        <v>1019</v>
      </c>
      <c r="R66" s="5" t="s">
        <v>1028</v>
      </c>
      <c r="S66" s="5" t="s">
        <v>1065</v>
      </c>
      <c r="U66" s="5" t="s">
        <v>1234</v>
      </c>
      <c r="W66" s="5" t="s">
        <v>1233</v>
      </c>
      <c r="X66" s="5" t="s">
        <v>1235</v>
      </c>
      <c r="Y66" s="5" t="s">
        <v>1235</v>
      </c>
      <c r="Z66" s="5">
        <f t="shared" ref="Z66:Z129" si="8">COUNTA(AB66:AK66)</f>
        <v>4</v>
      </c>
      <c r="AA66" s="5" t="s">
        <v>1235</v>
      </c>
      <c r="AB66" s="5" t="str">
        <f>$C64</f>
        <v>DIAG_CPM01P9_FUNC_E_BEGIN_S_VNN_MAX_LFM_0250_SINGLE</v>
      </c>
      <c r="AC66" s="5" t="str">
        <f>$C63</f>
        <v>STUCKAT_CPM01P9_SPOFI_E_BEGIN_S_VNN_MAX_LFM_0250_COMBO</v>
      </c>
      <c r="AD66" s="5" t="str">
        <f>$C64</f>
        <v>DIAG_CPM01P9_FUNC_E_BEGIN_S_VNN_MAX_LFM_0250_SINGLE</v>
      </c>
      <c r="AE66" s="5" t="str">
        <f>$C64</f>
        <v>DIAG_CPM01P9_FUNC_E_BEGIN_S_VNN_MAX_LFM_0250_SINGLE</v>
      </c>
      <c r="AL66" s="5" t="s">
        <v>1344</v>
      </c>
      <c r="AM66" s="5" t="s">
        <v>1356</v>
      </c>
      <c r="AN66" s="5" t="s">
        <v>1418</v>
      </c>
    </row>
    <row r="67" spans="1:69" s="5" customFormat="1" x14ac:dyDescent="0.25">
      <c r="A67" s="5" t="s">
        <v>71</v>
      </c>
      <c r="B67" s="5" t="s">
        <v>81</v>
      </c>
      <c r="C67" s="5" t="str">
        <f t="shared" si="7"/>
        <v>CHAIN_CPM01P9_HRY_E_BEGIN_S_VNN_MAX_LFM_0250_COMBO</v>
      </c>
      <c r="D67" s="5" t="s">
        <v>438</v>
      </c>
      <c r="E67" s="5" t="s">
        <v>450</v>
      </c>
      <c r="F67" s="5" t="s">
        <v>470</v>
      </c>
      <c r="G67" s="5" t="s">
        <v>480</v>
      </c>
      <c r="H67" s="5" t="s">
        <v>481</v>
      </c>
      <c r="I67" s="5" t="s">
        <v>482</v>
      </c>
      <c r="J67" s="5" t="s">
        <v>483</v>
      </c>
      <c r="K67" s="5" t="s">
        <v>485</v>
      </c>
      <c r="L67" s="5" t="s">
        <v>487</v>
      </c>
      <c r="M67" s="5" t="s">
        <v>496</v>
      </c>
      <c r="N67" s="5" t="s">
        <v>539</v>
      </c>
      <c r="O67" s="5" t="s">
        <v>544</v>
      </c>
      <c r="P67" s="5" t="s">
        <v>572</v>
      </c>
      <c r="Q67" s="5" t="s">
        <v>1019</v>
      </c>
      <c r="R67" s="5" t="s">
        <v>1028</v>
      </c>
      <c r="S67" s="5" t="s">
        <v>1055</v>
      </c>
      <c r="U67" s="5" t="s">
        <v>1234</v>
      </c>
      <c r="V67" s="5" t="s">
        <v>1235</v>
      </c>
      <c r="W67" s="5" t="s">
        <v>1233</v>
      </c>
      <c r="X67" s="5" t="s">
        <v>1235</v>
      </c>
      <c r="Y67" s="5" t="s">
        <v>1237</v>
      </c>
      <c r="Z67" s="5">
        <f t="shared" si="8"/>
        <v>4</v>
      </c>
      <c r="AA67" s="5" t="s">
        <v>1235</v>
      </c>
      <c r="AB67" s="5" t="s">
        <v>1235</v>
      </c>
      <c r="AC67" s="5" t="s">
        <v>1235</v>
      </c>
      <c r="AD67" s="5" t="s">
        <v>1235</v>
      </c>
      <c r="AE67" s="5" t="s">
        <v>1235</v>
      </c>
      <c r="AL67" s="5" t="s">
        <v>1344</v>
      </c>
      <c r="AM67" s="5" t="s">
        <v>1356</v>
      </c>
      <c r="AN67" s="5" t="s">
        <v>1418</v>
      </c>
    </row>
    <row r="68" spans="1:69" s="5" customFormat="1" x14ac:dyDescent="0.25">
      <c r="A68" s="5" t="s">
        <v>71</v>
      </c>
      <c r="B68" s="5" t="s">
        <v>84</v>
      </c>
      <c r="C68" s="5" t="str">
        <f t="shared" si="7"/>
        <v>STUCKAT_CPM01P9_TRK_K_BEGIN_S_VNN_MAX_LFM_0250_COMBO</v>
      </c>
      <c r="D68" s="5" t="s">
        <v>436</v>
      </c>
      <c r="E68" s="5" t="s">
        <v>450</v>
      </c>
      <c r="F68" s="5" t="s">
        <v>473</v>
      </c>
      <c r="G68" s="5" t="s">
        <v>479</v>
      </c>
      <c r="H68" s="5" t="s">
        <v>481</v>
      </c>
      <c r="I68" s="5" t="s">
        <v>482</v>
      </c>
      <c r="J68" s="5" t="s">
        <v>483</v>
      </c>
      <c r="K68" s="5" t="s">
        <v>485</v>
      </c>
      <c r="L68" s="5" t="s">
        <v>487</v>
      </c>
      <c r="M68" s="5" t="s">
        <v>496</v>
      </c>
      <c r="N68" s="5" t="s">
        <v>538</v>
      </c>
      <c r="O68" s="5" t="s">
        <v>538</v>
      </c>
      <c r="P68" s="5" t="s">
        <v>538</v>
      </c>
      <c r="Q68" s="5" t="s">
        <v>1018</v>
      </c>
      <c r="R68" s="5" t="s">
        <v>1028</v>
      </c>
      <c r="S68" s="5" t="s">
        <v>1068</v>
      </c>
      <c r="U68" s="5" t="s">
        <v>1233</v>
      </c>
      <c r="W68" s="5" t="s">
        <v>1234</v>
      </c>
      <c r="X68" s="5" t="s">
        <v>1237</v>
      </c>
      <c r="Y68" s="5" t="s">
        <v>1235</v>
      </c>
      <c r="Z68" s="5">
        <f t="shared" si="8"/>
        <v>2</v>
      </c>
      <c r="AA68" s="5" t="s">
        <v>1235</v>
      </c>
      <c r="AB68" s="5" t="str">
        <f>$C66</f>
        <v>CHAIN_CPM01P9_HRY_K_BEGIN_S_VNN_MAX_LFM_0250_COMBO</v>
      </c>
      <c r="AC68" s="5" t="str">
        <f>$C66</f>
        <v>CHAIN_CPM01P9_HRY_K_BEGIN_S_VNN_MAX_LFM_0250_COMBO</v>
      </c>
      <c r="BC68" s="5" t="s">
        <v>1844</v>
      </c>
      <c r="BP68" s="5" t="s">
        <v>1685</v>
      </c>
      <c r="BQ68" s="5" t="s">
        <v>1904</v>
      </c>
    </row>
    <row r="69" spans="1:69" s="4" customFormat="1" x14ac:dyDescent="0.25">
      <c r="A69" s="4" t="s">
        <v>71</v>
      </c>
      <c r="B69" s="4" t="s">
        <v>80</v>
      </c>
      <c r="C69" s="4" t="s">
        <v>107</v>
      </c>
      <c r="E69" s="4" t="s">
        <v>442</v>
      </c>
      <c r="Z69" s="4">
        <f t="shared" si="8"/>
        <v>0</v>
      </c>
    </row>
    <row r="70" spans="1:69" s="2" customFormat="1" x14ac:dyDescent="0.25">
      <c r="A70" s="2" t="s">
        <v>71</v>
      </c>
      <c r="B70" s="2" t="s">
        <v>78</v>
      </c>
      <c r="C70" s="2" t="s">
        <v>108</v>
      </c>
      <c r="E70" s="2" t="s">
        <v>442</v>
      </c>
      <c r="X70" s="2" t="s">
        <v>1241</v>
      </c>
      <c r="Y70" s="2" t="s">
        <v>1237</v>
      </c>
      <c r="Z70" s="2">
        <f t="shared" si="8"/>
        <v>2</v>
      </c>
      <c r="AA70" s="2" t="s">
        <v>1235</v>
      </c>
      <c r="AB70" s="2" t="str">
        <f>$C79</f>
        <v>MEDIA0_BEGIN</v>
      </c>
      <c r="AC70" s="2" t="str">
        <f>$C79</f>
        <v>MEDIA0_BEGIN</v>
      </c>
    </row>
    <row r="71" spans="1:69" s="5" customFormat="1" x14ac:dyDescent="0.25">
      <c r="A71" s="5" t="s">
        <v>71</v>
      </c>
      <c r="B71" s="5" t="s">
        <v>81</v>
      </c>
      <c r="C71" s="5" t="str">
        <f t="shared" ref="C71:C77" si="9">D71&amp;"_"&amp;E71&amp;"_"&amp;F71&amp;"_"&amp;G71&amp;"_"&amp;A71&amp;"_"&amp;H71&amp;"_"&amp;I71&amp;"_"&amp;J71&amp;"_"&amp;K71&amp;"_"&amp;L71&amp;"_"&amp;M71</f>
        <v>STUCKAT_CPM02P2_HRY_E_BEGIN_S_VNN_MAX_LFM_0400_COMBO</v>
      </c>
      <c r="D71" s="5" t="s">
        <v>436</v>
      </c>
      <c r="E71" s="5" t="s">
        <v>451</v>
      </c>
      <c r="F71" s="5" t="s">
        <v>470</v>
      </c>
      <c r="G71" s="5" t="s">
        <v>480</v>
      </c>
      <c r="H71" s="5" t="s">
        <v>481</v>
      </c>
      <c r="I71" s="5" t="s">
        <v>482</v>
      </c>
      <c r="J71" s="5" t="s">
        <v>483</v>
      </c>
      <c r="K71" s="5" t="s">
        <v>485</v>
      </c>
      <c r="L71" s="5" t="s">
        <v>488</v>
      </c>
      <c r="M71" s="5" t="s">
        <v>496</v>
      </c>
      <c r="N71" s="5" t="s">
        <v>539</v>
      </c>
      <c r="O71" s="5" t="s">
        <v>545</v>
      </c>
      <c r="P71" s="5" t="s">
        <v>573</v>
      </c>
      <c r="Q71" s="5" t="s">
        <v>1018</v>
      </c>
      <c r="R71" s="5" t="s">
        <v>1029</v>
      </c>
      <c r="S71" s="5" t="s">
        <v>1065</v>
      </c>
      <c r="U71" s="5" t="s">
        <v>1234</v>
      </c>
      <c r="W71" s="5" t="s">
        <v>1233</v>
      </c>
      <c r="X71" s="5" t="s">
        <v>1237</v>
      </c>
      <c r="Y71" s="5" t="s">
        <v>1237</v>
      </c>
      <c r="Z71" s="5">
        <f t="shared" si="8"/>
        <v>4</v>
      </c>
      <c r="AA71" s="5" t="s">
        <v>1235</v>
      </c>
      <c r="AB71" s="5" t="str">
        <f>$C77</f>
        <v>STUCKAT_CPM02P2_TRK_K_BEGIN_S_VNN_MAX_LFM_0400_COMBO</v>
      </c>
      <c r="AC71" s="5" t="str">
        <f>$C76</f>
        <v>CHAIN_CPM02P2_HRY_E_BEGIN_S_VNN_MAX_LFM_0400_COMBO</v>
      </c>
      <c r="AD71" s="5" t="str">
        <f>$C77</f>
        <v>STUCKAT_CPM02P2_TRK_K_BEGIN_S_VNN_MAX_LFM_0400_COMBO</v>
      </c>
      <c r="AE71" s="5" t="str">
        <f>$C77</f>
        <v>STUCKAT_CPM02P2_TRK_K_BEGIN_S_VNN_MAX_LFM_0400_COMBO</v>
      </c>
      <c r="AL71" s="5" t="s">
        <v>1344</v>
      </c>
      <c r="AM71" s="5" t="s">
        <v>1357</v>
      </c>
      <c r="AN71" s="5" t="s">
        <v>1419</v>
      </c>
    </row>
    <row r="72" spans="1:69" s="5" customFormat="1" x14ac:dyDescent="0.25">
      <c r="A72" s="5" t="s">
        <v>71</v>
      </c>
      <c r="B72" s="5" t="s">
        <v>83</v>
      </c>
      <c r="C72" s="5" t="str">
        <f t="shared" si="9"/>
        <v>STUCKAT_CPM02P2_SPOFI_E_BEGIN_S_VNN_MAX_LFM_0400_COMBO</v>
      </c>
      <c r="D72" s="5" t="s">
        <v>436</v>
      </c>
      <c r="E72" s="5" t="s">
        <v>451</v>
      </c>
      <c r="F72" s="5" t="s">
        <v>472</v>
      </c>
      <c r="G72" s="5" t="s">
        <v>480</v>
      </c>
      <c r="H72" s="5" t="s">
        <v>481</v>
      </c>
      <c r="I72" s="5" t="s">
        <v>482</v>
      </c>
      <c r="J72" s="5" t="s">
        <v>483</v>
      </c>
      <c r="K72" s="5" t="s">
        <v>485</v>
      </c>
      <c r="L72" s="5" t="s">
        <v>488</v>
      </c>
      <c r="M72" s="5" t="s">
        <v>496</v>
      </c>
      <c r="N72" s="5" t="s">
        <v>539</v>
      </c>
      <c r="O72" s="5" t="s">
        <v>545</v>
      </c>
      <c r="P72" s="5" t="s">
        <v>573</v>
      </c>
      <c r="Q72" s="5" t="s">
        <v>1018</v>
      </c>
      <c r="R72" s="5" t="s">
        <v>1023</v>
      </c>
      <c r="S72" s="5" t="s">
        <v>1067</v>
      </c>
      <c r="U72" s="5" t="s">
        <v>1234</v>
      </c>
      <c r="V72" s="5" t="s">
        <v>1236</v>
      </c>
      <c r="W72" s="5" t="s">
        <v>1233</v>
      </c>
      <c r="X72" s="5" t="s">
        <v>1238</v>
      </c>
      <c r="Y72" s="5" t="s">
        <v>1235</v>
      </c>
      <c r="Z72" s="5">
        <f t="shared" si="8"/>
        <v>3</v>
      </c>
      <c r="AA72" s="5" t="s">
        <v>1235</v>
      </c>
      <c r="AB72" s="5" t="s">
        <v>1235</v>
      </c>
      <c r="AC72" s="5" t="s">
        <v>1235</v>
      </c>
      <c r="AD72" s="5" t="s">
        <v>1235</v>
      </c>
    </row>
    <row r="73" spans="1:69" s="5" customFormat="1" x14ac:dyDescent="0.25">
      <c r="A73" s="5" t="s">
        <v>71</v>
      </c>
      <c r="B73" s="5" t="s">
        <v>82</v>
      </c>
      <c r="C73" s="5" t="str">
        <f t="shared" si="9"/>
        <v>DIAG_CPM02P2_FUNC_E_BEGIN_S_VNN_MAX_LFM_0400_SINGLE</v>
      </c>
      <c r="D73" s="5" t="s">
        <v>437</v>
      </c>
      <c r="E73" s="5" t="s">
        <v>451</v>
      </c>
      <c r="F73" s="5" t="s">
        <v>471</v>
      </c>
      <c r="G73" s="5" t="s">
        <v>480</v>
      </c>
      <c r="H73" s="5" t="s">
        <v>481</v>
      </c>
      <c r="I73" s="5" t="s">
        <v>482</v>
      </c>
      <c r="J73" s="5" t="s">
        <v>483</v>
      </c>
      <c r="K73" s="5" t="s">
        <v>485</v>
      </c>
      <c r="L73" s="5" t="s">
        <v>488</v>
      </c>
      <c r="M73" s="5" t="s">
        <v>497</v>
      </c>
      <c r="N73" s="5" t="s">
        <v>539</v>
      </c>
      <c r="O73" s="5" t="s">
        <v>545</v>
      </c>
      <c r="P73" s="5" t="s">
        <v>574</v>
      </c>
      <c r="Q73" s="5" t="s">
        <v>1018</v>
      </c>
      <c r="R73" s="5" t="s">
        <v>1023</v>
      </c>
      <c r="S73" s="5" t="s">
        <v>1067</v>
      </c>
      <c r="U73" s="5" t="s">
        <v>1234</v>
      </c>
      <c r="V73" s="5" t="s">
        <v>1236</v>
      </c>
      <c r="W73" s="5" t="s">
        <v>1233</v>
      </c>
      <c r="X73" s="5" t="s">
        <v>1237</v>
      </c>
      <c r="Y73" s="5" t="s">
        <v>1238</v>
      </c>
      <c r="Z73" s="5">
        <f t="shared" si="8"/>
        <v>3</v>
      </c>
      <c r="AA73" s="5" t="s">
        <v>1235</v>
      </c>
      <c r="AB73" s="5" t="s">
        <v>1235</v>
      </c>
      <c r="AC73" s="5" t="str">
        <f>$C74</f>
        <v>CHAIN_CPM02P2_SPOFI_E_BEGIN_S_VNN_MAX_LFM_0400_COMBO</v>
      </c>
      <c r="AD73" s="5" t="s">
        <v>1235</v>
      </c>
      <c r="AO73" s="5" t="s">
        <v>1469</v>
      </c>
      <c r="AP73" s="5" t="s">
        <v>1473</v>
      </c>
      <c r="AQ73" s="5" t="s">
        <v>1480</v>
      </c>
      <c r="AR73" s="5" t="s">
        <v>1684</v>
      </c>
      <c r="AS73" s="5" t="s">
        <v>1687</v>
      </c>
    </row>
    <row r="74" spans="1:69" s="5" customFormat="1" x14ac:dyDescent="0.25">
      <c r="A74" s="5" t="s">
        <v>71</v>
      </c>
      <c r="B74" s="5" t="s">
        <v>83</v>
      </c>
      <c r="C74" s="5" t="str">
        <f t="shared" si="9"/>
        <v>CHAIN_CPM02P2_SPOFI_E_BEGIN_S_VNN_MAX_LFM_0400_COMBO</v>
      </c>
      <c r="D74" s="5" t="s">
        <v>438</v>
      </c>
      <c r="E74" s="5" t="s">
        <v>451</v>
      </c>
      <c r="F74" s="5" t="s">
        <v>472</v>
      </c>
      <c r="G74" s="5" t="s">
        <v>480</v>
      </c>
      <c r="H74" s="5" t="s">
        <v>481</v>
      </c>
      <c r="I74" s="5" t="s">
        <v>482</v>
      </c>
      <c r="J74" s="5" t="s">
        <v>483</v>
      </c>
      <c r="K74" s="5" t="s">
        <v>485</v>
      </c>
      <c r="L74" s="5" t="s">
        <v>488</v>
      </c>
      <c r="M74" s="5" t="s">
        <v>496</v>
      </c>
      <c r="N74" s="5" t="s">
        <v>539</v>
      </c>
      <c r="O74" s="5" t="s">
        <v>545</v>
      </c>
      <c r="P74" s="5" t="s">
        <v>575</v>
      </c>
      <c r="Q74" s="5" t="s">
        <v>1019</v>
      </c>
      <c r="R74" s="5" t="s">
        <v>1023</v>
      </c>
      <c r="S74" s="5" t="s">
        <v>1069</v>
      </c>
      <c r="U74" s="5" t="s">
        <v>1234</v>
      </c>
      <c r="V74" s="5" t="s">
        <v>1236</v>
      </c>
      <c r="W74" s="5" t="s">
        <v>1233</v>
      </c>
      <c r="X74" s="5" t="s">
        <v>1235</v>
      </c>
      <c r="Y74" s="5" t="s">
        <v>1238</v>
      </c>
      <c r="Z74" s="5">
        <f t="shared" si="8"/>
        <v>3</v>
      </c>
      <c r="AA74" s="5" t="s">
        <v>1235</v>
      </c>
      <c r="AB74" s="5" t="s">
        <v>1235</v>
      </c>
      <c r="AC74" s="5" t="s">
        <v>1235</v>
      </c>
      <c r="AD74" s="5" t="s">
        <v>1235</v>
      </c>
    </row>
    <row r="75" spans="1:69" s="5" customFormat="1" x14ac:dyDescent="0.25">
      <c r="A75" s="5" t="s">
        <v>71</v>
      </c>
      <c r="B75" s="5" t="s">
        <v>81</v>
      </c>
      <c r="C75" s="5" t="str">
        <f t="shared" si="9"/>
        <v>CHAIN_CPM02P2_HRY_K_BEGIN_S_VNN_MAX_LFM_0400_COMBO</v>
      </c>
      <c r="D75" s="5" t="s">
        <v>438</v>
      </c>
      <c r="E75" s="5" t="s">
        <v>451</v>
      </c>
      <c r="F75" s="5" t="s">
        <v>470</v>
      </c>
      <c r="G75" s="5" t="s">
        <v>479</v>
      </c>
      <c r="H75" s="5" t="s">
        <v>481</v>
      </c>
      <c r="I75" s="5" t="s">
        <v>482</v>
      </c>
      <c r="J75" s="5" t="s">
        <v>483</v>
      </c>
      <c r="K75" s="5" t="s">
        <v>485</v>
      </c>
      <c r="L75" s="5" t="s">
        <v>488</v>
      </c>
      <c r="M75" s="5" t="s">
        <v>496</v>
      </c>
      <c r="N75" s="5" t="s">
        <v>539</v>
      </c>
      <c r="O75" s="5" t="s">
        <v>545</v>
      </c>
      <c r="P75" s="5" t="s">
        <v>575</v>
      </c>
      <c r="Q75" s="5" t="s">
        <v>1019</v>
      </c>
      <c r="R75" s="5" t="s">
        <v>1029</v>
      </c>
      <c r="S75" s="5" t="s">
        <v>1070</v>
      </c>
      <c r="U75" s="5" t="s">
        <v>1234</v>
      </c>
      <c r="W75" s="5" t="s">
        <v>1234</v>
      </c>
      <c r="X75" s="5" t="s">
        <v>1235</v>
      </c>
      <c r="Y75" s="5" t="s">
        <v>1235</v>
      </c>
      <c r="Z75" s="5">
        <f t="shared" si="8"/>
        <v>4</v>
      </c>
      <c r="AA75" s="5" t="s">
        <v>1235</v>
      </c>
      <c r="AB75" s="5" t="str">
        <f>$C73</f>
        <v>DIAG_CPM02P2_FUNC_E_BEGIN_S_VNN_MAX_LFM_0400_SINGLE</v>
      </c>
      <c r="AC75" s="5" t="str">
        <f>$C72</f>
        <v>STUCKAT_CPM02P2_SPOFI_E_BEGIN_S_VNN_MAX_LFM_0400_COMBO</v>
      </c>
      <c r="AD75" s="5" t="str">
        <f>$C73</f>
        <v>DIAG_CPM02P2_FUNC_E_BEGIN_S_VNN_MAX_LFM_0400_SINGLE</v>
      </c>
      <c r="AE75" s="5" t="str">
        <f>$C73</f>
        <v>DIAG_CPM02P2_FUNC_E_BEGIN_S_VNN_MAX_LFM_0400_SINGLE</v>
      </c>
      <c r="AL75" s="5" t="s">
        <v>1344</v>
      </c>
      <c r="AM75" s="5" t="s">
        <v>1358</v>
      </c>
      <c r="AN75" s="5" t="s">
        <v>1420</v>
      </c>
    </row>
    <row r="76" spans="1:69" s="5" customFormat="1" x14ac:dyDescent="0.25">
      <c r="A76" s="5" t="s">
        <v>71</v>
      </c>
      <c r="B76" s="5" t="s">
        <v>81</v>
      </c>
      <c r="C76" s="5" t="str">
        <f t="shared" si="9"/>
        <v>CHAIN_CPM02P2_HRY_E_BEGIN_S_VNN_MAX_LFM_0400_COMBO</v>
      </c>
      <c r="D76" s="5" t="s">
        <v>438</v>
      </c>
      <c r="E76" s="5" t="s">
        <v>451</v>
      </c>
      <c r="F76" s="5" t="s">
        <v>470</v>
      </c>
      <c r="G76" s="5" t="s">
        <v>480</v>
      </c>
      <c r="H76" s="5" t="s">
        <v>481</v>
      </c>
      <c r="I76" s="5" t="s">
        <v>482</v>
      </c>
      <c r="J76" s="5" t="s">
        <v>483</v>
      </c>
      <c r="K76" s="5" t="s">
        <v>485</v>
      </c>
      <c r="L76" s="5" t="s">
        <v>488</v>
      </c>
      <c r="M76" s="5" t="s">
        <v>496</v>
      </c>
      <c r="N76" s="5" t="s">
        <v>539</v>
      </c>
      <c r="O76" s="5" t="s">
        <v>545</v>
      </c>
      <c r="P76" s="5" t="s">
        <v>575</v>
      </c>
      <c r="Q76" s="5" t="s">
        <v>1019</v>
      </c>
      <c r="R76" s="5" t="s">
        <v>1029</v>
      </c>
      <c r="S76" s="5" t="s">
        <v>1071</v>
      </c>
      <c r="U76" s="5" t="s">
        <v>1234</v>
      </c>
      <c r="V76" s="5" t="s">
        <v>1235</v>
      </c>
      <c r="W76" s="5" t="s">
        <v>1233</v>
      </c>
      <c r="X76" s="5" t="s">
        <v>1235</v>
      </c>
      <c r="Y76" s="5" t="s">
        <v>1237</v>
      </c>
      <c r="Z76" s="5">
        <f t="shared" si="8"/>
        <v>4</v>
      </c>
      <c r="AA76" s="5" t="s">
        <v>1235</v>
      </c>
      <c r="AB76" s="5" t="s">
        <v>1235</v>
      </c>
      <c r="AC76" s="5" t="s">
        <v>1235</v>
      </c>
      <c r="AD76" s="5" t="s">
        <v>1235</v>
      </c>
      <c r="AE76" s="5" t="s">
        <v>1235</v>
      </c>
      <c r="AL76" s="5" t="s">
        <v>1344</v>
      </c>
      <c r="AM76" s="5" t="s">
        <v>1358</v>
      </c>
      <c r="AN76" s="5" t="s">
        <v>1420</v>
      </c>
    </row>
    <row r="77" spans="1:69" s="5" customFormat="1" x14ac:dyDescent="0.25">
      <c r="A77" s="5" t="s">
        <v>71</v>
      </c>
      <c r="B77" s="5" t="s">
        <v>84</v>
      </c>
      <c r="C77" s="5" t="str">
        <f t="shared" si="9"/>
        <v>STUCKAT_CPM02P2_TRK_K_BEGIN_S_VNN_MAX_LFM_0400_COMBO</v>
      </c>
      <c r="D77" s="5" t="s">
        <v>436</v>
      </c>
      <c r="E77" s="5" t="s">
        <v>451</v>
      </c>
      <c r="F77" s="5" t="s">
        <v>473</v>
      </c>
      <c r="G77" s="5" t="s">
        <v>479</v>
      </c>
      <c r="H77" s="5" t="s">
        <v>481</v>
      </c>
      <c r="I77" s="5" t="s">
        <v>482</v>
      </c>
      <c r="J77" s="5" t="s">
        <v>483</v>
      </c>
      <c r="K77" s="5" t="s">
        <v>485</v>
      </c>
      <c r="L77" s="5" t="s">
        <v>488</v>
      </c>
      <c r="M77" s="5" t="s">
        <v>496</v>
      </c>
      <c r="N77" s="5" t="s">
        <v>538</v>
      </c>
      <c r="O77" s="5" t="s">
        <v>538</v>
      </c>
      <c r="P77" s="5" t="s">
        <v>538</v>
      </c>
      <c r="Q77" s="5" t="s">
        <v>1018</v>
      </c>
      <c r="R77" s="5" t="s">
        <v>1029</v>
      </c>
      <c r="S77" s="5" t="s">
        <v>1065</v>
      </c>
      <c r="U77" s="5" t="s">
        <v>1233</v>
      </c>
      <c r="W77" s="5" t="s">
        <v>1234</v>
      </c>
      <c r="X77" s="5" t="s">
        <v>1237</v>
      </c>
      <c r="Y77" s="5" t="s">
        <v>1235</v>
      </c>
      <c r="Z77" s="5">
        <f t="shared" si="8"/>
        <v>2</v>
      </c>
      <c r="AA77" s="5" t="s">
        <v>1235</v>
      </c>
      <c r="AB77" s="5" t="str">
        <f>$C75</f>
        <v>CHAIN_CPM02P2_HRY_K_BEGIN_S_VNN_MAX_LFM_0400_COMBO</v>
      </c>
      <c r="AC77" s="5" t="str">
        <f>$C75</f>
        <v>CHAIN_CPM02P2_HRY_K_BEGIN_S_VNN_MAX_LFM_0400_COMBO</v>
      </c>
      <c r="BC77" s="5" t="s">
        <v>1845</v>
      </c>
      <c r="BP77" s="5" t="s">
        <v>1685</v>
      </c>
      <c r="BQ77" s="5" t="s">
        <v>1906</v>
      </c>
    </row>
    <row r="78" spans="1:69" s="4" customFormat="1" x14ac:dyDescent="0.25">
      <c r="A78" s="4" t="s">
        <v>71</v>
      </c>
      <c r="B78" s="4" t="s">
        <v>80</v>
      </c>
      <c r="C78" s="4" t="s">
        <v>109</v>
      </c>
      <c r="E78" s="4" t="s">
        <v>442</v>
      </c>
      <c r="Z78" s="4">
        <f t="shared" si="8"/>
        <v>0</v>
      </c>
    </row>
    <row r="79" spans="1:69" s="2" customFormat="1" x14ac:dyDescent="0.25">
      <c r="A79" s="2" t="s">
        <v>71</v>
      </c>
      <c r="B79" s="2" t="s">
        <v>78</v>
      </c>
      <c r="C79" s="2" t="s">
        <v>110</v>
      </c>
      <c r="E79" s="2" t="s">
        <v>442</v>
      </c>
      <c r="X79" s="2" t="s">
        <v>1242</v>
      </c>
      <c r="Y79" s="2" t="s">
        <v>1237</v>
      </c>
      <c r="Z79" s="2">
        <f t="shared" si="8"/>
        <v>2</v>
      </c>
      <c r="AA79" s="2" t="s">
        <v>1235</v>
      </c>
      <c r="AB79" s="2" t="str">
        <f>$C88</f>
        <v>SSMF0_BEGIN</v>
      </c>
      <c r="AC79" s="2" t="str">
        <f>$C88</f>
        <v>SSMF0_BEGIN</v>
      </c>
    </row>
    <row r="80" spans="1:69" s="5" customFormat="1" x14ac:dyDescent="0.25">
      <c r="A80" s="5" t="s">
        <v>71</v>
      </c>
      <c r="B80" s="5" t="s">
        <v>81</v>
      </c>
      <c r="C80" s="5" t="str">
        <f t="shared" ref="C80:C86" si="10">D80&amp;"_"&amp;E80&amp;"_"&amp;F80&amp;"_"&amp;G80&amp;"_"&amp;A80&amp;"_"&amp;H80&amp;"_"&amp;I80&amp;"_"&amp;J80&amp;"_"&amp;K80&amp;"_"&amp;L80&amp;"_"&amp;M80</f>
        <v>STUCKAT_MEDIA0_HRY_E_BEGIN_S_VNN_MAX_LFM_0400_COMBO</v>
      </c>
      <c r="D80" s="5" t="s">
        <v>436</v>
      </c>
      <c r="E80" s="5" t="s">
        <v>452</v>
      </c>
      <c r="F80" s="5" t="s">
        <v>470</v>
      </c>
      <c r="G80" s="5" t="s">
        <v>480</v>
      </c>
      <c r="H80" s="5" t="s">
        <v>481</v>
      </c>
      <c r="I80" s="5" t="s">
        <v>482</v>
      </c>
      <c r="J80" s="5" t="s">
        <v>483</v>
      </c>
      <c r="K80" s="5" t="s">
        <v>485</v>
      </c>
      <c r="L80" s="5" t="s">
        <v>488</v>
      </c>
      <c r="M80" s="5" t="s">
        <v>496</v>
      </c>
      <c r="N80" s="5" t="s">
        <v>539</v>
      </c>
      <c r="O80" s="5" t="s">
        <v>545</v>
      </c>
      <c r="P80" s="5" t="s">
        <v>576</v>
      </c>
      <c r="Q80" s="5" t="s">
        <v>1018</v>
      </c>
      <c r="R80" s="5" t="s">
        <v>1030</v>
      </c>
      <c r="S80" s="5" t="s">
        <v>1065</v>
      </c>
      <c r="U80" s="5" t="s">
        <v>1234</v>
      </c>
      <c r="V80" s="5" t="s">
        <v>1236</v>
      </c>
      <c r="W80" s="5" t="s">
        <v>1233</v>
      </c>
      <c r="X80" s="5" t="s">
        <v>1237</v>
      </c>
      <c r="Y80" s="5" t="s">
        <v>1237</v>
      </c>
      <c r="Z80" s="5">
        <f t="shared" si="8"/>
        <v>4</v>
      </c>
      <c r="AA80" s="5" t="s">
        <v>1235</v>
      </c>
      <c r="AB80" s="5" t="str">
        <f>$C86</f>
        <v>STUCKAT_MEDIA0_TRK_K_BEGIN_S_VNN_MAX_LFM_0400_COMBO</v>
      </c>
      <c r="AC80" s="5" t="str">
        <f>$C85</f>
        <v>CHAIN_MEDIA0_HRY_E_BEGIN_S_VNN_MAX_LFM_0400_SINGLE</v>
      </c>
      <c r="AD80" s="5" t="str">
        <f>$C86</f>
        <v>STUCKAT_MEDIA0_TRK_K_BEGIN_S_VNN_MAX_LFM_0400_COMBO</v>
      </c>
      <c r="AE80" s="5" t="str">
        <f>$C86</f>
        <v>STUCKAT_MEDIA0_TRK_K_BEGIN_S_VNN_MAX_LFM_0400_COMBO</v>
      </c>
      <c r="AL80" s="5" t="s">
        <v>1344</v>
      </c>
      <c r="AM80" s="5" t="s">
        <v>1359</v>
      </c>
      <c r="AN80" s="5" t="s">
        <v>1421</v>
      </c>
    </row>
    <row r="81" spans="1:69" s="5" customFormat="1" x14ac:dyDescent="0.25">
      <c r="A81" s="5" t="s">
        <v>71</v>
      </c>
      <c r="B81" s="5" t="s">
        <v>83</v>
      </c>
      <c r="C81" s="5" t="str">
        <f t="shared" si="10"/>
        <v>STUCKAT_MEDIA0_SPOFI_E_BEGIN_S_VNN_MAX_LFM_0400_COMBO</v>
      </c>
      <c r="D81" s="5" t="s">
        <v>436</v>
      </c>
      <c r="E81" s="5" t="s">
        <v>452</v>
      </c>
      <c r="F81" s="5" t="s">
        <v>472</v>
      </c>
      <c r="G81" s="5" t="s">
        <v>480</v>
      </c>
      <c r="H81" s="5" t="s">
        <v>481</v>
      </c>
      <c r="I81" s="5" t="s">
        <v>482</v>
      </c>
      <c r="J81" s="5" t="s">
        <v>483</v>
      </c>
      <c r="K81" s="5" t="s">
        <v>485</v>
      </c>
      <c r="L81" s="5" t="s">
        <v>488</v>
      </c>
      <c r="M81" s="5" t="s">
        <v>496</v>
      </c>
      <c r="N81" s="5" t="s">
        <v>539</v>
      </c>
      <c r="O81" s="5" t="s">
        <v>545</v>
      </c>
      <c r="P81" s="5" t="s">
        <v>576</v>
      </c>
      <c r="Q81" s="5" t="s">
        <v>1018</v>
      </c>
      <c r="R81" s="5" t="s">
        <v>1023</v>
      </c>
      <c r="S81" s="5" t="s">
        <v>1072</v>
      </c>
      <c r="U81" s="5" t="s">
        <v>1234</v>
      </c>
      <c r="V81" s="5" t="s">
        <v>1236</v>
      </c>
      <c r="W81" s="5" t="s">
        <v>1233</v>
      </c>
      <c r="X81" s="5" t="s">
        <v>1238</v>
      </c>
      <c r="Y81" s="5" t="s">
        <v>1235</v>
      </c>
      <c r="Z81" s="5">
        <f t="shared" si="8"/>
        <v>3</v>
      </c>
      <c r="AA81" s="5" t="s">
        <v>1235</v>
      </c>
      <c r="AB81" s="5" t="s">
        <v>1235</v>
      </c>
      <c r="AC81" s="5" t="s">
        <v>1235</v>
      </c>
      <c r="AD81" s="5" t="s">
        <v>1235</v>
      </c>
    </row>
    <row r="82" spans="1:69" s="5" customFormat="1" x14ac:dyDescent="0.25">
      <c r="A82" s="5" t="s">
        <v>71</v>
      </c>
      <c r="B82" s="5" t="s">
        <v>82</v>
      </c>
      <c r="C82" s="5" t="str">
        <f t="shared" si="10"/>
        <v>DIAG_MEDIA0_FUNC_E_BEGIN_S_VNN_MAX_LFM_0400_SINGLE</v>
      </c>
      <c r="D82" s="5" t="s">
        <v>437</v>
      </c>
      <c r="E82" s="5" t="s">
        <v>452</v>
      </c>
      <c r="F82" s="5" t="s">
        <v>471</v>
      </c>
      <c r="G82" s="5" t="s">
        <v>480</v>
      </c>
      <c r="H82" s="5" t="s">
        <v>481</v>
      </c>
      <c r="I82" s="5" t="s">
        <v>482</v>
      </c>
      <c r="J82" s="5" t="s">
        <v>483</v>
      </c>
      <c r="K82" s="5" t="s">
        <v>485</v>
      </c>
      <c r="L82" s="5" t="s">
        <v>488</v>
      </c>
      <c r="M82" s="5" t="s">
        <v>497</v>
      </c>
      <c r="N82" s="5" t="s">
        <v>539</v>
      </c>
      <c r="O82" s="5" t="s">
        <v>545</v>
      </c>
      <c r="P82" s="5" t="s">
        <v>577</v>
      </c>
      <c r="Q82" s="5" t="s">
        <v>1018</v>
      </c>
      <c r="R82" s="5" t="s">
        <v>1023</v>
      </c>
      <c r="S82" s="5" t="s">
        <v>1067</v>
      </c>
      <c r="U82" s="5" t="s">
        <v>1234</v>
      </c>
      <c r="V82" s="5" t="s">
        <v>1236</v>
      </c>
      <c r="W82" s="5" t="s">
        <v>1233</v>
      </c>
      <c r="X82" s="5" t="s">
        <v>1237</v>
      </c>
      <c r="Y82" s="5" t="s">
        <v>1238</v>
      </c>
      <c r="Z82" s="5">
        <f t="shared" si="8"/>
        <v>3</v>
      </c>
      <c r="AA82" s="5" t="s">
        <v>1235</v>
      </c>
      <c r="AB82" s="5" t="s">
        <v>1235</v>
      </c>
      <c r="AC82" s="5" t="str">
        <f>$C83</f>
        <v>CHAIN_MEDIA0_SPOFI_E_BEGIN_S_VNN_MAX_LFM_0400_SINGLE</v>
      </c>
      <c r="AD82" s="5" t="s">
        <v>1235</v>
      </c>
      <c r="AO82" s="5" t="s">
        <v>1469</v>
      </c>
      <c r="AP82" s="5" t="s">
        <v>1473</v>
      </c>
      <c r="AQ82" s="5" t="s">
        <v>1480</v>
      </c>
      <c r="AR82" s="5" t="s">
        <v>1684</v>
      </c>
      <c r="AS82" s="5" t="s">
        <v>1687</v>
      </c>
    </row>
    <row r="83" spans="1:69" s="5" customFormat="1" x14ac:dyDescent="0.25">
      <c r="A83" s="5" t="s">
        <v>71</v>
      </c>
      <c r="B83" s="5" t="s">
        <v>83</v>
      </c>
      <c r="C83" s="5" t="str">
        <f t="shared" si="10"/>
        <v>CHAIN_MEDIA0_SPOFI_E_BEGIN_S_VNN_MAX_LFM_0400_SINGLE</v>
      </c>
      <c r="D83" s="5" t="s">
        <v>438</v>
      </c>
      <c r="E83" s="5" t="s">
        <v>452</v>
      </c>
      <c r="F83" s="5" t="s">
        <v>472</v>
      </c>
      <c r="G83" s="5" t="s">
        <v>480</v>
      </c>
      <c r="H83" s="5" t="s">
        <v>481</v>
      </c>
      <c r="I83" s="5" t="s">
        <v>482</v>
      </c>
      <c r="J83" s="5" t="s">
        <v>483</v>
      </c>
      <c r="K83" s="5" t="s">
        <v>485</v>
      </c>
      <c r="L83" s="5" t="s">
        <v>488</v>
      </c>
      <c r="M83" s="5" t="s">
        <v>497</v>
      </c>
      <c r="N83" s="5" t="s">
        <v>539</v>
      </c>
      <c r="O83" s="5" t="s">
        <v>545</v>
      </c>
      <c r="P83" s="5" t="s">
        <v>578</v>
      </c>
      <c r="Q83" s="5" t="s">
        <v>1019</v>
      </c>
      <c r="R83" s="5" t="s">
        <v>1023</v>
      </c>
      <c r="S83" s="5" t="s">
        <v>1069</v>
      </c>
      <c r="U83" s="5" t="s">
        <v>1234</v>
      </c>
      <c r="V83" s="5" t="s">
        <v>1236</v>
      </c>
      <c r="W83" s="5" t="s">
        <v>1233</v>
      </c>
      <c r="X83" s="5" t="s">
        <v>1235</v>
      </c>
      <c r="Y83" s="5" t="s">
        <v>1238</v>
      </c>
      <c r="Z83" s="5">
        <f t="shared" si="8"/>
        <v>3</v>
      </c>
      <c r="AA83" s="5" t="s">
        <v>1235</v>
      </c>
      <c r="AB83" s="5" t="s">
        <v>1235</v>
      </c>
      <c r="AC83" s="5" t="s">
        <v>1235</v>
      </c>
      <c r="AD83" s="5" t="s">
        <v>1235</v>
      </c>
    </row>
    <row r="84" spans="1:69" s="5" customFormat="1" x14ac:dyDescent="0.25">
      <c r="A84" s="5" t="s">
        <v>71</v>
      </c>
      <c r="B84" s="5" t="s">
        <v>81</v>
      </c>
      <c r="C84" s="5" t="str">
        <f t="shared" si="10"/>
        <v>CHAIN_MEDIA0_HRY_K_BEGIN_S_VNN_MAX_LFM_0400_SINGLE</v>
      </c>
      <c r="D84" s="5" t="s">
        <v>438</v>
      </c>
      <c r="E84" s="5" t="s">
        <v>452</v>
      </c>
      <c r="F84" s="5" t="s">
        <v>470</v>
      </c>
      <c r="G84" s="5" t="s">
        <v>479</v>
      </c>
      <c r="H84" s="5" t="s">
        <v>481</v>
      </c>
      <c r="I84" s="5" t="s">
        <v>482</v>
      </c>
      <c r="J84" s="5" t="s">
        <v>483</v>
      </c>
      <c r="K84" s="5" t="s">
        <v>485</v>
      </c>
      <c r="L84" s="5" t="s">
        <v>488</v>
      </c>
      <c r="M84" s="5" t="s">
        <v>497</v>
      </c>
      <c r="N84" s="5" t="s">
        <v>539</v>
      </c>
      <c r="O84" s="5" t="s">
        <v>545</v>
      </c>
      <c r="P84" s="5" t="s">
        <v>578</v>
      </c>
      <c r="Q84" s="5" t="s">
        <v>1019</v>
      </c>
      <c r="R84" s="5" t="s">
        <v>1030</v>
      </c>
      <c r="S84" s="5" t="s">
        <v>1073</v>
      </c>
      <c r="U84" s="5" t="s">
        <v>1234</v>
      </c>
      <c r="W84" s="5" t="s">
        <v>1234</v>
      </c>
      <c r="X84" s="5" t="s">
        <v>1235</v>
      </c>
      <c r="Y84" s="5" t="s">
        <v>1235</v>
      </c>
      <c r="Z84" s="5">
        <f t="shared" si="8"/>
        <v>4</v>
      </c>
      <c r="AA84" s="5" t="s">
        <v>1235</v>
      </c>
      <c r="AB84" s="5" t="str">
        <f>$C82</f>
        <v>DIAG_MEDIA0_FUNC_E_BEGIN_S_VNN_MAX_LFM_0400_SINGLE</v>
      </c>
      <c r="AC84" s="5" t="str">
        <f>$C81</f>
        <v>STUCKAT_MEDIA0_SPOFI_E_BEGIN_S_VNN_MAX_LFM_0400_COMBO</v>
      </c>
      <c r="AD84" s="5" t="str">
        <f>$C82</f>
        <v>DIAG_MEDIA0_FUNC_E_BEGIN_S_VNN_MAX_LFM_0400_SINGLE</v>
      </c>
      <c r="AE84" s="5" t="str">
        <f>$C82</f>
        <v>DIAG_MEDIA0_FUNC_E_BEGIN_S_VNN_MAX_LFM_0400_SINGLE</v>
      </c>
      <c r="AL84" s="5" t="s">
        <v>1344</v>
      </c>
      <c r="AM84" s="5" t="s">
        <v>1360</v>
      </c>
      <c r="AN84" s="5" t="s">
        <v>1422</v>
      </c>
    </row>
    <row r="85" spans="1:69" s="5" customFormat="1" x14ac:dyDescent="0.25">
      <c r="A85" s="5" t="s">
        <v>71</v>
      </c>
      <c r="B85" s="5" t="s">
        <v>81</v>
      </c>
      <c r="C85" s="5" t="str">
        <f t="shared" si="10"/>
        <v>CHAIN_MEDIA0_HRY_E_BEGIN_S_VNN_MAX_LFM_0400_SINGLE</v>
      </c>
      <c r="D85" s="5" t="s">
        <v>438</v>
      </c>
      <c r="E85" s="5" t="s">
        <v>452</v>
      </c>
      <c r="F85" s="5" t="s">
        <v>470</v>
      </c>
      <c r="G85" s="5" t="s">
        <v>480</v>
      </c>
      <c r="H85" s="5" t="s">
        <v>481</v>
      </c>
      <c r="I85" s="5" t="s">
        <v>482</v>
      </c>
      <c r="J85" s="5" t="s">
        <v>483</v>
      </c>
      <c r="K85" s="5" t="s">
        <v>485</v>
      </c>
      <c r="L85" s="5" t="s">
        <v>488</v>
      </c>
      <c r="M85" s="5" t="s">
        <v>497</v>
      </c>
      <c r="N85" s="5" t="s">
        <v>539</v>
      </c>
      <c r="O85" s="5" t="s">
        <v>545</v>
      </c>
      <c r="P85" s="5" t="s">
        <v>578</v>
      </c>
      <c r="Q85" s="5" t="s">
        <v>1019</v>
      </c>
      <c r="R85" s="5" t="s">
        <v>1030</v>
      </c>
      <c r="S85" s="5" t="s">
        <v>1071</v>
      </c>
      <c r="U85" s="5" t="s">
        <v>1234</v>
      </c>
      <c r="V85" s="5" t="s">
        <v>1235</v>
      </c>
      <c r="W85" s="5" t="s">
        <v>1233</v>
      </c>
      <c r="X85" s="5" t="s">
        <v>1235</v>
      </c>
      <c r="Y85" s="5" t="s">
        <v>1237</v>
      </c>
      <c r="Z85" s="5">
        <f t="shared" si="8"/>
        <v>4</v>
      </c>
      <c r="AA85" s="5" t="s">
        <v>1235</v>
      </c>
      <c r="AB85" s="5" t="s">
        <v>1235</v>
      </c>
      <c r="AC85" s="5" t="s">
        <v>1235</v>
      </c>
      <c r="AD85" s="5" t="s">
        <v>1235</v>
      </c>
      <c r="AE85" s="5" t="s">
        <v>1235</v>
      </c>
      <c r="AL85" s="5" t="s">
        <v>1344</v>
      </c>
      <c r="AM85" s="5" t="s">
        <v>1360</v>
      </c>
      <c r="AN85" s="5" t="s">
        <v>1422</v>
      </c>
    </row>
    <row r="86" spans="1:69" s="5" customFormat="1" x14ac:dyDescent="0.25">
      <c r="A86" s="5" t="s">
        <v>71</v>
      </c>
      <c r="B86" s="5" t="s">
        <v>84</v>
      </c>
      <c r="C86" s="5" t="str">
        <f t="shared" si="10"/>
        <v>STUCKAT_MEDIA0_TRK_K_BEGIN_S_VNN_MAX_LFM_0400_COMBO</v>
      </c>
      <c r="D86" s="5" t="s">
        <v>436</v>
      </c>
      <c r="E86" s="5" t="s">
        <v>452</v>
      </c>
      <c r="F86" s="5" t="s">
        <v>473</v>
      </c>
      <c r="G86" s="5" t="s">
        <v>479</v>
      </c>
      <c r="H86" s="5" t="s">
        <v>481</v>
      </c>
      <c r="I86" s="5" t="s">
        <v>482</v>
      </c>
      <c r="J86" s="5" t="s">
        <v>483</v>
      </c>
      <c r="K86" s="5" t="s">
        <v>485</v>
      </c>
      <c r="L86" s="5" t="s">
        <v>488</v>
      </c>
      <c r="M86" s="5" t="s">
        <v>496</v>
      </c>
      <c r="N86" s="5" t="s">
        <v>538</v>
      </c>
      <c r="O86" s="5" t="s">
        <v>538</v>
      </c>
      <c r="P86" s="5" t="s">
        <v>538</v>
      </c>
      <c r="Q86" s="5" t="s">
        <v>1018</v>
      </c>
      <c r="R86" s="5" t="s">
        <v>1030</v>
      </c>
      <c r="S86" s="5" t="s">
        <v>1065</v>
      </c>
      <c r="U86" s="5" t="s">
        <v>1233</v>
      </c>
      <c r="W86" s="5" t="s">
        <v>1234</v>
      </c>
      <c r="X86" s="5" t="s">
        <v>1237</v>
      </c>
      <c r="Y86" s="5" t="s">
        <v>1235</v>
      </c>
      <c r="Z86" s="5">
        <f t="shared" si="8"/>
        <v>2</v>
      </c>
      <c r="AA86" s="5" t="s">
        <v>1235</v>
      </c>
      <c r="AB86" s="5" t="str">
        <f>$C84</f>
        <v>CHAIN_MEDIA0_HRY_K_BEGIN_S_VNN_MAX_LFM_0400_SINGLE</v>
      </c>
      <c r="AC86" s="5" t="str">
        <f>$C84</f>
        <v>CHAIN_MEDIA0_HRY_K_BEGIN_S_VNN_MAX_LFM_0400_SINGLE</v>
      </c>
      <c r="BC86" s="5" t="s">
        <v>1846</v>
      </c>
      <c r="BP86" s="5" t="s">
        <v>1685</v>
      </c>
      <c r="BQ86" s="5" t="s">
        <v>1906</v>
      </c>
    </row>
    <row r="87" spans="1:69" s="4" customFormat="1" x14ac:dyDescent="0.25">
      <c r="A87" s="4" t="s">
        <v>71</v>
      </c>
      <c r="B87" s="4" t="s">
        <v>80</v>
      </c>
      <c r="C87" s="4" t="s">
        <v>111</v>
      </c>
      <c r="E87" s="4" t="s">
        <v>442</v>
      </c>
      <c r="Z87" s="4">
        <f t="shared" si="8"/>
        <v>0</v>
      </c>
    </row>
    <row r="88" spans="1:69" s="2" customFormat="1" x14ac:dyDescent="0.25">
      <c r="A88" s="2" t="s">
        <v>71</v>
      </c>
      <c r="B88" s="2" t="s">
        <v>78</v>
      </c>
      <c r="C88" s="2" t="s">
        <v>112</v>
      </c>
      <c r="E88" s="2" t="s">
        <v>442</v>
      </c>
      <c r="X88" s="2" t="s">
        <v>1243</v>
      </c>
      <c r="Y88" s="2" t="s">
        <v>1237</v>
      </c>
      <c r="Z88" s="2">
        <f t="shared" si="8"/>
        <v>2</v>
      </c>
      <c r="AA88" s="2" t="s">
        <v>1235</v>
      </c>
      <c r="AB88" s="2" t="str">
        <f>$C97</f>
        <v>SSMH0_BEGIN</v>
      </c>
      <c r="AC88" s="2" t="str">
        <f>$C97</f>
        <v>SSMH0_BEGIN</v>
      </c>
    </row>
    <row r="89" spans="1:69" s="5" customFormat="1" x14ac:dyDescent="0.25">
      <c r="A89" s="5" t="s">
        <v>71</v>
      </c>
      <c r="B89" s="5" t="s">
        <v>81</v>
      </c>
      <c r="C89" s="5" t="str">
        <f t="shared" ref="C89:C95" si="11">D89&amp;"_"&amp;E89&amp;"_"&amp;F89&amp;"_"&amp;G89&amp;"_"&amp;A89&amp;"_"&amp;H89&amp;"_"&amp;I89&amp;"_"&amp;J89&amp;"_"&amp;K89&amp;"_"&amp;L89&amp;"_"&amp;M89</f>
        <v>STUCKAT_SSMF0_HRY_E_BEGIN_S_VNN_MAX_LFM_0400_COMBO</v>
      </c>
      <c r="D89" s="5" t="s">
        <v>436</v>
      </c>
      <c r="E89" s="5" t="s">
        <v>453</v>
      </c>
      <c r="F89" s="5" t="s">
        <v>470</v>
      </c>
      <c r="G89" s="5" t="s">
        <v>480</v>
      </c>
      <c r="H89" s="5" t="s">
        <v>481</v>
      </c>
      <c r="I89" s="5" t="s">
        <v>482</v>
      </c>
      <c r="J89" s="5" t="s">
        <v>483</v>
      </c>
      <c r="K89" s="5" t="s">
        <v>485</v>
      </c>
      <c r="L89" s="5" t="s">
        <v>488</v>
      </c>
      <c r="M89" s="5" t="s">
        <v>496</v>
      </c>
      <c r="N89" s="5" t="s">
        <v>539</v>
      </c>
      <c r="O89" s="5" t="s">
        <v>545</v>
      </c>
      <c r="P89" s="5" t="s">
        <v>579</v>
      </c>
      <c r="Q89" s="5" t="s">
        <v>1018</v>
      </c>
      <c r="R89" s="5" t="s">
        <v>1031</v>
      </c>
      <c r="S89" s="5" t="s">
        <v>1065</v>
      </c>
      <c r="U89" s="5" t="s">
        <v>1234</v>
      </c>
      <c r="W89" s="5" t="s">
        <v>1233</v>
      </c>
      <c r="X89" s="5" t="s">
        <v>1237</v>
      </c>
      <c r="Y89" s="5" t="s">
        <v>1237</v>
      </c>
      <c r="Z89" s="5">
        <f t="shared" si="8"/>
        <v>4</v>
      </c>
      <c r="AA89" s="5" t="s">
        <v>1235</v>
      </c>
      <c r="AB89" s="5" t="str">
        <f>$C95</f>
        <v>STUCKAT_SSMF0_TRK_K_BEGIN_S_VNN_MAX_LFM_0400_COMBO</v>
      </c>
      <c r="AC89" s="5" t="str">
        <f>$C94</f>
        <v>CHAIN_SSMF0_HRY_E_BEGIN_S_VNN_MAX_LFM_0400_COMBO</v>
      </c>
      <c r="AD89" s="5" t="str">
        <f>$C95</f>
        <v>STUCKAT_SSMF0_TRK_K_BEGIN_S_VNN_MAX_LFM_0400_COMBO</v>
      </c>
      <c r="AE89" s="5" t="str">
        <f>$C95</f>
        <v>STUCKAT_SSMF0_TRK_K_BEGIN_S_VNN_MAX_LFM_0400_COMBO</v>
      </c>
      <c r="AL89" s="5" t="s">
        <v>1344</v>
      </c>
      <c r="AM89" s="5" t="s">
        <v>1361</v>
      </c>
      <c r="AN89" s="5" t="s">
        <v>1423</v>
      </c>
    </row>
    <row r="90" spans="1:69" s="5" customFormat="1" x14ac:dyDescent="0.25">
      <c r="A90" s="5" t="s">
        <v>71</v>
      </c>
      <c r="B90" s="5" t="s">
        <v>83</v>
      </c>
      <c r="C90" s="5" t="str">
        <f t="shared" si="11"/>
        <v>STUCKAT_SSMF0_SPOFI_E_BEGIN_S_VNN_MAX_LFM_0400_COMBO</v>
      </c>
      <c r="D90" s="5" t="s">
        <v>436</v>
      </c>
      <c r="E90" s="5" t="s">
        <v>453</v>
      </c>
      <c r="F90" s="5" t="s">
        <v>472</v>
      </c>
      <c r="G90" s="5" t="s">
        <v>480</v>
      </c>
      <c r="H90" s="5" t="s">
        <v>481</v>
      </c>
      <c r="I90" s="5" t="s">
        <v>482</v>
      </c>
      <c r="J90" s="5" t="s">
        <v>483</v>
      </c>
      <c r="K90" s="5" t="s">
        <v>485</v>
      </c>
      <c r="L90" s="5" t="s">
        <v>488</v>
      </c>
      <c r="M90" s="5" t="s">
        <v>496</v>
      </c>
      <c r="N90" s="5" t="s">
        <v>539</v>
      </c>
      <c r="O90" s="5" t="s">
        <v>545</v>
      </c>
      <c r="P90" s="5" t="s">
        <v>579</v>
      </c>
      <c r="Q90" s="5" t="s">
        <v>1018</v>
      </c>
      <c r="R90" s="5" t="s">
        <v>1023</v>
      </c>
      <c r="S90" s="5" t="s">
        <v>1072</v>
      </c>
      <c r="U90" s="5" t="s">
        <v>1234</v>
      </c>
      <c r="V90" s="5" t="s">
        <v>1236</v>
      </c>
      <c r="W90" s="5" t="s">
        <v>1233</v>
      </c>
      <c r="X90" s="5" t="s">
        <v>1238</v>
      </c>
      <c r="Y90" s="5" t="s">
        <v>1235</v>
      </c>
      <c r="Z90" s="5">
        <f t="shared" si="8"/>
        <v>3</v>
      </c>
      <c r="AA90" s="5" t="s">
        <v>1235</v>
      </c>
      <c r="AB90" s="5" t="s">
        <v>1235</v>
      </c>
      <c r="AC90" s="5" t="s">
        <v>1235</v>
      </c>
      <c r="AD90" s="5" t="s">
        <v>1235</v>
      </c>
    </row>
    <row r="91" spans="1:69" s="5" customFormat="1" x14ac:dyDescent="0.25">
      <c r="A91" s="5" t="s">
        <v>71</v>
      </c>
      <c r="B91" s="5" t="s">
        <v>82</v>
      </c>
      <c r="C91" s="5" t="str">
        <f t="shared" si="11"/>
        <v>DIAG_SSMF0_FUNC_E_BEGIN_S_VNN_MAX_LFM_0400_SINGLE</v>
      </c>
      <c r="D91" s="5" t="s">
        <v>437</v>
      </c>
      <c r="E91" s="5" t="s">
        <v>453</v>
      </c>
      <c r="F91" s="5" t="s">
        <v>471</v>
      </c>
      <c r="G91" s="5" t="s">
        <v>480</v>
      </c>
      <c r="H91" s="5" t="s">
        <v>481</v>
      </c>
      <c r="I91" s="5" t="s">
        <v>482</v>
      </c>
      <c r="J91" s="5" t="s">
        <v>483</v>
      </c>
      <c r="K91" s="5" t="s">
        <v>485</v>
      </c>
      <c r="L91" s="5" t="s">
        <v>488</v>
      </c>
      <c r="M91" s="5" t="s">
        <v>497</v>
      </c>
      <c r="N91" s="5" t="s">
        <v>539</v>
      </c>
      <c r="O91" s="5" t="s">
        <v>545</v>
      </c>
      <c r="P91" s="5" t="s">
        <v>580</v>
      </c>
      <c r="Q91" s="5" t="s">
        <v>1018</v>
      </c>
      <c r="R91" s="5" t="s">
        <v>1023</v>
      </c>
      <c r="S91" s="5" t="s">
        <v>1072</v>
      </c>
      <c r="U91" s="5" t="s">
        <v>1234</v>
      </c>
      <c r="V91" s="5" t="s">
        <v>1236</v>
      </c>
      <c r="W91" s="5" t="s">
        <v>1233</v>
      </c>
      <c r="X91" s="5" t="s">
        <v>1237</v>
      </c>
      <c r="Y91" s="5" t="s">
        <v>1238</v>
      </c>
      <c r="Z91" s="5">
        <f t="shared" si="8"/>
        <v>3</v>
      </c>
      <c r="AA91" s="5" t="s">
        <v>1235</v>
      </c>
      <c r="AB91" s="5" t="s">
        <v>1235</v>
      </c>
      <c r="AC91" s="5" t="str">
        <f>$C92</f>
        <v>CHAIN_SSMF0_SPOFI_E_BEGIN_S_VNN_MAX_LFM_0400_SINGLE</v>
      </c>
      <c r="AD91" s="5" t="s">
        <v>1235</v>
      </c>
      <c r="AO91" s="5" t="s">
        <v>1469</v>
      </c>
      <c r="AP91" s="5" t="s">
        <v>1473</v>
      </c>
      <c r="AQ91" s="5" t="s">
        <v>1480</v>
      </c>
      <c r="AR91" s="5" t="s">
        <v>1684</v>
      </c>
      <c r="AS91" s="5" t="s">
        <v>1687</v>
      </c>
    </row>
    <row r="92" spans="1:69" s="5" customFormat="1" x14ac:dyDescent="0.25">
      <c r="A92" s="5" t="s">
        <v>71</v>
      </c>
      <c r="B92" s="5" t="s">
        <v>83</v>
      </c>
      <c r="C92" s="5" t="str">
        <f t="shared" si="11"/>
        <v>CHAIN_SSMF0_SPOFI_E_BEGIN_S_VNN_MAX_LFM_0400_SINGLE</v>
      </c>
      <c r="D92" s="5" t="s">
        <v>438</v>
      </c>
      <c r="E92" s="5" t="s">
        <v>453</v>
      </c>
      <c r="F92" s="5" t="s">
        <v>472</v>
      </c>
      <c r="G92" s="5" t="s">
        <v>480</v>
      </c>
      <c r="H92" s="5" t="s">
        <v>481</v>
      </c>
      <c r="I92" s="5" t="s">
        <v>482</v>
      </c>
      <c r="J92" s="5" t="s">
        <v>483</v>
      </c>
      <c r="K92" s="5" t="s">
        <v>485</v>
      </c>
      <c r="L92" s="5" t="s">
        <v>488</v>
      </c>
      <c r="M92" s="5" t="s">
        <v>497</v>
      </c>
      <c r="N92" s="5" t="s">
        <v>539</v>
      </c>
      <c r="O92" s="5" t="s">
        <v>545</v>
      </c>
      <c r="P92" s="5" t="s">
        <v>581</v>
      </c>
      <c r="Q92" s="5" t="s">
        <v>1019</v>
      </c>
      <c r="R92" s="5" t="s">
        <v>1023</v>
      </c>
      <c r="S92" s="5" t="s">
        <v>1074</v>
      </c>
      <c r="U92" s="5" t="s">
        <v>1234</v>
      </c>
      <c r="V92" s="5" t="s">
        <v>1236</v>
      </c>
      <c r="W92" s="5" t="s">
        <v>1233</v>
      </c>
      <c r="X92" s="5" t="s">
        <v>1235</v>
      </c>
      <c r="Y92" s="5" t="s">
        <v>1238</v>
      </c>
      <c r="Z92" s="5">
        <f t="shared" si="8"/>
        <v>3</v>
      </c>
      <c r="AA92" s="5" t="s">
        <v>1235</v>
      </c>
      <c r="AB92" s="5" t="s">
        <v>1235</v>
      </c>
      <c r="AC92" s="5" t="s">
        <v>1235</v>
      </c>
      <c r="AD92" s="5" t="s">
        <v>1235</v>
      </c>
    </row>
    <row r="93" spans="1:69" s="5" customFormat="1" x14ac:dyDescent="0.25">
      <c r="A93" s="5" t="s">
        <v>71</v>
      </c>
      <c r="B93" s="5" t="s">
        <v>81</v>
      </c>
      <c r="C93" s="5" t="str">
        <f t="shared" si="11"/>
        <v>CHAIN_SSMF0_HRY_K_BEGIN_S_VNN_MAX_LFM_0400_COMBO</v>
      </c>
      <c r="D93" s="5" t="s">
        <v>438</v>
      </c>
      <c r="E93" s="5" t="s">
        <v>453</v>
      </c>
      <c r="F93" s="5" t="s">
        <v>470</v>
      </c>
      <c r="G93" s="5" t="s">
        <v>479</v>
      </c>
      <c r="H93" s="5" t="s">
        <v>481</v>
      </c>
      <c r="I93" s="5" t="s">
        <v>482</v>
      </c>
      <c r="J93" s="5" t="s">
        <v>483</v>
      </c>
      <c r="K93" s="5" t="s">
        <v>485</v>
      </c>
      <c r="L93" s="5" t="s">
        <v>488</v>
      </c>
      <c r="M93" s="5" t="s">
        <v>496</v>
      </c>
      <c r="N93" s="5" t="s">
        <v>539</v>
      </c>
      <c r="O93" s="5" t="s">
        <v>545</v>
      </c>
      <c r="P93" s="5" t="s">
        <v>582</v>
      </c>
      <c r="Q93" s="5" t="s">
        <v>1019</v>
      </c>
      <c r="R93" s="5" t="s">
        <v>1031</v>
      </c>
      <c r="S93" s="5" t="s">
        <v>1075</v>
      </c>
      <c r="U93" s="5" t="s">
        <v>1234</v>
      </c>
      <c r="W93" s="5" t="s">
        <v>1234</v>
      </c>
      <c r="X93" s="5" t="s">
        <v>1235</v>
      </c>
      <c r="Y93" s="5" t="s">
        <v>1235</v>
      </c>
      <c r="Z93" s="5">
        <f t="shared" si="8"/>
        <v>4</v>
      </c>
      <c r="AA93" s="5" t="s">
        <v>1235</v>
      </c>
      <c r="AB93" s="5" t="str">
        <f>$C91</f>
        <v>DIAG_SSMF0_FUNC_E_BEGIN_S_VNN_MAX_LFM_0400_SINGLE</v>
      </c>
      <c r="AC93" s="5" t="str">
        <f>$C90</f>
        <v>STUCKAT_SSMF0_SPOFI_E_BEGIN_S_VNN_MAX_LFM_0400_COMBO</v>
      </c>
      <c r="AD93" s="5" t="str">
        <f>$C91</f>
        <v>DIAG_SSMF0_FUNC_E_BEGIN_S_VNN_MAX_LFM_0400_SINGLE</v>
      </c>
      <c r="AE93" s="5" t="str">
        <f>$C91</f>
        <v>DIAG_SSMF0_FUNC_E_BEGIN_S_VNN_MAX_LFM_0400_SINGLE</v>
      </c>
      <c r="AL93" s="5" t="s">
        <v>1344</v>
      </c>
      <c r="AM93" s="5" t="s">
        <v>1362</v>
      </c>
      <c r="AN93" s="5" t="s">
        <v>1424</v>
      </c>
    </row>
    <row r="94" spans="1:69" s="5" customFormat="1" x14ac:dyDescent="0.25">
      <c r="A94" s="5" t="s">
        <v>71</v>
      </c>
      <c r="B94" s="5" t="s">
        <v>81</v>
      </c>
      <c r="C94" s="5" t="str">
        <f t="shared" si="11"/>
        <v>CHAIN_SSMF0_HRY_E_BEGIN_S_VNN_MAX_LFM_0400_COMBO</v>
      </c>
      <c r="D94" s="5" t="s">
        <v>438</v>
      </c>
      <c r="E94" s="5" t="s">
        <v>453</v>
      </c>
      <c r="F94" s="5" t="s">
        <v>470</v>
      </c>
      <c r="G94" s="5" t="s">
        <v>480</v>
      </c>
      <c r="H94" s="5" t="s">
        <v>481</v>
      </c>
      <c r="I94" s="5" t="s">
        <v>482</v>
      </c>
      <c r="J94" s="5" t="s">
        <v>483</v>
      </c>
      <c r="K94" s="5" t="s">
        <v>485</v>
      </c>
      <c r="L94" s="5" t="s">
        <v>488</v>
      </c>
      <c r="M94" s="5" t="s">
        <v>496</v>
      </c>
      <c r="N94" s="5" t="s">
        <v>539</v>
      </c>
      <c r="O94" s="5" t="s">
        <v>545</v>
      </c>
      <c r="P94" s="5" t="s">
        <v>582</v>
      </c>
      <c r="Q94" s="5" t="s">
        <v>1019</v>
      </c>
      <c r="R94" s="5" t="s">
        <v>1031</v>
      </c>
      <c r="S94" s="5" t="s">
        <v>1071</v>
      </c>
      <c r="U94" s="5" t="s">
        <v>1234</v>
      </c>
      <c r="V94" s="5" t="s">
        <v>1235</v>
      </c>
      <c r="W94" s="5" t="s">
        <v>1233</v>
      </c>
      <c r="X94" s="5" t="s">
        <v>1235</v>
      </c>
      <c r="Y94" s="5" t="s">
        <v>1237</v>
      </c>
      <c r="Z94" s="5">
        <f t="shared" si="8"/>
        <v>4</v>
      </c>
      <c r="AA94" s="5" t="s">
        <v>1235</v>
      </c>
      <c r="AB94" s="5" t="s">
        <v>1235</v>
      </c>
      <c r="AC94" s="5" t="s">
        <v>1235</v>
      </c>
      <c r="AD94" s="5" t="s">
        <v>1235</v>
      </c>
      <c r="AE94" s="5" t="s">
        <v>1235</v>
      </c>
      <c r="AL94" s="5" t="s">
        <v>1344</v>
      </c>
      <c r="AM94" s="5" t="s">
        <v>1362</v>
      </c>
      <c r="AN94" s="5" t="s">
        <v>1424</v>
      </c>
    </row>
    <row r="95" spans="1:69" s="5" customFormat="1" x14ac:dyDescent="0.25">
      <c r="A95" s="5" t="s">
        <v>71</v>
      </c>
      <c r="B95" s="5" t="s">
        <v>84</v>
      </c>
      <c r="C95" s="5" t="str">
        <f t="shared" si="11"/>
        <v>STUCKAT_SSMF0_TRK_K_BEGIN_S_VNN_MAX_LFM_0400_COMBO</v>
      </c>
      <c r="D95" s="5" t="s">
        <v>436</v>
      </c>
      <c r="E95" s="5" t="s">
        <v>453</v>
      </c>
      <c r="F95" s="5" t="s">
        <v>473</v>
      </c>
      <c r="G95" s="5" t="s">
        <v>479</v>
      </c>
      <c r="H95" s="5" t="s">
        <v>481</v>
      </c>
      <c r="I95" s="5" t="s">
        <v>482</v>
      </c>
      <c r="J95" s="5" t="s">
        <v>483</v>
      </c>
      <c r="K95" s="5" t="s">
        <v>485</v>
      </c>
      <c r="L95" s="5" t="s">
        <v>488</v>
      </c>
      <c r="M95" s="5" t="s">
        <v>496</v>
      </c>
      <c r="N95" s="5" t="s">
        <v>538</v>
      </c>
      <c r="O95" s="5" t="s">
        <v>538</v>
      </c>
      <c r="P95" s="5" t="s">
        <v>538</v>
      </c>
      <c r="Q95" s="5" t="s">
        <v>1018</v>
      </c>
      <c r="R95" s="5" t="s">
        <v>1031</v>
      </c>
      <c r="S95" s="5" t="s">
        <v>1065</v>
      </c>
      <c r="U95" s="5" t="s">
        <v>1233</v>
      </c>
      <c r="W95" s="5" t="s">
        <v>1234</v>
      </c>
      <c r="X95" s="5" t="s">
        <v>1237</v>
      </c>
      <c r="Y95" s="5" t="s">
        <v>1235</v>
      </c>
      <c r="Z95" s="5">
        <f t="shared" si="8"/>
        <v>2</v>
      </c>
      <c r="AA95" s="5" t="s">
        <v>1235</v>
      </c>
      <c r="AB95" s="5" t="str">
        <f>$C93</f>
        <v>CHAIN_SSMF0_HRY_K_BEGIN_S_VNN_MAX_LFM_0400_COMBO</v>
      </c>
      <c r="AC95" s="5" t="str">
        <f>$C93</f>
        <v>CHAIN_SSMF0_HRY_K_BEGIN_S_VNN_MAX_LFM_0400_COMBO</v>
      </c>
      <c r="BC95" s="5" t="s">
        <v>1845</v>
      </c>
      <c r="BP95" s="5" t="s">
        <v>1685</v>
      </c>
      <c r="BQ95" s="5" t="s">
        <v>1906</v>
      </c>
    </row>
    <row r="96" spans="1:69" s="4" customFormat="1" x14ac:dyDescent="0.25">
      <c r="A96" s="4" t="s">
        <v>71</v>
      </c>
      <c r="B96" s="4" t="s">
        <v>80</v>
      </c>
      <c r="C96" s="4" t="s">
        <v>113</v>
      </c>
      <c r="E96" s="4" t="s">
        <v>442</v>
      </c>
      <c r="Z96" s="4">
        <f t="shared" si="8"/>
        <v>0</v>
      </c>
    </row>
    <row r="97" spans="1:69" s="2" customFormat="1" x14ac:dyDescent="0.25">
      <c r="A97" s="2" t="s">
        <v>71</v>
      </c>
      <c r="B97" s="2" t="s">
        <v>78</v>
      </c>
      <c r="C97" s="2" t="s">
        <v>114</v>
      </c>
      <c r="E97" s="2" t="s">
        <v>442</v>
      </c>
      <c r="X97" s="2" t="s">
        <v>1237</v>
      </c>
      <c r="Y97" s="2" t="s">
        <v>1235</v>
      </c>
      <c r="Z97" s="2">
        <f t="shared" si="8"/>
        <v>2</v>
      </c>
      <c r="AA97" s="2" t="s">
        <v>1235</v>
      </c>
      <c r="AB97" s="2" t="str">
        <f>$C106</f>
        <v>HCTA_BEGIN</v>
      </c>
      <c r="AC97" s="2" t="str">
        <f>$C106</f>
        <v>HCTA_BEGIN</v>
      </c>
    </row>
    <row r="98" spans="1:69" s="5" customFormat="1" x14ac:dyDescent="0.25">
      <c r="A98" s="5" t="s">
        <v>71</v>
      </c>
      <c r="B98" s="5" t="s">
        <v>81</v>
      </c>
      <c r="C98" s="5" t="str">
        <f t="shared" ref="C98:C104" si="12">D98&amp;"_"&amp;E98&amp;"_"&amp;F98&amp;"_"&amp;G98&amp;"_"&amp;A98&amp;"_"&amp;H98&amp;"_"&amp;I98&amp;"_"&amp;J98&amp;"_"&amp;K98&amp;"_"&amp;L98&amp;"_"&amp;M98</f>
        <v>STUCKAT_SSMH0_HRY_E_BEGIN_S_VNN_MAX_LFM_0400_COMBO</v>
      </c>
      <c r="D98" s="5" t="s">
        <v>436</v>
      </c>
      <c r="E98" s="5" t="s">
        <v>454</v>
      </c>
      <c r="F98" s="5" t="s">
        <v>470</v>
      </c>
      <c r="G98" s="5" t="s">
        <v>480</v>
      </c>
      <c r="H98" s="5" t="s">
        <v>481</v>
      </c>
      <c r="I98" s="5" t="s">
        <v>482</v>
      </c>
      <c r="J98" s="5" t="s">
        <v>483</v>
      </c>
      <c r="K98" s="5" t="s">
        <v>485</v>
      </c>
      <c r="L98" s="5" t="s">
        <v>488</v>
      </c>
      <c r="M98" s="5" t="s">
        <v>496</v>
      </c>
      <c r="N98" s="5" t="s">
        <v>539</v>
      </c>
      <c r="O98" s="5" t="s">
        <v>545</v>
      </c>
      <c r="P98" s="5" t="s">
        <v>583</v>
      </c>
      <c r="Q98" s="5" t="s">
        <v>1018</v>
      </c>
      <c r="R98" s="5" t="s">
        <v>1032</v>
      </c>
      <c r="S98" s="5" t="s">
        <v>1065</v>
      </c>
      <c r="U98" s="5" t="s">
        <v>1234</v>
      </c>
      <c r="W98" s="5" t="s">
        <v>1233</v>
      </c>
      <c r="X98" s="5" t="s">
        <v>1237</v>
      </c>
      <c r="Y98" s="5" t="s">
        <v>1237</v>
      </c>
      <c r="Z98" s="5">
        <f t="shared" si="8"/>
        <v>4</v>
      </c>
      <c r="AA98" s="5" t="s">
        <v>1235</v>
      </c>
      <c r="AB98" s="5" t="str">
        <f>$C104</f>
        <v>STUCKAT_SSMH0_TRK_K_BEGIN_S_VNN_MAX_LFM_0400_COMBO</v>
      </c>
      <c r="AC98" s="5" t="str">
        <f>$C103</f>
        <v>CHAIN_SSMH0_HRY_E_BEGIN_S_VNN_MAX_LFM_0400_COMBO</v>
      </c>
      <c r="AD98" s="5" t="str">
        <f>$C104</f>
        <v>STUCKAT_SSMH0_TRK_K_BEGIN_S_VNN_MAX_LFM_0400_COMBO</v>
      </c>
      <c r="AE98" s="5" t="str">
        <f>$C104</f>
        <v>STUCKAT_SSMH0_TRK_K_BEGIN_S_VNN_MAX_LFM_0400_COMBO</v>
      </c>
      <c r="AL98" s="5" t="s">
        <v>1344</v>
      </c>
      <c r="AM98" s="5" t="s">
        <v>1363</v>
      </c>
      <c r="AN98" s="5" t="s">
        <v>1425</v>
      </c>
    </row>
    <row r="99" spans="1:69" s="5" customFormat="1" x14ac:dyDescent="0.25">
      <c r="A99" s="5" t="s">
        <v>71</v>
      </c>
      <c r="B99" s="5" t="s">
        <v>83</v>
      </c>
      <c r="C99" s="5" t="str">
        <f t="shared" si="12"/>
        <v>STUCKAT_SSMH0_SPOFI_E_BEGIN_S_VNN_MAX_LFM_0400_COMBO</v>
      </c>
      <c r="D99" s="5" t="s">
        <v>436</v>
      </c>
      <c r="E99" s="5" t="s">
        <v>454</v>
      </c>
      <c r="F99" s="5" t="s">
        <v>472</v>
      </c>
      <c r="G99" s="5" t="s">
        <v>480</v>
      </c>
      <c r="H99" s="5" t="s">
        <v>481</v>
      </c>
      <c r="I99" s="5" t="s">
        <v>482</v>
      </c>
      <c r="J99" s="5" t="s">
        <v>483</v>
      </c>
      <c r="K99" s="5" t="s">
        <v>485</v>
      </c>
      <c r="L99" s="5" t="s">
        <v>488</v>
      </c>
      <c r="M99" s="5" t="s">
        <v>496</v>
      </c>
      <c r="N99" s="5" t="s">
        <v>539</v>
      </c>
      <c r="O99" s="5" t="s">
        <v>545</v>
      </c>
      <c r="P99" s="5" t="s">
        <v>583</v>
      </c>
      <c r="Q99" s="5" t="s">
        <v>1018</v>
      </c>
      <c r="R99" s="5" t="s">
        <v>1023</v>
      </c>
      <c r="S99" s="5" t="s">
        <v>1072</v>
      </c>
      <c r="U99" s="5" t="s">
        <v>1234</v>
      </c>
      <c r="V99" s="5" t="s">
        <v>1236</v>
      </c>
      <c r="W99" s="5" t="s">
        <v>1233</v>
      </c>
      <c r="X99" s="5" t="s">
        <v>1238</v>
      </c>
      <c r="Y99" s="5" t="s">
        <v>1235</v>
      </c>
      <c r="Z99" s="5">
        <f t="shared" si="8"/>
        <v>3</v>
      </c>
      <c r="AA99" s="5" t="s">
        <v>1235</v>
      </c>
      <c r="AB99" s="5" t="s">
        <v>1235</v>
      </c>
      <c r="AC99" s="5" t="s">
        <v>1235</v>
      </c>
      <c r="AD99" s="5" t="s">
        <v>1235</v>
      </c>
    </row>
    <row r="100" spans="1:69" s="5" customFormat="1" x14ac:dyDescent="0.25">
      <c r="A100" s="5" t="s">
        <v>71</v>
      </c>
      <c r="B100" s="5" t="s">
        <v>82</v>
      </c>
      <c r="C100" s="5" t="str">
        <f t="shared" si="12"/>
        <v>DIAG_SSMH0_FUNC_E_BEGIN_S_VNN_MAX_LFM_0400_SINGLE</v>
      </c>
      <c r="D100" s="5" t="s">
        <v>437</v>
      </c>
      <c r="E100" s="5" t="s">
        <v>454</v>
      </c>
      <c r="F100" s="5" t="s">
        <v>471</v>
      </c>
      <c r="G100" s="5" t="s">
        <v>480</v>
      </c>
      <c r="H100" s="5" t="s">
        <v>481</v>
      </c>
      <c r="I100" s="5" t="s">
        <v>482</v>
      </c>
      <c r="J100" s="5" t="s">
        <v>483</v>
      </c>
      <c r="K100" s="5" t="s">
        <v>485</v>
      </c>
      <c r="L100" s="5" t="s">
        <v>488</v>
      </c>
      <c r="M100" s="5" t="s">
        <v>497</v>
      </c>
      <c r="N100" s="5" t="s">
        <v>539</v>
      </c>
      <c r="O100" s="5" t="s">
        <v>545</v>
      </c>
      <c r="P100" s="5" t="s">
        <v>584</v>
      </c>
      <c r="Q100" s="5" t="s">
        <v>1018</v>
      </c>
      <c r="R100" s="5" t="s">
        <v>1023</v>
      </c>
      <c r="S100" s="5" t="s">
        <v>1072</v>
      </c>
      <c r="U100" s="5" t="s">
        <v>1234</v>
      </c>
      <c r="V100" s="5" t="s">
        <v>1236</v>
      </c>
      <c r="W100" s="5" t="s">
        <v>1233</v>
      </c>
      <c r="X100" s="5" t="s">
        <v>1237</v>
      </c>
      <c r="Y100" s="5" t="s">
        <v>1238</v>
      </c>
      <c r="Z100" s="5">
        <f t="shared" si="8"/>
        <v>3</v>
      </c>
      <c r="AA100" s="5" t="s">
        <v>1235</v>
      </c>
      <c r="AB100" s="5" t="s">
        <v>1235</v>
      </c>
      <c r="AC100" s="5" t="str">
        <f>$C101</f>
        <v>CHAIN_SSMH0_SPOFI_E_BEGIN_S_VNN_MAX_LFM_0400_SINGLE</v>
      </c>
      <c r="AD100" s="5" t="s">
        <v>1235</v>
      </c>
      <c r="AO100" s="5" t="s">
        <v>1469</v>
      </c>
      <c r="AP100" s="5" t="s">
        <v>1473</v>
      </c>
      <c r="AQ100" s="5" t="s">
        <v>1480</v>
      </c>
      <c r="AR100" s="5" t="s">
        <v>1684</v>
      </c>
      <c r="AS100" s="5" t="s">
        <v>1687</v>
      </c>
    </row>
    <row r="101" spans="1:69" s="5" customFormat="1" x14ac:dyDescent="0.25">
      <c r="A101" s="5" t="s">
        <v>71</v>
      </c>
      <c r="B101" s="5" t="s">
        <v>83</v>
      </c>
      <c r="C101" s="5" t="str">
        <f t="shared" si="12"/>
        <v>CHAIN_SSMH0_SPOFI_E_BEGIN_S_VNN_MAX_LFM_0400_SINGLE</v>
      </c>
      <c r="D101" s="5" t="s">
        <v>438</v>
      </c>
      <c r="E101" s="5" t="s">
        <v>454</v>
      </c>
      <c r="F101" s="5" t="s">
        <v>472</v>
      </c>
      <c r="G101" s="5" t="s">
        <v>480</v>
      </c>
      <c r="H101" s="5" t="s">
        <v>481</v>
      </c>
      <c r="I101" s="5" t="s">
        <v>482</v>
      </c>
      <c r="J101" s="5" t="s">
        <v>483</v>
      </c>
      <c r="K101" s="5" t="s">
        <v>485</v>
      </c>
      <c r="L101" s="5" t="s">
        <v>488</v>
      </c>
      <c r="M101" s="5" t="s">
        <v>497</v>
      </c>
      <c r="N101" s="5" t="s">
        <v>539</v>
      </c>
      <c r="O101" s="5" t="s">
        <v>545</v>
      </c>
      <c r="P101" s="5" t="s">
        <v>585</v>
      </c>
      <c r="Q101" s="5" t="s">
        <v>1019</v>
      </c>
      <c r="R101" s="5" t="s">
        <v>1023</v>
      </c>
      <c r="S101" s="5" t="s">
        <v>1074</v>
      </c>
      <c r="U101" s="5" t="s">
        <v>1234</v>
      </c>
      <c r="V101" s="5" t="s">
        <v>1236</v>
      </c>
      <c r="W101" s="5" t="s">
        <v>1233</v>
      </c>
      <c r="X101" s="5" t="s">
        <v>1235</v>
      </c>
      <c r="Y101" s="5" t="s">
        <v>1238</v>
      </c>
      <c r="Z101" s="5">
        <f t="shared" si="8"/>
        <v>3</v>
      </c>
      <c r="AA101" s="5" t="s">
        <v>1235</v>
      </c>
      <c r="AB101" s="5" t="s">
        <v>1235</v>
      </c>
      <c r="AC101" s="5" t="s">
        <v>1235</v>
      </c>
      <c r="AD101" s="5" t="s">
        <v>1235</v>
      </c>
    </row>
    <row r="102" spans="1:69" s="5" customFormat="1" x14ac:dyDescent="0.25">
      <c r="A102" s="5" t="s">
        <v>71</v>
      </c>
      <c r="B102" s="5" t="s">
        <v>81</v>
      </c>
      <c r="C102" s="5" t="str">
        <f t="shared" si="12"/>
        <v>CHAIN_SSMH0_HRY_K_BEGIN_S_VNN_MAX_LFM_0400_COMBO</v>
      </c>
      <c r="D102" s="5" t="s">
        <v>438</v>
      </c>
      <c r="E102" s="5" t="s">
        <v>454</v>
      </c>
      <c r="F102" s="5" t="s">
        <v>470</v>
      </c>
      <c r="G102" s="5" t="s">
        <v>479</v>
      </c>
      <c r="H102" s="5" t="s">
        <v>481</v>
      </c>
      <c r="I102" s="5" t="s">
        <v>482</v>
      </c>
      <c r="J102" s="5" t="s">
        <v>483</v>
      </c>
      <c r="K102" s="5" t="s">
        <v>485</v>
      </c>
      <c r="L102" s="5" t="s">
        <v>488</v>
      </c>
      <c r="M102" s="5" t="s">
        <v>496</v>
      </c>
      <c r="N102" s="5" t="s">
        <v>539</v>
      </c>
      <c r="O102" s="5" t="s">
        <v>545</v>
      </c>
      <c r="P102" s="5" t="s">
        <v>586</v>
      </c>
      <c r="Q102" s="5" t="s">
        <v>1019</v>
      </c>
      <c r="R102" s="5" t="s">
        <v>1032</v>
      </c>
      <c r="S102" s="5" t="s">
        <v>1076</v>
      </c>
      <c r="U102" s="5" t="s">
        <v>1234</v>
      </c>
      <c r="W102" s="5" t="s">
        <v>1234</v>
      </c>
      <c r="X102" s="5" t="s">
        <v>1235</v>
      </c>
      <c r="Y102" s="5" t="s">
        <v>1235</v>
      </c>
      <c r="Z102" s="5">
        <f t="shared" si="8"/>
        <v>4</v>
      </c>
      <c r="AA102" s="5" t="s">
        <v>1235</v>
      </c>
      <c r="AB102" s="5" t="str">
        <f>$C100</f>
        <v>DIAG_SSMH0_FUNC_E_BEGIN_S_VNN_MAX_LFM_0400_SINGLE</v>
      </c>
      <c r="AC102" s="5" t="str">
        <f>$C99</f>
        <v>STUCKAT_SSMH0_SPOFI_E_BEGIN_S_VNN_MAX_LFM_0400_COMBO</v>
      </c>
      <c r="AD102" s="5" t="str">
        <f>$C100</f>
        <v>DIAG_SSMH0_FUNC_E_BEGIN_S_VNN_MAX_LFM_0400_SINGLE</v>
      </c>
      <c r="AE102" s="5" t="str">
        <f>$C100</f>
        <v>DIAG_SSMH0_FUNC_E_BEGIN_S_VNN_MAX_LFM_0400_SINGLE</v>
      </c>
      <c r="AL102" s="5" t="s">
        <v>1344</v>
      </c>
      <c r="AM102" s="5" t="s">
        <v>1364</v>
      </c>
      <c r="AN102" s="5" t="s">
        <v>1426</v>
      </c>
    </row>
    <row r="103" spans="1:69" s="5" customFormat="1" x14ac:dyDescent="0.25">
      <c r="A103" s="5" t="s">
        <v>71</v>
      </c>
      <c r="B103" s="5" t="s">
        <v>81</v>
      </c>
      <c r="C103" s="5" t="str">
        <f t="shared" si="12"/>
        <v>CHAIN_SSMH0_HRY_E_BEGIN_S_VNN_MAX_LFM_0400_COMBO</v>
      </c>
      <c r="D103" s="5" t="s">
        <v>438</v>
      </c>
      <c r="E103" s="5" t="s">
        <v>454</v>
      </c>
      <c r="F103" s="5" t="s">
        <v>470</v>
      </c>
      <c r="G103" s="5" t="s">
        <v>480</v>
      </c>
      <c r="H103" s="5" t="s">
        <v>481</v>
      </c>
      <c r="I103" s="5" t="s">
        <v>482</v>
      </c>
      <c r="J103" s="5" t="s">
        <v>483</v>
      </c>
      <c r="K103" s="5" t="s">
        <v>485</v>
      </c>
      <c r="L103" s="5" t="s">
        <v>488</v>
      </c>
      <c r="M103" s="5" t="s">
        <v>496</v>
      </c>
      <c r="N103" s="5" t="s">
        <v>539</v>
      </c>
      <c r="O103" s="5" t="s">
        <v>545</v>
      </c>
      <c r="P103" s="5" t="s">
        <v>586</v>
      </c>
      <c r="Q103" s="5" t="s">
        <v>1019</v>
      </c>
      <c r="R103" s="5" t="s">
        <v>1032</v>
      </c>
      <c r="S103" s="5" t="s">
        <v>1077</v>
      </c>
      <c r="U103" s="5" t="s">
        <v>1234</v>
      </c>
      <c r="V103" s="5" t="s">
        <v>1235</v>
      </c>
      <c r="W103" s="5" t="s">
        <v>1233</v>
      </c>
      <c r="X103" s="5" t="s">
        <v>1235</v>
      </c>
      <c r="Y103" s="5" t="s">
        <v>1237</v>
      </c>
      <c r="Z103" s="5">
        <f t="shared" si="8"/>
        <v>4</v>
      </c>
      <c r="AA103" s="5" t="s">
        <v>1235</v>
      </c>
      <c r="AB103" s="5" t="s">
        <v>1235</v>
      </c>
      <c r="AC103" s="5" t="s">
        <v>1235</v>
      </c>
      <c r="AD103" s="5" t="s">
        <v>1235</v>
      </c>
      <c r="AE103" s="5" t="s">
        <v>1235</v>
      </c>
      <c r="AL103" s="5" t="s">
        <v>1344</v>
      </c>
      <c r="AM103" s="5" t="s">
        <v>1364</v>
      </c>
      <c r="AN103" s="5" t="s">
        <v>1426</v>
      </c>
    </row>
    <row r="104" spans="1:69" s="5" customFormat="1" x14ac:dyDescent="0.25">
      <c r="A104" s="5" t="s">
        <v>71</v>
      </c>
      <c r="B104" s="5" t="s">
        <v>84</v>
      </c>
      <c r="C104" s="5" t="str">
        <f t="shared" si="12"/>
        <v>STUCKAT_SSMH0_TRK_K_BEGIN_S_VNN_MAX_LFM_0400_COMBO</v>
      </c>
      <c r="D104" s="5" t="s">
        <v>436</v>
      </c>
      <c r="E104" s="5" t="s">
        <v>454</v>
      </c>
      <c r="F104" s="5" t="s">
        <v>473</v>
      </c>
      <c r="G104" s="5" t="s">
        <v>479</v>
      </c>
      <c r="H104" s="5" t="s">
        <v>481</v>
      </c>
      <c r="I104" s="5" t="s">
        <v>482</v>
      </c>
      <c r="J104" s="5" t="s">
        <v>483</v>
      </c>
      <c r="K104" s="5" t="s">
        <v>485</v>
      </c>
      <c r="L104" s="5" t="s">
        <v>488</v>
      </c>
      <c r="M104" s="5" t="s">
        <v>496</v>
      </c>
      <c r="N104" s="5" t="s">
        <v>538</v>
      </c>
      <c r="O104" s="5" t="s">
        <v>538</v>
      </c>
      <c r="P104" s="5" t="s">
        <v>538</v>
      </c>
      <c r="Q104" s="5" t="s">
        <v>1018</v>
      </c>
      <c r="R104" s="5" t="s">
        <v>1032</v>
      </c>
      <c r="S104" s="5" t="s">
        <v>1065</v>
      </c>
      <c r="U104" s="5" t="s">
        <v>1233</v>
      </c>
      <c r="W104" s="5" t="s">
        <v>1234</v>
      </c>
      <c r="X104" s="5" t="s">
        <v>1237</v>
      </c>
      <c r="Y104" s="5" t="s">
        <v>1235</v>
      </c>
      <c r="Z104" s="5">
        <f t="shared" si="8"/>
        <v>2</v>
      </c>
      <c r="AA104" s="5" t="s">
        <v>1235</v>
      </c>
      <c r="AB104" s="5" t="str">
        <f>$C102</f>
        <v>CHAIN_SSMH0_HRY_K_BEGIN_S_VNN_MAX_LFM_0400_COMBO</v>
      </c>
      <c r="AC104" s="5" t="str">
        <f>$C102</f>
        <v>CHAIN_SSMH0_HRY_K_BEGIN_S_VNN_MAX_LFM_0400_COMBO</v>
      </c>
      <c r="BC104" s="5" t="s">
        <v>1845</v>
      </c>
      <c r="BP104" s="5" t="s">
        <v>1685</v>
      </c>
      <c r="BQ104" s="5" t="s">
        <v>1906</v>
      </c>
    </row>
    <row r="105" spans="1:69" s="4" customFormat="1" x14ac:dyDescent="0.25">
      <c r="A105" s="4" t="s">
        <v>71</v>
      </c>
      <c r="B105" s="4" t="s">
        <v>80</v>
      </c>
      <c r="C105" s="4" t="s">
        <v>115</v>
      </c>
      <c r="E105" s="4" t="s">
        <v>442</v>
      </c>
      <c r="Z105" s="4">
        <f t="shared" si="8"/>
        <v>0</v>
      </c>
    </row>
    <row r="106" spans="1:69" s="2" customFormat="1" x14ac:dyDescent="0.25">
      <c r="A106" s="2" t="s">
        <v>71</v>
      </c>
      <c r="B106" s="2" t="s">
        <v>78</v>
      </c>
      <c r="C106" s="2" t="s">
        <v>116</v>
      </c>
      <c r="E106" s="2" t="s">
        <v>442</v>
      </c>
      <c r="X106" s="2" t="s">
        <v>1235</v>
      </c>
      <c r="Y106" s="2" t="s">
        <v>1235</v>
      </c>
      <c r="Z106" s="2">
        <f t="shared" si="8"/>
        <v>2</v>
      </c>
      <c r="AA106" s="2" t="s">
        <v>1235</v>
      </c>
      <c r="AB106" s="2" t="s">
        <v>1235</v>
      </c>
      <c r="AC106" s="2" t="s">
        <v>1235</v>
      </c>
    </row>
    <row r="107" spans="1:69" s="5" customFormat="1" x14ac:dyDescent="0.25">
      <c r="A107" s="5" t="s">
        <v>71</v>
      </c>
      <c r="B107" s="5" t="s">
        <v>81</v>
      </c>
      <c r="C107" s="5" t="str">
        <f t="shared" ref="C107:C112" si="13">D107&amp;"_"&amp;E107&amp;"_"&amp;F107&amp;"_"&amp;G107&amp;"_"&amp;A107&amp;"_"&amp;H107&amp;"_"&amp;I107&amp;"_"&amp;J107&amp;"_"&amp;K107&amp;"_"&amp;L107&amp;"_"&amp;M107</f>
        <v>STUCKAT_HCTA_HRY_E_BEGIN_S_VNN_MAX_LFM_0400_COMBO</v>
      </c>
      <c r="D107" s="5" t="s">
        <v>436</v>
      </c>
      <c r="E107" s="5" t="s">
        <v>455</v>
      </c>
      <c r="F107" s="5" t="s">
        <v>470</v>
      </c>
      <c r="G107" s="5" t="s">
        <v>480</v>
      </c>
      <c r="H107" s="5" t="s">
        <v>481</v>
      </c>
      <c r="I107" s="5" t="s">
        <v>482</v>
      </c>
      <c r="J107" s="5" t="s">
        <v>483</v>
      </c>
      <c r="K107" s="5" t="s">
        <v>485</v>
      </c>
      <c r="L107" s="5" t="s">
        <v>488</v>
      </c>
      <c r="M107" s="5" t="s">
        <v>496</v>
      </c>
      <c r="N107" s="5" t="s">
        <v>539</v>
      </c>
      <c r="O107" s="5" t="s">
        <v>544</v>
      </c>
      <c r="P107" s="5" t="s">
        <v>587</v>
      </c>
      <c r="Q107" s="5" t="s">
        <v>1018</v>
      </c>
      <c r="R107" s="5" t="s">
        <v>1032</v>
      </c>
      <c r="S107" s="5" t="s">
        <v>1066</v>
      </c>
      <c r="U107" s="5" t="s">
        <v>1234</v>
      </c>
      <c r="V107" s="5" t="s">
        <v>1235</v>
      </c>
      <c r="W107" s="5" t="s">
        <v>1233</v>
      </c>
      <c r="X107" s="5" t="s">
        <v>1237</v>
      </c>
      <c r="Y107" s="5" t="s">
        <v>1237</v>
      </c>
      <c r="Z107" s="5">
        <f t="shared" si="8"/>
        <v>4</v>
      </c>
      <c r="AA107" s="5" t="s">
        <v>1235</v>
      </c>
      <c r="AB107" s="5" t="str">
        <f>$C112</f>
        <v>CHAIN_HCTA_HRY_E_BEGIN_S_VNN_MAX_LFM_0400_COMBO</v>
      </c>
      <c r="AC107" s="5" t="str">
        <f>$C112</f>
        <v>CHAIN_HCTA_HRY_E_BEGIN_S_VNN_MAX_LFM_0400_COMBO</v>
      </c>
      <c r="AD107" s="5" t="str">
        <f>$C112</f>
        <v>CHAIN_HCTA_HRY_E_BEGIN_S_VNN_MAX_LFM_0400_COMBO</v>
      </c>
      <c r="AE107" s="5" t="str">
        <f>$C112</f>
        <v>CHAIN_HCTA_HRY_E_BEGIN_S_VNN_MAX_LFM_0400_COMBO</v>
      </c>
      <c r="AL107" s="5" t="s">
        <v>1344</v>
      </c>
      <c r="AM107" s="5" t="s">
        <v>1365</v>
      </c>
      <c r="AN107" s="5" t="s">
        <v>1427</v>
      </c>
    </row>
    <row r="108" spans="1:69" s="5" customFormat="1" x14ac:dyDescent="0.25">
      <c r="A108" s="5" t="s">
        <v>71</v>
      </c>
      <c r="B108" s="5" t="s">
        <v>83</v>
      </c>
      <c r="C108" s="5" t="str">
        <f t="shared" si="13"/>
        <v>STUCKAT_HCTA_SPOFI_E_BEGIN_S_VNN_MAX_LFM_0400_COMBO</v>
      </c>
      <c r="D108" s="5" t="s">
        <v>436</v>
      </c>
      <c r="E108" s="5" t="s">
        <v>455</v>
      </c>
      <c r="F108" s="5" t="s">
        <v>472</v>
      </c>
      <c r="G108" s="5" t="s">
        <v>480</v>
      </c>
      <c r="H108" s="5" t="s">
        <v>481</v>
      </c>
      <c r="I108" s="5" t="s">
        <v>482</v>
      </c>
      <c r="J108" s="5" t="s">
        <v>483</v>
      </c>
      <c r="K108" s="5" t="s">
        <v>485</v>
      </c>
      <c r="L108" s="5" t="s">
        <v>488</v>
      </c>
      <c r="M108" s="5" t="s">
        <v>496</v>
      </c>
      <c r="N108" s="5" t="s">
        <v>539</v>
      </c>
      <c r="O108" s="5" t="s">
        <v>545</v>
      </c>
      <c r="P108" s="5" t="s">
        <v>587</v>
      </c>
      <c r="Q108" s="5" t="s">
        <v>1018</v>
      </c>
      <c r="R108" s="5" t="s">
        <v>1023</v>
      </c>
      <c r="S108" s="5" t="s">
        <v>1062</v>
      </c>
      <c r="U108" s="5" t="s">
        <v>1234</v>
      </c>
      <c r="V108" s="5" t="s">
        <v>1235</v>
      </c>
      <c r="W108" s="5" t="s">
        <v>1233</v>
      </c>
      <c r="X108" s="5" t="s">
        <v>1235</v>
      </c>
      <c r="Y108" s="5" t="s">
        <v>1238</v>
      </c>
      <c r="Z108" s="5">
        <f t="shared" si="8"/>
        <v>3</v>
      </c>
      <c r="AA108" s="5" t="s">
        <v>1235</v>
      </c>
      <c r="AB108" s="5" t="s">
        <v>1235</v>
      </c>
      <c r="AC108" s="5" t="s">
        <v>1235</v>
      </c>
      <c r="AD108" s="5" t="s">
        <v>1235</v>
      </c>
    </row>
    <row r="109" spans="1:69" s="5" customFormat="1" x14ac:dyDescent="0.25">
      <c r="A109" s="5" t="s">
        <v>71</v>
      </c>
      <c r="B109" s="5" t="s">
        <v>82</v>
      </c>
      <c r="C109" s="5" t="str">
        <f t="shared" si="13"/>
        <v>DIAG_HCTA_FUNC_E_BEGIN_S_VNN_MAX_LFM_0400_SINGLE</v>
      </c>
      <c r="D109" s="5" t="s">
        <v>437</v>
      </c>
      <c r="E109" s="5" t="s">
        <v>455</v>
      </c>
      <c r="F109" s="5" t="s">
        <v>471</v>
      </c>
      <c r="G109" s="5" t="s">
        <v>480</v>
      </c>
      <c r="H109" s="5" t="s">
        <v>481</v>
      </c>
      <c r="I109" s="5" t="s">
        <v>482</v>
      </c>
      <c r="J109" s="5" t="s">
        <v>483</v>
      </c>
      <c r="K109" s="5" t="s">
        <v>485</v>
      </c>
      <c r="L109" s="5" t="s">
        <v>488</v>
      </c>
      <c r="M109" s="5" t="s">
        <v>497</v>
      </c>
      <c r="N109" s="5" t="s">
        <v>539</v>
      </c>
      <c r="O109" s="5" t="s">
        <v>545</v>
      </c>
      <c r="P109" s="5" t="s">
        <v>584</v>
      </c>
      <c r="Q109" s="5" t="s">
        <v>1018</v>
      </c>
      <c r="R109" s="5" t="s">
        <v>1023</v>
      </c>
      <c r="S109" s="5" t="s">
        <v>1062</v>
      </c>
      <c r="U109" s="5" t="s">
        <v>1234</v>
      </c>
      <c r="V109" s="5" t="s">
        <v>1235</v>
      </c>
      <c r="W109" s="5" t="s">
        <v>1233</v>
      </c>
      <c r="X109" s="5" t="s">
        <v>1237</v>
      </c>
      <c r="Y109" s="5" t="s">
        <v>1235</v>
      </c>
      <c r="Z109" s="5">
        <f t="shared" si="8"/>
        <v>3</v>
      </c>
      <c r="AA109" s="5" t="s">
        <v>1235</v>
      </c>
      <c r="AB109" s="5" t="s">
        <v>1235</v>
      </c>
      <c r="AC109" s="5" t="str">
        <f>$C110</f>
        <v>CHAIN_HCTA_SPOFI_E_BEGIN_S_VNN_MAX_LFM_0400_SINGLE</v>
      </c>
      <c r="AD109" s="5" t="s">
        <v>1235</v>
      </c>
      <c r="AO109" s="5" t="s">
        <v>1469</v>
      </c>
      <c r="AP109" s="5" t="s">
        <v>1473</v>
      </c>
      <c r="AQ109" s="5" t="s">
        <v>1480</v>
      </c>
      <c r="AR109" s="5" t="s">
        <v>1684</v>
      </c>
      <c r="AS109" s="5" t="s">
        <v>1687</v>
      </c>
    </row>
    <row r="110" spans="1:69" s="5" customFormat="1" x14ac:dyDescent="0.25">
      <c r="A110" s="5" t="s">
        <v>71</v>
      </c>
      <c r="B110" s="5" t="s">
        <v>83</v>
      </c>
      <c r="C110" s="5" t="str">
        <f t="shared" si="13"/>
        <v>CHAIN_HCTA_SPOFI_E_BEGIN_S_VNN_MAX_LFM_0400_SINGLE</v>
      </c>
      <c r="D110" s="5" t="s">
        <v>438</v>
      </c>
      <c r="E110" s="5" t="s">
        <v>455</v>
      </c>
      <c r="F110" s="5" t="s">
        <v>472</v>
      </c>
      <c r="G110" s="5" t="s">
        <v>480</v>
      </c>
      <c r="H110" s="5" t="s">
        <v>481</v>
      </c>
      <c r="I110" s="5" t="s">
        <v>482</v>
      </c>
      <c r="J110" s="5" t="s">
        <v>483</v>
      </c>
      <c r="K110" s="5" t="s">
        <v>485</v>
      </c>
      <c r="L110" s="5" t="s">
        <v>488</v>
      </c>
      <c r="M110" s="5" t="s">
        <v>497</v>
      </c>
      <c r="N110" s="5" t="s">
        <v>539</v>
      </c>
      <c r="O110" s="5" t="s">
        <v>545</v>
      </c>
      <c r="P110" s="5" t="s">
        <v>587</v>
      </c>
      <c r="Q110" s="5" t="s">
        <v>1019</v>
      </c>
      <c r="R110" s="5" t="s">
        <v>1023</v>
      </c>
      <c r="S110" s="5" t="s">
        <v>1065</v>
      </c>
      <c r="U110" s="5" t="s">
        <v>1234</v>
      </c>
      <c r="V110" s="5" t="s">
        <v>1235</v>
      </c>
      <c r="W110" s="5" t="s">
        <v>1233</v>
      </c>
      <c r="X110" s="5" t="s">
        <v>1235</v>
      </c>
      <c r="Y110" s="5" t="s">
        <v>1235</v>
      </c>
      <c r="Z110" s="5">
        <f t="shared" si="8"/>
        <v>3</v>
      </c>
      <c r="AA110" s="5" t="s">
        <v>1235</v>
      </c>
      <c r="AB110" s="5" t="s">
        <v>1235</v>
      </c>
      <c r="AC110" s="5" t="s">
        <v>1235</v>
      </c>
      <c r="AD110" s="5" t="s">
        <v>1235</v>
      </c>
    </row>
    <row r="111" spans="1:69" s="5" customFormat="1" x14ac:dyDescent="0.25">
      <c r="A111" s="5" t="s">
        <v>71</v>
      </c>
      <c r="B111" s="5" t="s">
        <v>81</v>
      </c>
      <c r="C111" s="5" t="str">
        <f t="shared" si="13"/>
        <v>CHAIN_HCTA_HRY_K_BEGIN_S_VNN_MAX_LFM_0400_COMBO</v>
      </c>
      <c r="D111" s="5" t="s">
        <v>438</v>
      </c>
      <c r="E111" s="5" t="s">
        <v>455</v>
      </c>
      <c r="F111" s="5" t="s">
        <v>470</v>
      </c>
      <c r="G111" s="5" t="s">
        <v>479</v>
      </c>
      <c r="H111" s="5" t="s">
        <v>481</v>
      </c>
      <c r="I111" s="5" t="s">
        <v>482</v>
      </c>
      <c r="J111" s="5" t="s">
        <v>483</v>
      </c>
      <c r="K111" s="5" t="s">
        <v>485</v>
      </c>
      <c r="L111" s="5" t="s">
        <v>488</v>
      </c>
      <c r="M111" s="5" t="s">
        <v>496</v>
      </c>
      <c r="N111" s="5" t="s">
        <v>539</v>
      </c>
      <c r="O111" s="5" t="s">
        <v>545</v>
      </c>
      <c r="P111" s="5" t="s">
        <v>587</v>
      </c>
      <c r="Q111" s="5" t="s">
        <v>1019</v>
      </c>
      <c r="R111" s="5" t="s">
        <v>1032</v>
      </c>
      <c r="S111" s="5" t="s">
        <v>1065</v>
      </c>
      <c r="U111" s="5" t="s">
        <v>1234</v>
      </c>
      <c r="V111" s="5" t="s">
        <v>1235</v>
      </c>
      <c r="W111" s="5" t="s">
        <v>1233</v>
      </c>
      <c r="X111" s="5" t="s">
        <v>1237</v>
      </c>
      <c r="Y111" s="5" t="s">
        <v>1238</v>
      </c>
      <c r="Z111" s="5">
        <f t="shared" si="8"/>
        <v>4</v>
      </c>
      <c r="AA111" s="5" t="s">
        <v>1235</v>
      </c>
      <c r="AB111" s="5" t="str">
        <f>$C109</f>
        <v>DIAG_HCTA_FUNC_E_BEGIN_S_VNN_MAX_LFM_0400_SINGLE</v>
      </c>
      <c r="AC111" s="5" t="str">
        <f>$C108</f>
        <v>STUCKAT_HCTA_SPOFI_E_BEGIN_S_VNN_MAX_LFM_0400_COMBO</v>
      </c>
      <c r="AD111" s="5" t="str">
        <f>$C109</f>
        <v>DIAG_HCTA_FUNC_E_BEGIN_S_VNN_MAX_LFM_0400_SINGLE</v>
      </c>
      <c r="AE111" s="5" t="str">
        <f>$C109</f>
        <v>DIAG_HCTA_FUNC_E_BEGIN_S_VNN_MAX_LFM_0400_SINGLE</v>
      </c>
      <c r="AL111" s="5" t="s">
        <v>1344</v>
      </c>
      <c r="AM111" s="5" t="s">
        <v>1364</v>
      </c>
      <c r="AN111" s="5" t="s">
        <v>1426</v>
      </c>
    </row>
    <row r="112" spans="1:69" s="5" customFormat="1" x14ac:dyDescent="0.25">
      <c r="A112" s="5" t="s">
        <v>71</v>
      </c>
      <c r="B112" s="5" t="s">
        <v>81</v>
      </c>
      <c r="C112" s="5" t="str">
        <f t="shared" si="13"/>
        <v>CHAIN_HCTA_HRY_E_BEGIN_S_VNN_MAX_LFM_0400_COMBO</v>
      </c>
      <c r="D112" s="5" t="s">
        <v>438</v>
      </c>
      <c r="E112" s="5" t="s">
        <v>455</v>
      </c>
      <c r="F112" s="5" t="s">
        <v>470</v>
      </c>
      <c r="G112" s="5" t="s">
        <v>480</v>
      </c>
      <c r="H112" s="5" t="s">
        <v>481</v>
      </c>
      <c r="I112" s="5" t="s">
        <v>482</v>
      </c>
      <c r="J112" s="5" t="s">
        <v>483</v>
      </c>
      <c r="K112" s="5" t="s">
        <v>485</v>
      </c>
      <c r="L112" s="5" t="s">
        <v>488</v>
      </c>
      <c r="M112" s="5" t="s">
        <v>496</v>
      </c>
      <c r="N112" s="5" t="s">
        <v>539</v>
      </c>
      <c r="O112" s="5" t="s">
        <v>544</v>
      </c>
      <c r="P112" s="5" t="s">
        <v>588</v>
      </c>
      <c r="Q112" s="5" t="s">
        <v>1019</v>
      </c>
      <c r="R112" s="5" t="s">
        <v>1032</v>
      </c>
      <c r="S112" s="5" t="s">
        <v>1062</v>
      </c>
      <c r="U112" s="5" t="s">
        <v>1234</v>
      </c>
      <c r="V112" s="5" t="s">
        <v>1235</v>
      </c>
      <c r="W112" s="5" t="s">
        <v>1233</v>
      </c>
      <c r="X112" s="5" t="s">
        <v>1235</v>
      </c>
      <c r="Y112" s="5" t="s">
        <v>1237</v>
      </c>
      <c r="Z112" s="5">
        <f t="shared" si="8"/>
        <v>4</v>
      </c>
      <c r="AA112" s="5" t="s">
        <v>1235</v>
      </c>
      <c r="AB112" s="5" t="s">
        <v>1235</v>
      </c>
      <c r="AC112" s="5" t="s">
        <v>1235</v>
      </c>
      <c r="AD112" s="5" t="s">
        <v>1235</v>
      </c>
      <c r="AE112" s="5" t="s">
        <v>1235</v>
      </c>
      <c r="AL112" s="5" t="s">
        <v>1344</v>
      </c>
      <c r="AM112" s="5" t="s">
        <v>1366</v>
      </c>
      <c r="AN112" s="5" t="s">
        <v>1428</v>
      </c>
    </row>
    <row r="113" spans="1:62" s="4" customFormat="1" x14ac:dyDescent="0.25">
      <c r="A113" s="4" t="s">
        <v>71</v>
      </c>
      <c r="B113" s="4" t="s">
        <v>80</v>
      </c>
      <c r="C113" s="4" t="s">
        <v>117</v>
      </c>
      <c r="E113" s="4" t="s">
        <v>442</v>
      </c>
      <c r="Z113" s="4">
        <f t="shared" si="8"/>
        <v>0</v>
      </c>
    </row>
    <row r="114" spans="1:62" s="4" customFormat="1" x14ac:dyDescent="0.25">
      <c r="A114" s="4" t="s">
        <v>71</v>
      </c>
      <c r="B114" s="4" t="s">
        <v>80</v>
      </c>
      <c r="C114" s="4" t="s">
        <v>118</v>
      </c>
      <c r="E114" s="4" t="s">
        <v>442</v>
      </c>
      <c r="Z114" s="4">
        <f t="shared" si="8"/>
        <v>0</v>
      </c>
    </row>
    <row r="115" spans="1:62" s="2" customFormat="1" x14ac:dyDescent="0.25">
      <c r="A115" s="2" t="s">
        <v>71</v>
      </c>
      <c r="B115" s="2" t="s">
        <v>78</v>
      </c>
      <c r="C115" s="2" t="s">
        <v>119</v>
      </c>
      <c r="E115" s="2" t="s">
        <v>442</v>
      </c>
      <c r="X115" s="2" t="s">
        <v>1237</v>
      </c>
      <c r="Y115" s="2" t="s">
        <v>1235</v>
      </c>
      <c r="Z115" s="2">
        <f t="shared" si="8"/>
        <v>2</v>
      </c>
      <c r="AA115" s="2" t="s">
        <v>1235</v>
      </c>
      <c r="AB115" s="2" t="s">
        <v>1235</v>
      </c>
      <c r="AC115" s="2" t="s">
        <v>1235</v>
      </c>
    </row>
    <row r="116" spans="1:62" s="2" customFormat="1" x14ac:dyDescent="0.25">
      <c r="A116" s="2" t="s">
        <v>71</v>
      </c>
      <c r="B116" s="2" t="s">
        <v>78</v>
      </c>
      <c r="C116" s="2" t="s">
        <v>120</v>
      </c>
      <c r="E116" s="2" t="s">
        <v>442</v>
      </c>
      <c r="X116" s="2" t="s">
        <v>1237</v>
      </c>
      <c r="Y116" s="2" t="s">
        <v>1237</v>
      </c>
      <c r="Z116" s="2">
        <f t="shared" si="8"/>
        <v>2</v>
      </c>
      <c r="AA116" s="2" t="s">
        <v>1235</v>
      </c>
      <c r="AB116" s="2" t="str">
        <f>$C146</f>
        <v>BEGIN_SHMOO_CHAIN_COMBO</v>
      </c>
      <c r="AC116" s="2" t="str">
        <f>$C146</f>
        <v>BEGIN_SHMOO_CHAIN_COMBO</v>
      </c>
    </row>
    <row r="117" spans="1:62" s="5" customFormat="1" x14ac:dyDescent="0.25">
      <c r="A117" s="5" t="s">
        <v>71</v>
      </c>
      <c r="B117" s="5" t="s">
        <v>86</v>
      </c>
      <c r="C117" s="5" t="str">
        <f t="shared" ref="C117:C144" si="14">D117&amp;"_"&amp;E117&amp;"_"&amp;F117&amp;"_"&amp;G117&amp;"_"&amp;A117&amp;"_"&amp;H117&amp;"_"&amp;I117&amp;"_"&amp;J117&amp;"_"&amp;K117&amp;"_"&amp;L117&amp;"_"&amp;M117</f>
        <v>CHAIN_UXQUAD0_SHMOO_E_BEGIN_S_VNN_MAX_LFM_0250_SINGLE_CHECKOUT_DOE1</v>
      </c>
      <c r="D117" s="5" t="s">
        <v>438</v>
      </c>
      <c r="E117" s="5" t="s">
        <v>445</v>
      </c>
      <c r="F117" s="5" t="s">
        <v>474</v>
      </c>
      <c r="G117" s="5" t="s">
        <v>480</v>
      </c>
      <c r="H117" s="5" t="s">
        <v>481</v>
      </c>
      <c r="I117" s="5" t="s">
        <v>482</v>
      </c>
      <c r="J117" s="5" t="s">
        <v>483</v>
      </c>
      <c r="K117" s="5" t="s">
        <v>485</v>
      </c>
      <c r="L117" s="5" t="s">
        <v>487</v>
      </c>
      <c r="M117" s="5" t="s">
        <v>498</v>
      </c>
      <c r="N117" s="5" t="s">
        <v>539</v>
      </c>
      <c r="O117" s="5" t="s">
        <v>544</v>
      </c>
      <c r="P117" s="5" t="s">
        <v>589</v>
      </c>
      <c r="Q117" s="5" t="s">
        <v>1019</v>
      </c>
      <c r="R117" s="5" t="s">
        <v>1023</v>
      </c>
      <c r="S117" s="5" t="s">
        <v>1078</v>
      </c>
      <c r="U117" s="5" t="s">
        <v>1233</v>
      </c>
      <c r="V117" s="5" t="s">
        <v>1235</v>
      </c>
      <c r="W117" s="5" t="s">
        <v>1233</v>
      </c>
      <c r="X117" s="5" t="s">
        <v>1237</v>
      </c>
      <c r="Y117" s="5" t="s">
        <v>1237</v>
      </c>
      <c r="Z117" s="5">
        <f t="shared" si="8"/>
        <v>6</v>
      </c>
      <c r="AA117" s="5" t="s">
        <v>1235</v>
      </c>
      <c r="AB117" s="5" t="str">
        <f t="shared" ref="AB117:AG117" si="15">$C123</f>
        <v>CHAIN_UXQUAD1_SHMOO_E_BEGIN_S_VNN_MAX_LFM_0250_SINGLE_CHECKOUT_DOE1</v>
      </c>
      <c r="AC117" s="5" t="str">
        <f t="shared" si="15"/>
        <v>CHAIN_UXQUAD1_SHMOO_E_BEGIN_S_VNN_MAX_LFM_0250_SINGLE_CHECKOUT_DOE1</v>
      </c>
      <c r="AD117" s="5" t="str">
        <f t="shared" si="15"/>
        <v>CHAIN_UXQUAD1_SHMOO_E_BEGIN_S_VNN_MAX_LFM_0250_SINGLE_CHECKOUT_DOE1</v>
      </c>
      <c r="AE117" s="5" t="str">
        <f t="shared" si="15"/>
        <v>CHAIN_UXQUAD1_SHMOO_E_BEGIN_S_VNN_MAX_LFM_0250_SINGLE_CHECKOUT_DOE1</v>
      </c>
      <c r="AF117" s="5" t="str">
        <f t="shared" si="15"/>
        <v>CHAIN_UXQUAD1_SHMOO_E_BEGIN_S_VNN_MAX_LFM_0250_SINGLE_CHECKOUT_DOE1</v>
      </c>
      <c r="AG117" s="5" t="str">
        <f t="shared" si="15"/>
        <v>CHAIN_UXQUAD1_SHMOO_E_BEGIN_S_VNN_MAX_LFM_0250_SINGLE_CHECKOUT_DOE1</v>
      </c>
      <c r="BF117" s="5" t="s">
        <v>1855</v>
      </c>
      <c r="BG117" s="5" t="s">
        <v>1868</v>
      </c>
      <c r="BH117" s="5" t="s">
        <v>1859</v>
      </c>
      <c r="BI117" s="5" t="s">
        <v>1866</v>
      </c>
      <c r="BJ117" s="5" t="s">
        <v>1869</v>
      </c>
    </row>
    <row r="118" spans="1:62" s="5" customFormat="1" x14ac:dyDescent="0.25">
      <c r="A118" s="5" t="s">
        <v>71</v>
      </c>
      <c r="B118" s="5" t="s">
        <v>86</v>
      </c>
      <c r="C118" s="5" t="str">
        <f t="shared" si="14"/>
        <v>CHAIN_NACTOP0_SHMOO_E_BEGIN_S_VNN_MAX_LFM_0250_SINGLE_CHECKOUT</v>
      </c>
      <c r="D118" s="5" t="s">
        <v>438</v>
      </c>
      <c r="E118" s="5" t="s">
        <v>444</v>
      </c>
      <c r="F118" s="5" t="s">
        <v>474</v>
      </c>
      <c r="G118" s="5" t="s">
        <v>480</v>
      </c>
      <c r="H118" s="5" t="s">
        <v>481</v>
      </c>
      <c r="I118" s="5" t="s">
        <v>482</v>
      </c>
      <c r="J118" s="5" t="s">
        <v>483</v>
      </c>
      <c r="K118" s="5" t="s">
        <v>485</v>
      </c>
      <c r="L118" s="5" t="s">
        <v>487</v>
      </c>
      <c r="M118" s="5" t="s">
        <v>499</v>
      </c>
      <c r="N118" s="5" t="s">
        <v>539</v>
      </c>
      <c r="O118" s="5" t="s">
        <v>544</v>
      </c>
      <c r="P118" s="5" t="s">
        <v>549</v>
      </c>
      <c r="Q118" s="5" t="s">
        <v>1019</v>
      </c>
      <c r="R118" s="5" t="s">
        <v>1023</v>
      </c>
      <c r="S118" s="5" t="s">
        <v>1079</v>
      </c>
      <c r="U118" s="5" t="s">
        <v>1233</v>
      </c>
      <c r="V118" s="5" t="s">
        <v>1235</v>
      </c>
      <c r="W118" s="5" t="s">
        <v>1233</v>
      </c>
      <c r="X118" s="5" t="s">
        <v>1237</v>
      </c>
      <c r="Y118" s="5" t="s">
        <v>1235</v>
      </c>
      <c r="Z118" s="5">
        <f t="shared" si="8"/>
        <v>6</v>
      </c>
      <c r="AA118" s="5" t="s">
        <v>1235</v>
      </c>
      <c r="AB118" s="5" t="str">
        <f t="shared" ref="AB118:AG119" si="16">$C119</f>
        <v>CHAIN_UXQUAD0_SHMOO_E_BEGIN_S_VNN_MAX_LFM_0250_SINGLE_CHECKOUT</v>
      </c>
      <c r="AC118" s="5" t="str">
        <f t="shared" si="16"/>
        <v>CHAIN_UXQUAD0_SHMOO_E_BEGIN_S_VNN_MAX_LFM_0250_SINGLE_CHECKOUT</v>
      </c>
      <c r="AD118" s="5" t="str">
        <f t="shared" si="16"/>
        <v>CHAIN_UXQUAD0_SHMOO_E_BEGIN_S_VNN_MAX_LFM_0250_SINGLE_CHECKOUT</v>
      </c>
      <c r="AE118" s="5" t="str">
        <f t="shared" si="16"/>
        <v>CHAIN_UXQUAD0_SHMOO_E_BEGIN_S_VNN_MAX_LFM_0250_SINGLE_CHECKOUT</v>
      </c>
      <c r="AF118" s="5" t="str">
        <f t="shared" si="16"/>
        <v>CHAIN_UXQUAD0_SHMOO_E_BEGIN_S_VNN_MAX_LFM_0250_SINGLE_CHECKOUT</v>
      </c>
      <c r="AG118" s="5" t="str">
        <f t="shared" si="16"/>
        <v>CHAIN_UXQUAD0_SHMOO_E_BEGIN_S_VNN_MAX_LFM_0250_SINGLE_CHECKOUT</v>
      </c>
      <c r="BF118" s="5" t="s">
        <v>1855</v>
      </c>
      <c r="BG118" s="5" t="s">
        <v>1868</v>
      </c>
      <c r="BH118" s="5" t="s">
        <v>1859</v>
      </c>
      <c r="BI118" s="5" t="s">
        <v>1866</v>
      </c>
      <c r="BJ118" s="5" t="s">
        <v>1869</v>
      </c>
    </row>
    <row r="119" spans="1:62" s="5" customFormat="1" x14ac:dyDescent="0.25">
      <c r="A119" s="5" t="s">
        <v>71</v>
      </c>
      <c r="B119" s="5" t="s">
        <v>86</v>
      </c>
      <c r="C119" s="5" t="str">
        <f t="shared" si="14"/>
        <v>CHAIN_UXQUAD0_SHMOO_E_BEGIN_S_VNN_MAX_LFM_0250_SINGLE_CHECKOUT</v>
      </c>
      <c r="D119" s="5" t="s">
        <v>438</v>
      </c>
      <c r="E119" s="5" t="s">
        <v>445</v>
      </c>
      <c r="F119" s="5" t="s">
        <v>474</v>
      </c>
      <c r="G119" s="5" t="s">
        <v>480</v>
      </c>
      <c r="H119" s="5" t="s">
        <v>481</v>
      </c>
      <c r="I119" s="5" t="s">
        <v>482</v>
      </c>
      <c r="J119" s="5" t="s">
        <v>483</v>
      </c>
      <c r="K119" s="5" t="s">
        <v>485</v>
      </c>
      <c r="L119" s="5" t="s">
        <v>487</v>
      </c>
      <c r="M119" s="5" t="s">
        <v>499</v>
      </c>
      <c r="N119" s="5" t="s">
        <v>539</v>
      </c>
      <c r="O119" s="5" t="s">
        <v>544</v>
      </c>
      <c r="P119" s="5" t="s">
        <v>552</v>
      </c>
      <c r="Q119" s="5" t="s">
        <v>1019</v>
      </c>
      <c r="R119" s="5" t="s">
        <v>1023</v>
      </c>
      <c r="S119" s="5" t="s">
        <v>1079</v>
      </c>
      <c r="U119" s="5" t="s">
        <v>1233</v>
      </c>
      <c r="V119" s="5" t="s">
        <v>1235</v>
      </c>
      <c r="W119" s="5" t="s">
        <v>1233</v>
      </c>
      <c r="X119" s="5" t="s">
        <v>1235</v>
      </c>
      <c r="Y119" s="5" t="s">
        <v>1235</v>
      </c>
      <c r="Z119" s="5">
        <f t="shared" si="8"/>
        <v>6</v>
      </c>
      <c r="AA119" s="5" t="s">
        <v>1235</v>
      </c>
      <c r="AB119" s="5" t="str">
        <f t="shared" si="16"/>
        <v>CHAIN_CPK0_SHMOO_E_BEGIN_S_VNN_MAX_LFM_0250_SINGLE_CHECKOUT</v>
      </c>
      <c r="AC119" s="5" t="str">
        <f t="shared" si="16"/>
        <v>CHAIN_CPK0_SHMOO_E_BEGIN_S_VNN_MAX_LFM_0250_SINGLE_CHECKOUT</v>
      </c>
      <c r="AD119" s="5" t="str">
        <f t="shared" si="16"/>
        <v>CHAIN_CPK0_SHMOO_E_BEGIN_S_VNN_MAX_LFM_0250_SINGLE_CHECKOUT</v>
      </c>
      <c r="AE119" s="5" t="str">
        <f t="shared" si="16"/>
        <v>CHAIN_CPK0_SHMOO_E_BEGIN_S_VNN_MAX_LFM_0250_SINGLE_CHECKOUT</v>
      </c>
      <c r="AF119" s="5" t="str">
        <f t="shared" si="16"/>
        <v>CHAIN_CPK0_SHMOO_E_BEGIN_S_VNN_MAX_LFM_0250_SINGLE_CHECKOUT</v>
      </c>
      <c r="AG119" s="5" t="str">
        <f t="shared" si="16"/>
        <v>CHAIN_CPK0_SHMOO_E_BEGIN_S_VNN_MAX_LFM_0250_SINGLE_CHECKOUT</v>
      </c>
      <c r="BF119" s="5" t="s">
        <v>1855</v>
      </c>
      <c r="BG119" s="5" t="s">
        <v>1868</v>
      </c>
      <c r="BH119" s="5" t="s">
        <v>1859</v>
      </c>
      <c r="BI119" s="5" t="s">
        <v>1866</v>
      </c>
      <c r="BJ119" s="5" t="s">
        <v>1869</v>
      </c>
    </row>
    <row r="120" spans="1:62" s="5" customFormat="1" x14ac:dyDescent="0.25">
      <c r="A120" s="5" t="s">
        <v>71</v>
      </c>
      <c r="B120" s="5" t="s">
        <v>86</v>
      </c>
      <c r="C120" s="5" t="str">
        <f t="shared" si="14"/>
        <v>CHAIN_CPK0_SHMOO_E_BEGIN_S_VNN_MAX_LFM_0250_SINGLE_CHECKOUT</v>
      </c>
      <c r="D120" s="5" t="s">
        <v>438</v>
      </c>
      <c r="E120" s="5" t="s">
        <v>446</v>
      </c>
      <c r="F120" s="5" t="s">
        <v>474</v>
      </c>
      <c r="G120" s="5" t="s">
        <v>480</v>
      </c>
      <c r="H120" s="5" t="s">
        <v>481</v>
      </c>
      <c r="I120" s="5" t="s">
        <v>482</v>
      </c>
      <c r="J120" s="5" t="s">
        <v>483</v>
      </c>
      <c r="K120" s="5" t="s">
        <v>485</v>
      </c>
      <c r="L120" s="5" t="s">
        <v>487</v>
      </c>
      <c r="M120" s="5" t="s">
        <v>499</v>
      </c>
      <c r="N120" s="5" t="s">
        <v>539</v>
      </c>
      <c r="O120" s="5" t="s">
        <v>544</v>
      </c>
      <c r="P120" s="5" t="s">
        <v>555</v>
      </c>
      <c r="Q120" s="5" t="s">
        <v>1019</v>
      </c>
      <c r="R120" s="5" t="s">
        <v>1023</v>
      </c>
      <c r="S120" s="5" t="s">
        <v>1080</v>
      </c>
      <c r="U120" s="5" t="s">
        <v>1233</v>
      </c>
      <c r="V120" s="5" t="s">
        <v>1235</v>
      </c>
      <c r="W120" s="5" t="s">
        <v>1233</v>
      </c>
      <c r="X120" s="5" t="s">
        <v>1238</v>
      </c>
      <c r="Y120" s="5" t="s">
        <v>1235</v>
      </c>
      <c r="Z120" s="5">
        <f t="shared" si="8"/>
        <v>6</v>
      </c>
      <c r="AA120" s="5" t="s">
        <v>1235</v>
      </c>
      <c r="AB120" s="5" t="str">
        <f t="shared" ref="AB120:AG120" si="17">$C128</f>
        <v>CHAIN_HLP0_SHMOO_E_BEGIN_S_VNN_MAX_LFM_0250_SINGLE_CHECKOUT</v>
      </c>
      <c r="AC120" s="5" t="str">
        <f t="shared" si="17"/>
        <v>CHAIN_HLP0_SHMOO_E_BEGIN_S_VNN_MAX_LFM_0250_SINGLE_CHECKOUT</v>
      </c>
      <c r="AD120" s="5" t="str">
        <f t="shared" si="17"/>
        <v>CHAIN_HLP0_SHMOO_E_BEGIN_S_VNN_MAX_LFM_0250_SINGLE_CHECKOUT</v>
      </c>
      <c r="AE120" s="5" t="str">
        <f t="shared" si="17"/>
        <v>CHAIN_HLP0_SHMOO_E_BEGIN_S_VNN_MAX_LFM_0250_SINGLE_CHECKOUT</v>
      </c>
      <c r="AF120" s="5" t="str">
        <f t="shared" si="17"/>
        <v>CHAIN_HLP0_SHMOO_E_BEGIN_S_VNN_MAX_LFM_0250_SINGLE_CHECKOUT</v>
      </c>
      <c r="AG120" s="5" t="str">
        <f t="shared" si="17"/>
        <v>CHAIN_HLP0_SHMOO_E_BEGIN_S_VNN_MAX_LFM_0250_SINGLE_CHECKOUT</v>
      </c>
      <c r="BF120" s="5" t="s">
        <v>1855</v>
      </c>
      <c r="BG120" s="5" t="s">
        <v>1868</v>
      </c>
      <c r="BH120" s="5" t="s">
        <v>1859</v>
      </c>
      <c r="BI120" s="5" t="s">
        <v>1866</v>
      </c>
      <c r="BJ120" s="5" t="s">
        <v>1869</v>
      </c>
    </row>
    <row r="121" spans="1:62" s="5" customFormat="1" x14ac:dyDescent="0.25">
      <c r="A121" s="5" t="s">
        <v>71</v>
      </c>
      <c r="B121" s="5" t="s">
        <v>86</v>
      </c>
      <c r="C121" s="5" t="str">
        <f t="shared" si="14"/>
        <v>CHAIN_MEDIA0_SHMOO_E_BEGIN_S_VNN_MAX_LFM_0400_SINGLE_CHECKOUT</v>
      </c>
      <c r="D121" s="5" t="s">
        <v>438</v>
      </c>
      <c r="E121" s="5" t="s">
        <v>452</v>
      </c>
      <c r="F121" s="5" t="s">
        <v>474</v>
      </c>
      <c r="G121" s="5" t="s">
        <v>480</v>
      </c>
      <c r="H121" s="5" t="s">
        <v>481</v>
      </c>
      <c r="I121" s="5" t="s">
        <v>482</v>
      </c>
      <c r="J121" s="5" t="s">
        <v>483</v>
      </c>
      <c r="K121" s="5" t="s">
        <v>485</v>
      </c>
      <c r="L121" s="5" t="s">
        <v>488</v>
      </c>
      <c r="M121" s="5" t="s">
        <v>499</v>
      </c>
      <c r="N121" s="5" t="s">
        <v>539</v>
      </c>
      <c r="O121" s="5" t="s">
        <v>545</v>
      </c>
      <c r="P121" s="5" t="s">
        <v>578</v>
      </c>
      <c r="Q121" s="5" t="s">
        <v>1019</v>
      </c>
      <c r="R121" s="5" t="s">
        <v>1023</v>
      </c>
      <c r="S121" s="5" t="s">
        <v>1080</v>
      </c>
      <c r="U121" s="5" t="s">
        <v>1233</v>
      </c>
      <c r="V121" s="5" t="s">
        <v>1235</v>
      </c>
      <c r="W121" s="5" t="s">
        <v>1233</v>
      </c>
      <c r="X121" s="5" t="s">
        <v>1237</v>
      </c>
      <c r="Y121" s="5" t="s">
        <v>1238</v>
      </c>
      <c r="Z121" s="5">
        <f t="shared" si="8"/>
        <v>6</v>
      </c>
      <c r="AA121" s="5" t="s">
        <v>1235</v>
      </c>
      <c r="AB121" s="5" t="str">
        <f t="shared" ref="AB121:AG121" si="18">$C122</f>
        <v>CHAIN_SSMF0_SHMOO_E_BEGIN_S_VNN_MAX_LFM_0400_SINGLE_CHECKOUT</v>
      </c>
      <c r="AC121" s="5" t="str">
        <f t="shared" si="18"/>
        <v>CHAIN_SSMF0_SHMOO_E_BEGIN_S_VNN_MAX_LFM_0400_SINGLE_CHECKOUT</v>
      </c>
      <c r="AD121" s="5" t="str">
        <f t="shared" si="18"/>
        <v>CHAIN_SSMF0_SHMOO_E_BEGIN_S_VNN_MAX_LFM_0400_SINGLE_CHECKOUT</v>
      </c>
      <c r="AE121" s="5" t="str">
        <f t="shared" si="18"/>
        <v>CHAIN_SSMF0_SHMOO_E_BEGIN_S_VNN_MAX_LFM_0400_SINGLE_CHECKOUT</v>
      </c>
      <c r="AF121" s="5" t="str">
        <f t="shared" si="18"/>
        <v>CHAIN_SSMF0_SHMOO_E_BEGIN_S_VNN_MAX_LFM_0400_SINGLE_CHECKOUT</v>
      </c>
      <c r="AG121" s="5" t="str">
        <f t="shared" si="18"/>
        <v>CHAIN_SSMF0_SHMOO_E_BEGIN_S_VNN_MAX_LFM_0400_SINGLE_CHECKOUT</v>
      </c>
      <c r="BF121" s="5" t="s">
        <v>1855</v>
      </c>
      <c r="BG121" s="5" t="s">
        <v>1868</v>
      </c>
      <c r="BH121" s="5" t="s">
        <v>1860</v>
      </c>
      <c r="BI121" s="5" t="s">
        <v>1866</v>
      </c>
      <c r="BJ121" s="5" t="s">
        <v>1869</v>
      </c>
    </row>
    <row r="122" spans="1:62" s="5" customFormat="1" x14ac:dyDescent="0.25">
      <c r="A122" s="5" t="s">
        <v>71</v>
      </c>
      <c r="B122" s="5" t="s">
        <v>86</v>
      </c>
      <c r="C122" s="5" t="str">
        <f t="shared" si="14"/>
        <v>CHAIN_SSMF0_SHMOO_E_BEGIN_S_VNN_MAX_LFM_0400_SINGLE_CHECKOUT</v>
      </c>
      <c r="D122" s="5" t="s">
        <v>438</v>
      </c>
      <c r="E122" s="5" t="s">
        <v>453</v>
      </c>
      <c r="F122" s="5" t="s">
        <v>474</v>
      </c>
      <c r="G122" s="5" t="s">
        <v>480</v>
      </c>
      <c r="H122" s="5" t="s">
        <v>481</v>
      </c>
      <c r="I122" s="5" t="s">
        <v>482</v>
      </c>
      <c r="J122" s="5" t="s">
        <v>483</v>
      </c>
      <c r="K122" s="5" t="s">
        <v>485</v>
      </c>
      <c r="L122" s="5" t="s">
        <v>488</v>
      </c>
      <c r="M122" s="5" t="s">
        <v>499</v>
      </c>
      <c r="N122" s="5" t="s">
        <v>539</v>
      </c>
      <c r="O122" s="5" t="s">
        <v>545</v>
      </c>
      <c r="P122" s="5" t="s">
        <v>581</v>
      </c>
      <c r="Q122" s="5" t="s">
        <v>1019</v>
      </c>
      <c r="R122" s="5" t="s">
        <v>1023</v>
      </c>
      <c r="S122" s="5" t="s">
        <v>1081</v>
      </c>
      <c r="U122" s="5" t="s">
        <v>1233</v>
      </c>
      <c r="V122" s="5" t="s">
        <v>1235</v>
      </c>
      <c r="W122" s="5" t="s">
        <v>1233</v>
      </c>
      <c r="X122" s="5" t="s">
        <v>1235</v>
      </c>
      <c r="Y122" s="5" t="s">
        <v>1238</v>
      </c>
      <c r="Z122" s="5">
        <f t="shared" si="8"/>
        <v>6</v>
      </c>
      <c r="AA122" s="5" t="s">
        <v>1235</v>
      </c>
      <c r="AB122" s="5" t="str">
        <f t="shared" ref="AB122:AG122" si="19">$C130</f>
        <v>CHAIN_SSMH0_SHMOO_E_BEGIN_S_VNN_MAX_LFM_0400_SINGLE_CHECKOUT_SHMOO</v>
      </c>
      <c r="AC122" s="5" t="str">
        <f t="shared" si="19"/>
        <v>CHAIN_SSMH0_SHMOO_E_BEGIN_S_VNN_MAX_LFM_0400_SINGLE_CHECKOUT_SHMOO</v>
      </c>
      <c r="AD122" s="5" t="str">
        <f t="shared" si="19"/>
        <v>CHAIN_SSMH0_SHMOO_E_BEGIN_S_VNN_MAX_LFM_0400_SINGLE_CHECKOUT_SHMOO</v>
      </c>
      <c r="AE122" s="5" t="str">
        <f t="shared" si="19"/>
        <v>CHAIN_SSMH0_SHMOO_E_BEGIN_S_VNN_MAX_LFM_0400_SINGLE_CHECKOUT_SHMOO</v>
      </c>
      <c r="AF122" s="5" t="str">
        <f t="shared" si="19"/>
        <v>CHAIN_SSMH0_SHMOO_E_BEGIN_S_VNN_MAX_LFM_0400_SINGLE_CHECKOUT_SHMOO</v>
      </c>
      <c r="AG122" s="5" t="str">
        <f t="shared" si="19"/>
        <v>CHAIN_SSMH0_SHMOO_E_BEGIN_S_VNN_MAX_LFM_0400_SINGLE_CHECKOUT_SHMOO</v>
      </c>
      <c r="BF122" s="5" t="s">
        <v>1855</v>
      </c>
      <c r="BG122" s="5" t="s">
        <v>1868</v>
      </c>
      <c r="BH122" s="5" t="s">
        <v>1860</v>
      </c>
      <c r="BI122" s="5" t="s">
        <v>1866</v>
      </c>
      <c r="BJ122" s="5" t="s">
        <v>1869</v>
      </c>
    </row>
    <row r="123" spans="1:62" s="5" customFormat="1" x14ac:dyDescent="0.25">
      <c r="A123" s="5" t="s">
        <v>71</v>
      </c>
      <c r="B123" s="5" t="s">
        <v>86</v>
      </c>
      <c r="C123" s="5" t="str">
        <f t="shared" si="14"/>
        <v>CHAIN_UXQUAD1_SHMOO_E_BEGIN_S_VNN_MAX_LFM_0250_SINGLE_CHECKOUT_DOE1</v>
      </c>
      <c r="D123" s="5" t="s">
        <v>438</v>
      </c>
      <c r="E123" s="5" t="s">
        <v>456</v>
      </c>
      <c r="F123" s="5" t="s">
        <v>474</v>
      </c>
      <c r="G123" s="5" t="s">
        <v>480</v>
      </c>
      <c r="H123" s="5" t="s">
        <v>481</v>
      </c>
      <c r="I123" s="5" t="s">
        <v>482</v>
      </c>
      <c r="J123" s="5" t="s">
        <v>483</v>
      </c>
      <c r="K123" s="5" t="s">
        <v>485</v>
      </c>
      <c r="L123" s="5" t="s">
        <v>487</v>
      </c>
      <c r="M123" s="5" t="s">
        <v>498</v>
      </c>
      <c r="N123" s="5" t="s">
        <v>539</v>
      </c>
      <c r="O123" s="5" t="s">
        <v>544</v>
      </c>
      <c r="P123" s="5" t="s">
        <v>590</v>
      </c>
      <c r="Q123" s="5" t="s">
        <v>1019</v>
      </c>
      <c r="R123" s="5" t="s">
        <v>1023</v>
      </c>
      <c r="S123" s="5" t="s">
        <v>1081</v>
      </c>
      <c r="U123" s="5" t="s">
        <v>1233</v>
      </c>
      <c r="V123" s="5" t="s">
        <v>1235</v>
      </c>
      <c r="W123" s="5" t="s">
        <v>1233</v>
      </c>
      <c r="X123" s="5" t="s">
        <v>1235</v>
      </c>
      <c r="Y123" s="5" t="s">
        <v>1237</v>
      </c>
      <c r="Z123" s="5">
        <f t="shared" si="8"/>
        <v>6</v>
      </c>
      <c r="AA123" s="5" t="s">
        <v>1235</v>
      </c>
      <c r="AB123" s="5" t="str">
        <f t="shared" ref="AB123:AG126" si="20">$C124</f>
        <v>CHAIN_UXQUAD0_SHMOO_E_BEGIN_S_VNN_MAX_LFM_0250_SINGLE_CHECKOUT_DOE2</v>
      </c>
      <c r="AC123" s="5" t="str">
        <f t="shared" si="20"/>
        <v>CHAIN_UXQUAD0_SHMOO_E_BEGIN_S_VNN_MAX_LFM_0250_SINGLE_CHECKOUT_DOE2</v>
      </c>
      <c r="AD123" s="5" t="str">
        <f t="shared" si="20"/>
        <v>CHAIN_UXQUAD0_SHMOO_E_BEGIN_S_VNN_MAX_LFM_0250_SINGLE_CHECKOUT_DOE2</v>
      </c>
      <c r="AE123" s="5" t="str">
        <f t="shared" si="20"/>
        <v>CHAIN_UXQUAD0_SHMOO_E_BEGIN_S_VNN_MAX_LFM_0250_SINGLE_CHECKOUT_DOE2</v>
      </c>
      <c r="AF123" s="5" t="str">
        <f t="shared" si="20"/>
        <v>CHAIN_UXQUAD0_SHMOO_E_BEGIN_S_VNN_MAX_LFM_0250_SINGLE_CHECKOUT_DOE2</v>
      </c>
      <c r="AG123" s="5" t="str">
        <f t="shared" si="20"/>
        <v>CHAIN_UXQUAD0_SHMOO_E_BEGIN_S_VNN_MAX_LFM_0250_SINGLE_CHECKOUT_DOE2</v>
      </c>
      <c r="BF123" s="5" t="s">
        <v>1855</v>
      </c>
      <c r="BG123" s="5" t="s">
        <v>1868</v>
      </c>
      <c r="BH123" s="5" t="s">
        <v>1859</v>
      </c>
      <c r="BI123" s="5" t="s">
        <v>1866</v>
      </c>
      <c r="BJ123" s="5" t="s">
        <v>1869</v>
      </c>
    </row>
    <row r="124" spans="1:62" s="5" customFormat="1" x14ac:dyDescent="0.25">
      <c r="A124" s="5" t="s">
        <v>71</v>
      </c>
      <c r="B124" s="5" t="s">
        <v>86</v>
      </c>
      <c r="C124" s="5" t="str">
        <f t="shared" si="14"/>
        <v>CHAIN_UXQUAD0_SHMOO_E_BEGIN_S_VNN_MAX_LFM_0250_SINGLE_CHECKOUT_DOE2</v>
      </c>
      <c r="D124" s="5" t="s">
        <v>438</v>
      </c>
      <c r="E124" s="5" t="s">
        <v>445</v>
      </c>
      <c r="F124" s="5" t="s">
        <v>474</v>
      </c>
      <c r="G124" s="5" t="s">
        <v>480</v>
      </c>
      <c r="H124" s="5" t="s">
        <v>481</v>
      </c>
      <c r="I124" s="5" t="s">
        <v>482</v>
      </c>
      <c r="J124" s="5" t="s">
        <v>483</v>
      </c>
      <c r="K124" s="5" t="s">
        <v>485</v>
      </c>
      <c r="L124" s="5" t="s">
        <v>487</v>
      </c>
      <c r="M124" s="5" t="s">
        <v>500</v>
      </c>
      <c r="N124" s="5" t="s">
        <v>539</v>
      </c>
      <c r="O124" s="5" t="s">
        <v>544</v>
      </c>
      <c r="P124" s="5" t="s">
        <v>591</v>
      </c>
      <c r="Q124" s="5" t="s">
        <v>1019</v>
      </c>
      <c r="R124" s="5" t="s">
        <v>1023</v>
      </c>
      <c r="S124" s="5" t="s">
        <v>1082</v>
      </c>
      <c r="U124" s="5" t="s">
        <v>1233</v>
      </c>
      <c r="V124" s="5" t="s">
        <v>1235</v>
      </c>
      <c r="W124" s="5" t="s">
        <v>1233</v>
      </c>
      <c r="X124" s="5" t="s">
        <v>1238</v>
      </c>
      <c r="Y124" s="5" t="s">
        <v>1237</v>
      </c>
      <c r="Z124" s="5">
        <f t="shared" si="8"/>
        <v>6</v>
      </c>
      <c r="AA124" s="5" t="s">
        <v>1235</v>
      </c>
      <c r="AB124" s="5" t="str">
        <f t="shared" si="20"/>
        <v>CHAIN_UXQUAD1_SHMOO_E_BEGIN_S_VNN_MAX_LFM_0250_SINGLE_CHECKOUT_DOE2</v>
      </c>
      <c r="AC124" s="5" t="str">
        <f t="shared" si="20"/>
        <v>CHAIN_UXQUAD1_SHMOO_E_BEGIN_S_VNN_MAX_LFM_0250_SINGLE_CHECKOUT_DOE2</v>
      </c>
      <c r="AD124" s="5" t="str">
        <f t="shared" si="20"/>
        <v>CHAIN_UXQUAD1_SHMOO_E_BEGIN_S_VNN_MAX_LFM_0250_SINGLE_CHECKOUT_DOE2</v>
      </c>
      <c r="AE124" s="5" t="str">
        <f t="shared" si="20"/>
        <v>CHAIN_UXQUAD1_SHMOO_E_BEGIN_S_VNN_MAX_LFM_0250_SINGLE_CHECKOUT_DOE2</v>
      </c>
      <c r="AF124" s="5" t="str">
        <f t="shared" si="20"/>
        <v>CHAIN_UXQUAD1_SHMOO_E_BEGIN_S_VNN_MAX_LFM_0250_SINGLE_CHECKOUT_DOE2</v>
      </c>
      <c r="AG124" s="5" t="str">
        <f t="shared" si="20"/>
        <v>CHAIN_UXQUAD1_SHMOO_E_BEGIN_S_VNN_MAX_LFM_0250_SINGLE_CHECKOUT_DOE2</v>
      </c>
      <c r="BF124" s="5" t="s">
        <v>1855</v>
      </c>
      <c r="BG124" s="5" t="s">
        <v>1868</v>
      </c>
      <c r="BH124" s="5" t="s">
        <v>1859</v>
      </c>
      <c r="BI124" s="5" t="s">
        <v>1866</v>
      </c>
      <c r="BJ124" s="5" t="s">
        <v>1869</v>
      </c>
    </row>
    <row r="125" spans="1:62" s="5" customFormat="1" x14ac:dyDescent="0.25">
      <c r="A125" s="5" t="s">
        <v>71</v>
      </c>
      <c r="B125" s="5" t="s">
        <v>86</v>
      </c>
      <c r="C125" s="5" t="str">
        <f t="shared" si="14"/>
        <v>CHAIN_UXQUAD1_SHMOO_E_BEGIN_S_VNN_MAX_LFM_0250_SINGLE_CHECKOUT_DOE2</v>
      </c>
      <c r="D125" s="5" t="s">
        <v>438</v>
      </c>
      <c r="E125" s="5" t="s">
        <v>456</v>
      </c>
      <c r="F125" s="5" t="s">
        <v>474</v>
      </c>
      <c r="G125" s="5" t="s">
        <v>480</v>
      </c>
      <c r="H125" s="5" t="s">
        <v>481</v>
      </c>
      <c r="I125" s="5" t="s">
        <v>482</v>
      </c>
      <c r="J125" s="5" t="s">
        <v>483</v>
      </c>
      <c r="K125" s="5" t="s">
        <v>485</v>
      </c>
      <c r="L125" s="5" t="s">
        <v>487</v>
      </c>
      <c r="M125" s="5" t="s">
        <v>500</v>
      </c>
      <c r="N125" s="5" t="s">
        <v>539</v>
      </c>
      <c r="O125" s="5" t="s">
        <v>544</v>
      </c>
      <c r="P125" s="5" t="s">
        <v>592</v>
      </c>
      <c r="Q125" s="5" t="s">
        <v>1019</v>
      </c>
      <c r="R125" s="5" t="s">
        <v>1023</v>
      </c>
      <c r="S125" s="5" t="s">
        <v>1082</v>
      </c>
      <c r="U125" s="5" t="s">
        <v>1233</v>
      </c>
      <c r="V125" s="5" t="s">
        <v>1235</v>
      </c>
      <c r="W125" s="5" t="s">
        <v>1233</v>
      </c>
      <c r="X125" s="5" t="s">
        <v>1239</v>
      </c>
      <c r="Y125" s="5" t="s">
        <v>1237</v>
      </c>
      <c r="Z125" s="5">
        <f t="shared" si="8"/>
        <v>6</v>
      </c>
      <c r="AA125" s="5" t="s">
        <v>1235</v>
      </c>
      <c r="AB125" s="5" t="str">
        <f t="shared" si="20"/>
        <v>CHAIN_UXQUAD0_SHMOO_E_BEGIN_S_VNN_MAX_LFM_0250_SINGLE_CHECKOUT_DOE3</v>
      </c>
      <c r="AC125" s="5" t="str">
        <f t="shared" si="20"/>
        <v>CHAIN_UXQUAD0_SHMOO_E_BEGIN_S_VNN_MAX_LFM_0250_SINGLE_CHECKOUT_DOE3</v>
      </c>
      <c r="AD125" s="5" t="str">
        <f t="shared" si="20"/>
        <v>CHAIN_UXQUAD0_SHMOO_E_BEGIN_S_VNN_MAX_LFM_0250_SINGLE_CHECKOUT_DOE3</v>
      </c>
      <c r="AE125" s="5" t="str">
        <f t="shared" si="20"/>
        <v>CHAIN_UXQUAD0_SHMOO_E_BEGIN_S_VNN_MAX_LFM_0250_SINGLE_CHECKOUT_DOE3</v>
      </c>
      <c r="AF125" s="5" t="str">
        <f t="shared" si="20"/>
        <v>CHAIN_UXQUAD0_SHMOO_E_BEGIN_S_VNN_MAX_LFM_0250_SINGLE_CHECKOUT_DOE3</v>
      </c>
      <c r="AG125" s="5" t="str">
        <f t="shared" si="20"/>
        <v>CHAIN_UXQUAD0_SHMOO_E_BEGIN_S_VNN_MAX_LFM_0250_SINGLE_CHECKOUT_DOE3</v>
      </c>
      <c r="BF125" s="5" t="s">
        <v>1855</v>
      </c>
      <c r="BG125" s="5" t="s">
        <v>1868</v>
      </c>
      <c r="BH125" s="5" t="s">
        <v>1859</v>
      </c>
      <c r="BI125" s="5" t="s">
        <v>1866</v>
      </c>
      <c r="BJ125" s="5" t="s">
        <v>1869</v>
      </c>
    </row>
    <row r="126" spans="1:62" s="5" customFormat="1" x14ac:dyDescent="0.25">
      <c r="A126" s="5" t="s">
        <v>71</v>
      </c>
      <c r="B126" s="5" t="s">
        <v>86</v>
      </c>
      <c r="C126" s="5" t="str">
        <f t="shared" si="14"/>
        <v>CHAIN_UXQUAD0_SHMOO_E_BEGIN_S_VNN_MAX_LFM_0250_SINGLE_CHECKOUT_DOE3</v>
      </c>
      <c r="D126" s="5" t="s">
        <v>438</v>
      </c>
      <c r="E126" s="5" t="s">
        <v>445</v>
      </c>
      <c r="F126" s="5" t="s">
        <v>474</v>
      </c>
      <c r="G126" s="5" t="s">
        <v>480</v>
      </c>
      <c r="H126" s="5" t="s">
        <v>481</v>
      </c>
      <c r="I126" s="5" t="s">
        <v>482</v>
      </c>
      <c r="J126" s="5" t="s">
        <v>483</v>
      </c>
      <c r="K126" s="5" t="s">
        <v>485</v>
      </c>
      <c r="L126" s="5" t="s">
        <v>487</v>
      </c>
      <c r="M126" s="5" t="s">
        <v>501</v>
      </c>
      <c r="N126" s="5" t="s">
        <v>539</v>
      </c>
      <c r="O126" s="5" t="s">
        <v>544</v>
      </c>
      <c r="P126" s="5" t="s">
        <v>593</v>
      </c>
      <c r="Q126" s="5" t="s">
        <v>1019</v>
      </c>
      <c r="R126" s="5" t="s">
        <v>1023</v>
      </c>
      <c r="S126" s="5" t="s">
        <v>1083</v>
      </c>
      <c r="U126" s="5" t="s">
        <v>1233</v>
      </c>
      <c r="V126" s="5" t="s">
        <v>1235</v>
      </c>
      <c r="W126" s="5" t="s">
        <v>1233</v>
      </c>
      <c r="X126" s="5" t="s">
        <v>1240</v>
      </c>
      <c r="Y126" s="5" t="s">
        <v>1237</v>
      </c>
      <c r="Z126" s="5">
        <f t="shared" si="8"/>
        <v>6</v>
      </c>
      <c r="AA126" s="5" t="s">
        <v>1235</v>
      </c>
      <c r="AB126" s="5" t="str">
        <f t="shared" si="20"/>
        <v>CHAIN_UXQUAD1_SHMOO_E_BEGIN_S_VNN_MAX_LFM_0250_SINGLE_CHECKOUT_DOE3</v>
      </c>
      <c r="AC126" s="5" t="str">
        <f t="shared" si="20"/>
        <v>CHAIN_UXQUAD1_SHMOO_E_BEGIN_S_VNN_MAX_LFM_0250_SINGLE_CHECKOUT_DOE3</v>
      </c>
      <c r="AD126" s="5" t="str">
        <f t="shared" si="20"/>
        <v>CHAIN_UXQUAD1_SHMOO_E_BEGIN_S_VNN_MAX_LFM_0250_SINGLE_CHECKOUT_DOE3</v>
      </c>
      <c r="AE126" s="5" t="str">
        <f t="shared" si="20"/>
        <v>CHAIN_UXQUAD1_SHMOO_E_BEGIN_S_VNN_MAX_LFM_0250_SINGLE_CHECKOUT_DOE3</v>
      </c>
      <c r="AF126" s="5" t="str">
        <f t="shared" si="20"/>
        <v>CHAIN_UXQUAD1_SHMOO_E_BEGIN_S_VNN_MAX_LFM_0250_SINGLE_CHECKOUT_DOE3</v>
      </c>
      <c r="AG126" s="5" t="str">
        <f t="shared" si="20"/>
        <v>CHAIN_UXQUAD1_SHMOO_E_BEGIN_S_VNN_MAX_LFM_0250_SINGLE_CHECKOUT_DOE3</v>
      </c>
      <c r="BF126" s="5" t="s">
        <v>1855</v>
      </c>
      <c r="BG126" s="5" t="s">
        <v>1868</v>
      </c>
      <c r="BH126" s="5" t="s">
        <v>1859</v>
      </c>
      <c r="BI126" s="5" t="s">
        <v>1866</v>
      </c>
      <c r="BJ126" s="5" t="s">
        <v>1869</v>
      </c>
    </row>
    <row r="127" spans="1:62" s="5" customFormat="1" x14ac:dyDescent="0.25">
      <c r="A127" s="5" t="s">
        <v>71</v>
      </c>
      <c r="B127" s="5" t="s">
        <v>86</v>
      </c>
      <c r="C127" s="5" t="str">
        <f t="shared" si="14"/>
        <v>CHAIN_UXQUAD1_SHMOO_E_BEGIN_S_VNN_MAX_LFM_0250_SINGLE_CHECKOUT_DOE3</v>
      </c>
      <c r="D127" s="5" t="s">
        <v>438</v>
      </c>
      <c r="E127" s="5" t="s">
        <v>456</v>
      </c>
      <c r="F127" s="5" t="s">
        <v>474</v>
      </c>
      <c r="G127" s="5" t="s">
        <v>480</v>
      </c>
      <c r="H127" s="5" t="s">
        <v>481</v>
      </c>
      <c r="I127" s="5" t="s">
        <v>482</v>
      </c>
      <c r="J127" s="5" t="s">
        <v>483</v>
      </c>
      <c r="K127" s="5" t="s">
        <v>485</v>
      </c>
      <c r="L127" s="5" t="s">
        <v>487</v>
      </c>
      <c r="M127" s="5" t="s">
        <v>501</v>
      </c>
      <c r="N127" s="5" t="s">
        <v>539</v>
      </c>
      <c r="O127" s="5" t="s">
        <v>544</v>
      </c>
      <c r="P127" s="5" t="s">
        <v>594</v>
      </c>
      <c r="Q127" s="5" t="s">
        <v>1019</v>
      </c>
      <c r="R127" s="5" t="s">
        <v>1023</v>
      </c>
      <c r="S127" s="5" t="s">
        <v>1083</v>
      </c>
      <c r="U127" s="5" t="s">
        <v>1233</v>
      </c>
      <c r="V127" s="5" t="s">
        <v>1235</v>
      </c>
      <c r="W127" s="5" t="s">
        <v>1233</v>
      </c>
      <c r="X127" s="5" t="s">
        <v>1241</v>
      </c>
      <c r="Y127" s="5" t="s">
        <v>1237</v>
      </c>
      <c r="Z127" s="5">
        <f t="shared" si="8"/>
        <v>6</v>
      </c>
      <c r="AA127" s="5" t="s">
        <v>1235</v>
      </c>
      <c r="AB127" s="5" t="s">
        <v>1235</v>
      </c>
      <c r="AC127" s="5" t="s">
        <v>1235</v>
      </c>
      <c r="AD127" s="5" t="s">
        <v>1235</v>
      </c>
      <c r="AE127" s="5" t="s">
        <v>1235</v>
      </c>
      <c r="AF127" s="5" t="s">
        <v>1235</v>
      </c>
      <c r="AG127" s="5" t="s">
        <v>1235</v>
      </c>
      <c r="BF127" s="5" t="s">
        <v>1855</v>
      </c>
      <c r="BG127" s="5" t="s">
        <v>1868</v>
      </c>
      <c r="BH127" s="5" t="s">
        <v>1859</v>
      </c>
      <c r="BI127" s="5" t="s">
        <v>1866</v>
      </c>
      <c r="BJ127" s="5" t="s">
        <v>1869</v>
      </c>
    </row>
    <row r="128" spans="1:62" s="5" customFormat="1" x14ac:dyDescent="0.25">
      <c r="A128" s="5" t="s">
        <v>71</v>
      </c>
      <c r="B128" s="5" t="s">
        <v>86</v>
      </c>
      <c r="C128" s="5" t="str">
        <f t="shared" si="14"/>
        <v>CHAIN_HLP0_SHMOO_E_BEGIN_S_VNN_MAX_LFM_0250_SINGLE_CHECKOUT</v>
      </c>
      <c r="D128" s="5" t="s">
        <v>438</v>
      </c>
      <c r="E128" s="5" t="s">
        <v>447</v>
      </c>
      <c r="F128" s="5" t="s">
        <v>474</v>
      </c>
      <c r="G128" s="5" t="s">
        <v>480</v>
      </c>
      <c r="H128" s="5" t="s">
        <v>481</v>
      </c>
      <c r="I128" s="5" t="s">
        <v>482</v>
      </c>
      <c r="J128" s="5" t="s">
        <v>483</v>
      </c>
      <c r="K128" s="5" t="s">
        <v>485</v>
      </c>
      <c r="L128" s="5" t="s">
        <v>487</v>
      </c>
      <c r="M128" s="5" t="s">
        <v>499</v>
      </c>
      <c r="N128" s="5" t="s">
        <v>539</v>
      </c>
      <c r="O128" s="5" t="s">
        <v>544</v>
      </c>
      <c r="P128" s="5" t="s">
        <v>559</v>
      </c>
      <c r="Q128" s="5" t="s">
        <v>1019</v>
      </c>
      <c r="R128" s="5" t="s">
        <v>1023</v>
      </c>
      <c r="S128" s="5" t="s">
        <v>1084</v>
      </c>
      <c r="U128" s="5" t="s">
        <v>1233</v>
      </c>
      <c r="V128" s="5" t="s">
        <v>1235</v>
      </c>
      <c r="W128" s="5" t="s">
        <v>1233</v>
      </c>
      <c r="X128" s="5" t="s">
        <v>1239</v>
      </c>
      <c r="Y128" s="5" t="s">
        <v>1235</v>
      </c>
      <c r="Z128" s="5">
        <f t="shared" si="8"/>
        <v>6</v>
      </c>
      <c r="AA128" s="5" t="s">
        <v>1235</v>
      </c>
      <c r="AB128" s="5" t="str">
        <f t="shared" ref="AB128:AG128" si="21">$C129</f>
        <v>CHAIN_HLP0PORT4_SHMOO_E_BEGIN_S_VNN_MAX_LFM_0250_SINGLE_CHECKOUTSHMOOTEST</v>
      </c>
      <c r="AC128" s="5" t="str">
        <f t="shared" si="21"/>
        <v>CHAIN_HLP0PORT4_SHMOO_E_BEGIN_S_VNN_MAX_LFM_0250_SINGLE_CHECKOUTSHMOOTEST</v>
      </c>
      <c r="AD128" s="5" t="str">
        <f t="shared" si="21"/>
        <v>CHAIN_HLP0PORT4_SHMOO_E_BEGIN_S_VNN_MAX_LFM_0250_SINGLE_CHECKOUTSHMOOTEST</v>
      </c>
      <c r="AE128" s="5" t="str">
        <f t="shared" si="21"/>
        <v>CHAIN_HLP0PORT4_SHMOO_E_BEGIN_S_VNN_MAX_LFM_0250_SINGLE_CHECKOUTSHMOOTEST</v>
      </c>
      <c r="AF128" s="5" t="str">
        <f t="shared" si="21"/>
        <v>CHAIN_HLP0PORT4_SHMOO_E_BEGIN_S_VNN_MAX_LFM_0250_SINGLE_CHECKOUTSHMOOTEST</v>
      </c>
      <c r="AG128" s="5" t="str">
        <f t="shared" si="21"/>
        <v>CHAIN_HLP0PORT4_SHMOO_E_BEGIN_S_VNN_MAX_LFM_0250_SINGLE_CHECKOUTSHMOOTEST</v>
      </c>
      <c r="BF128" s="5" t="s">
        <v>1855</v>
      </c>
      <c r="BG128" s="5" t="s">
        <v>1868</v>
      </c>
      <c r="BH128" s="5" t="s">
        <v>1859</v>
      </c>
      <c r="BI128" s="5" t="s">
        <v>1866</v>
      </c>
      <c r="BJ128" s="5" t="s">
        <v>1869</v>
      </c>
    </row>
    <row r="129" spans="1:62" s="5" customFormat="1" x14ac:dyDescent="0.25">
      <c r="A129" s="5" t="s">
        <v>71</v>
      </c>
      <c r="B129" s="5" t="s">
        <v>86</v>
      </c>
      <c r="C129" s="5" t="str">
        <f t="shared" si="14"/>
        <v>CHAIN_HLP0PORT4_SHMOO_E_BEGIN_S_VNN_MAX_LFM_0250_SINGLE_CHECKOUTSHMOOTEST</v>
      </c>
      <c r="D129" s="5" t="s">
        <v>438</v>
      </c>
      <c r="E129" s="5" t="s">
        <v>448</v>
      </c>
      <c r="F129" s="5" t="s">
        <v>474</v>
      </c>
      <c r="G129" s="5" t="s">
        <v>480</v>
      </c>
      <c r="H129" s="5" t="s">
        <v>481</v>
      </c>
      <c r="I129" s="5" t="s">
        <v>482</v>
      </c>
      <c r="J129" s="5" t="s">
        <v>483</v>
      </c>
      <c r="K129" s="5" t="s">
        <v>485</v>
      </c>
      <c r="L129" s="5" t="s">
        <v>487</v>
      </c>
      <c r="M129" s="5" t="s">
        <v>502</v>
      </c>
      <c r="N129" s="5" t="s">
        <v>539</v>
      </c>
      <c r="O129" s="5" t="s">
        <v>544</v>
      </c>
      <c r="P129" s="5" t="s">
        <v>564</v>
      </c>
      <c r="Q129" s="5" t="s">
        <v>1019</v>
      </c>
      <c r="R129" s="5" t="s">
        <v>1023</v>
      </c>
      <c r="S129" s="5" t="s">
        <v>1084</v>
      </c>
      <c r="U129" s="5" t="s">
        <v>1233</v>
      </c>
      <c r="V129" s="5" t="s">
        <v>1235</v>
      </c>
      <c r="W129" s="5" t="s">
        <v>1233</v>
      </c>
      <c r="X129" s="5" t="s">
        <v>1240</v>
      </c>
      <c r="Y129" s="5" t="s">
        <v>1235</v>
      </c>
      <c r="Z129" s="5">
        <f t="shared" si="8"/>
        <v>6</v>
      </c>
      <c r="AA129" s="5" t="s">
        <v>1235</v>
      </c>
      <c r="AB129" s="5" t="str">
        <f t="shared" ref="AB129:AG129" si="22">$C131</f>
        <v>CHAIN_CPM0SS_SHMOO_E_BEGIN_S_VNN_MAX_LFM_0250_SINGLE_CHECKOUT</v>
      </c>
      <c r="AC129" s="5" t="str">
        <f t="shared" si="22"/>
        <v>CHAIN_CPM0SS_SHMOO_E_BEGIN_S_VNN_MAX_LFM_0250_SINGLE_CHECKOUT</v>
      </c>
      <c r="AD129" s="5" t="str">
        <f t="shared" si="22"/>
        <v>CHAIN_CPM0SS_SHMOO_E_BEGIN_S_VNN_MAX_LFM_0250_SINGLE_CHECKOUT</v>
      </c>
      <c r="AE129" s="5" t="str">
        <f t="shared" si="22"/>
        <v>CHAIN_CPM0SS_SHMOO_E_BEGIN_S_VNN_MAX_LFM_0250_SINGLE_CHECKOUT</v>
      </c>
      <c r="AF129" s="5" t="str">
        <f t="shared" si="22"/>
        <v>CHAIN_CPM0SS_SHMOO_E_BEGIN_S_VNN_MAX_LFM_0250_SINGLE_CHECKOUT</v>
      </c>
      <c r="AG129" s="5" t="str">
        <f t="shared" si="22"/>
        <v>CHAIN_CPM0SS_SHMOO_E_BEGIN_S_VNN_MAX_LFM_0250_SINGLE_CHECKOUT</v>
      </c>
      <c r="BF129" s="5" t="s">
        <v>1855</v>
      </c>
      <c r="BG129" s="5" t="s">
        <v>1868</v>
      </c>
      <c r="BH129" s="5" t="s">
        <v>1859</v>
      </c>
      <c r="BI129" s="5" t="s">
        <v>1866</v>
      </c>
      <c r="BJ129" s="5" t="s">
        <v>1869</v>
      </c>
    </row>
    <row r="130" spans="1:62" s="5" customFormat="1" x14ac:dyDescent="0.25">
      <c r="A130" s="5" t="s">
        <v>71</v>
      </c>
      <c r="B130" s="5" t="s">
        <v>86</v>
      </c>
      <c r="C130" s="5" t="str">
        <f t="shared" si="14"/>
        <v>CHAIN_SSMH0_SHMOO_E_BEGIN_S_VNN_MAX_LFM_0400_SINGLE_CHECKOUT_SHMOO</v>
      </c>
      <c r="D130" s="5" t="s">
        <v>438</v>
      </c>
      <c r="E130" s="5" t="s">
        <v>454</v>
      </c>
      <c r="F130" s="5" t="s">
        <v>474</v>
      </c>
      <c r="G130" s="5" t="s">
        <v>480</v>
      </c>
      <c r="H130" s="5" t="s">
        <v>481</v>
      </c>
      <c r="I130" s="5" t="s">
        <v>482</v>
      </c>
      <c r="J130" s="5" t="s">
        <v>483</v>
      </c>
      <c r="K130" s="5" t="s">
        <v>485</v>
      </c>
      <c r="L130" s="5" t="s">
        <v>488</v>
      </c>
      <c r="M130" s="5" t="s">
        <v>503</v>
      </c>
      <c r="N130" s="5" t="s">
        <v>539</v>
      </c>
      <c r="O130" s="5" t="s">
        <v>545</v>
      </c>
      <c r="P130" s="5" t="s">
        <v>581</v>
      </c>
      <c r="Q130" s="5" t="s">
        <v>1019</v>
      </c>
      <c r="R130" s="5" t="s">
        <v>1023</v>
      </c>
      <c r="S130" s="5" t="s">
        <v>1085</v>
      </c>
      <c r="U130" s="5" t="s">
        <v>1233</v>
      </c>
      <c r="V130" s="5" t="s">
        <v>1235</v>
      </c>
      <c r="W130" s="5" t="s">
        <v>1233</v>
      </c>
      <c r="X130" s="5" t="s">
        <v>1238</v>
      </c>
      <c r="Y130" s="5" t="s">
        <v>1238</v>
      </c>
      <c r="Z130" s="5">
        <f t="shared" ref="Z130:Z193" si="23">COUNTA(AB130:AK130)</f>
        <v>6</v>
      </c>
      <c r="AA130" s="5" t="s">
        <v>1235</v>
      </c>
      <c r="AB130" s="5" t="s">
        <v>1235</v>
      </c>
      <c r="AC130" s="5" t="s">
        <v>1235</v>
      </c>
      <c r="AD130" s="5" t="s">
        <v>1235</v>
      </c>
      <c r="AE130" s="5" t="s">
        <v>1235</v>
      </c>
      <c r="AF130" s="5" t="s">
        <v>1235</v>
      </c>
      <c r="AG130" s="5" t="s">
        <v>1235</v>
      </c>
      <c r="BF130" s="5" t="s">
        <v>1855</v>
      </c>
      <c r="BG130" s="5" t="s">
        <v>1868</v>
      </c>
      <c r="BH130" s="5" t="s">
        <v>1860</v>
      </c>
      <c r="BI130" s="5" t="s">
        <v>1866</v>
      </c>
      <c r="BJ130" s="5" t="s">
        <v>1869</v>
      </c>
    </row>
    <row r="131" spans="1:62" s="5" customFormat="1" x14ac:dyDescent="0.25">
      <c r="A131" s="5" t="s">
        <v>71</v>
      </c>
      <c r="B131" s="5" t="s">
        <v>86</v>
      </c>
      <c r="C131" s="5" t="str">
        <f t="shared" si="14"/>
        <v>CHAIN_CPM0SS_SHMOO_E_BEGIN_S_VNN_MAX_LFM_0250_SINGLE_CHECKOUT</v>
      </c>
      <c r="D131" s="5" t="s">
        <v>438</v>
      </c>
      <c r="E131" s="5" t="s">
        <v>449</v>
      </c>
      <c r="F131" s="5" t="s">
        <v>474</v>
      </c>
      <c r="G131" s="5" t="s">
        <v>480</v>
      </c>
      <c r="H131" s="5" t="s">
        <v>481</v>
      </c>
      <c r="I131" s="5" t="s">
        <v>482</v>
      </c>
      <c r="J131" s="5" t="s">
        <v>483</v>
      </c>
      <c r="K131" s="5" t="s">
        <v>485</v>
      </c>
      <c r="L131" s="5" t="s">
        <v>487</v>
      </c>
      <c r="M131" s="5" t="s">
        <v>499</v>
      </c>
      <c r="N131" s="5" t="s">
        <v>539</v>
      </c>
      <c r="O131" s="5" t="s">
        <v>544</v>
      </c>
      <c r="P131" s="5" t="s">
        <v>568</v>
      </c>
      <c r="Q131" s="5" t="s">
        <v>1019</v>
      </c>
      <c r="R131" s="5" t="s">
        <v>1023</v>
      </c>
      <c r="S131" s="5" t="s">
        <v>1085</v>
      </c>
      <c r="U131" s="5" t="s">
        <v>1233</v>
      </c>
      <c r="V131" s="5" t="s">
        <v>1235</v>
      </c>
      <c r="W131" s="5" t="s">
        <v>1233</v>
      </c>
      <c r="X131" s="5" t="s">
        <v>1241</v>
      </c>
      <c r="Y131" s="5" t="s">
        <v>1235</v>
      </c>
      <c r="Z131" s="5">
        <f t="shared" si="23"/>
        <v>6</v>
      </c>
      <c r="AA131" s="5" t="s">
        <v>1235</v>
      </c>
      <c r="AB131" s="5" t="str">
        <f t="shared" ref="AB131:AG132" si="24">$C132</f>
        <v>CHAIN_CPM01P9_SHMOO_E_BEGIN_S_VNN_MAX_LFM_0250_SINGLE_CHECKOUT</v>
      </c>
      <c r="AC131" s="5" t="str">
        <f t="shared" si="24"/>
        <v>CHAIN_CPM01P9_SHMOO_E_BEGIN_S_VNN_MAX_LFM_0250_SINGLE_CHECKOUT</v>
      </c>
      <c r="AD131" s="5" t="str">
        <f t="shared" si="24"/>
        <v>CHAIN_CPM01P9_SHMOO_E_BEGIN_S_VNN_MAX_LFM_0250_SINGLE_CHECKOUT</v>
      </c>
      <c r="AE131" s="5" t="str">
        <f t="shared" si="24"/>
        <v>CHAIN_CPM01P9_SHMOO_E_BEGIN_S_VNN_MAX_LFM_0250_SINGLE_CHECKOUT</v>
      </c>
      <c r="AF131" s="5" t="str">
        <f t="shared" si="24"/>
        <v>CHAIN_CPM01P9_SHMOO_E_BEGIN_S_VNN_MAX_LFM_0250_SINGLE_CHECKOUT</v>
      </c>
      <c r="AG131" s="5" t="str">
        <f t="shared" si="24"/>
        <v>CHAIN_CPM01P9_SHMOO_E_BEGIN_S_VNN_MAX_LFM_0250_SINGLE_CHECKOUT</v>
      </c>
      <c r="BF131" s="5" t="s">
        <v>1855</v>
      </c>
      <c r="BG131" s="5" t="s">
        <v>1868</v>
      </c>
      <c r="BH131" s="5" t="s">
        <v>1859</v>
      </c>
      <c r="BI131" s="5" t="s">
        <v>1866</v>
      </c>
      <c r="BJ131" s="5" t="s">
        <v>1869</v>
      </c>
    </row>
    <row r="132" spans="1:62" s="5" customFormat="1" x14ac:dyDescent="0.25">
      <c r="A132" s="5" t="s">
        <v>71</v>
      </c>
      <c r="B132" s="5" t="s">
        <v>86</v>
      </c>
      <c r="C132" s="5" t="str">
        <f t="shared" si="14"/>
        <v>CHAIN_CPM01P9_SHMOO_E_BEGIN_S_VNN_MAX_LFM_0250_SINGLE_CHECKOUT</v>
      </c>
      <c r="D132" s="5" t="s">
        <v>438</v>
      </c>
      <c r="E132" s="5" t="s">
        <v>450</v>
      </c>
      <c r="F132" s="5" t="s">
        <v>474</v>
      </c>
      <c r="G132" s="5" t="s">
        <v>480</v>
      </c>
      <c r="H132" s="5" t="s">
        <v>481</v>
      </c>
      <c r="I132" s="5" t="s">
        <v>482</v>
      </c>
      <c r="J132" s="5" t="s">
        <v>483</v>
      </c>
      <c r="K132" s="5" t="s">
        <v>485</v>
      </c>
      <c r="L132" s="5" t="s">
        <v>487</v>
      </c>
      <c r="M132" s="5" t="s">
        <v>499</v>
      </c>
      <c r="N132" s="5" t="s">
        <v>539</v>
      </c>
      <c r="O132" s="5" t="s">
        <v>544</v>
      </c>
      <c r="P132" s="5" t="s">
        <v>595</v>
      </c>
      <c r="Q132" s="5" t="s">
        <v>1019</v>
      </c>
      <c r="R132" s="5" t="s">
        <v>1023</v>
      </c>
      <c r="S132" s="5" t="s">
        <v>1086</v>
      </c>
      <c r="U132" s="5" t="s">
        <v>1233</v>
      </c>
      <c r="V132" s="5" t="s">
        <v>1235</v>
      </c>
      <c r="W132" s="5" t="s">
        <v>1233</v>
      </c>
      <c r="X132" s="5" t="s">
        <v>1242</v>
      </c>
      <c r="Y132" s="5" t="s">
        <v>1235</v>
      </c>
      <c r="Z132" s="5">
        <f t="shared" si="23"/>
        <v>6</v>
      </c>
      <c r="AA132" s="5" t="s">
        <v>1235</v>
      </c>
      <c r="AB132" s="5" t="str">
        <f t="shared" si="24"/>
        <v>CHAIN_CPM02P2_SHMOO_E_BEGIN_S_VNN_MAX_LFM_0400_SINGLE_CHECKOUT</v>
      </c>
      <c r="AC132" s="5" t="str">
        <f t="shared" si="24"/>
        <v>CHAIN_CPM02P2_SHMOO_E_BEGIN_S_VNN_MAX_LFM_0400_SINGLE_CHECKOUT</v>
      </c>
      <c r="AD132" s="5" t="str">
        <f t="shared" si="24"/>
        <v>CHAIN_CPM02P2_SHMOO_E_BEGIN_S_VNN_MAX_LFM_0400_SINGLE_CHECKOUT</v>
      </c>
      <c r="AE132" s="5" t="str">
        <f t="shared" si="24"/>
        <v>CHAIN_CPM02P2_SHMOO_E_BEGIN_S_VNN_MAX_LFM_0400_SINGLE_CHECKOUT</v>
      </c>
      <c r="AF132" s="5" t="str">
        <f t="shared" si="24"/>
        <v>CHAIN_CPM02P2_SHMOO_E_BEGIN_S_VNN_MAX_LFM_0400_SINGLE_CHECKOUT</v>
      </c>
      <c r="AG132" s="5" t="str">
        <f t="shared" si="24"/>
        <v>CHAIN_CPM02P2_SHMOO_E_BEGIN_S_VNN_MAX_LFM_0400_SINGLE_CHECKOUT</v>
      </c>
      <c r="BF132" s="5" t="s">
        <v>1855</v>
      </c>
      <c r="BG132" s="5" t="s">
        <v>1868</v>
      </c>
      <c r="BH132" s="5" t="s">
        <v>1859</v>
      </c>
      <c r="BI132" s="5" t="s">
        <v>1866</v>
      </c>
      <c r="BJ132" s="5" t="s">
        <v>1869</v>
      </c>
    </row>
    <row r="133" spans="1:62" s="5" customFormat="1" x14ac:dyDescent="0.25">
      <c r="A133" s="5" t="s">
        <v>71</v>
      </c>
      <c r="B133" s="5" t="s">
        <v>86</v>
      </c>
      <c r="C133" s="5" t="str">
        <f t="shared" si="14"/>
        <v>CHAIN_CPM02P2_SHMOO_E_BEGIN_S_VNN_MAX_LFM_0400_SINGLE_CHECKOUT</v>
      </c>
      <c r="D133" s="5" t="s">
        <v>438</v>
      </c>
      <c r="E133" s="5" t="s">
        <v>451</v>
      </c>
      <c r="F133" s="5" t="s">
        <v>474</v>
      </c>
      <c r="G133" s="5" t="s">
        <v>480</v>
      </c>
      <c r="H133" s="5" t="s">
        <v>481</v>
      </c>
      <c r="I133" s="5" t="s">
        <v>482</v>
      </c>
      <c r="J133" s="5" t="s">
        <v>483</v>
      </c>
      <c r="K133" s="5" t="s">
        <v>485</v>
      </c>
      <c r="L133" s="5" t="s">
        <v>488</v>
      </c>
      <c r="M133" s="5" t="s">
        <v>499</v>
      </c>
      <c r="N133" s="5" t="s">
        <v>539</v>
      </c>
      <c r="O133" s="5" t="s">
        <v>545</v>
      </c>
      <c r="P133" s="5" t="s">
        <v>596</v>
      </c>
      <c r="Q133" s="5" t="s">
        <v>1019</v>
      </c>
      <c r="R133" s="5" t="s">
        <v>1023</v>
      </c>
      <c r="S133" s="5" t="s">
        <v>1086</v>
      </c>
      <c r="U133" s="5" t="s">
        <v>1233</v>
      </c>
      <c r="V133" s="5" t="s">
        <v>1235</v>
      </c>
      <c r="W133" s="5" t="s">
        <v>1233</v>
      </c>
      <c r="X133" s="5" t="s">
        <v>1243</v>
      </c>
      <c r="Y133" s="5" t="s">
        <v>1235</v>
      </c>
      <c r="Z133" s="5">
        <f t="shared" si="23"/>
        <v>6</v>
      </c>
      <c r="AA133" s="5" t="s">
        <v>1235</v>
      </c>
      <c r="AB133" s="5" t="str">
        <f t="shared" ref="AB133:AG133" si="25">$C121</f>
        <v>CHAIN_MEDIA0_SHMOO_E_BEGIN_S_VNN_MAX_LFM_0400_SINGLE_CHECKOUT</v>
      </c>
      <c r="AC133" s="5" t="str">
        <f t="shared" si="25"/>
        <v>CHAIN_MEDIA0_SHMOO_E_BEGIN_S_VNN_MAX_LFM_0400_SINGLE_CHECKOUT</v>
      </c>
      <c r="AD133" s="5" t="str">
        <f t="shared" si="25"/>
        <v>CHAIN_MEDIA0_SHMOO_E_BEGIN_S_VNN_MAX_LFM_0400_SINGLE_CHECKOUT</v>
      </c>
      <c r="AE133" s="5" t="str">
        <f t="shared" si="25"/>
        <v>CHAIN_MEDIA0_SHMOO_E_BEGIN_S_VNN_MAX_LFM_0400_SINGLE_CHECKOUT</v>
      </c>
      <c r="AF133" s="5" t="str">
        <f t="shared" si="25"/>
        <v>CHAIN_MEDIA0_SHMOO_E_BEGIN_S_VNN_MAX_LFM_0400_SINGLE_CHECKOUT</v>
      </c>
      <c r="AG133" s="5" t="str">
        <f t="shared" si="25"/>
        <v>CHAIN_MEDIA0_SHMOO_E_BEGIN_S_VNN_MAX_LFM_0400_SINGLE_CHECKOUT</v>
      </c>
      <c r="BF133" s="5" t="s">
        <v>1855</v>
      </c>
      <c r="BG133" s="5" t="s">
        <v>1868</v>
      </c>
      <c r="BH133" s="5" t="s">
        <v>1860</v>
      </c>
      <c r="BI133" s="5" t="s">
        <v>1866</v>
      </c>
      <c r="BJ133" s="5" t="s">
        <v>1869</v>
      </c>
    </row>
    <row r="134" spans="1:62" s="5" customFormat="1" x14ac:dyDescent="0.25">
      <c r="A134" s="5" t="s">
        <v>71</v>
      </c>
      <c r="B134" s="5" t="s">
        <v>86</v>
      </c>
      <c r="C134" s="5" t="str">
        <f t="shared" si="14"/>
        <v>CHAIN_NACTOP1_SHMOO_E_BEGIN_S_VNN_MAX_LFM_0250_SINGLE_CHECKOUTSHMOOTEST</v>
      </c>
      <c r="D134" s="5" t="s">
        <v>438</v>
      </c>
      <c r="E134" s="5" t="s">
        <v>457</v>
      </c>
      <c r="F134" s="5" t="s">
        <v>474</v>
      </c>
      <c r="G134" s="5" t="s">
        <v>480</v>
      </c>
      <c r="H134" s="5" t="s">
        <v>481</v>
      </c>
      <c r="I134" s="5" t="s">
        <v>482</v>
      </c>
      <c r="J134" s="5" t="s">
        <v>483</v>
      </c>
      <c r="K134" s="5" t="s">
        <v>485</v>
      </c>
      <c r="L134" s="5" t="s">
        <v>487</v>
      </c>
      <c r="M134" s="5" t="s">
        <v>502</v>
      </c>
      <c r="N134" s="5" t="s">
        <v>539</v>
      </c>
      <c r="O134" s="5" t="s">
        <v>544</v>
      </c>
      <c r="P134" s="5" t="s">
        <v>597</v>
      </c>
      <c r="Q134" s="5" t="s">
        <v>1019</v>
      </c>
      <c r="R134" s="5" t="s">
        <v>1023</v>
      </c>
      <c r="S134" s="5" t="s">
        <v>1087</v>
      </c>
      <c r="U134" s="5" t="s">
        <v>1233</v>
      </c>
      <c r="V134" s="5" t="s">
        <v>1235</v>
      </c>
      <c r="W134" s="5" t="s">
        <v>1233</v>
      </c>
      <c r="X134" s="5" t="s">
        <v>1237</v>
      </c>
      <c r="Y134" s="5" t="s">
        <v>1245</v>
      </c>
      <c r="Z134" s="5">
        <f t="shared" si="23"/>
        <v>6</v>
      </c>
      <c r="AA134" s="5" t="s">
        <v>1235</v>
      </c>
      <c r="AB134" s="5" t="str">
        <f t="shared" ref="AB134:AG135" si="26">$C135</f>
        <v>CHAIN_UXQUAD1_SHMOO_E_BEGIN_S_VNN_MAX_LFM_0250_SINGLE_CHECKOUTSHMOOTEST</v>
      </c>
      <c r="AC134" s="5" t="str">
        <f t="shared" si="26"/>
        <v>CHAIN_UXQUAD1_SHMOO_E_BEGIN_S_VNN_MAX_LFM_0250_SINGLE_CHECKOUTSHMOOTEST</v>
      </c>
      <c r="AD134" s="5" t="str">
        <f t="shared" si="26"/>
        <v>CHAIN_UXQUAD1_SHMOO_E_BEGIN_S_VNN_MAX_LFM_0250_SINGLE_CHECKOUTSHMOOTEST</v>
      </c>
      <c r="AE134" s="5" t="str">
        <f t="shared" si="26"/>
        <v>CHAIN_UXQUAD1_SHMOO_E_BEGIN_S_VNN_MAX_LFM_0250_SINGLE_CHECKOUTSHMOOTEST</v>
      </c>
      <c r="AF134" s="5" t="str">
        <f t="shared" si="26"/>
        <v>CHAIN_UXQUAD1_SHMOO_E_BEGIN_S_VNN_MAX_LFM_0250_SINGLE_CHECKOUTSHMOOTEST</v>
      </c>
      <c r="AG134" s="5" t="str">
        <f t="shared" si="26"/>
        <v>CHAIN_UXQUAD1_SHMOO_E_BEGIN_S_VNN_MAX_LFM_0250_SINGLE_CHECKOUTSHMOOTEST</v>
      </c>
      <c r="BF134" s="5" t="s">
        <v>1855</v>
      </c>
      <c r="BG134" s="5" t="s">
        <v>1868</v>
      </c>
      <c r="BH134" s="5" t="s">
        <v>1859</v>
      </c>
      <c r="BI134" s="5" t="s">
        <v>1866</v>
      </c>
      <c r="BJ134" s="5" t="s">
        <v>1869</v>
      </c>
    </row>
    <row r="135" spans="1:62" s="5" customFormat="1" x14ac:dyDescent="0.25">
      <c r="A135" s="5" t="s">
        <v>71</v>
      </c>
      <c r="B135" s="5" t="s">
        <v>86</v>
      </c>
      <c r="C135" s="5" t="str">
        <f t="shared" si="14"/>
        <v>CHAIN_UXQUAD1_SHMOO_E_BEGIN_S_VNN_MAX_LFM_0250_SINGLE_CHECKOUTSHMOOTEST</v>
      </c>
      <c r="D135" s="5" t="s">
        <v>438</v>
      </c>
      <c r="E135" s="5" t="s">
        <v>456</v>
      </c>
      <c r="F135" s="5" t="s">
        <v>474</v>
      </c>
      <c r="G135" s="5" t="s">
        <v>480</v>
      </c>
      <c r="H135" s="5" t="s">
        <v>481</v>
      </c>
      <c r="I135" s="5" t="s">
        <v>482</v>
      </c>
      <c r="J135" s="5" t="s">
        <v>483</v>
      </c>
      <c r="K135" s="5" t="s">
        <v>485</v>
      </c>
      <c r="L135" s="5" t="s">
        <v>487</v>
      </c>
      <c r="M135" s="5" t="s">
        <v>502</v>
      </c>
      <c r="N135" s="5" t="s">
        <v>539</v>
      </c>
      <c r="O135" s="5" t="s">
        <v>544</v>
      </c>
      <c r="P135" s="5" t="s">
        <v>598</v>
      </c>
      <c r="Q135" s="5" t="s">
        <v>1019</v>
      </c>
      <c r="R135" s="5" t="s">
        <v>1023</v>
      </c>
      <c r="S135" s="5" t="s">
        <v>1087</v>
      </c>
      <c r="U135" s="5" t="s">
        <v>1233</v>
      </c>
      <c r="V135" s="5" t="s">
        <v>1235</v>
      </c>
      <c r="W135" s="5" t="s">
        <v>1233</v>
      </c>
      <c r="X135" s="5" t="s">
        <v>1235</v>
      </c>
      <c r="Y135" s="5" t="s">
        <v>1245</v>
      </c>
      <c r="Z135" s="5">
        <f t="shared" si="23"/>
        <v>6</v>
      </c>
      <c r="AA135" s="5" t="s">
        <v>1235</v>
      </c>
      <c r="AB135" s="5" t="str">
        <f t="shared" si="26"/>
        <v>CHAIN_CPK1_SHMOO_E_BEGIN_S_VNN_MAX_LFM_0250_SINGLE_CHECKOUTSHMOOTEST</v>
      </c>
      <c r="AC135" s="5" t="str">
        <f t="shared" si="26"/>
        <v>CHAIN_CPK1_SHMOO_E_BEGIN_S_VNN_MAX_LFM_0250_SINGLE_CHECKOUTSHMOOTEST</v>
      </c>
      <c r="AD135" s="5" t="str">
        <f t="shared" si="26"/>
        <v>CHAIN_CPK1_SHMOO_E_BEGIN_S_VNN_MAX_LFM_0250_SINGLE_CHECKOUTSHMOOTEST</v>
      </c>
      <c r="AE135" s="5" t="str">
        <f t="shared" si="26"/>
        <v>CHAIN_CPK1_SHMOO_E_BEGIN_S_VNN_MAX_LFM_0250_SINGLE_CHECKOUTSHMOOTEST</v>
      </c>
      <c r="AF135" s="5" t="str">
        <f t="shared" si="26"/>
        <v>CHAIN_CPK1_SHMOO_E_BEGIN_S_VNN_MAX_LFM_0250_SINGLE_CHECKOUTSHMOOTEST</v>
      </c>
      <c r="AG135" s="5" t="str">
        <f t="shared" si="26"/>
        <v>CHAIN_CPK1_SHMOO_E_BEGIN_S_VNN_MAX_LFM_0250_SINGLE_CHECKOUTSHMOOTEST</v>
      </c>
      <c r="BF135" s="5" t="s">
        <v>1855</v>
      </c>
      <c r="BG135" s="5" t="s">
        <v>1868</v>
      </c>
      <c r="BH135" s="5" t="s">
        <v>1859</v>
      </c>
      <c r="BI135" s="5" t="s">
        <v>1866</v>
      </c>
      <c r="BJ135" s="5" t="s">
        <v>1869</v>
      </c>
    </row>
    <row r="136" spans="1:62" s="5" customFormat="1" x14ac:dyDescent="0.25">
      <c r="A136" s="5" t="s">
        <v>71</v>
      </c>
      <c r="B136" s="5" t="s">
        <v>86</v>
      </c>
      <c r="C136" s="5" t="str">
        <f t="shared" si="14"/>
        <v>CHAIN_CPK1_SHMOO_E_BEGIN_S_VNN_MAX_LFM_0250_SINGLE_CHECKOUTSHMOOTEST</v>
      </c>
      <c r="D136" s="5" t="s">
        <v>438</v>
      </c>
      <c r="E136" s="5" t="s">
        <v>458</v>
      </c>
      <c r="F136" s="5" t="s">
        <v>474</v>
      </c>
      <c r="G136" s="5" t="s">
        <v>480</v>
      </c>
      <c r="H136" s="5" t="s">
        <v>481</v>
      </c>
      <c r="I136" s="5" t="s">
        <v>482</v>
      </c>
      <c r="J136" s="5" t="s">
        <v>483</v>
      </c>
      <c r="K136" s="5" t="s">
        <v>485</v>
      </c>
      <c r="L136" s="5" t="s">
        <v>487</v>
      </c>
      <c r="M136" s="5" t="s">
        <v>502</v>
      </c>
      <c r="N136" s="5" t="s">
        <v>539</v>
      </c>
      <c r="O136" s="5" t="s">
        <v>544</v>
      </c>
      <c r="P136" s="5" t="s">
        <v>599</v>
      </c>
      <c r="Q136" s="5" t="s">
        <v>1019</v>
      </c>
      <c r="R136" s="5" t="s">
        <v>1023</v>
      </c>
      <c r="S136" s="5" t="s">
        <v>1088</v>
      </c>
      <c r="U136" s="5" t="s">
        <v>1233</v>
      </c>
      <c r="V136" s="5" t="s">
        <v>1235</v>
      </c>
      <c r="W136" s="5" t="s">
        <v>1233</v>
      </c>
      <c r="X136" s="5" t="s">
        <v>1238</v>
      </c>
      <c r="Y136" s="5" t="s">
        <v>1245</v>
      </c>
      <c r="Z136" s="5">
        <f t="shared" si="23"/>
        <v>6</v>
      </c>
      <c r="AA136" s="5" t="s">
        <v>1235</v>
      </c>
      <c r="AB136" s="5" t="str">
        <f t="shared" ref="AB136:AG136" si="27">$C139</f>
        <v>CHAIN_HLP1_SHMOO_E_BEGIN_S_VNN_MAX_LFM_0250_SINGLE_CHECKOUTSHMOOTEST</v>
      </c>
      <c r="AC136" s="5" t="str">
        <f t="shared" si="27"/>
        <v>CHAIN_HLP1_SHMOO_E_BEGIN_S_VNN_MAX_LFM_0250_SINGLE_CHECKOUTSHMOOTEST</v>
      </c>
      <c r="AD136" s="5" t="str">
        <f t="shared" si="27"/>
        <v>CHAIN_HLP1_SHMOO_E_BEGIN_S_VNN_MAX_LFM_0250_SINGLE_CHECKOUTSHMOOTEST</v>
      </c>
      <c r="AE136" s="5" t="str">
        <f t="shared" si="27"/>
        <v>CHAIN_HLP1_SHMOO_E_BEGIN_S_VNN_MAX_LFM_0250_SINGLE_CHECKOUTSHMOOTEST</v>
      </c>
      <c r="AF136" s="5" t="str">
        <f t="shared" si="27"/>
        <v>CHAIN_HLP1_SHMOO_E_BEGIN_S_VNN_MAX_LFM_0250_SINGLE_CHECKOUTSHMOOTEST</v>
      </c>
      <c r="AG136" s="5" t="str">
        <f t="shared" si="27"/>
        <v>CHAIN_HLP1_SHMOO_E_BEGIN_S_VNN_MAX_LFM_0250_SINGLE_CHECKOUTSHMOOTEST</v>
      </c>
      <c r="BF136" s="5" t="s">
        <v>1855</v>
      </c>
      <c r="BG136" s="5" t="s">
        <v>1868</v>
      </c>
      <c r="BH136" s="5" t="s">
        <v>1859</v>
      </c>
      <c r="BI136" s="5" t="s">
        <v>1866</v>
      </c>
      <c r="BJ136" s="5" t="s">
        <v>1869</v>
      </c>
    </row>
    <row r="137" spans="1:62" s="5" customFormat="1" x14ac:dyDescent="0.25">
      <c r="A137" s="5" t="s">
        <v>71</v>
      </c>
      <c r="B137" s="5" t="s">
        <v>86</v>
      </c>
      <c r="C137" s="5" t="str">
        <f t="shared" si="14"/>
        <v>CHAIN_MEDIA1_SHMOO_E_BEGIN_S_VNN_MAX_LFM_0400_SINGLE_CHECKOUT_SHMOO</v>
      </c>
      <c r="D137" s="5" t="s">
        <v>438</v>
      </c>
      <c r="E137" s="5" t="s">
        <v>459</v>
      </c>
      <c r="F137" s="5" t="s">
        <v>474</v>
      </c>
      <c r="G137" s="5" t="s">
        <v>480</v>
      </c>
      <c r="H137" s="5" t="s">
        <v>481</v>
      </c>
      <c r="I137" s="5" t="s">
        <v>482</v>
      </c>
      <c r="J137" s="5" t="s">
        <v>483</v>
      </c>
      <c r="K137" s="5" t="s">
        <v>485</v>
      </c>
      <c r="L137" s="5" t="s">
        <v>488</v>
      </c>
      <c r="M137" s="5" t="s">
        <v>503</v>
      </c>
      <c r="N137" s="5" t="s">
        <v>539</v>
      </c>
      <c r="O137" s="5" t="s">
        <v>545</v>
      </c>
      <c r="P137" s="5" t="s">
        <v>600</v>
      </c>
      <c r="Q137" s="5" t="s">
        <v>1019</v>
      </c>
      <c r="R137" s="5" t="s">
        <v>1023</v>
      </c>
      <c r="S137" s="5" t="s">
        <v>1088</v>
      </c>
      <c r="U137" s="5" t="s">
        <v>1233</v>
      </c>
      <c r="V137" s="5" t="s">
        <v>1235</v>
      </c>
      <c r="W137" s="5" t="s">
        <v>1233</v>
      </c>
      <c r="X137" s="5" t="s">
        <v>1237</v>
      </c>
      <c r="Y137" s="5" t="s">
        <v>1239</v>
      </c>
      <c r="Z137" s="5">
        <f t="shared" si="23"/>
        <v>6</v>
      </c>
      <c r="AA137" s="5" t="s">
        <v>1235</v>
      </c>
      <c r="AB137" s="5" t="str">
        <f t="shared" ref="AB137:AG137" si="28">$C138</f>
        <v>CHAIN_SSMF1_SHMOO_E_BEGIN_S_VNN_MAX_LFM_0400_SINGLE_CHECKOUT_SHMOO</v>
      </c>
      <c r="AC137" s="5" t="str">
        <f t="shared" si="28"/>
        <v>CHAIN_SSMF1_SHMOO_E_BEGIN_S_VNN_MAX_LFM_0400_SINGLE_CHECKOUT_SHMOO</v>
      </c>
      <c r="AD137" s="5" t="str">
        <f t="shared" si="28"/>
        <v>CHAIN_SSMF1_SHMOO_E_BEGIN_S_VNN_MAX_LFM_0400_SINGLE_CHECKOUT_SHMOO</v>
      </c>
      <c r="AE137" s="5" t="str">
        <f t="shared" si="28"/>
        <v>CHAIN_SSMF1_SHMOO_E_BEGIN_S_VNN_MAX_LFM_0400_SINGLE_CHECKOUT_SHMOO</v>
      </c>
      <c r="AF137" s="5" t="str">
        <f t="shared" si="28"/>
        <v>CHAIN_SSMF1_SHMOO_E_BEGIN_S_VNN_MAX_LFM_0400_SINGLE_CHECKOUT_SHMOO</v>
      </c>
      <c r="AG137" s="5" t="str">
        <f t="shared" si="28"/>
        <v>CHAIN_SSMF1_SHMOO_E_BEGIN_S_VNN_MAX_LFM_0400_SINGLE_CHECKOUT_SHMOO</v>
      </c>
      <c r="BF137" s="5" t="s">
        <v>1855</v>
      </c>
      <c r="BG137" s="5" t="s">
        <v>1868</v>
      </c>
      <c r="BH137" s="5" t="s">
        <v>1860</v>
      </c>
      <c r="BI137" s="5" t="s">
        <v>1866</v>
      </c>
      <c r="BJ137" s="5" t="s">
        <v>1869</v>
      </c>
    </row>
    <row r="138" spans="1:62" s="5" customFormat="1" x14ac:dyDescent="0.25">
      <c r="A138" s="5" t="s">
        <v>71</v>
      </c>
      <c r="B138" s="5" t="s">
        <v>86</v>
      </c>
      <c r="C138" s="5" t="str">
        <f t="shared" si="14"/>
        <v>CHAIN_SSMF1_SHMOO_E_BEGIN_S_VNN_MAX_LFM_0400_SINGLE_CHECKOUT_SHMOO</v>
      </c>
      <c r="D138" s="5" t="s">
        <v>438</v>
      </c>
      <c r="E138" s="5" t="s">
        <v>460</v>
      </c>
      <c r="F138" s="5" t="s">
        <v>474</v>
      </c>
      <c r="G138" s="5" t="s">
        <v>480</v>
      </c>
      <c r="H138" s="5" t="s">
        <v>481</v>
      </c>
      <c r="I138" s="5" t="s">
        <v>482</v>
      </c>
      <c r="J138" s="5" t="s">
        <v>483</v>
      </c>
      <c r="K138" s="5" t="s">
        <v>485</v>
      </c>
      <c r="L138" s="5" t="s">
        <v>488</v>
      </c>
      <c r="M138" s="5" t="s">
        <v>503</v>
      </c>
      <c r="N138" s="5" t="s">
        <v>539</v>
      </c>
      <c r="O138" s="5" t="s">
        <v>545</v>
      </c>
      <c r="P138" s="5" t="s">
        <v>601</v>
      </c>
      <c r="Q138" s="5" t="s">
        <v>1019</v>
      </c>
      <c r="R138" s="5" t="s">
        <v>1023</v>
      </c>
      <c r="S138" s="5" t="s">
        <v>1089</v>
      </c>
      <c r="U138" s="5" t="s">
        <v>1233</v>
      </c>
      <c r="V138" s="5" t="s">
        <v>1235</v>
      </c>
      <c r="W138" s="5" t="s">
        <v>1233</v>
      </c>
      <c r="X138" s="5" t="s">
        <v>1235</v>
      </c>
      <c r="Y138" s="5" t="s">
        <v>1239</v>
      </c>
      <c r="Z138" s="5">
        <f t="shared" si="23"/>
        <v>6</v>
      </c>
      <c r="AA138" s="5" t="s">
        <v>1235</v>
      </c>
      <c r="AB138" s="5" t="str">
        <f t="shared" ref="AB138:AG138" si="29">$C141</f>
        <v>CHAIN_SSMH1_SHMOO_E_BEGIN_S_VNN_MAX_LFM_0400_SINGLE_CHECKOUT_SHMOO_SHMOO</v>
      </c>
      <c r="AC138" s="5" t="str">
        <f t="shared" si="29"/>
        <v>CHAIN_SSMH1_SHMOO_E_BEGIN_S_VNN_MAX_LFM_0400_SINGLE_CHECKOUT_SHMOO_SHMOO</v>
      </c>
      <c r="AD138" s="5" t="str">
        <f t="shared" si="29"/>
        <v>CHAIN_SSMH1_SHMOO_E_BEGIN_S_VNN_MAX_LFM_0400_SINGLE_CHECKOUT_SHMOO_SHMOO</v>
      </c>
      <c r="AE138" s="5" t="str">
        <f t="shared" si="29"/>
        <v>CHAIN_SSMH1_SHMOO_E_BEGIN_S_VNN_MAX_LFM_0400_SINGLE_CHECKOUT_SHMOO_SHMOO</v>
      </c>
      <c r="AF138" s="5" t="str">
        <f t="shared" si="29"/>
        <v>CHAIN_SSMH1_SHMOO_E_BEGIN_S_VNN_MAX_LFM_0400_SINGLE_CHECKOUT_SHMOO_SHMOO</v>
      </c>
      <c r="AG138" s="5" t="str">
        <f t="shared" si="29"/>
        <v>CHAIN_SSMH1_SHMOO_E_BEGIN_S_VNN_MAX_LFM_0400_SINGLE_CHECKOUT_SHMOO_SHMOO</v>
      </c>
      <c r="BF138" s="5" t="s">
        <v>1855</v>
      </c>
      <c r="BG138" s="5" t="s">
        <v>1868</v>
      </c>
      <c r="BH138" s="5" t="s">
        <v>1860</v>
      </c>
      <c r="BI138" s="5" t="s">
        <v>1866</v>
      </c>
      <c r="BJ138" s="5" t="s">
        <v>1869</v>
      </c>
    </row>
    <row r="139" spans="1:62" s="5" customFormat="1" x14ac:dyDescent="0.25">
      <c r="A139" s="5" t="s">
        <v>71</v>
      </c>
      <c r="B139" s="5" t="s">
        <v>86</v>
      </c>
      <c r="C139" s="5" t="str">
        <f t="shared" si="14"/>
        <v>CHAIN_HLP1_SHMOO_E_BEGIN_S_VNN_MAX_LFM_0250_SINGLE_CHECKOUTSHMOOTEST</v>
      </c>
      <c r="D139" s="5" t="s">
        <v>438</v>
      </c>
      <c r="E139" s="5" t="s">
        <v>461</v>
      </c>
      <c r="F139" s="5" t="s">
        <v>474</v>
      </c>
      <c r="G139" s="5" t="s">
        <v>480</v>
      </c>
      <c r="H139" s="5" t="s">
        <v>481</v>
      </c>
      <c r="I139" s="5" t="s">
        <v>482</v>
      </c>
      <c r="J139" s="5" t="s">
        <v>483</v>
      </c>
      <c r="K139" s="5" t="s">
        <v>485</v>
      </c>
      <c r="L139" s="5" t="s">
        <v>487</v>
      </c>
      <c r="M139" s="5" t="s">
        <v>502</v>
      </c>
      <c r="N139" s="5" t="s">
        <v>539</v>
      </c>
      <c r="O139" s="5" t="s">
        <v>544</v>
      </c>
      <c r="P139" s="5" t="s">
        <v>602</v>
      </c>
      <c r="Q139" s="5" t="s">
        <v>1019</v>
      </c>
      <c r="R139" s="5" t="s">
        <v>1023</v>
      </c>
      <c r="S139" s="5" t="s">
        <v>1089</v>
      </c>
      <c r="U139" s="5" t="s">
        <v>1233</v>
      </c>
      <c r="V139" s="5" t="s">
        <v>1235</v>
      </c>
      <c r="W139" s="5" t="s">
        <v>1233</v>
      </c>
      <c r="X139" s="5" t="s">
        <v>1239</v>
      </c>
      <c r="Y139" s="5" t="s">
        <v>1245</v>
      </c>
      <c r="Z139" s="5">
        <f t="shared" si="23"/>
        <v>6</v>
      </c>
      <c r="AA139" s="5" t="s">
        <v>1235</v>
      </c>
      <c r="AB139" s="5" t="str">
        <f t="shared" ref="AB139:AG139" si="30">$C140</f>
        <v>CHAIN_HLP0PORT4_SHMOO_E_BEGIN_S_VNN_MAX_LFM_0250_SINGLE_CHECKOUTSHMOOTESTSHMOOTEST</v>
      </c>
      <c r="AC139" s="5" t="str">
        <f t="shared" si="30"/>
        <v>CHAIN_HLP0PORT4_SHMOO_E_BEGIN_S_VNN_MAX_LFM_0250_SINGLE_CHECKOUTSHMOOTESTSHMOOTEST</v>
      </c>
      <c r="AD139" s="5" t="str">
        <f t="shared" si="30"/>
        <v>CHAIN_HLP0PORT4_SHMOO_E_BEGIN_S_VNN_MAX_LFM_0250_SINGLE_CHECKOUTSHMOOTESTSHMOOTEST</v>
      </c>
      <c r="AE139" s="5" t="str">
        <f t="shared" si="30"/>
        <v>CHAIN_HLP0PORT4_SHMOO_E_BEGIN_S_VNN_MAX_LFM_0250_SINGLE_CHECKOUTSHMOOTESTSHMOOTEST</v>
      </c>
      <c r="AF139" s="5" t="str">
        <f t="shared" si="30"/>
        <v>CHAIN_HLP0PORT4_SHMOO_E_BEGIN_S_VNN_MAX_LFM_0250_SINGLE_CHECKOUTSHMOOTESTSHMOOTEST</v>
      </c>
      <c r="AG139" s="5" t="str">
        <f t="shared" si="30"/>
        <v>CHAIN_HLP0PORT4_SHMOO_E_BEGIN_S_VNN_MAX_LFM_0250_SINGLE_CHECKOUTSHMOOTESTSHMOOTEST</v>
      </c>
      <c r="BF139" s="5" t="s">
        <v>1855</v>
      </c>
      <c r="BG139" s="5" t="s">
        <v>1868</v>
      </c>
      <c r="BH139" s="5" t="s">
        <v>1859</v>
      </c>
      <c r="BI139" s="5" t="s">
        <v>1866</v>
      </c>
      <c r="BJ139" s="5" t="s">
        <v>1869</v>
      </c>
    </row>
    <row r="140" spans="1:62" s="5" customFormat="1" x14ac:dyDescent="0.25">
      <c r="A140" s="5" t="s">
        <v>71</v>
      </c>
      <c r="B140" s="5" t="s">
        <v>86</v>
      </c>
      <c r="C140" s="5" t="str">
        <f t="shared" si="14"/>
        <v>CHAIN_HLP0PORT4_SHMOO_E_BEGIN_S_VNN_MAX_LFM_0250_SINGLE_CHECKOUTSHMOOTESTSHMOOTEST</v>
      </c>
      <c r="D140" s="5" t="s">
        <v>438</v>
      </c>
      <c r="E140" s="5" t="s">
        <v>448</v>
      </c>
      <c r="F140" s="5" t="s">
        <v>474</v>
      </c>
      <c r="G140" s="5" t="s">
        <v>480</v>
      </c>
      <c r="H140" s="5" t="s">
        <v>481</v>
      </c>
      <c r="I140" s="5" t="s">
        <v>482</v>
      </c>
      <c r="J140" s="5" t="s">
        <v>483</v>
      </c>
      <c r="K140" s="5" t="s">
        <v>485</v>
      </c>
      <c r="L140" s="5" t="s">
        <v>487</v>
      </c>
      <c r="M140" s="5" t="s">
        <v>504</v>
      </c>
      <c r="N140" s="5" t="s">
        <v>539</v>
      </c>
      <c r="O140" s="5" t="s">
        <v>544</v>
      </c>
      <c r="P140" s="5" t="s">
        <v>603</v>
      </c>
      <c r="Q140" s="5" t="s">
        <v>1019</v>
      </c>
      <c r="R140" s="5" t="s">
        <v>1023</v>
      </c>
      <c r="S140" s="5" t="s">
        <v>1090</v>
      </c>
      <c r="U140" s="5" t="s">
        <v>1233</v>
      </c>
      <c r="V140" s="5" t="s">
        <v>1235</v>
      </c>
      <c r="W140" s="5" t="s">
        <v>1233</v>
      </c>
      <c r="X140" s="5" t="s">
        <v>1240</v>
      </c>
      <c r="Y140" s="5" t="s">
        <v>1245</v>
      </c>
      <c r="Z140" s="5">
        <f t="shared" si="23"/>
        <v>6</v>
      </c>
      <c r="AA140" s="5" t="s">
        <v>1235</v>
      </c>
      <c r="AB140" s="5" t="str">
        <f t="shared" ref="AB140:AG140" si="31">$C142</f>
        <v>CHAIN_CPM0SS_SHMOO_E_BEGIN_S_VNN_MAX_LFM_0250_SINGLE_CHECKOUTSHMOOTEST</v>
      </c>
      <c r="AC140" s="5" t="str">
        <f t="shared" si="31"/>
        <v>CHAIN_CPM0SS_SHMOO_E_BEGIN_S_VNN_MAX_LFM_0250_SINGLE_CHECKOUTSHMOOTEST</v>
      </c>
      <c r="AD140" s="5" t="str">
        <f t="shared" si="31"/>
        <v>CHAIN_CPM0SS_SHMOO_E_BEGIN_S_VNN_MAX_LFM_0250_SINGLE_CHECKOUTSHMOOTEST</v>
      </c>
      <c r="AE140" s="5" t="str">
        <f t="shared" si="31"/>
        <v>CHAIN_CPM0SS_SHMOO_E_BEGIN_S_VNN_MAX_LFM_0250_SINGLE_CHECKOUTSHMOOTEST</v>
      </c>
      <c r="AF140" s="5" t="str">
        <f t="shared" si="31"/>
        <v>CHAIN_CPM0SS_SHMOO_E_BEGIN_S_VNN_MAX_LFM_0250_SINGLE_CHECKOUTSHMOOTEST</v>
      </c>
      <c r="AG140" s="5" t="str">
        <f t="shared" si="31"/>
        <v>CHAIN_CPM0SS_SHMOO_E_BEGIN_S_VNN_MAX_LFM_0250_SINGLE_CHECKOUTSHMOOTEST</v>
      </c>
      <c r="BF140" s="5" t="s">
        <v>1855</v>
      </c>
      <c r="BG140" s="5" t="s">
        <v>1868</v>
      </c>
      <c r="BH140" s="5" t="s">
        <v>1859</v>
      </c>
      <c r="BI140" s="5" t="s">
        <v>1866</v>
      </c>
      <c r="BJ140" s="5" t="s">
        <v>1869</v>
      </c>
    </row>
    <row r="141" spans="1:62" s="5" customFormat="1" x14ac:dyDescent="0.25">
      <c r="A141" s="5" t="s">
        <v>71</v>
      </c>
      <c r="B141" s="5" t="s">
        <v>86</v>
      </c>
      <c r="C141" s="5" t="str">
        <f t="shared" si="14"/>
        <v>CHAIN_SSMH1_SHMOO_E_BEGIN_S_VNN_MAX_LFM_0400_SINGLE_CHECKOUT_SHMOO_SHMOO</v>
      </c>
      <c r="D141" s="5" t="s">
        <v>438</v>
      </c>
      <c r="E141" s="5" t="s">
        <v>462</v>
      </c>
      <c r="F141" s="5" t="s">
        <v>474</v>
      </c>
      <c r="G141" s="5" t="s">
        <v>480</v>
      </c>
      <c r="H141" s="5" t="s">
        <v>481</v>
      </c>
      <c r="I141" s="5" t="s">
        <v>482</v>
      </c>
      <c r="J141" s="5" t="s">
        <v>483</v>
      </c>
      <c r="K141" s="5" t="s">
        <v>485</v>
      </c>
      <c r="L141" s="5" t="s">
        <v>488</v>
      </c>
      <c r="M141" s="5" t="s">
        <v>505</v>
      </c>
      <c r="N141" s="5" t="s">
        <v>539</v>
      </c>
      <c r="O141" s="5" t="s">
        <v>545</v>
      </c>
      <c r="P141" s="5" t="s">
        <v>601</v>
      </c>
      <c r="Q141" s="5" t="s">
        <v>1019</v>
      </c>
      <c r="R141" s="5" t="s">
        <v>1023</v>
      </c>
      <c r="S141" s="5" t="s">
        <v>1090</v>
      </c>
      <c r="U141" s="5" t="s">
        <v>1233</v>
      </c>
      <c r="V141" s="5" t="s">
        <v>1235</v>
      </c>
      <c r="W141" s="5" t="s">
        <v>1233</v>
      </c>
      <c r="X141" s="5" t="s">
        <v>1238</v>
      </c>
      <c r="Y141" s="5" t="s">
        <v>1239</v>
      </c>
      <c r="Z141" s="5">
        <f t="shared" si="23"/>
        <v>6</v>
      </c>
      <c r="AA141" s="5" t="s">
        <v>1235</v>
      </c>
      <c r="AB141" s="5" t="s">
        <v>1235</v>
      </c>
      <c r="AC141" s="5" t="s">
        <v>1235</v>
      </c>
      <c r="AD141" s="5" t="s">
        <v>1235</v>
      </c>
      <c r="AE141" s="5" t="s">
        <v>1235</v>
      </c>
      <c r="AF141" s="5" t="s">
        <v>1235</v>
      </c>
      <c r="AG141" s="5" t="s">
        <v>1235</v>
      </c>
      <c r="BF141" s="5" t="s">
        <v>1855</v>
      </c>
      <c r="BG141" s="5" t="s">
        <v>1868</v>
      </c>
      <c r="BH141" s="5" t="s">
        <v>1860</v>
      </c>
      <c r="BI141" s="5" t="s">
        <v>1866</v>
      </c>
      <c r="BJ141" s="5" t="s">
        <v>1869</v>
      </c>
    </row>
    <row r="142" spans="1:62" s="5" customFormat="1" x14ac:dyDescent="0.25">
      <c r="A142" s="5" t="s">
        <v>71</v>
      </c>
      <c r="B142" s="5" t="s">
        <v>86</v>
      </c>
      <c r="C142" s="5" t="str">
        <f t="shared" si="14"/>
        <v>CHAIN_CPM0SS_SHMOO_E_BEGIN_S_VNN_MAX_LFM_0250_SINGLE_CHECKOUTSHMOOTEST</v>
      </c>
      <c r="D142" s="5" t="s">
        <v>438</v>
      </c>
      <c r="E142" s="5" t="s">
        <v>449</v>
      </c>
      <c r="F142" s="5" t="s">
        <v>474</v>
      </c>
      <c r="G142" s="5" t="s">
        <v>480</v>
      </c>
      <c r="H142" s="5" t="s">
        <v>481</v>
      </c>
      <c r="I142" s="5" t="s">
        <v>482</v>
      </c>
      <c r="J142" s="5" t="s">
        <v>483</v>
      </c>
      <c r="K142" s="5" t="s">
        <v>485</v>
      </c>
      <c r="L142" s="5" t="s">
        <v>487</v>
      </c>
      <c r="M142" s="5" t="s">
        <v>502</v>
      </c>
      <c r="N142" s="5" t="s">
        <v>539</v>
      </c>
      <c r="O142" s="5" t="s">
        <v>544</v>
      </c>
      <c r="P142" s="5" t="s">
        <v>604</v>
      </c>
      <c r="Q142" s="5" t="s">
        <v>1019</v>
      </c>
      <c r="R142" s="5" t="s">
        <v>1023</v>
      </c>
      <c r="S142" s="5" t="s">
        <v>1091</v>
      </c>
      <c r="U142" s="5" t="s">
        <v>1233</v>
      </c>
      <c r="V142" s="5" t="s">
        <v>1235</v>
      </c>
      <c r="W142" s="5" t="s">
        <v>1233</v>
      </c>
      <c r="X142" s="5" t="s">
        <v>1241</v>
      </c>
      <c r="Y142" s="5" t="s">
        <v>1245</v>
      </c>
      <c r="Z142" s="5">
        <f t="shared" si="23"/>
        <v>6</v>
      </c>
      <c r="AA142" s="5" t="s">
        <v>1235</v>
      </c>
      <c r="AB142" s="5" t="str">
        <f t="shared" ref="AB142:AG143" si="32">$C143</f>
        <v>CHAIN_CPM01P9_SHMOO_E_BEGIN_S_VNN_MAX_LFM_0250_SINGLE_CHECKOUTSHMOOTEST</v>
      </c>
      <c r="AC142" s="5" t="str">
        <f t="shared" si="32"/>
        <v>CHAIN_CPM01P9_SHMOO_E_BEGIN_S_VNN_MAX_LFM_0250_SINGLE_CHECKOUTSHMOOTEST</v>
      </c>
      <c r="AD142" s="5" t="str">
        <f t="shared" si="32"/>
        <v>CHAIN_CPM01P9_SHMOO_E_BEGIN_S_VNN_MAX_LFM_0250_SINGLE_CHECKOUTSHMOOTEST</v>
      </c>
      <c r="AE142" s="5" t="str">
        <f t="shared" si="32"/>
        <v>CHAIN_CPM01P9_SHMOO_E_BEGIN_S_VNN_MAX_LFM_0250_SINGLE_CHECKOUTSHMOOTEST</v>
      </c>
      <c r="AF142" s="5" t="str">
        <f t="shared" si="32"/>
        <v>CHAIN_CPM01P9_SHMOO_E_BEGIN_S_VNN_MAX_LFM_0250_SINGLE_CHECKOUTSHMOOTEST</v>
      </c>
      <c r="AG142" s="5" t="str">
        <f t="shared" si="32"/>
        <v>CHAIN_CPM01P9_SHMOO_E_BEGIN_S_VNN_MAX_LFM_0250_SINGLE_CHECKOUTSHMOOTEST</v>
      </c>
      <c r="BF142" s="5" t="s">
        <v>1855</v>
      </c>
      <c r="BG142" s="5" t="s">
        <v>1868</v>
      </c>
      <c r="BH142" s="5" t="s">
        <v>1859</v>
      </c>
      <c r="BI142" s="5" t="s">
        <v>1866</v>
      </c>
      <c r="BJ142" s="5" t="s">
        <v>1869</v>
      </c>
    </row>
    <row r="143" spans="1:62" s="5" customFormat="1" x14ac:dyDescent="0.25">
      <c r="A143" s="5" t="s">
        <v>71</v>
      </c>
      <c r="B143" s="5" t="s">
        <v>86</v>
      </c>
      <c r="C143" s="5" t="str">
        <f t="shared" si="14"/>
        <v>CHAIN_CPM01P9_SHMOO_E_BEGIN_S_VNN_MAX_LFM_0250_SINGLE_CHECKOUTSHMOOTEST</v>
      </c>
      <c r="D143" s="5" t="s">
        <v>438</v>
      </c>
      <c r="E143" s="5" t="s">
        <v>450</v>
      </c>
      <c r="F143" s="5" t="s">
        <v>474</v>
      </c>
      <c r="G143" s="5" t="s">
        <v>480</v>
      </c>
      <c r="H143" s="5" t="s">
        <v>481</v>
      </c>
      <c r="I143" s="5" t="s">
        <v>482</v>
      </c>
      <c r="J143" s="5" t="s">
        <v>483</v>
      </c>
      <c r="K143" s="5" t="s">
        <v>485</v>
      </c>
      <c r="L143" s="5" t="s">
        <v>487</v>
      </c>
      <c r="M143" s="5" t="s">
        <v>502</v>
      </c>
      <c r="N143" s="5" t="s">
        <v>539</v>
      </c>
      <c r="O143" s="5" t="s">
        <v>544</v>
      </c>
      <c r="P143" s="5" t="s">
        <v>605</v>
      </c>
      <c r="Q143" s="5" t="s">
        <v>1019</v>
      </c>
      <c r="R143" s="5" t="s">
        <v>1023</v>
      </c>
      <c r="S143" s="5" t="s">
        <v>1091</v>
      </c>
      <c r="U143" s="5" t="s">
        <v>1233</v>
      </c>
      <c r="V143" s="5" t="s">
        <v>1235</v>
      </c>
      <c r="W143" s="5" t="s">
        <v>1233</v>
      </c>
      <c r="X143" s="5" t="s">
        <v>1242</v>
      </c>
      <c r="Y143" s="5" t="s">
        <v>1245</v>
      </c>
      <c r="Z143" s="5">
        <f t="shared" si="23"/>
        <v>6</v>
      </c>
      <c r="AA143" s="5" t="s">
        <v>1235</v>
      </c>
      <c r="AB143" s="5" t="str">
        <f t="shared" si="32"/>
        <v>CHAIN_CPM12P2_SHMOO_E_BEGIN_S_VNN_MAX_LFM_0400_SINGLE_CHECKOUT_SHMOO</v>
      </c>
      <c r="AC143" s="5" t="str">
        <f t="shared" si="32"/>
        <v>CHAIN_CPM12P2_SHMOO_E_BEGIN_S_VNN_MAX_LFM_0400_SINGLE_CHECKOUT_SHMOO</v>
      </c>
      <c r="AD143" s="5" t="str">
        <f t="shared" si="32"/>
        <v>CHAIN_CPM12P2_SHMOO_E_BEGIN_S_VNN_MAX_LFM_0400_SINGLE_CHECKOUT_SHMOO</v>
      </c>
      <c r="AE143" s="5" t="str">
        <f t="shared" si="32"/>
        <v>CHAIN_CPM12P2_SHMOO_E_BEGIN_S_VNN_MAX_LFM_0400_SINGLE_CHECKOUT_SHMOO</v>
      </c>
      <c r="AF143" s="5" t="str">
        <f t="shared" si="32"/>
        <v>CHAIN_CPM12P2_SHMOO_E_BEGIN_S_VNN_MAX_LFM_0400_SINGLE_CHECKOUT_SHMOO</v>
      </c>
      <c r="AG143" s="5" t="str">
        <f t="shared" si="32"/>
        <v>CHAIN_CPM12P2_SHMOO_E_BEGIN_S_VNN_MAX_LFM_0400_SINGLE_CHECKOUT_SHMOO</v>
      </c>
      <c r="BF143" s="5" t="s">
        <v>1855</v>
      </c>
      <c r="BG143" s="5" t="s">
        <v>1868</v>
      </c>
      <c r="BH143" s="5" t="s">
        <v>1859</v>
      </c>
      <c r="BI143" s="5" t="s">
        <v>1866</v>
      </c>
      <c r="BJ143" s="5" t="s">
        <v>1869</v>
      </c>
    </row>
    <row r="144" spans="1:62" s="5" customFormat="1" x14ac:dyDescent="0.25">
      <c r="A144" s="5" t="s">
        <v>71</v>
      </c>
      <c r="B144" s="5" t="s">
        <v>86</v>
      </c>
      <c r="C144" s="5" t="str">
        <f t="shared" si="14"/>
        <v>CHAIN_CPM12P2_SHMOO_E_BEGIN_S_VNN_MAX_LFM_0400_SINGLE_CHECKOUT_SHMOO</v>
      </c>
      <c r="D144" s="5" t="s">
        <v>438</v>
      </c>
      <c r="E144" s="5" t="s">
        <v>463</v>
      </c>
      <c r="F144" s="5" t="s">
        <v>474</v>
      </c>
      <c r="G144" s="5" t="s">
        <v>480</v>
      </c>
      <c r="H144" s="5" t="s">
        <v>481</v>
      </c>
      <c r="I144" s="5" t="s">
        <v>482</v>
      </c>
      <c r="J144" s="5" t="s">
        <v>483</v>
      </c>
      <c r="K144" s="5" t="s">
        <v>485</v>
      </c>
      <c r="L144" s="5" t="s">
        <v>488</v>
      </c>
      <c r="M144" s="5" t="s">
        <v>503</v>
      </c>
      <c r="N144" s="5" t="s">
        <v>539</v>
      </c>
      <c r="O144" s="5" t="s">
        <v>545</v>
      </c>
      <c r="P144" s="5" t="s">
        <v>606</v>
      </c>
      <c r="Q144" s="5" t="s">
        <v>1019</v>
      </c>
      <c r="R144" s="5" t="s">
        <v>1023</v>
      </c>
      <c r="S144" s="5" t="s">
        <v>1092</v>
      </c>
      <c r="U144" s="5" t="s">
        <v>1233</v>
      </c>
      <c r="V144" s="5" t="s">
        <v>1235</v>
      </c>
      <c r="W144" s="5" t="s">
        <v>1233</v>
      </c>
      <c r="X144" s="5" t="s">
        <v>1243</v>
      </c>
      <c r="Y144" s="5" t="s">
        <v>1245</v>
      </c>
      <c r="Z144" s="5">
        <f t="shared" si="23"/>
        <v>6</v>
      </c>
      <c r="AA144" s="5" t="s">
        <v>1235</v>
      </c>
      <c r="AB144" s="5" t="str">
        <f t="shared" ref="AB144:AG144" si="33">$C137</f>
        <v>CHAIN_MEDIA1_SHMOO_E_BEGIN_S_VNN_MAX_LFM_0400_SINGLE_CHECKOUT_SHMOO</v>
      </c>
      <c r="AC144" s="5" t="str">
        <f t="shared" si="33"/>
        <v>CHAIN_MEDIA1_SHMOO_E_BEGIN_S_VNN_MAX_LFM_0400_SINGLE_CHECKOUT_SHMOO</v>
      </c>
      <c r="AD144" s="5" t="str">
        <f t="shared" si="33"/>
        <v>CHAIN_MEDIA1_SHMOO_E_BEGIN_S_VNN_MAX_LFM_0400_SINGLE_CHECKOUT_SHMOO</v>
      </c>
      <c r="AE144" s="5" t="str">
        <f t="shared" si="33"/>
        <v>CHAIN_MEDIA1_SHMOO_E_BEGIN_S_VNN_MAX_LFM_0400_SINGLE_CHECKOUT_SHMOO</v>
      </c>
      <c r="AF144" s="5" t="str">
        <f t="shared" si="33"/>
        <v>CHAIN_MEDIA1_SHMOO_E_BEGIN_S_VNN_MAX_LFM_0400_SINGLE_CHECKOUT_SHMOO</v>
      </c>
      <c r="AG144" s="5" t="str">
        <f t="shared" si="33"/>
        <v>CHAIN_MEDIA1_SHMOO_E_BEGIN_S_VNN_MAX_LFM_0400_SINGLE_CHECKOUT_SHMOO</v>
      </c>
      <c r="BF144" s="5" t="s">
        <v>1855</v>
      </c>
      <c r="BG144" s="5" t="s">
        <v>1868</v>
      </c>
      <c r="BH144" s="5" t="s">
        <v>1860</v>
      </c>
      <c r="BI144" s="5" t="s">
        <v>1866</v>
      </c>
      <c r="BJ144" s="5" t="s">
        <v>1869</v>
      </c>
    </row>
    <row r="145" spans="1:62" s="4" customFormat="1" x14ac:dyDescent="0.25">
      <c r="A145" s="4" t="s">
        <v>71</v>
      </c>
      <c r="B145" s="4" t="s">
        <v>80</v>
      </c>
      <c r="C145" s="4" t="s">
        <v>121</v>
      </c>
      <c r="E145" s="4" t="s">
        <v>442</v>
      </c>
      <c r="Z145" s="4">
        <f t="shared" si="23"/>
        <v>0</v>
      </c>
    </row>
    <row r="146" spans="1:62" s="2" customFormat="1" x14ac:dyDescent="0.25">
      <c r="A146" s="2" t="s">
        <v>71</v>
      </c>
      <c r="B146" s="2" t="s">
        <v>78</v>
      </c>
      <c r="C146" s="2" t="s">
        <v>122</v>
      </c>
      <c r="E146" s="2" t="s">
        <v>442</v>
      </c>
      <c r="X146" s="2" t="s">
        <v>1235</v>
      </c>
      <c r="Y146" s="2" t="s">
        <v>1237</v>
      </c>
      <c r="Z146" s="2">
        <f t="shared" si="23"/>
        <v>2</v>
      </c>
      <c r="AA146" s="2" t="s">
        <v>1235</v>
      </c>
      <c r="AB146" s="2" t="str">
        <f>$C170</f>
        <v>BEGIN_SHMOO_STUCKAT_SINGLE</v>
      </c>
      <c r="AC146" s="2" t="str">
        <f>$C170</f>
        <v>BEGIN_SHMOO_STUCKAT_SINGLE</v>
      </c>
    </row>
    <row r="147" spans="1:62" s="5" customFormat="1" x14ac:dyDescent="0.25">
      <c r="A147" s="5" t="s">
        <v>71</v>
      </c>
      <c r="B147" s="5" t="s">
        <v>86</v>
      </c>
      <c r="C147" s="5" t="str">
        <f t="shared" ref="C147:C168" si="34">D147&amp;"_"&amp;E147&amp;"_"&amp;F147&amp;"_"&amp;G147&amp;"_"&amp;A147&amp;"_"&amp;H147&amp;"_"&amp;I147&amp;"_"&amp;J147&amp;"_"&amp;K147&amp;"_"&amp;L147&amp;"_"&amp;M147</f>
        <v>CHAIN_NACTOP0_SHMOO_E_BEGIN_S_VNN_MAX_LFM_0250_COMBO_CHECKOUT_SHMOO</v>
      </c>
      <c r="D147" s="5" t="s">
        <v>438</v>
      </c>
      <c r="E147" s="5" t="s">
        <v>444</v>
      </c>
      <c r="F147" s="5" t="s">
        <v>474</v>
      </c>
      <c r="G147" s="5" t="s">
        <v>480</v>
      </c>
      <c r="H147" s="5" t="s">
        <v>481</v>
      </c>
      <c r="I147" s="5" t="s">
        <v>482</v>
      </c>
      <c r="J147" s="5" t="s">
        <v>483</v>
      </c>
      <c r="K147" s="5" t="s">
        <v>485</v>
      </c>
      <c r="L147" s="5" t="s">
        <v>487</v>
      </c>
      <c r="M147" s="5" t="s">
        <v>506</v>
      </c>
      <c r="N147" s="5" t="s">
        <v>539</v>
      </c>
      <c r="O147" s="5" t="s">
        <v>544</v>
      </c>
      <c r="P147" s="5" t="s">
        <v>607</v>
      </c>
      <c r="Q147" s="5" t="s">
        <v>1019</v>
      </c>
      <c r="R147" s="5" t="s">
        <v>1023</v>
      </c>
      <c r="S147" s="5" t="s">
        <v>1093</v>
      </c>
      <c r="U147" s="5" t="s">
        <v>1233</v>
      </c>
      <c r="V147" s="5" t="s">
        <v>1235</v>
      </c>
      <c r="W147" s="5" t="s">
        <v>1233</v>
      </c>
      <c r="X147" s="5" t="s">
        <v>1237</v>
      </c>
      <c r="Y147" s="5" t="s">
        <v>1237</v>
      </c>
      <c r="Z147" s="5">
        <f t="shared" si="23"/>
        <v>6</v>
      </c>
      <c r="AA147" s="5" t="s">
        <v>1235</v>
      </c>
      <c r="AB147" s="5" t="str">
        <f t="shared" ref="AB147:AG148" si="35">$C148</f>
        <v>CHAIN_UXQUAD0_SHMOO_E_BEGIN_S_VNN_MAX_LFM_0250_COMBO_CHECKOUT_SHMOO</v>
      </c>
      <c r="AC147" s="5" t="str">
        <f t="shared" si="35"/>
        <v>CHAIN_UXQUAD0_SHMOO_E_BEGIN_S_VNN_MAX_LFM_0250_COMBO_CHECKOUT_SHMOO</v>
      </c>
      <c r="AD147" s="5" t="str">
        <f t="shared" si="35"/>
        <v>CHAIN_UXQUAD0_SHMOO_E_BEGIN_S_VNN_MAX_LFM_0250_COMBO_CHECKOUT_SHMOO</v>
      </c>
      <c r="AE147" s="5" t="str">
        <f t="shared" si="35"/>
        <v>CHAIN_UXQUAD0_SHMOO_E_BEGIN_S_VNN_MAX_LFM_0250_COMBO_CHECKOUT_SHMOO</v>
      </c>
      <c r="AF147" s="5" t="str">
        <f t="shared" si="35"/>
        <v>CHAIN_UXQUAD0_SHMOO_E_BEGIN_S_VNN_MAX_LFM_0250_COMBO_CHECKOUT_SHMOO</v>
      </c>
      <c r="AG147" s="5" t="str">
        <f t="shared" si="35"/>
        <v>CHAIN_UXQUAD0_SHMOO_E_BEGIN_S_VNN_MAX_LFM_0250_COMBO_CHECKOUT_SHMOO</v>
      </c>
      <c r="BF147" s="5" t="s">
        <v>1855</v>
      </c>
      <c r="BG147" s="5" t="s">
        <v>1868</v>
      </c>
      <c r="BH147" s="5" t="s">
        <v>1861</v>
      </c>
      <c r="BI147" s="5" t="s">
        <v>1866</v>
      </c>
      <c r="BJ147" s="5" t="s">
        <v>1869</v>
      </c>
    </row>
    <row r="148" spans="1:62" s="5" customFormat="1" x14ac:dyDescent="0.25">
      <c r="A148" s="5" t="s">
        <v>71</v>
      </c>
      <c r="B148" s="5" t="s">
        <v>86</v>
      </c>
      <c r="C148" s="5" t="str">
        <f t="shared" si="34"/>
        <v>CHAIN_UXQUAD0_SHMOO_E_BEGIN_S_VNN_MAX_LFM_0250_COMBO_CHECKOUT_SHMOO</v>
      </c>
      <c r="D148" s="5" t="s">
        <v>438</v>
      </c>
      <c r="E148" s="5" t="s">
        <v>445</v>
      </c>
      <c r="F148" s="5" t="s">
        <v>474</v>
      </c>
      <c r="G148" s="5" t="s">
        <v>480</v>
      </c>
      <c r="H148" s="5" t="s">
        <v>481</v>
      </c>
      <c r="I148" s="5" t="s">
        <v>482</v>
      </c>
      <c r="J148" s="5" t="s">
        <v>483</v>
      </c>
      <c r="K148" s="5" t="s">
        <v>485</v>
      </c>
      <c r="L148" s="5" t="s">
        <v>487</v>
      </c>
      <c r="M148" s="5" t="s">
        <v>506</v>
      </c>
      <c r="N148" s="5" t="s">
        <v>539</v>
      </c>
      <c r="O148" s="5" t="s">
        <v>544</v>
      </c>
      <c r="P148" s="5" t="s">
        <v>608</v>
      </c>
      <c r="Q148" s="5" t="s">
        <v>1019</v>
      </c>
      <c r="R148" s="5" t="s">
        <v>1023</v>
      </c>
      <c r="S148" s="5" t="s">
        <v>1094</v>
      </c>
      <c r="U148" s="5" t="s">
        <v>1233</v>
      </c>
      <c r="V148" s="5" t="s">
        <v>1235</v>
      </c>
      <c r="W148" s="5" t="s">
        <v>1233</v>
      </c>
      <c r="X148" s="5" t="s">
        <v>1235</v>
      </c>
      <c r="Y148" s="5" t="s">
        <v>1237</v>
      </c>
      <c r="Z148" s="5">
        <f t="shared" si="23"/>
        <v>6</v>
      </c>
      <c r="AA148" s="5" t="s">
        <v>1235</v>
      </c>
      <c r="AB148" s="5" t="str">
        <f t="shared" si="35"/>
        <v>CHAIN_CPK0_SHMOO_E_BEGIN_S_VNN_MAX_LFM_0250_COMBO_CHECKOUT_SHMOO</v>
      </c>
      <c r="AC148" s="5" t="str">
        <f t="shared" si="35"/>
        <v>CHAIN_CPK0_SHMOO_E_BEGIN_S_VNN_MAX_LFM_0250_COMBO_CHECKOUT_SHMOO</v>
      </c>
      <c r="AD148" s="5" t="str">
        <f t="shared" si="35"/>
        <v>CHAIN_CPK0_SHMOO_E_BEGIN_S_VNN_MAX_LFM_0250_COMBO_CHECKOUT_SHMOO</v>
      </c>
      <c r="AE148" s="5" t="str">
        <f t="shared" si="35"/>
        <v>CHAIN_CPK0_SHMOO_E_BEGIN_S_VNN_MAX_LFM_0250_COMBO_CHECKOUT_SHMOO</v>
      </c>
      <c r="AF148" s="5" t="str">
        <f t="shared" si="35"/>
        <v>CHAIN_CPK0_SHMOO_E_BEGIN_S_VNN_MAX_LFM_0250_COMBO_CHECKOUT_SHMOO</v>
      </c>
      <c r="AG148" s="5" t="str">
        <f t="shared" si="35"/>
        <v>CHAIN_CPK0_SHMOO_E_BEGIN_S_VNN_MAX_LFM_0250_COMBO_CHECKOUT_SHMOO</v>
      </c>
      <c r="BF148" s="5" t="s">
        <v>1855</v>
      </c>
      <c r="BG148" s="5" t="s">
        <v>1868</v>
      </c>
      <c r="BH148" s="5" t="s">
        <v>1861</v>
      </c>
      <c r="BI148" s="5" t="s">
        <v>1866</v>
      </c>
      <c r="BJ148" s="5" t="s">
        <v>1869</v>
      </c>
    </row>
    <row r="149" spans="1:62" s="5" customFormat="1" x14ac:dyDescent="0.25">
      <c r="A149" s="5" t="s">
        <v>71</v>
      </c>
      <c r="B149" s="5" t="s">
        <v>86</v>
      </c>
      <c r="C149" s="5" t="str">
        <f t="shared" si="34"/>
        <v>CHAIN_CPK0_SHMOO_E_BEGIN_S_VNN_MAX_LFM_0250_COMBO_CHECKOUT_SHMOO</v>
      </c>
      <c r="D149" s="5" t="s">
        <v>438</v>
      </c>
      <c r="E149" s="5" t="s">
        <v>446</v>
      </c>
      <c r="F149" s="5" t="s">
        <v>474</v>
      </c>
      <c r="G149" s="5" t="s">
        <v>480</v>
      </c>
      <c r="H149" s="5" t="s">
        <v>481</v>
      </c>
      <c r="I149" s="5" t="s">
        <v>482</v>
      </c>
      <c r="J149" s="5" t="s">
        <v>483</v>
      </c>
      <c r="K149" s="5" t="s">
        <v>485</v>
      </c>
      <c r="L149" s="5" t="s">
        <v>487</v>
      </c>
      <c r="M149" s="5" t="s">
        <v>506</v>
      </c>
      <c r="N149" s="5" t="s">
        <v>539</v>
      </c>
      <c r="O149" s="5" t="s">
        <v>544</v>
      </c>
      <c r="P149" s="5" t="s">
        <v>609</v>
      </c>
      <c r="Q149" s="5" t="s">
        <v>1019</v>
      </c>
      <c r="R149" s="5" t="s">
        <v>1023</v>
      </c>
      <c r="S149" s="5" t="s">
        <v>1094</v>
      </c>
      <c r="U149" s="5" t="s">
        <v>1233</v>
      </c>
      <c r="V149" s="5" t="s">
        <v>1235</v>
      </c>
      <c r="W149" s="5" t="s">
        <v>1233</v>
      </c>
      <c r="X149" s="5" t="s">
        <v>1238</v>
      </c>
      <c r="Y149" s="5" t="s">
        <v>1237</v>
      </c>
      <c r="Z149" s="5">
        <f t="shared" si="23"/>
        <v>6</v>
      </c>
      <c r="AA149" s="5" t="s">
        <v>1235</v>
      </c>
      <c r="AB149" s="5" t="str">
        <f t="shared" ref="AB149:AG149" si="36">$C152</f>
        <v>CHAIN_HLP0_SHMOO_E_BEGIN_S_VNN_MAX_LFM_0250_COMBO_CHECKOUT_SHMOO</v>
      </c>
      <c r="AC149" s="5" t="str">
        <f t="shared" si="36"/>
        <v>CHAIN_HLP0_SHMOO_E_BEGIN_S_VNN_MAX_LFM_0250_COMBO_CHECKOUT_SHMOO</v>
      </c>
      <c r="AD149" s="5" t="str">
        <f t="shared" si="36"/>
        <v>CHAIN_HLP0_SHMOO_E_BEGIN_S_VNN_MAX_LFM_0250_COMBO_CHECKOUT_SHMOO</v>
      </c>
      <c r="AE149" s="5" t="str">
        <f t="shared" si="36"/>
        <v>CHAIN_HLP0_SHMOO_E_BEGIN_S_VNN_MAX_LFM_0250_COMBO_CHECKOUT_SHMOO</v>
      </c>
      <c r="AF149" s="5" t="str">
        <f t="shared" si="36"/>
        <v>CHAIN_HLP0_SHMOO_E_BEGIN_S_VNN_MAX_LFM_0250_COMBO_CHECKOUT_SHMOO</v>
      </c>
      <c r="AG149" s="5" t="str">
        <f t="shared" si="36"/>
        <v>CHAIN_HLP0_SHMOO_E_BEGIN_S_VNN_MAX_LFM_0250_COMBO_CHECKOUT_SHMOO</v>
      </c>
      <c r="BF149" s="5" t="s">
        <v>1855</v>
      </c>
      <c r="BG149" s="5" t="s">
        <v>1868</v>
      </c>
      <c r="BH149" s="5" t="s">
        <v>1861</v>
      </c>
      <c r="BI149" s="5" t="s">
        <v>1866</v>
      </c>
      <c r="BJ149" s="5" t="s">
        <v>1869</v>
      </c>
    </row>
    <row r="150" spans="1:62" s="5" customFormat="1" x14ac:dyDescent="0.25">
      <c r="A150" s="5" t="s">
        <v>71</v>
      </c>
      <c r="B150" s="5" t="s">
        <v>86</v>
      </c>
      <c r="C150" s="5" t="str">
        <f t="shared" si="34"/>
        <v>CHAIN_MEDIA0_SHMOO_E_BEGIN_S_VNN_MAX_LFM_0400_COMBO_CHECKOUT_SHMOO</v>
      </c>
      <c r="D150" s="5" t="s">
        <v>438</v>
      </c>
      <c r="E150" s="5" t="s">
        <v>452</v>
      </c>
      <c r="F150" s="5" t="s">
        <v>474</v>
      </c>
      <c r="G150" s="5" t="s">
        <v>480</v>
      </c>
      <c r="H150" s="5" t="s">
        <v>481</v>
      </c>
      <c r="I150" s="5" t="s">
        <v>482</v>
      </c>
      <c r="J150" s="5" t="s">
        <v>483</v>
      </c>
      <c r="K150" s="5" t="s">
        <v>485</v>
      </c>
      <c r="L150" s="5" t="s">
        <v>488</v>
      </c>
      <c r="M150" s="5" t="s">
        <v>506</v>
      </c>
      <c r="N150" s="5" t="s">
        <v>539</v>
      </c>
      <c r="O150" s="5" t="s">
        <v>545</v>
      </c>
      <c r="P150" s="5" t="s">
        <v>610</v>
      </c>
      <c r="Q150" s="5" t="s">
        <v>1019</v>
      </c>
      <c r="R150" s="5" t="s">
        <v>1023</v>
      </c>
      <c r="S150" s="5" t="s">
        <v>1095</v>
      </c>
      <c r="U150" s="5" t="s">
        <v>1233</v>
      </c>
      <c r="V150" s="5" t="s">
        <v>1235</v>
      </c>
      <c r="W150" s="5" t="s">
        <v>1233</v>
      </c>
      <c r="X150" s="5" t="s">
        <v>1237</v>
      </c>
      <c r="Y150" s="5" t="s">
        <v>1235</v>
      </c>
      <c r="Z150" s="5">
        <f t="shared" si="23"/>
        <v>6</v>
      </c>
      <c r="AA150" s="5" t="s">
        <v>1235</v>
      </c>
      <c r="AB150" s="5" t="str">
        <f t="shared" ref="AB150:AG150" si="37">$C151</f>
        <v>CHAIN_SSMF0_SHMOO_E_BEGIN_S_VNN_MAX_LFM_0400_COMBO_CHECKOUT_SHMOO</v>
      </c>
      <c r="AC150" s="5" t="str">
        <f t="shared" si="37"/>
        <v>CHAIN_SSMF0_SHMOO_E_BEGIN_S_VNN_MAX_LFM_0400_COMBO_CHECKOUT_SHMOO</v>
      </c>
      <c r="AD150" s="5" t="str">
        <f t="shared" si="37"/>
        <v>CHAIN_SSMF0_SHMOO_E_BEGIN_S_VNN_MAX_LFM_0400_COMBO_CHECKOUT_SHMOO</v>
      </c>
      <c r="AE150" s="5" t="str">
        <f t="shared" si="37"/>
        <v>CHAIN_SSMF0_SHMOO_E_BEGIN_S_VNN_MAX_LFM_0400_COMBO_CHECKOUT_SHMOO</v>
      </c>
      <c r="AF150" s="5" t="str">
        <f t="shared" si="37"/>
        <v>CHAIN_SSMF0_SHMOO_E_BEGIN_S_VNN_MAX_LFM_0400_COMBO_CHECKOUT_SHMOO</v>
      </c>
      <c r="AG150" s="5" t="str">
        <f t="shared" si="37"/>
        <v>CHAIN_SSMF0_SHMOO_E_BEGIN_S_VNN_MAX_LFM_0400_COMBO_CHECKOUT_SHMOO</v>
      </c>
      <c r="BF150" s="5" t="s">
        <v>1855</v>
      </c>
      <c r="BG150" s="5" t="s">
        <v>1868</v>
      </c>
      <c r="BH150" s="5" t="s">
        <v>1862</v>
      </c>
      <c r="BI150" s="5" t="s">
        <v>1866</v>
      </c>
      <c r="BJ150" s="5" t="s">
        <v>1869</v>
      </c>
    </row>
    <row r="151" spans="1:62" s="5" customFormat="1" x14ac:dyDescent="0.25">
      <c r="A151" s="5" t="s">
        <v>71</v>
      </c>
      <c r="B151" s="5" t="s">
        <v>86</v>
      </c>
      <c r="C151" s="5" t="str">
        <f t="shared" si="34"/>
        <v>CHAIN_SSMF0_SHMOO_E_BEGIN_S_VNN_MAX_LFM_0400_COMBO_CHECKOUT_SHMOO</v>
      </c>
      <c r="D151" s="5" t="s">
        <v>438</v>
      </c>
      <c r="E151" s="5" t="s">
        <v>453</v>
      </c>
      <c r="F151" s="5" t="s">
        <v>474</v>
      </c>
      <c r="G151" s="5" t="s">
        <v>480</v>
      </c>
      <c r="H151" s="5" t="s">
        <v>481</v>
      </c>
      <c r="I151" s="5" t="s">
        <v>482</v>
      </c>
      <c r="J151" s="5" t="s">
        <v>483</v>
      </c>
      <c r="K151" s="5" t="s">
        <v>485</v>
      </c>
      <c r="L151" s="5" t="s">
        <v>488</v>
      </c>
      <c r="M151" s="5" t="s">
        <v>506</v>
      </c>
      <c r="N151" s="5" t="s">
        <v>539</v>
      </c>
      <c r="O151" s="5" t="s">
        <v>545</v>
      </c>
      <c r="P151" s="5" t="s">
        <v>582</v>
      </c>
      <c r="Q151" s="5" t="s">
        <v>1019</v>
      </c>
      <c r="R151" s="5" t="s">
        <v>1023</v>
      </c>
      <c r="S151" s="5" t="s">
        <v>1095</v>
      </c>
      <c r="U151" s="5" t="s">
        <v>1233</v>
      </c>
      <c r="V151" s="5" t="s">
        <v>1235</v>
      </c>
      <c r="W151" s="5" t="s">
        <v>1233</v>
      </c>
      <c r="X151" s="5" t="s">
        <v>1235</v>
      </c>
      <c r="Y151" s="5" t="s">
        <v>1235</v>
      </c>
      <c r="Z151" s="5">
        <f t="shared" si="23"/>
        <v>6</v>
      </c>
      <c r="AA151" s="5" t="s">
        <v>1235</v>
      </c>
      <c r="AB151" s="5" t="str">
        <f t="shared" ref="AB151:AG151" si="38">$C154</f>
        <v>CHAIN_SSMH0_SHMOO_E_BEGIN_S_VNN_MAX_LFM_0400_COMBO_CHECKOUT_SHMOO_SHMOO</v>
      </c>
      <c r="AC151" s="5" t="str">
        <f t="shared" si="38"/>
        <v>CHAIN_SSMH0_SHMOO_E_BEGIN_S_VNN_MAX_LFM_0400_COMBO_CHECKOUT_SHMOO_SHMOO</v>
      </c>
      <c r="AD151" s="5" t="str">
        <f t="shared" si="38"/>
        <v>CHAIN_SSMH0_SHMOO_E_BEGIN_S_VNN_MAX_LFM_0400_COMBO_CHECKOUT_SHMOO_SHMOO</v>
      </c>
      <c r="AE151" s="5" t="str">
        <f t="shared" si="38"/>
        <v>CHAIN_SSMH0_SHMOO_E_BEGIN_S_VNN_MAX_LFM_0400_COMBO_CHECKOUT_SHMOO_SHMOO</v>
      </c>
      <c r="AF151" s="5" t="str">
        <f t="shared" si="38"/>
        <v>CHAIN_SSMH0_SHMOO_E_BEGIN_S_VNN_MAX_LFM_0400_COMBO_CHECKOUT_SHMOO_SHMOO</v>
      </c>
      <c r="AG151" s="5" t="str">
        <f t="shared" si="38"/>
        <v>CHAIN_SSMH0_SHMOO_E_BEGIN_S_VNN_MAX_LFM_0400_COMBO_CHECKOUT_SHMOO_SHMOO</v>
      </c>
      <c r="BF151" s="5" t="s">
        <v>1855</v>
      </c>
      <c r="BG151" s="5" t="s">
        <v>1868</v>
      </c>
      <c r="BH151" s="5" t="s">
        <v>1862</v>
      </c>
      <c r="BI151" s="5" t="s">
        <v>1866</v>
      </c>
      <c r="BJ151" s="5" t="s">
        <v>1869</v>
      </c>
    </row>
    <row r="152" spans="1:62" s="5" customFormat="1" x14ac:dyDescent="0.25">
      <c r="A152" s="5" t="s">
        <v>71</v>
      </c>
      <c r="B152" s="5" t="s">
        <v>86</v>
      </c>
      <c r="C152" s="5" t="str">
        <f t="shared" si="34"/>
        <v>CHAIN_HLP0_SHMOO_E_BEGIN_S_VNN_MAX_LFM_0250_COMBO_CHECKOUT_SHMOO</v>
      </c>
      <c r="D152" s="5" t="s">
        <v>438</v>
      </c>
      <c r="E152" s="5" t="s">
        <v>447</v>
      </c>
      <c r="F152" s="5" t="s">
        <v>474</v>
      </c>
      <c r="G152" s="5" t="s">
        <v>480</v>
      </c>
      <c r="H152" s="5" t="s">
        <v>481</v>
      </c>
      <c r="I152" s="5" t="s">
        <v>482</v>
      </c>
      <c r="J152" s="5" t="s">
        <v>483</v>
      </c>
      <c r="K152" s="5" t="s">
        <v>485</v>
      </c>
      <c r="L152" s="5" t="s">
        <v>487</v>
      </c>
      <c r="M152" s="5" t="s">
        <v>506</v>
      </c>
      <c r="N152" s="5" t="s">
        <v>539</v>
      </c>
      <c r="O152" s="5" t="s">
        <v>544</v>
      </c>
      <c r="P152" s="5" t="s">
        <v>560</v>
      </c>
      <c r="Q152" s="5" t="s">
        <v>1019</v>
      </c>
      <c r="R152" s="5" t="s">
        <v>1023</v>
      </c>
      <c r="S152" s="5" t="s">
        <v>1096</v>
      </c>
      <c r="U152" s="5" t="s">
        <v>1233</v>
      </c>
      <c r="V152" s="5" t="s">
        <v>1235</v>
      </c>
      <c r="W152" s="5" t="s">
        <v>1233</v>
      </c>
      <c r="X152" s="5" t="s">
        <v>1239</v>
      </c>
      <c r="Y152" s="5" t="s">
        <v>1237</v>
      </c>
      <c r="Z152" s="5">
        <f t="shared" si="23"/>
        <v>6</v>
      </c>
      <c r="AA152" s="5" t="s">
        <v>1235</v>
      </c>
      <c r="AB152" s="5" t="str">
        <f t="shared" ref="AB152:AG152" si="39">$C153</f>
        <v>CHAIN_HLP0PORT4_SHMOO_E_BEGIN_S_VNN_MAX_LFM_0250_COMBO_CHECKOUT_SHMOO</v>
      </c>
      <c r="AC152" s="5" t="str">
        <f t="shared" si="39"/>
        <v>CHAIN_HLP0PORT4_SHMOO_E_BEGIN_S_VNN_MAX_LFM_0250_COMBO_CHECKOUT_SHMOO</v>
      </c>
      <c r="AD152" s="5" t="str">
        <f t="shared" si="39"/>
        <v>CHAIN_HLP0PORT4_SHMOO_E_BEGIN_S_VNN_MAX_LFM_0250_COMBO_CHECKOUT_SHMOO</v>
      </c>
      <c r="AE152" s="5" t="str">
        <f t="shared" si="39"/>
        <v>CHAIN_HLP0PORT4_SHMOO_E_BEGIN_S_VNN_MAX_LFM_0250_COMBO_CHECKOUT_SHMOO</v>
      </c>
      <c r="AF152" s="5" t="str">
        <f t="shared" si="39"/>
        <v>CHAIN_HLP0PORT4_SHMOO_E_BEGIN_S_VNN_MAX_LFM_0250_COMBO_CHECKOUT_SHMOO</v>
      </c>
      <c r="AG152" s="5" t="str">
        <f t="shared" si="39"/>
        <v>CHAIN_HLP0PORT4_SHMOO_E_BEGIN_S_VNN_MAX_LFM_0250_COMBO_CHECKOUT_SHMOO</v>
      </c>
      <c r="BF152" s="5" t="s">
        <v>1855</v>
      </c>
      <c r="BG152" s="5" t="s">
        <v>1868</v>
      </c>
      <c r="BH152" s="5" t="s">
        <v>1861</v>
      </c>
      <c r="BI152" s="5" t="s">
        <v>1866</v>
      </c>
      <c r="BJ152" s="5" t="s">
        <v>1869</v>
      </c>
    </row>
    <row r="153" spans="1:62" s="5" customFormat="1" x14ac:dyDescent="0.25">
      <c r="A153" s="5" t="s">
        <v>71</v>
      </c>
      <c r="B153" s="5" t="s">
        <v>86</v>
      </c>
      <c r="C153" s="5" t="str">
        <f t="shared" si="34"/>
        <v>CHAIN_HLP0PORT4_SHMOO_E_BEGIN_S_VNN_MAX_LFM_0250_COMBO_CHECKOUT_SHMOO</v>
      </c>
      <c r="D153" s="5" t="s">
        <v>438</v>
      </c>
      <c r="E153" s="5" t="s">
        <v>448</v>
      </c>
      <c r="F153" s="5" t="s">
        <v>474</v>
      </c>
      <c r="G153" s="5" t="s">
        <v>480</v>
      </c>
      <c r="H153" s="5" t="s">
        <v>481</v>
      </c>
      <c r="I153" s="5" t="s">
        <v>482</v>
      </c>
      <c r="J153" s="5" t="s">
        <v>483</v>
      </c>
      <c r="K153" s="5" t="s">
        <v>485</v>
      </c>
      <c r="L153" s="5" t="s">
        <v>487</v>
      </c>
      <c r="M153" s="5" t="s">
        <v>506</v>
      </c>
      <c r="N153" s="5" t="s">
        <v>539</v>
      </c>
      <c r="O153" s="5" t="s">
        <v>544</v>
      </c>
      <c r="P153" s="5" t="s">
        <v>565</v>
      </c>
      <c r="Q153" s="5" t="s">
        <v>1019</v>
      </c>
      <c r="R153" s="5" t="s">
        <v>1023</v>
      </c>
      <c r="S153" s="5" t="s">
        <v>1096</v>
      </c>
      <c r="U153" s="5" t="s">
        <v>1233</v>
      </c>
      <c r="V153" s="5" t="s">
        <v>1235</v>
      </c>
      <c r="W153" s="5" t="s">
        <v>1233</v>
      </c>
      <c r="X153" s="5" t="s">
        <v>1240</v>
      </c>
      <c r="Y153" s="5" t="s">
        <v>1237</v>
      </c>
      <c r="Z153" s="5">
        <f t="shared" si="23"/>
        <v>6</v>
      </c>
      <c r="AA153" s="5" t="s">
        <v>1235</v>
      </c>
      <c r="AB153" s="5" t="str">
        <f t="shared" ref="AB153:AG153" si="40">$C155</f>
        <v>CHAIN_CPM0SS_SHMOO_E_BEGIN_S_VNN_MAX_LFM_0250_COMBO_CHECKOUT_SHMOO_SHMOO</v>
      </c>
      <c r="AC153" s="5" t="str">
        <f t="shared" si="40"/>
        <v>CHAIN_CPM0SS_SHMOO_E_BEGIN_S_VNN_MAX_LFM_0250_COMBO_CHECKOUT_SHMOO_SHMOO</v>
      </c>
      <c r="AD153" s="5" t="str">
        <f t="shared" si="40"/>
        <v>CHAIN_CPM0SS_SHMOO_E_BEGIN_S_VNN_MAX_LFM_0250_COMBO_CHECKOUT_SHMOO_SHMOO</v>
      </c>
      <c r="AE153" s="5" t="str">
        <f t="shared" si="40"/>
        <v>CHAIN_CPM0SS_SHMOO_E_BEGIN_S_VNN_MAX_LFM_0250_COMBO_CHECKOUT_SHMOO_SHMOO</v>
      </c>
      <c r="AF153" s="5" t="str">
        <f t="shared" si="40"/>
        <v>CHAIN_CPM0SS_SHMOO_E_BEGIN_S_VNN_MAX_LFM_0250_COMBO_CHECKOUT_SHMOO_SHMOO</v>
      </c>
      <c r="AG153" s="5" t="str">
        <f t="shared" si="40"/>
        <v>CHAIN_CPM0SS_SHMOO_E_BEGIN_S_VNN_MAX_LFM_0250_COMBO_CHECKOUT_SHMOO_SHMOO</v>
      </c>
      <c r="BF153" s="5" t="s">
        <v>1855</v>
      </c>
      <c r="BG153" s="5" t="s">
        <v>1868</v>
      </c>
      <c r="BH153" s="5" t="s">
        <v>1861</v>
      </c>
      <c r="BI153" s="5" t="s">
        <v>1866</v>
      </c>
      <c r="BJ153" s="5" t="s">
        <v>1869</v>
      </c>
    </row>
    <row r="154" spans="1:62" s="5" customFormat="1" x14ac:dyDescent="0.25">
      <c r="A154" s="5" t="s">
        <v>71</v>
      </c>
      <c r="B154" s="5" t="s">
        <v>86</v>
      </c>
      <c r="C154" s="5" t="str">
        <f t="shared" si="34"/>
        <v>CHAIN_SSMH0_SHMOO_E_BEGIN_S_VNN_MAX_LFM_0400_COMBO_CHECKOUT_SHMOO_SHMOO</v>
      </c>
      <c r="D154" s="5" t="s">
        <v>438</v>
      </c>
      <c r="E154" s="5" t="s">
        <v>454</v>
      </c>
      <c r="F154" s="5" t="s">
        <v>474</v>
      </c>
      <c r="G154" s="5" t="s">
        <v>480</v>
      </c>
      <c r="H154" s="5" t="s">
        <v>481</v>
      </c>
      <c r="I154" s="5" t="s">
        <v>482</v>
      </c>
      <c r="J154" s="5" t="s">
        <v>483</v>
      </c>
      <c r="K154" s="5" t="s">
        <v>485</v>
      </c>
      <c r="L154" s="5" t="s">
        <v>488</v>
      </c>
      <c r="M154" s="5" t="s">
        <v>507</v>
      </c>
      <c r="N154" s="5" t="s">
        <v>539</v>
      </c>
      <c r="O154" s="5" t="s">
        <v>545</v>
      </c>
      <c r="P154" s="5" t="s">
        <v>582</v>
      </c>
      <c r="Q154" s="5" t="s">
        <v>1019</v>
      </c>
      <c r="R154" s="5" t="s">
        <v>1023</v>
      </c>
      <c r="S154" s="5" t="s">
        <v>1097</v>
      </c>
      <c r="U154" s="5" t="s">
        <v>1233</v>
      </c>
      <c r="V154" s="5" t="s">
        <v>1235</v>
      </c>
      <c r="W154" s="5" t="s">
        <v>1233</v>
      </c>
      <c r="X154" s="5" t="s">
        <v>1238</v>
      </c>
      <c r="Y154" s="5" t="s">
        <v>1235</v>
      </c>
      <c r="Z154" s="5">
        <f t="shared" si="23"/>
        <v>6</v>
      </c>
      <c r="AA154" s="5" t="s">
        <v>1235</v>
      </c>
      <c r="AB154" s="5" t="s">
        <v>1235</v>
      </c>
      <c r="AC154" s="5" t="s">
        <v>1235</v>
      </c>
      <c r="AD154" s="5" t="s">
        <v>1235</v>
      </c>
      <c r="AE154" s="5" t="s">
        <v>1235</v>
      </c>
      <c r="AF154" s="5" t="s">
        <v>1235</v>
      </c>
      <c r="AG154" s="5" t="s">
        <v>1235</v>
      </c>
      <c r="BF154" s="5" t="s">
        <v>1855</v>
      </c>
      <c r="BG154" s="5" t="s">
        <v>1868</v>
      </c>
      <c r="BH154" s="5" t="s">
        <v>1862</v>
      </c>
      <c r="BI154" s="5" t="s">
        <v>1866</v>
      </c>
      <c r="BJ154" s="5" t="s">
        <v>1869</v>
      </c>
    </row>
    <row r="155" spans="1:62" s="5" customFormat="1" x14ac:dyDescent="0.25">
      <c r="A155" s="5" t="s">
        <v>71</v>
      </c>
      <c r="B155" s="5" t="s">
        <v>86</v>
      </c>
      <c r="C155" s="5" t="str">
        <f t="shared" si="34"/>
        <v>CHAIN_CPM0SS_SHMOO_E_BEGIN_S_VNN_MAX_LFM_0250_COMBO_CHECKOUT_SHMOO_SHMOO</v>
      </c>
      <c r="D155" s="5" t="s">
        <v>438</v>
      </c>
      <c r="E155" s="5" t="s">
        <v>449</v>
      </c>
      <c r="F155" s="5" t="s">
        <v>474</v>
      </c>
      <c r="G155" s="5" t="s">
        <v>480</v>
      </c>
      <c r="H155" s="5" t="s">
        <v>481</v>
      </c>
      <c r="I155" s="5" t="s">
        <v>482</v>
      </c>
      <c r="J155" s="5" t="s">
        <v>483</v>
      </c>
      <c r="K155" s="5" t="s">
        <v>485</v>
      </c>
      <c r="L155" s="5" t="s">
        <v>487</v>
      </c>
      <c r="M155" s="5" t="s">
        <v>507</v>
      </c>
      <c r="N155" s="5" t="s">
        <v>539</v>
      </c>
      <c r="O155" s="5" t="s">
        <v>544</v>
      </c>
      <c r="P155" s="5" t="s">
        <v>569</v>
      </c>
      <c r="Q155" s="5" t="s">
        <v>1019</v>
      </c>
      <c r="R155" s="5" t="s">
        <v>1023</v>
      </c>
      <c r="S155" s="5" t="s">
        <v>1097</v>
      </c>
      <c r="U155" s="5" t="s">
        <v>1233</v>
      </c>
      <c r="V155" s="5" t="s">
        <v>1235</v>
      </c>
      <c r="W155" s="5" t="s">
        <v>1233</v>
      </c>
      <c r="X155" s="5" t="s">
        <v>1241</v>
      </c>
      <c r="Y155" s="5" t="s">
        <v>1237</v>
      </c>
      <c r="Z155" s="5">
        <f t="shared" si="23"/>
        <v>6</v>
      </c>
      <c r="AA155" s="5" t="s">
        <v>1235</v>
      </c>
      <c r="AB155" s="5" t="str">
        <f t="shared" ref="AB155:AG156" si="41">$C156</f>
        <v>CHAIN_CPM01P9_SHMOO_E_BEGIN_S_VNN_MAX_LFM_0250_COMBO_CHECKOUT_SHMOO_SHMOO</v>
      </c>
      <c r="AC155" s="5" t="str">
        <f t="shared" si="41"/>
        <v>CHAIN_CPM01P9_SHMOO_E_BEGIN_S_VNN_MAX_LFM_0250_COMBO_CHECKOUT_SHMOO_SHMOO</v>
      </c>
      <c r="AD155" s="5" t="str">
        <f t="shared" si="41"/>
        <v>CHAIN_CPM01P9_SHMOO_E_BEGIN_S_VNN_MAX_LFM_0250_COMBO_CHECKOUT_SHMOO_SHMOO</v>
      </c>
      <c r="AE155" s="5" t="str">
        <f t="shared" si="41"/>
        <v>CHAIN_CPM01P9_SHMOO_E_BEGIN_S_VNN_MAX_LFM_0250_COMBO_CHECKOUT_SHMOO_SHMOO</v>
      </c>
      <c r="AF155" s="5" t="str">
        <f t="shared" si="41"/>
        <v>CHAIN_CPM01P9_SHMOO_E_BEGIN_S_VNN_MAX_LFM_0250_COMBO_CHECKOUT_SHMOO_SHMOO</v>
      </c>
      <c r="AG155" s="5" t="str">
        <f t="shared" si="41"/>
        <v>CHAIN_CPM01P9_SHMOO_E_BEGIN_S_VNN_MAX_LFM_0250_COMBO_CHECKOUT_SHMOO_SHMOO</v>
      </c>
      <c r="BF155" s="5" t="s">
        <v>1855</v>
      </c>
      <c r="BG155" s="5" t="s">
        <v>1868</v>
      </c>
      <c r="BH155" s="5" t="s">
        <v>1861</v>
      </c>
      <c r="BI155" s="5" t="s">
        <v>1866</v>
      </c>
      <c r="BJ155" s="5" t="s">
        <v>1869</v>
      </c>
    </row>
    <row r="156" spans="1:62" s="5" customFormat="1" x14ac:dyDescent="0.25">
      <c r="A156" s="5" t="s">
        <v>71</v>
      </c>
      <c r="B156" s="5" t="s">
        <v>86</v>
      </c>
      <c r="C156" s="5" t="str">
        <f t="shared" si="34"/>
        <v>CHAIN_CPM01P9_SHMOO_E_BEGIN_S_VNN_MAX_LFM_0250_COMBO_CHECKOUT_SHMOO_SHMOO</v>
      </c>
      <c r="D156" s="5" t="s">
        <v>438</v>
      </c>
      <c r="E156" s="5" t="s">
        <v>450</v>
      </c>
      <c r="F156" s="5" t="s">
        <v>474</v>
      </c>
      <c r="G156" s="5" t="s">
        <v>480</v>
      </c>
      <c r="H156" s="5" t="s">
        <v>481</v>
      </c>
      <c r="I156" s="5" t="s">
        <v>482</v>
      </c>
      <c r="J156" s="5" t="s">
        <v>483</v>
      </c>
      <c r="K156" s="5" t="s">
        <v>485</v>
      </c>
      <c r="L156" s="5" t="s">
        <v>487</v>
      </c>
      <c r="M156" s="5" t="s">
        <v>507</v>
      </c>
      <c r="N156" s="5" t="s">
        <v>539</v>
      </c>
      <c r="O156" s="5" t="s">
        <v>544</v>
      </c>
      <c r="P156" s="5" t="s">
        <v>572</v>
      </c>
      <c r="Q156" s="5" t="s">
        <v>1019</v>
      </c>
      <c r="R156" s="5" t="s">
        <v>1023</v>
      </c>
      <c r="S156" s="5" t="s">
        <v>1098</v>
      </c>
      <c r="U156" s="5" t="s">
        <v>1233</v>
      </c>
      <c r="V156" s="5" t="s">
        <v>1235</v>
      </c>
      <c r="W156" s="5" t="s">
        <v>1233</v>
      </c>
      <c r="X156" s="5" t="s">
        <v>1242</v>
      </c>
      <c r="Y156" s="5" t="s">
        <v>1237</v>
      </c>
      <c r="Z156" s="5">
        <f t="shared" si="23"/>
        <v>6</v>
      </c>
      <c r="AA156" s="5" t="s">
        <v>1235</v>
      </c>
      <c r="AB156" s="5" t="str">
        <f t="shared" si="41"/>
        <v>CHAIN_CPM02P2_SHMOO_E_BEGIN_S_VNN_MAX_LFM_0400_COMBO_CHECKOUT_SHMOO_SHMOO</v>
      </c>
      <c r="AC156" s="5" t="str">
        <f t="shared" si="41"/>
        <v>CHAIN_CPM02P2_SHMOO_E_BEGIN_S_VNN_MAX_LFM_0400_COMBO_CHECKOUT_SHMOO_SHMOO</v>
      </c>
      <c r="AD156" s="5" t="str">
        <f t="shared" si="41"/>
        <v>CHAIN_CPM02P2_SHMOO_E_BEGIN_S_VNN_MAX_LFM_0400_COMBO_CHECKOUT_SHMOO_SHMOO</v>
      </c>
      <c r="AE156" s="5" t="str">
        <f t="shared" si="41"/>
        <v>CHAIN_CPM02P2_SHMOO_E_BEGIN_S_VNN_MAX_LFM_0400_COMBO_CHECKOUT_SHMOO_SHMOO</v>
      </c>
      <c r="AF156" s="5" t="str">
        <f t="shared" si="41"/>
        <v>CHAIN_CPM02P2_SHMOO_E_BEGIN_S_VNN_MAX_LFM_0400_COMBO_CHECKOUT_SHMOO_SHMOO</v>
      </c>
      <c r="AG156" s="5" t="str">
        <f t="shared" si="41"/>
        <v>CHAIN_CPM02P2_SHMOO_E_BEGIN_S_VNN_MAX_LFM_0400_COMBO_CHECKOUT_SHMOO_SHMOO</v>
      </c>
      <c r="BF156" s="5" t="s">
        <v>1855</v>
      </c>
      <c r="BG156" s="5" t="s">
        <v>1868</v>
      </c>
      <c r="BH156" s="5" t="s">
        <v>1861</v>
      </c>
      <c r="BI156" s="5" t="s">
        <v>1866</v>
      </c>
      <c r="BJ156" s="5" t="s">
        <v>1869</v>
      </c>
    </row>
    <row r="157" spans="1:62" s="5" customFormat="1" x14ac:dyDescent="0.25">
      <c r="A157" s="5" t="s">
        <v>71</v>
      </c>
      <c r="B157" s="5" t="s">
        <v>86</v>
      </c>
      <c r="C157" s="5" t="str">
        <f t="shared" si="34"/>
        <v>CHAIN_CPM02P2_SHMOO_E_BEGIN_S_VNN_MAX_LFM_0400_COMBO_CHECKOUT_SHMOO_SHMOO</v>
      </c>
      <c r="D157" s="5" t="s">
        <v>438</v>
      </c>
      <c r="E157" s="5" t="s">
        <v>451</v>
      </c>
      <c r="F157" s="5" t="s">
        <v>474</v>
      </c>
      <c r="G157" s="5" t="s">
        <v>480</v>
      </c>
      <c r="H157" s="5" t="s">
        <v>481</v>
      </c>
      <c r="I157" s="5" t="s">
        <v>482</v>
      </c>
      <c r="J157" s="5" t="s">
        <v>483</v>
      </c>
      <c r="K157" s="5" t="s">
        <v>485</v>
      </c>
      <c r="L157" s="5" t="s">
        <v>488</v>
      </c>
      <c r="M157" s="5" t="s">
        <v>507</v>
      </c>
      <c r="N157" s="5" t="s">
        <v>539</v>
      </c>
      <c r="O157" s="5" t="s">
        <v>545</v>
      </c>
      <c r="P157" s="5" t="s">
        <v>575</v>
      </c>
      <c r="Q157" s="5" t="s">
        <v>1019</v>
      </c>
      <c r="R157" s="5" t="s">
        <v>1023</v>
      </c>
      <c r="S157" s="5" t="s">
        <v>1098</v>
      </c>
      <c r="U157" s="5" t="s">
        <v>1233</v>
      </c>
      <c r="V157" s="5" t="s">
        <v>1235</v>
      </c>
      <c r="W157" s="5" t="s">
        <v>1233</v>
      </c>
      <c r="X157" s="5" t="s">
        <v>1243</v>
      </c>
      <c r="Y157" s="5" t="s">
        <v>1237</v>
      </c>
      <c r="Z157" s="5">
        <f t="shared" si="23"/>
        <v>6</v>
      </c>
      <c r="AA157" s="5" t="s">
        <v>1235</v>
      </c>
      <c r="AB157" s="5" t="str">
        <f t="shared" ref="AB157:AG157" si="42">$C150</f>
        <v>CHAIN_MEDIA0_SHMOO_E_BEGIN_S_VNN_MAX_LFM_0400_COMBO_CHECKOUT_SHMOO</v>
      </c>
      <c r="AC157" s="5" t="str">
        <f t="shared" si="42"/>
        <v>CHAIN_MEDIA0_SHMOO_E_BEGIN_S_VNN_MAX_LFM_0400_COMBO_CHECKOUT_SHMOO</v>
      </c>
      <c r="AD157" s="5" t="str">
        <f t="shared" si="42"/>
        <v>CHAIN_MEDIA0_SHMOO_E_BEGIN_S_VNN_MAX_LFM_0400_COMBO_CHECKOUT_SHMOO</v>
      </c>
      <c r="AE157" s="5" t="str">
        <f t="shared" si="42"/>
        <v>CHAIN_MEDIA0_SHMOO_E_BEGIN_S_VNN_MAX_LFM_0400_COMBO_CHECKOUT_SHMOO</v>
      </c>
      <c r="AF157" s="5" t="str">
        <f t="shared" si="42"/>
        <v>CHAIN_MEDIA0_SHMOO_E_BEGIN_S_VNN_MAX_LFM_0400_COMBO_CHECKOUT_SHMOO</v>
      </c>
      <c r="AG157" s="5" t="str">
        <f t="shared" si="42"/>
        <v>CHAIN_MEDIA0_SHMOO_E_BEGIN_S_VNN_MAX_LFM_0400_COMBO_CHECKOUT_SHMOO</v>
      </c>
      <c r="BF157" s="5" t="s">
        <v>1855</v>
      </c>
      <c r="BG157" s="5" t="s">
        <v>1868</v>
      </c>
      <c r="BH157" s="5" t="s">
        <v>1861</v>
      </c>
      <c r="BI157" s="5" t="s">
        <v>1866</v>
      </c>
      <c r="BJ157" s="5" t="s">
        <v>1869</v>
      </c>
    </row>
    <row r="158" spans="1:62" s="5" customFormat="1" x14ac:dyDescent="0.25">
      <c r="A158" s="5" t="s">
        <v>71</v>
      </c>
      <c r="B158" s="5" t="s">
        <v>86</v>
      </c>
      <c r="C158" s="5" t="str">
        <f t="shared" si="34"/>
        <v>CHAIN_NACTOP1_SHMOO_E_BEGIN_S_VNN_MAX_LFM_0250_COMBO_CHECKOUT_SHMOO_SHMOO</v>
      </c>
      <c r="D158" s="5" t="s">
        <v>438</v>
      </c>
      <c r="E158" s="5" t="s">
        <v>457</v>
      </c>
      <c r="F158" s="5" t="s">
        <v>474</v>
      </c>
      <c r="G158" s="5" t="s">
        <v>480</v>
      </c>
      <c r="H158" s="5" t="s">
        <v>481</v>
      </c>
      <c r="I158" s="5" t="s">
        <v>482</v>
      </c>
      <c r="J158" s="5" t="s">
        <v>483</v>
      </c>
      <c r="K158" s="5" t="s">
        <v>485</v>
      </c>
      <c r="L158" s="5" t="s">
        <v>487</v>
      </c>
      <c r="M158" s="5" t="s">
        <v>507</v>
      </c>
      <c r="N158" s="5" t="s">
        <v>539</v>
      </c>
      <c r="O158" s="5" t="s">
        <v>544</v>
      </c>
      <c r="P158" s="5" t="s">
        <v>611</v>
      </c>
      <c r="Q158" s="5" t="s">
        <v>1019</v>
      </c>
      <c r="R158" s="5" t="s">
        <v>1023</v>
      </c>
      <c r="S158" s="5" t="s">
        <v>1099</v>
      </c>
      <c r="U158" s="5" t="s">
        <v>1233</v>
      </c>
      <c r="V158" s="5" t="s">
        <v>1235</v>
      </c>
      <c r="W158" s="5" t="s">
        <v>1233</v>
      </c>
      <c r="X158" s="5" t="s">
        <v>1237</v>
      </c>
      <c r="Y158" s="5" t="s">
        <v>1238</v>
      </c>
      <c r="Z158" s="5">
        <f t="shared" si="23"/>
        <v>6</v>
      </c>
      <c r="AA158" s="5" t="s">
        <v>1235</v>
      </c>
      <c r="AB158" s="5" t="str">
        <f t="shared" ref="AB158:AG158" si="43">$C160</f>
        <v>CHAIN_UXQUAD1_SHMOO_E_BEGIN_S_VNN_MAX_LFM_0250_COMBO_CHECKOUT_SHMOO_SHMOO</v>
      </c>
      <c r="AC158" s="5" t="str">
        <f t="shared" si="43"/>
        <v>CHAIN_UXQUAD1_SHMOO_E_BEGIN_S_VNN_MAX_LFM_0250_COMBO_CHECKOUT_SHMOO_SHMOO</v>
      </c>
      <c r="AD158" s="5" t="str">
        <f t="shared" si="43"/>
        <v>CHAIN_UXQUAD1_SHMOO_E_BEGIN_S_VNN_MAX_LFM_0250_COMBO_CHECKOUT_SHMOO_SHMOO</v>
      </c>
      <c r="AE158" s="5" t="str">
        <f t="shared" si="43"/>
        <v>CHAIN_UXQUAD1_SHMOO_E_BEGIN_S_VNN_MAX_LFM_0250_COMBO_CHECKOUT_SHMOO_SHMOO</v>
      </c>
      <c r="AF158" s="5" t="str">
        <f t="shared" si="43"/>
        <v>CHAIN_UXQUAD1_SHMOO_E_BEGIN_S_VNN_MAX_LFM_0250_COMBO_CHECKOUT_SHMOO_SHMOO</v>
      </c>
      <c r="AG158" s="5" t="str">
        <f t="shared" si="43"/>
        <v>CHAIN_UXQUAD1_SHMOO_E_BEGIN_S_VNN_MAX_LFM_0250_COMBO_CHECKOUT_SHMOO_SHMOO</v>
      </c>
      <c r="BF158" s="5" t="s">
        <v>1855</v>
      </c>
      <c r="BG158" s="5" t="s">
        <v>1868</v>
      </c>
      <c r="BH158" s="5" t="s">
        <v>1861</v>
      </c>
      <c r="BI158" s="5" t="s">
        <v>1866</v>
      </c>
      <c r="BJ158" s="5" t="s">
        <v>1869</v>
      </c>
    </row>
    <row r="159" spans="1:62" s="5" customFormat="1" x14ac:dyDescent="0.25">
      <c r="A159" s="5" t="s">
        <v>71</v>
      </c>
      <c r="B159" s="5" t="s">
        <v>86</v>
      </c>
      <c r="C159" s="5" t="str">
        <f t="shared" si="34"/>
        <v>CHAIN_SSMH1_SHMOO_E_BEGIN_S_VNN_MAX_LFM_0400_COMBO_CHECKOUT_SHMOO</v>
      </c>
      <c r="D159" s="5" t="s">
        <v>438</v>
      </c>
      <c r="E159" s="5" t="s">
        <v>462</v>
      </c>
      <c r="F159" s="5" t="s">
        <v>474</v>
      </c>
      <c r="G159" s="5" t="s">
        <v>480</v>
      </c>
      <c r="H159" s="5" t="s">
        <v>481</v>
      </c>
      <c r="I159" s="5" t="s">
        <v>482</v>
      </c>
      <c r="J159" s="5" t="s">
        <v>483</v>
      </c>
      <c r="K159" s="5" t="s">
        <v>485</v>
      </c>
      <c r="L159" s="5" t="s">
        <v>488</v>
      </c>
      <c r="M159" s="5" t="s">
        <v>506</v>
      </c>
      <c r="N159" s="5" t="s">
        <v>539</v>
      </c>
      <c r="O159" s="5" t="s">
        <v>545</v>
      </c>
      <c r="P159" s="5" t="s">
        <v>612</v>
      </c>
      <c r="Q159" s="5" t="s">
        <v>1019</v>
      </c>
      <c r="R159" s="5" t="s">
        <v>1023</v>
      </c>
      <c r="S159" s="5" t="s">
        <v>1099</v>
      </c>
      <c r="U159" s="5" t="s">
        <v>1233</v>
      </c>
      <c r="V159" s="5" t="s">
        <v>1235</v>
      </c>
      <c r="W159" s="5" t="s">
        <v>1233</v>
      </c>
      <c r="X159" s="5" t="s">
        <v>1238</v>
      </c>
      <c r="Y159" s="5" t="s">
        <v>1245</v>
      </c>
      <c r="Z159" s="5">
        <f t="shared" si="23"/>
        <v>6</v>
      </c>
      <c r="AA159" s="5" t="s">
        <v>1235</v>
      </c>
      <c r="AB159" s="5" t="s">
        <v>1235</v>
      </c>
      <c r="AC159" s="5" t="s">
        <v>1235</v>
      </c>
      <c r="AD159" s="5" t="s">
        <v>1235</v>
      </c>
      <c r="AE159" s="5" t="s">
        <v>1235</v>
      </c>
      <c r="AF159" s="5" t="s">
        <v>1235</v>
      </c>
      <c r="AG159" s="5" t="s">
        <v>1235</v>
      </c>
      <c r="BF159" s="5" t="s">
        <v>1855</v>
      </c>
      <c r="BG159" s="5" t="s">
        <v>1868</v>
      </c>
      <c r="BH159" s="5" t="s">
        <v>1862</v>
      </c>
      <c r="BI159" s="5" t="s">
        <v>1866</v>
      </c>
      <c r="BJ159" s="5" t="s">
        <v>1869</v>
      </c>
    </row>
    <row r="160" spans="1:62" s="5" customFormat="1" x14ac:dyDescent="0.25">
      <c r="A160" s="5" t="s">
        <v>71</v>
      </c>
      <c r="B160" s="5" t="s">
        <v>86</v>
      </c>
      <c r="C160" s="5" t="str">
        <f t="shared" si="34"/>
        <v>CHAIN_UXQUAD1_SHMOO_E_BEGIN_S_VNN_MAX_LFM_0250_COMBO_CHECKOUT_SHMOO_SHMOO</v>
      </c>
      <c r="D160" s="5" t="s">
        <v>438</v>
      </c>
      <c r="E160" s="5" t="s">
        <v>456</v>
      </c>
      <c r="F160" s="5" t="s">
        <v>474</v>
      </c>
      <c r="G160" s="5" t="s">
        <v>480</v>
      </c>
      <c r="H160" s="5" t="s">
        <v>481</v>
      </c>
      <c r="I160" s="5" t="s">
        <v>482</v>
      </c>
      <c r="J160" s="5" t="s">
        <v>483</v>
      </c>
      <c r="K160" s="5" t="s">
        <v>485</v>
      </c>
      <c r="L160" s="5" t="s">
        <v>487</v>
      </c>
      <c r="M160" s="5" t="s">
        <v>507</v>
      </c>
      <c r="N160" s="5" t="s">
        <v>539</v>
      </c>
      <c r="O160" s="5" t="s">
        <v>544</v>
      </c>
      <c r="P160" s="5" t="s">
        <v>613</v>
      </c>
      <c r="Q160" s="5" t="s">
        <v>1019</v>
      </c>
      <c r="R160" s="5" t="s">
        <v>1023</v>
      </c>
      <c r="S160" s="5" t="s">
        <v>1100</v>
      </c>
      <c r="U160" s="5" t="s">
        <v>1233</v>
      </c>
      <c r="V160" s="5" t="s">
        <v>1235</v>
      </c>
      <c r="W160" s="5" t="s">
        <v>1233</v>
      </c>
      <c r="X160" s="5" t="s">
        <v>1235</v>
      </c>
      <c r="Y160" s="5" t="s">
        <v>1238</v>
      </c>
      <c r="Z160" s="5">
        <f t="shared" si="23"/>
        <v>6</v>
      </c>
      <c r="AA160" s="5" t="s">
        <v>1235</v>
      </c>
      <c r="AB160" s="5" t="str">
        <f t="shared" ref="AB160:AG160" si="44">$C161</f>
        <v>CHAIN_CPK1_SHMOO_E_BEGIN_S_VNN_MAX_LFM_0250_COMBO_CHECKOUT_SHMOO_SHMOO</v>
      </c>
      <c r="AC160" s="5" t="str">
        <f t="shared" si="44"/>
        <v>CHAIN_CPK1_SHMOO_E_BEGIN_S_VNN_MAX_LFM_0250_COMBO_CHECKOUT_SHMOO_SHMOO</v>
      </c>
      <c r="AD160" s="5" t="str">
        <f t="shared" si="44"/>
        <v>CHAIN_CPK1_SHMOO_E_BEGIN_S_VNN_MAX_LFM_0250_COMBO_CHECKOUT_SHMOO_SHMOO</v>
      </c>
      <c r="AE160" s="5" t="str">
        <f t="shared" si="44"/>
        <v>CHAIN_CPK1_SHMOO_E_BEGIN_S_VNN_MAX_LFM_0250_COMBO_CHECKOUT_SHMOO_SHMOO</v>
      </c>
      <c r="AF160" s="5" t="str">
        <f t="shared" si="44"/>
        <v>CHAIN_CPK1_SHMOO_E_BEGIN_S_VNN_MAX_LFM_0250_COMBO_CHECKOUT_SHMOO_SHMOO</v>
      </c>
      <c r="AG160" s="5" t="str">
        <f t="shared" si="44"/>
        <v>CHAIN_CPK1_SHMOO_E_BEGIN_S_VNN_MAX_LFM_0250_COMBO_CHECKOUT_SHMOO_SHMOO</v>
      </c>
      <c r="BF160" s="5" t="s">
        <v>1855</v>
      </c>
      <c r="BG160" s="5" t="s">
        <v>1868</v>
      </c>
      <c r="BH160" s="5" t="s">
        <v>1861</v>
      </c>
      <c r="BI160" s="5" t="s">
        <v>1866</v>
      </c>
      <c r="BJ160" s="5" t="s">
        <v>1869</v>
      </c>
    </row>
    <row r="161" spans="1:62" s="5" customFormat="1" x14ac:dyDescent="0.25">
      <c r="A161" s="5" t="s">
        <v>71</v>
      </c>
      <c r="B161" s="5" t="s">
        <v>86</v>
      </c>
      <c r="C161" s="5" t="str">
        <f t="shared" si="34"/>
        <v>CHAIN_CPK1_SHMOO_E_BEGIN_S_VNN_MAX_LFM_0250_COMBO_CHECKOUT_SHMOO_SHMOO</v>
      </c>
      <c r="D161" s="5" t="s">
        <v>438</v>
      </c>
      <c r="E161" s="5" t="s">
        <v>458</v>
      </c>
      <c r="F161" s="5" t="s">
        <v>474</v>
      </c>
      <c r="G161" s="5" t="s">
        <v>480</v>
      </c>
      <c r="H161" s="5" t="s">
        <v>481</v>
      </c>
      <c r="I161" s="5" t="s">
        <v>482</v>
      </c>
      <c r="J161" s="5" t="s">
        <v>483</v>
      </c>
      <c r="K161" s="5" t="s">
        <v>485</v>
      </c>
      <c r="L161" s="5" t="s">
        <v>487</v>
      </c>
      <c r="M161" s="5" t="s">
        <v>507</v>
      </c>
      <c r="N161" s="5" t="s">
        <v>539</v>
      </c>
      <c r="O161" s="5" t="s">
        <v>544</v>
      </c>
      <c r="P161" s="5" t="s">
        <v>614</v>
      </c>
      <c r="Q161" s="5" t="s">
        <v>1019</v>
      </c>
      <c r="R161" s="5" t="s">
        <v>1023</v>
      </c>
      <c r="S161" s="5" t="s">
        <v>1100</v>
      </c>
      <c r="U161" s="5" t="s">
        <v>1233</v>
      </c>
      <c r="V161" s="5" t="s">
        <v>1235</v>
      </c>
      <c r="W161" s="5" t="s">
        <v>1233</v>
      </c>
      <c r="X161" s="5" t="s">
        <v>1238</v>
      </c>
      <c r="Y161" s="5" t="s">
        <v>1238</v>
      </c>
      <c r="Z161" s="5">
        <f t="shared" si="23"/>
        <v>6</v>
      </c>
      <c r="AA161" s="5" t="s">
        <v>1235</v>
      </c>
      <c r="AB161" s="5" t="str">
        <f t="shared" ref="AB161:AG161" si="45">$C164</f>
        <v>CHAIN_HLP1_SHMOO_E_BEGIN_S_VNN_MAX_LFM_0250_COMBO_CHECKOUT_SHMOO_SHMOO</v>
      </c>
      <c r="AC161" s="5" t="str">
        <f t="shared" si="45"/>
        <v>CHAIN_HLP1_SHMOO_E_BEGIN_S_VNN_MAX_LFM_0250_COMBO_CHECKOUT_SHMOO_SHMOO</v>
      </c>
      <c r="AD161" s="5" t="str">
        <f t="shared" si="45"/>
        <v>CHAIN_HLP1_SHMOO_E_BEGIN_S_VNN_MAX_LFM_0250_COMBO_CHECKOUT_SHMOO_SHMOO</v>
      </c>
      <c r="AE161" s="5" t="str">
        <f t="shared" si="45"/>
        <v>CHAIN_HLP1_SHMOO_E_BEGIN_S_VNN_MAX_LFM_0250_COMBO_CHECKOUT_SHMOO_SHMOO</v>
      </c>
      <c r="AF161" s="5" t="str">
        <f t="shared" si="45"/>
        <v>CHAIN_HLP1_SHMOO_E_BEGIN_S_VNN_MAX_LFM_0250_COMBO_CHECKOUT_SHMOO_SHMOO</v>
      </c>
      <c r="AG161" s="5" t="str">
        <f t="shared" si="45"/>
        <v>CHAIN_HLP1_SHMOO_E_BEGIN_S_VNN_MAX_LFM_0250_COMBO_CHECKOUT_SHMOO_SHMOO</v>
      </c>
      <c r="BF161" s="5" t="s">
        <v>1855</v>
      </c>
      <c r="BG161" s="5" t="s">
        <v>1868</v>
      </c>
      <c r="BH161" s="5" t="s">
        <v>1861</v>
      </c>
      <c r="BI161" s="5" t="s">
        <v>1866</v>
      </c>
      <c r="BJ161" s="5" t="s">
        <v>1869</v>
      </c>
    </row>
    <row r="162" spans="1:62" s="5" customFormat="1" x14ac:dyDescent="0.25">
      <c r="A162" s="5" t="s">
        <v>71</v>
      </c>
      <c r="B162" s="5" t="s">
        <v>86</v>
      </c>
      <c r="C162" s="5" t="str">
        <f t="shared" si="34"/>
        <v>CHAIN_MEDIA1_SHMOO_E_BEGIN_S_VNN_MAX_LFM_0400_COMBO_CHECKOUT_SHMOO_SHMOO</v>
      </c>
      <c r="D162" s="5" t="s">
        <v>438</v>
      </c>
      <c r="E162" s="5" t="s">
        <v>459</v>
      </c>
      <c r="F162" s="5" t="s">
        <v>474</v>
      </c>
      <c r="G162" s="5" t="s">
        <v>480</v>
      </c>
      <c r="H162" s="5" t="s">
        <v>481</v>
      </c>
      <c r="I162" s="5" t="s">
        <v>482</v>
      </c>
      <c r="J162" s="5" t="s">
        <v>483</v>
      </c>
      <c r="K162" s="5" t="s">
        <v>485</v>
      </c>
      <c r="L162" s="5" t="s">
        <v>488</v>
      </c>
      <c r="M162" s="5" t="s">
        <v>507</v>
      </c>
      <c r="N162" s="5" t="s">
        <v>539</v>
      </c>
      <c r="O162" s="5" t="s">
        <v>545</v>
      </c>
      <c r="P162" s="5" t="s">
        <v>615</v>
      </c>
      <c r="Q162" s="5" t="s">
        <v>1019</v>
      </c>
      <c r="R162" s="5" t="s">
        <v>1023</v>
      </c>
      <c r="S162" s="5" t="s">
        <v>1101</v>
      </c>
      <c r="U162" s="5" t="s">
        <v>1233</v>
      </c>
      <c r="V162" s="5" t="s">
        <v>1235</v>
      </c>
      <c r="W162" s="5" t="s">
        <v>1233</v>
      </c>
      <c r="X162" s="5" t="s">
        <v>1237</v>
      </c>
      <c r="Y162" s="5" t="s">
        <v>1245</v>
      </c>
      <c r="Z162" s="5">
        <f t="shared" si="23"/>
        <v>6</v>
      </c>
      <c r="AA162" s="5" t="s">
        <v>1235</v>
      </c>
      <c r="AB162" s="5" t="str">
        <f t="shared" ref="AB162:AG162" si="46">$C163</f>
        <v>CHAIN_SSMF1_SHMOO_E_BEGIN_S_VNN_MAX_LFM_0400_COMBO_CHECKOUT_SHMOO_SHMOO</v>
      </c>
      <c r="AC162" s="5" t="str">
        <f t="shared" si="46"/>
        <v>CHAIN_SSMF1_SHMOO_E_BEGIN_S_VNN_MAX_LFM_0400_COMBO_CHECKOUT_SHMOO_SHMOO</v>
      </c>
      <c r="AD162" s="5" t="str">
        <f t="shared" si="46"/>
        <v>CHAIN_SSMF1_SHMOO_E_BEGIN_S_VNN_MAX_LFM_0400_COMBO_CHECKOUT_SHMOO_SHMOO</v>
      </c>
      <c r="AE162" s="5" t="str">
        <f t="shared" si="46"/>
        <v>CHAIN_SSMF1_SHMOO_E_BEGIN_S_VNN_MAX_LFM_0400_COMBO_CHECKOUT_SHMOO_SHMOO</v>
      </c>
      <c r="AF162" s="5" t="str">
        <f t="shared" si="46"/>
        <v>CHAIN_SSMF1_SHMOO_E_BEGIN_S_VNN_MAX_LFM_0400_COMBO_CHECKOUT_SHMOO_SHMOO</v>
      </c>
      <c r="AG162" s="5" t="str">
        <f t="shared" si="46"/>
        <v>CHAIN_SSMF1_SHMOO_E_BEGIN_S_VNN_MAX_LFM_0400_COMBO_CHECKOUT_SHMOO_SHMOO</v>
      </c>
      <c r="BF162" s="5" t="s">
        <v>1855</v>
      </c>
      <c r="BG162" s="5" t="s">
        <v>1868</v>
      </c>
      <c r="BH162" s="5" t="s">
        <v>1862</v>
      </c>
      <c r="BI162" s="5" t="s">
        <v>1866</v>
      </c>
      <c r="BJ162" s="5" t="s">
        <v>1869</v>
      </c>
    </row>
    <row r="163" spans="1:62" s="5" customFormat="1" x14ac:dyDescent="0.25">
      <c r="A163" s="5" t="s">
        <v>71</v>
      </c>
      <c r="B163" s="5" t="s">
        <v>86</v>
      </c>
      <c r="C163" s="5" t="str">
        <f t="shared" si="34"/>
        <v>CHAIN_SSMF1_SHMOO_E_BEGIN_S_VNN_MAX_LFM_0400_COMBO_CHECKOUT_SHMOO_SHMOO</v>
      </c>
      <c r="D163" s="5" t="s">
        <v>438</v>
      </c>
      <c r="E163" s="5" t="s">
        <v>460</v>
      </c>
      <c r="F163" s="5" t="s">
        <v>474</v>
      </c>
      <c r="G163" s="5" t="s">
        <v>480</v>
      </c>
      <c r="H163" s="5" t="s">
        <v>481</v>
      </c>
      <c r="I163" s="5" t="s">
        <v>482</v>
      </c>
      <c r="J163" s="5" t="s">
        <v>483</v>
      </c>
      <c r="K163" s="5" t="s">
        <v>485</v>
      </c>
      <c r="L163" s="5" t="s">
        <v>488</v>
      </c>
      <c r="M163" s="5" t="s">
        <v>507</v>
      </c>
      <c r="N163" s="5" t="s">
        <v>539</v>
      </c>
      <c r="O163" s="5" t="s">
        <v>545</v>
      </c>
      <c r="P163" s="5" t="s">
        <v>612</v>
      </c>
      <c r="Q163" s="5" t="s">
        <v>1019</v>
      </c>
      <c r="R163" s="5" t="s">
        <v>1023</v>
      </c>
      <c r="S163" s="5" t="s">
        <v>1101</v>
      </c>
      <c r="U163" s="5" t="s">
        <v>1233</v>
      </c>
      <c r="V163" s="5" t="s">
        <v>1235</v>
      </c>
      <c r="W163" s="5" t="s">
        <v>1233</v>
      </c>
      <c r="X163" s="5" t="s">
        <v>1235</v>
      </c>
      <c r="Y163" s="5" t="s">
        <v>1245</v>
      </c>
      <c r="Z163" s="5">
        <f t="shared" si="23"/>
        <v>6</v>
      </c>
      <c r="AA163" s="5" t="s">
        <v>1235</v>
      </c>
      <c r="AB163" s="5" t="str">
        <f t="shared" ref="AB163:AG163" si="47">$C159</f>
        <v>CHAIN_SSMH1_SHMOO_E_BEGIN_S_VNN_MAX_LFM_0400_COMBO_CHECKOUT_SHMOO</v>
      </c>
      <c r="AC163" s="5" t="str">
        <f t="shared" si="47"/>
        <v>CHAIN_SSMH1_SHMOO_E_BEGIN_S_VNN_MAX_LFM_0400_COMBO_CHECKOUT_SHMOO</v>
      </c>
      <c r="AD163" s="5" t="str">
        <f t="shared" si="47"/>
        <v>CHAIN_SSMH1_SHMOO_E_BEGIN_S_VNN_MAX_LFM_0400_COMBO_CHECKOUT_SHMOO</v>
      </c>
      <c r="AE163" s="5" t="str">
        <f t="shared" si="47"/>
        <v>CHAIN_SSMH1_SHMOO_E_BEGIN_S_VNN_MAX_LFM_0400_COMBO_CHECKOUT_SHMOO</v>
      </c>
      <c r="AF163" s="5" t="str">
        <f t="shared" si="47"/>
        <v>CHAIN_SSMH1_SHMOO_E_BEGIN_S_VNN_MAX_LFM_0400_COMBO_CHECKOUT_SHMOO</v>
      </c>
      <c r="AG163" s="5" t="str">
        <f t="shared" si="47"/>
        <v>CHAIN_SSMH1_SHMOO_E_BEGIN_S_VNN_MAX_LFM_0400_COMBO_CHECKOUT_SHMOO</v>
      </c>
      <c r="BF163" s="5" t="s">
        <v>1855</v>
      </c>
      <c r="BG163" s="5" t="s">
        <v>1868</v>
      </c>
      <c r="BH163" s="5" t="s">
        <v>1862</v>
      </c>
      <c r="BI163" s="5" t="s">
        <v>1866</v>
      </c>
      <c r="BJ163" s="5" t="s">
        <v>1869</v>
      </c>
    </row>
    <row r="164" spans="1:62" s="5" customFormat="1" x14ac:dyDescent="0.25">
      <c r="A164" s="5" t="s">
        <v>71</v>
      </c>
      <c r="B164" s="5" t="s">
        <v>86</v>
      </c>
      <c r="C164" s="5" t="str">
        <f t="shared" si="34"/>
        <v>CHAIN_HLP1_SHMOO_E_BEGIN_S_VNN_MAX_LFM_0250_COMBO_CHECKOUT_SHMOO_SHMOO</v>
      </c>
      <c r="D164" s="5" t="s">
        <v>438</v>
      </c>
      <c r="E164" s="5" t="s">
        <v>461</v>
      </c>
      <c r="F164" s="5" t="s">
        <v>474</v>
      </c>
      <c r="G164" s="5" t="s">
        <v>480</v>
      </c>
      <c r="H164" s="5" t="s">
        <v>481</v>
      </c>
      <c r="I164" s="5" t="s">
        <v>482</v>
      </c>
      <c r="J164" s="5" t="s">
        <v>483</v>
      </c>
      <c r="K164" s="5" t="s">
        <v>485</v>
      </c>
      <c r="L164" s="5" t="s">
        <v>487</v>
      </c>
      <c r="M164" s="5" t="s">
        <v>507</v>
      </c>
      <c r="N164" s="5" t="s">
        <v>539</v>
      </c>
      <c r="O164" s="5" t="s">
        <v>544</v>
      </c>
      <c r="P164" s="5" t="s">
        <v>616</v>
      </c>
      <c r="Q164" s="5" t="s">
        <v>1019</v>
      </c>
      <c r="R164" s="5" t="s">
        <v>1023</v>
      </c>
      <c r="S164" s="5" t="s">
        <v>1102</v>
      </c>
      <c r="U164" s="5" t="s">
        <v>1233</v>
      </c>
      <c r="V164" s="5" t="s">
        <v>1235</v>
      </c>
      <c r="W164" s="5" t="s">
        <v>1233</v>
      </c>
      <c r="X164" s="5" t="s">
        <v>1239</v>
      </c>
      <c r="Y164" s="5" t="s">
        <v>1238</v>
      </c>
      <c r="Z164" s="5">
        <f t="shared" si="23"/>
        <v>6</v>
      </c>
      <c r="AA164" s="5" t="s">
        <v>1235</v>
      </c>
      <c r="AB164" s="5" t="str">
        <f t="shared" ref="AB164:AG167" si="48">$C165</f>
        <v>CHAIN_HLP0PORT4_SHMOO_E_BEGIN_S_VNN_MAX_LFM_0250_COMBO_CHECKOUT_SHMOO_SHMOO</v>
      </c>
      <c r="AC164" s="5" t="str">
        <f t="shared" si="48"/>
        <v>CHAIN_HLP0PORT4_SHMOO_E_BEGIN_S_VNN_MAX_LFM_0250_COMBO_CHECKOUT_SHMOO_SHMOO</v>
      </c>
      <c r="AD164" s="5" t="str">
        <f t="shared" si="48"/>
        <v>CHAIN_HLP0PORT4_SHMOO_E_BEGIN_S_VNN_MAX_LFM_0250_COMBO_CHECKOUT_SHMOO_SHMOO</v>
      </c>
      <c r="AE164" s="5" t="str">
        <f t="shared" si="48"/>
        <v>CHAIN_HLP0PORT4_SHMOO_E_BEGIN_S_VNN_MAX_LFM_0250_COMBO_CHECKOUT_SHMOO_SHMOO</v>
      </c>
      <c r="AF164" s="5" t="str">
        <f t="shared" si="48"/>
        <v>CHAIN_HLP0PORT4_SHMOO_E_BEGIN_S_VNN_MAX_LFM_0250_COMBO_CHECKOUT_SHMOO_SHMOO</v>
      </c>
      <c r="AG164" s="5" t="str">
        <f t="shared" si="48"/>
        <v>CHAIN_HLP0PORT4_SHMOO_E_BEGIN_S_VNN_MAX_LFM_0250_COMBO_CHECKOUT_SHMOO_SHMOO</v>
      </c>
      <c r="BF164" s="5" t="s">
        <v>1855</v>
      </c>
      <c r="BG164" s="5" t="s">
        <v>1868</v>
      </c>
      <c r="BH164" s="5" t="s">
        <v>1861</v>
      </c>
      <c r="BI164" s="5" t="s">
        <v>1866</v>
      </c>
      <c r="BJ164" s="5" t="s">
        <v>1869</v>
      </c>
    </row>
    <row r="165" spans="1:62" s="5" customFormat="1" x14ac:dyDescent="0.25">
      <c r="A165" s="5" t="s">
        <v>71</v>
      </c>
      <c r="B165" s="5" t="s">
        <v>86</v>
      </c>
      <c r="C165" s="5" t="str">
        <f t="shared" si="34"/>
        <v>CHAIN_HLP0PORT4_SHMOO_E_BEGIN_S_VNN_MAX_LFM_0250_COMBO_CHECKOUT_SHMOO_SHMOO</v>
      </c>
      <c r="D165" s="5" t="s">
        <v>438</v>
      </c>
      <c r="E165" s="5" t="s">
        <v>448</v>
      </c>
      <c r="F165" s="5" t="s">
        <v>474</v>
      </c>
      <c r="G165" s="5" t="s">
        <v>480</v>
      </c>
      <c r="H165" s="5" t="s">
        <v>481</v>
      </c>
      <c r="I165" s="5" t="s">
        <v>482</v>
      </c>
      <c r="J165" s="5" t="s">
        <v>483</v>
      </c>
      <c r="K165" s="5" t="s">
        <v>485</v>
      </c>
      <c r="L165" s="5" t="s">
        <v>487</v>
      </c>
      <c r="M165" s="5" t="s">
        <v>507</v>
      </c>
      <c r="N165" s="5" t="s">
        <v>539</v>
      </c>
      <c r="O165" s="5" t="s">
        <v>544</v>
      </c>
      <c r="P165" s="5" t="s">
        <v>617</v>
      </c>
      <c r="Q165" s="5" t="s">
        <v>1019</v>
      </c>
      <c r="R165" s="5" t="s">
        <v>1023</v>
      </c>
      <c r="S165" s="5" t="s">
        <v>1102</v>
      </c>
      <c r="U165" s="5" t="s">
        <v>1233</v>
      </c>
      <c r="V165" s="5" t="s">
        <v>1235</v>
      </c>
      <c r="W165" s="5" t="s">
        <v>1233</v>
      </c>
      <c r="X165" s="5" t="s">
        <v>1240</v>
      </c>
      <c r="Y165" s="5" t="s">
        <v>1238</v>
      </c>
      <c r="Z165" s="5">
        <f t="shared" si="23"/>
        <v>6</v>
      </c>
      <c r="AA165" s="5" t="s">
        <v>1235</v>
      </c>
      <c r="AB165" s="5" t="str">
        <f t="shared" si="48"/>
        <v>CHAIN_CPM0SS_SHMOO_E_BEGIN_S_VNN_MAX_LFM_0250_COMBO_CHECKOUT_SHMOO</v>
      </c>
      <c r="AC165" s="5" t="str">
        <f t="shared" si="48"/>
        <v>CHAIN_CPM0SS_SHMOO_E_BEGIN_S_VNN_MAX_LFM_0250_COMBO_CHECKOUT_SHMOO</v>
      </c>
      <c r="AD165" s="5" t="str">
        <f t="shared" si="48"/>
        <v>CHAIN_CPM0SS_SHMOO_E_BEGIN_S_VNN_MAX_LFM_0250_COMBO_CHECKOUT_SHMOO</v>
      </c>
      <c r="AE165" s="5" t="str">
        <f t="shared" si="48"/>
        <v>CHAIN_CPM0SS_SHMOO_E_BEGIN_S_VNN_MAX_LFM_0250_COMBO_CHECKOUT_SHMOO</v>
      </c>
      <c r="AF165" s="5" t="str">
        <f t="shared" si="48"/>
        <v>CHAIN_CPM0SS_SHMOO_E_BEGIN_S_VNN_MAX_LFM_0250_COMBO_CHECKOUT_SHMOO</v>
      </c>
      <c r="AG165" s="5" t="str">
        <f t="shared" si="48"/>
        <v>CHAIN_CPM0SS_SHMOO_E_BEGIN_S_VNN_MAX_LFM_0250_COMBO_CHECKOUT_SHMOO</v>
      </c>
      <c r="BF165" s="5" t="s">
        <v>1855</v>
      </c>
      <c r="BG165" s="5" t="s">
        <v>1868</v>
      </c>
      <c r="BH165" s="5" t="s">
        <v>1861</v>
      </c>
      <c r="BI165" s="5" t="s">
        <v>1866</v>
      </c>
      <c r="BJ165" s="5" t="s">
        <v>1869</v>
      </c>
    </row>
    <row r="166" spans="1:62" s="5" customFormat="1" x14ac:dyDescent="0.25">
      <c r="A166" s="5" t="s">
        <v>71</v>
      </c>
      <c r="B166" s="5" t="s">
        <v>86</v>
      </c>
      <c r="C166" s="5" t="str">
        <f t="shared" si="34"/>
        <v>CHAIN_CPM0SS_SHMOO_E_BEGIN_S_VNN_MAX_LFM_0250_COMBO_CHECKOUT_SHMOO</v>
      </c>
      <c r="D166" s="5" t="s">
        <v>438</v>
      </c>
      <c r="E166" s="5" t="s">
        <v>449</v>
      </c>
      <c r="F166" s="5" t="s">
        <v>474</v>
      </c>
      <c r="G166" s="5" t="s">
        <v>480</v>
      </c>
      <c r="H166" s="5" t="s">
        <v>481</v>
      </c>
      <c r="I166" s="5" t="s">
        <v>482</v>
      </c>
      <c r="J166" s="5" t="s">
        <v>483</v>
      </c>
      <c r="K166" s="5" t="s">
        <v>485</v>
      </c>
      <c r="L166" s="5" t="s">
        <v>487</v>
      </c>
      <c r="M166" s="5" t="s">
        <v>506</v>
      </c>
      <c r="N166" s="5" t="s">
        <v>539</v>
      </c>
      <c r="O166" s="5" t="s">
        <v>544</v>
      </c>
      <c r="P166" s="5" t="s">
        <v>618</v>
      </c>
      <c r="Q166" s="5" t="s">
        <v>1019</v>
      </c>
      <c r="R166" s="5" t="s">
        <v>1023</v>
      </c>
      <c r="S166" s="5" t="s">
        <v>1103</v>
      </c>
      <c r="U166" s="5" t="s">
        <v>1233</v>
      </c>
      <c r="V166" s="5" t="s">
        <v>1235</v>
      </c>
      <c r="W166" s="5" t="s">
        <v>1233</v>
      </c>
      <c r="X166" s="5" t="s">
        <v>1241</v>
      </c>
      <c r="Y166" s="5" t="s">
        <v>1238</v>
      </c>
      <c r="Z166" s="5">
        <f t="shared" si="23"/>
        <v>6</v>
      </c>
      <c r="AA166" s="5" t="s">
        <v>1235</v>
      </c>
      <c r="AB166" s="5" t="str">
        <f t="shared" si="48"/>
        <v>CHAIN_CPM01P9_SHMOO_E_BEGIN_S_VNN_MAX_LFM_0250_COMBO_CHECKOUT_SHMOO</v>
      </c>
      <c r="AC166" s="5" t="str">
        <f t="shared" si="48"/>
        <v>CHAIN_CPM01P9_SHMOO_E_BEGIN_S_VNN_MAX_LFM_0250_COMBO_CHECKOUT_SHMOO</v>
      </c>
      <c r="AD166" s="5" t="str">
        <f t="shared" si="48"/>
        <v>CHAIN_CPM01P9_SHMOO_E_BEGIN_S_VNN_MAX_LFM_0250_COMBO_CHECKOUT_SHMOO</v>
      </c>
      <c r="AE166" s="5" t="str">
        <f t="shared" si="48"/>
        <v>CHAIN_CPM01P9_SHMOO_E_BEGIN_S_VNN_MAX_LFM_0250_COMBO_CHECKOUT_SHMOO</v>
      </c>
      <c r="AF166" s="5" t="str">
        <f t="shared" si="48"/>
        <v>CHAIN_CPM01P9_SHMOO_E_BEGIN_S_VNN_MAX_LFM_0250_COMBO_CHECKOUT_SHMOO</v>
      </c>
      <c r="AG166" s="5" t="str">
        <f t="shared" si="48"/>
        <v>CHAIN_CPM01P9_SHMOO_E_BEGIN_S_VNN_MAX_LFM_0250_COMBO_CHECKOUT_SHMOO</v>
      </c>
      <c r="BF166" s="5" t="s">
        <v>1855</v>
      </c>
      <c r="BG166" s="5" t="s">
        <v>1868</v>
      </c>
      <c r="BH166" s="5" t="s">
        <v>1861</v>
      </c>
      <c r="BI166" s="5" t="s">
        <v>1866</v>
      </c>
      <c r="BJ166" s="5" t="s">
        <v>1869</v>
      </c>
    </row>
    <row r="167" spans="1:62" s="5" customFormat="1" x14ac:dyDescent="0.25">
      <c r="A167" s="5" t="s">
        <v>71</v>
      </c>
      <c r="B167" s="5" t="s">
        <v>86</v>
      </c>
      <c r="C167" s="5" t="str">
        <f t="shared" si="34"/>
        <v>CHAIN_CPM01P9_SHMOO_E_BEGIN_S_VNN_MAX_LFM_0250_COMBO_CHECKOUT_SHMOO</v>
      </c>
      <c r="D167" s="5" t="s">
        <v>438</v>
      </c>
      <c r="E167" s="5" t="s">
        <v>450</v>
      </c>
      <c r="F167" s="5" t="s">
        <v>474</v>
      </c>
      <c r="G167" s="5" t="s">
        <v>480</v>
      </c>
      <c r="H167" s="5" t="s">
        <v>481</v>
      </c>
      <c r="I167" s="5" t="s">
        <v>482</v>
      </c>
      <c r="J167" s="5" t="s">
        <v>483</v>
      </c>
      <c r="K167" s="5" t="s">
        <v>485</v>
      </c>
      <c r="L167" s="5" t="s">
        <v>487</v>
      </c>
      <c r="M167" s="5" t="s">
        <v>506</v>
      </c>
      <c r="N167" s="5" t="s">
        <v>539</v>
      </c>
      <c r="O167" s="5" t="s">
        <v>544</v>
      </c>
      <c r="P167" s="5" t="s">
        <v>619</v>
      </c>
      <c r="Q167" s="5" t="s">
        <v>1019</v>
      </c>
      <c r="R167" s="5" t="s">
        <v>1023</v>
      </c>
      <c r="S167" s="5" t="s">
        <v>1103</v>
      </c>
      <c r="U167" s="5" t="s">
        <v>1233</v>
      </c>
      <c r="V167" s="5" t="s">
        <v>1235</v>
      </c>
      <c r="W167" s="5" t="s">
        <v>1233</v>
      </c>
      <c r="X167" s="5" t="s">
        <v>1242</v>
      </c>
      <c r="Y167" s="5" t="s">
        <v>1238</v>
      </c>
      <c r="Z167" s="5">
        <f t="shared" si="23"/>
        <v>6</v>
      </c>
      <c r="AA167" s="5" t="s">
        <v>1235</v>
      </c>
      <c r="AB167" s="5" t="str">
        <f t="shared" si="48"/>
        <v>CHAIN_CPM02P2_SHMOO_E_BEGIN_S_VNN_MAX_LFM_0400_COMBO_CHECKOUT_SHMOO</v>
      </c>
      <c r="AC167" s="5" t="str">
        <f t="shared" si="48"/>
        <v>CHAIN_CPM02P2_SHMOO_E_BEGIN_S_VNN_MAX_LFM_0400_COMBO_CHECKOUT_SHMOO</v>
      </c>
      <c r="AD167" s="5" t="str">
        <f t="shared" si="48"/>
        <v>CHAIN_CPM02P2_SHMOO_E_BEGIN_S_VNN_MAX_LFM_0400_COMBO_CHECKOUT_SHMOO</v>
      </c>
      <c r="AE167" s="5" t="str">
        <f t="shared" si="48"/>
        <v>CHAIN_CPM02P2_SHMOO_E_BEGIN_S_VNN_MAX_LFM_0400_COMBO_CHECKOUT_SHMOO</v>
      </c>
      <c r="AF167" s="5" t="str">
        <f t="shared" si="48"/>
        <v>CHAIN_CPM02P2_SHMOO_E_BEGIN_S_VNN_MAX_LFM_0400_COMBO_CHECKOUT_SHMOO</v>
      </c>
      <c r="AG167" s="5" t="str">
        <f t="shared" si="48"/>
        <v>CHAIN_CPM02P2_SHMOO_E_BEGIN_S_VNN_MAX_LFM_0400_COMBO_CHECKOUT_SHMOO</v>
      </c>
      <c r="BF167" s="5" t="s">
        <v>1855</v>
      </c>
      <c r="BG167" s="5" t="s">
        <v>1868</v>
      </c>
      <c r="BH167" s="5" t="s">
        <v>1861</v>
      </c>
      <c r="BI167" s="5" t="s">
        <v>1866</v>
      </c>
      <c r="BJ167" s="5" t="s">
        <v>1869</v>
      </c>
    </row>
    <row r="168" spans="1:62" s="5" customFormat="1" x14ac:dyDescent="0.25">
      <c r="A168" s="5" t="s">
        <v>71</v>
      </c>
      <c r="B168" s="5" t="s">
        <v>86</v>
      </c>
      <c r="C168" s="5" t="str">
        <f t="shared" si="34"/>
        <v>CHAIN_CPM02P2_SHMOO_E_BEGIN_S_VNN_MAX_LFM_0400_COMBO_CHECKOUT_SHMOO</v>
      </c>
      <c r="D168" s="5" t="s">
        <v>438</v>
      </c>
      <c r="E168" s="5" t="s">
        <v>451</v>
      </c>
      <c r="F168" s="5" t="s">
        <v>474</v>
      </c>
      <c r="G168" s="5" t="s">
        <v>480</v>
      </c>
      <c r="H168" s="5" t="s">
        <v>481</v>
      </c>
      <c r="I168" s="5" t="s">
        <v>482</v>
      </c>
      <c r="J168" s="5" t="s">
        <v>483</v>
      </c>
      <c r="K168" s="5" t="s">
        <v>485</v>
      </c>
      <c r="L168" s="5" t="s">
        <v>488</v>
      </c>
      <c r="M168" s="5" t="s">
        <v>506</v>
      </c>
      <c r="N168" s="5" t="s">
        <v>539</v>
      </c>
      <c r="O168" s="5" t="s">
        <v>545</v>
      </c>
      <c r="P168" s="5" t="s">
        <v>620</v>
      </c>
      <c r="Q168" s="5" t="s">
        <v>1019</v>
      </c>
      <c r="R168" s="5" t="s">
        <v>1023</v>
      </c>
      <c r="S168" s="5" t="s">
        <v>1078</v>
      </c>
      <c r="U168" s="5" t="s">
        <v>1233</v>
      </c>
      <c r="V168" s="5" t="s">
        <v>1235</v>
      </c>
      <c r="W168" s="5" t="s">
        <v>1233</v>
      </c>
      <c r="X168" s="5" t="s">
        <v>1243</v>
      </c>
      <c r="Y168" s="5" t="s">
        <v>1238</v>
      </c>
      <c r="Z168" s="5">
        <f t="shared" si="23"/>
        <v>6</v>
      </c>
      <c r="AA168" s="5" t="s">
        <v>1235</v>
      </c>
      <c r="AB168" s="5" t="str">
        <f t="shared" ref="AB168:AG168" si="49">$C162</f>
        <v>CHAIN_MEDIA1_SHMOO_E_BEGIN_S_VNN_MAX_LFM_0400_COMBO_CHECKOUT_SHMOO_SHMOO</v>
      </c>
      <c r="AC168" s="5" t="str">
        <f t="shared" si="49"/>
        <v>CHAIN_MEDIA1_SHMOO_E_BEGIN_S_VNN_MAX_LFM_0400_COMBO_CHECKOUT_SHMOO_SHMOO</v>
      </c>
      <c r="AD168" s="5" t="str">
        <f t="shared" si="49"/>
        <v>CHAIN_MEDIA1_SHMOO_E_BEGIN_S_VNN_MAX_LFM_0400_COMBO_CHECKOUT_SHMOO_SHMOO</v>
      </c>
      <c r="AE168" s="5" t="str">
        <f t="shared" si="49"/>
        <v>CHAIN_MEDIA1_SHMOO_E_BEGIN_S_VNN_MAX_LFM_0400_COMBO_CHECKOUT_SHMOO_SHMOO</v>
      </c>
      <c r="AF168" s="5" t="str">
        <f t="shared" si="49"/>
        <v>CHAIN_MEDIA1_SHMOO_E_BEGIN_S_VNN_MAX_LFM_0400_COMBO_CHECKOUT_SHMOO_SHMOO</v>
      </c>
      <c r="AG168" s="5" t="str">
        <f t="shared" si="49"/>
        <v>CHAIN_MEDIA1_SHMOO_E_BEGIN_S_VNN_MAX_LFM_0400_COMBO_CHECKOUT_SHMOO_SHMOO</v>
      </c>
      <c r="BF168" s="5" t="s">
        <v>1855</v>
      </c>
      <c r="BG168" s="5" t="s">
        <v>1868</v>
      </c>
      <c r="BH168" s="5" t="s">
        <v>1861</v>
      </c>
      <c r="BI168" s="5" t="s">
        <v>1866</v>
      </c>
      <c r="BJ168" s="5" t="s">
        <v>1869</v>
      </c>
    </row>
    <row r="169" spans="1:62" s="4" customFormat="1" x14ac:dyDescent="0.25">
      <c r="A169" s="4" t="s">
        <v>71</v>
      </c>
      <c r="B169" s="4" t="s">
        <v>80</v>
      </c>
      <c r="C169" s="4" t="s">
        <v>123</v>
      </c>
      <c r="E169" s="4" t="s">
        <v>442</v>
      </c>
      <c r="Z169" s="4">
        <f t="shared" si="23"/>
        <v>0</v>
      </c>
    </row>
    <row r="170" spans="1:62" s="2" customFormat="1" x14ac:dyDescent="0.25">
      <c r="A170" s="2" t="s">
        <v>71</v>
      </c>
      <c r="B170" s="2" t="s">
        <v>78</v>
      </c>
      <c r="C170" s="2" t="s">
        <v>124</v>
      </c>
      <c r="E170" s="2" t="s">
        <v>442</v>
      </c>
      <c r="X170" s="2" t="s">
        <v>1238</v>
      </c>
      <c r="Y170" s="2" t="s">
        <v>1237</v>
      </c>
      <c r="Z170" s="2">
        <f t="shared" si="23"/>
        <v>2</v>
      </c>
      <c r="AA170" s="2" t="s">
        <v>1235</v>
      </c>
      <c r="AB170" s="2" t="str">
        <f>$C194</f>
        <v>BEGIN_SHMOO_STUCKAT_COMBO</v>
      </c>
      <c r="AC170" s="2" t="str">
        <f>$C194</f>
        <v>BEGIN_SHMOO_STUCKAT_COMBO</v>
      </c>
    </row>
    <row r="171" spans="1:62" s="5" customFormat="1" x14ac:dyDescent="0.25">
      <c r="A171" s="5" t="s">
        <v>71</v>
      </c>
      <c r="B171" s="5" t="s">
        <v>86</v>
      </c>
      <c r="C171" s="5" t="str">
        <f t="shared" ref="C171:C192" si="50">D171&amp;"_"&amp;E171&amp;"_"&amp;F171&amp;"_"&amp;G171&amp;"_"&amp;A171&amp;"_"&amp;H171&amp;"_"&amp;I171&amp;"_"&amp;J171&amp;"_"&amp;K171&amp;"_"&amp;L171&amp;"_"&amp;M171</f>
        <v>STUCKAT_NACTOP0_SHMOO_E_BEGIN_S_VNN_MAX_LFM_0250_SINGLE_CHECKOUT_SHMOO</v>
      </c>
      <c r="D171" s="5" t="s">
        <v>436</v>
      </c>
      <c r="E171" s="5" t="s">
        <v>444</v>
      </c>
      <c r="F171" s="5" t="s">
        <v>474</v>
      </c>
      <c r="G171" s="5" t="s">
        <v>480</v>
      </c>
      <c r="H171" s="5" t="s">
        <v>481</v>
      </c>
      <c r="I171" s="5" t="s">
        <v>482</v>
      </c>
      <c r="J171" s="5" t="s">
        <v>483</v>
      </c>
      <c r="K171" s="5" t="s">
        <v>485</v>
      </c>
      <c r="L171" s="5" t="s">
        <v>487</v>
      </c>
      <c r="M171" s="5" t="s">
        <v>503</v>
      </c>
      <c r="N171" s="5" t="s">
        <v>539</v>
      </c>
      <c r="O171" s="5" t="s">
        <v>544</v>
      </c>
      <c r="P171" s="5" t="s">
        <v>621</v>
      </c>
      <c r="Q171" s="5" t="s">
        <v>1019</v>
      </c>
      <c r="R171" s="5" t="s">
        <v>1023</v>
      </c>
      <c r="S171" s="5" t="s">
        <v>1104</v>
      </c>
      <c r="U171" s="5" t="s">
        <v>1233</v>
      </c>
      <c r="V171" s="5" t="s">
        <v>1235</v>
      </c>
      <c r="W171" s="5" t="s">
        <v>1233</v>
      </c>
      <c r="X171" s="5" t="s">
        <v>1237</v>
      </c>
      <c r="Y171" s="5" t="s">
        <v>1237</v>
      </c>
      <c r="Z171" s="5">
        <f t="shared" si="23"/>
        <v>6</v>
      </c>
      <c r="AA171" s="5" t="s">
        <v>1235</v>
      </c>
      <c r="AB171" s="5" t="str">
        <f t="shared" ref="AB171:AG172" si="51">$C172</f>
        <v>STUCKAT_UXQUAD0_SHMOO_E_BEGIN_S_VNN_MAX_LFM_0250_SINGLE_CHECKOUT_SHMOO</v>
      </c>
      <c r="AC171" s="5" t="str">
        <f t="shared" si="51"/>
        <v>STUCKAT_UXQUAD0_SHMOO_E_BEGIN_S_VNN_MAX_LFM_0250_SINGLE_CHECKOUT_SHMOO</v>
      </c>
      <c r="AD171" s="5" t="str">
        <f t="shared" si="51"/>
        <v>STUCKAT_UXQUAD0_SHMOO_E_BEGIN_S_VNN_MAX_LFM_0250_SINGLE_CHECKOUT_SHMOO</v>
      </c>
      <c r="AE171" s="5" t="str">
        <f t="shared" si="51"/>
        <v>STUCKAT_UXQUAD0_SHMOO_E_BEGIN_S_VNN_MAX_LFM_0250_SINGLE_CHECKOUT_SHMOO</v>
      </c>
      <c r="AF171" s="5" t="str">
        <f t="shared" si="51"/>
        <v>STUCKAT_UXQUAD0_SHMOO_E_BEGIN_S_VNN_MAX_LFM_0250_SINGLE_CHECKOUT_SHMOO</v>
      </c>
      <c r="AG171" s="5" t="str">
        <f t="shared" si="51"/>
        <v>STUCKAT_UXQUAD0_SHMOO_E_BEGIN_S_VNN_MAX_LFM_0250_SINGLE_CHECKOUT_SHMOO</v>
      </c>
      <c r="BF171" s="5" t="s">
        <v>1855</v>
      </c>
      <c r="BG171" s="5" t="s">
        <v>1868</v>
      </c>
      <c r="BH171" s="5" t="s">
        <v>1859</v>
      </c>
      <c r="BI171" s="5" t="s">
        <v>1866</v>
      </c>
      <c r="BJ171" s="5" t="s">
        <v>1869</v>
      </c>
    </row>
    <row r="172" spans="1:62" s="5" customFormat="1" x14ac:dyDescent="0.25">
      <c r="A172" s="5" t="s">
        <v>71</v>
      </c>
      <c r="B172" s="5" t="s">
        <v>86</v>
      </c>
      <c r="C172" s="5" t="str">
        <f t="shared" si="50"/>
        <v>STUCKAT_UXQUAD0_SHMOO_E_BEGIN_S_VNN_MAX_LFM_0250_SINGLE_CHECKOUT_SHMOO</v>
      </c>
      <c r="D172" s="5" t="s">
        <v>436</v>
      </c>
      <c r="E172" s="5" t="s">
        <v>445</v>
      </c>
      <c r="F172" s="5" t="s">
        <v>474</v>
      </c>
      <c r="G172" s="5" t="s">
        <v>480</v>
      </c>
      <c r="H172" s="5" t="s">
        <v>481</v>
      </c>
      <c r="I172" s="5" t="s">
        <v>482</v>
      </c>
      <c r="J172" s="5" t="s">
        <v>483</v>
      </c>
      <c r="K172" s="5" t="s">
        <v>485</v>
      </c>
      <c r="L172" s="5" t="s">
        <v>487</v>
      </c>
      <c r="M172" s="5" t="s">
        <v>503</v>
      </c>
      <c r="N172" s="5" t="s">
        <v>539</v>
      </c>
      <c r="O172" s="5" t="s">
        <v>544</v>
      </c>
      <c r="P172" s="5" t="s">
        <v>550</v>
      </c>
      <c r="Q172" s="5" t="s">
        <v>1019</v>
      </c>
      <c r="R172" s="5" t="s">
        <v>1023</v>
      </c>
      <c r="S172" s="5" t="s">
        <v>1105</v>
      </c>
      <c r="U172" s="5" t="s">
        <v>1233</v>
      </c>
      <c r="V172" s="5" t="s">
        <v>1235</v>
      </c>
      <c r="W172" s="5" t="s">
        <v>1233</v>
      </c>
      <c r="X172" s="5" t="s">
        <v>1235</v>
      </c>
      <c r="Y172" s="5" t="s">
        <v>1237</v>
      </c>
      <c r="Z172" s="5">
        <f t="shared" si="23"/>
        <v>6</v>
      </c>
      <c r="AA172" s="5" t="s">
        <v>1235</v>
      </c>
      <c r="AB172" s="5" t="str">
        <f t="shared" si="51"/>
        <v>STUCKAT_CPK0_SHMOO_E_BEGIN_S_VNN_MAX_LFM_0250_SINGLE_CHECKOUT_SHMOO</v>
      </c>
      <c r="AC172" s="5" t="str">
        <f t="shared" si="51"/>
        <v>STUCKAT_CPK0_SHMOO_E_BEGIN_S_VNN_MAX_LFM_0250_SINGLE_CHECKOUT_SHMOO</v>
      </c>
      <c r="AD172" s="5" t="str">
        <f t="shared" si="51"/>
        <v>STUCKAT_CPK0_SHMOO_E_BEGIN_S_VNN_MAX_LFM_0250_SINGLE_CHECKOUT_SHMOO</v>
      </c>
      <c r="AE172" s="5" t="str">
        <f t="shared" si="51"/>
        <v>STUCKAT_CPK0_SHMOO_E_BEGIN_S_VNN_MAX_LFM_0250_SINGLE_CHECKOUT_SHMOO</v>
      </c>
      <c r="AF172" s="5" t="str">
        <f t="shared" si="51"/>
        <v>STUCKAT_CPK0_SHMOO_E_BEGIN_S_VNN_MAX_LFM_0250_SINGLE_CHECKOUT_SHMOO</v>
      </c>
      <c r="AG172" s="5" t="str">
        <f t="shared" si="51"/>
        <v>STUCKAT_CPK0_SHMOO_E_BEGIN_S_VNN_MAX_LFM_0250_SINGLE_CHECKOUT_SHMOO</v>
      </c>
      <c r="BF172" s="5" t="s">
        <v>1855</v>
      </c>
      <c r="BG172" s="5" t="s">
        <v>1868</v>
      </c>
      <c r="BH172" s="5" t="s">
        <v>1859</v>
      </c>
      <c r="BI172" s="5" t="s">
        <v>1866</v>
      </c>
      <c r="BJ172" s="5" t="s">
        <v>1869</v>
      </c>
    </row>
    <row r="173" spans="1:62" s="5" customFormat="1" x14ac:dyDescent="0.25">
      <c r="A173" s="5" t="s">
        <v>71</v>
      </c>
      <c r="B173" s="5" t="s">
        <v>86</v>
      </c>
      <c r="C173" s="5" t="str">
        <f t="shared" si="50"/>
        <v>STUCKAT_CPK0_SHMOO_E_BEGIN_S_VNN_MAX_LFM_0250_SINGLE_CHECKOUT_SHMOO</v>
      </c>
      <c r="D173" s="5" t="s">
        <v>436</v>
      </c>
      <c r="E173" s="5" t="s">
        <v>446</v>
      </c>
      <c r="F173" s="5" t="s">
        <v>474</v>
      </c>
      <c r="G173" s="5" t="s">
        <v>480</v>
      </c>
      <c r="H173" s="5" t="s">
        <v>481</v>
      </c>
      <c r="I173" s="5" t="s">
        <v>482</v>
      </c>
      <c r="J173" s="5" t="s">
        <v>483</v>
      </c>
      <c r="K173" s="5" t="s">
        <v>485</v>
      </c>
      <c r="L173" s="5" t="s">
        <v>487</v>
      </c>
      <c r="M173" s="5" t="s">
        <v>503</v>
      </c>
      <c r="N173" s="5" t="s">
        <v>539</v>
      </c>
      <c r="O173" s="5" t="s">
        <v>544</v>
      </c>
      <c r="P173" s="5" t="s">
        <v>622</v>
      </c>
      <c r="Q173" s="5" t="s">
        <v>1019</v>
      </c>
      <c r="R173" s="5" t="s">
        <v>1023</v>
      </c>
      <c r="S173" s="5" t="s">
        <v>1105</v>
      </c>
      <c r="U173" s="5" t="s">
        <v>1233</v>
      </c>
      <c r="V173" s="5" t="s">
        <v>1235</v>
      </c>
      <c r="W173" s="5" t="s">
        <v>1233</v>
      </c>
      <c r="X173" s="5" t="s">
        <v>1238</v>
      </c>
      <c r="Y173" s="5" t="s">
        <v>1237</v>
      </c>
      <c r="Z173" s="5">
        <f t="shared" si="23"/>
        <v>6</v>
      </c>
      <c r="AA173" s="5" t="s">
        <v>1235</v>
      </c>
      <c r="AB173" s="5" t="str">
        <f t="shared" ref="AB173:AG173" si="52">$C176</f>
        <v>STUCKAT_HLP0_SHMOO_E_BEGIN_S_VNN_MAX_LFM_0250_SINGLE_CHECKOUT_SHMOO</v>
      </c>
      <c r="AC173" s="5" t="str">
        <f t="shared" si="52"/>
        <v>STUCKAT_HLP0_SHMOO_E_BEGIN_S_VNN_MAX_LFM_0250_SINGLE_CHECKOUT_SHMOO</v>
      </c>
      <c r="AD173" s="5" t="str">
        <f t="shared" si="52"/>
        <v>STUCKAT_HLP0_SHMOO_E_BEGIN_S_VNN_MAX_LFM_0250_SINGLE_CHECKOUT_SHMOO</v>
      </c>
      <c r="AE173" s="5" t="str">
        <f t="shared" si="52"/>
        <v>STUCKAT_HLP0_SHMOO_E_BEGIN_S_VNN_MAX_LFM_0250_SINGLE_CHECKOUT_SHMOO</v>
      </c>
      <c r="AF173" s="5" t="str">
        <f t="shared" si="52"/>
        <v>STUCKAT_HLP0_SHMOO_E_BEGIN_S_VNN_MAX_LFM_0250_SINGLE_CHECKOUT_SHMOO</v>
      </c>
      <c r="AG173" s="5" t="str">
        <f t="shared" si="52"/>
        <v>STUCKAT_HLP0_SHMOO_E_BEGIN_S_VNN_MAX_LFM_0250_SINGLE_CHECKOUT_SHMOO</v>
      </c>
      <c r="BF173" s="5" t="s">
        <v>1855</v>
      </c>
      <c r="BG173" s="5" t="s">
        <v>1868</v>
      </c>
      <c r="BH173" s="5" t="s">
        <v>1859</v>
      </c>
      <c r="BI173" s="5" t="s">
        <v>1866</v>
      </c>
      <c r="BJ173" s="5" t="s">
        <v>1869</v>
      </c>
    </row>
    <row r="174" spans="1:62" s="5" customFormat="1" x14ac:dyDescent="0.25">
      <c r="A174" s="5" t="s">
        <v>71</v>
      </c>
      <c r="B174" s="5" t="s">
        <v>86</v>
      </c>
      <c r="C174" s="5" t="str">
        <f t="shared" si="50"/>
        <v>STUCKAT_MEDIA0_SHMOO_E_BEGIN_S_VNN_MAX_LFM_0400_SINGLE_CHECKOUT_SHMOO</v>
      </c>
      <c r="D174" s="5" t="s">
        <v>436</v>
      </c>
      <c r="E174" s="5" t="s">
        <v>452</v>
      </c>
      <c r="F174" s="5" t="s">
        <v>474</v>
      </c>
      <c r="G174" s="5" t="s">
        <v>480</v>
      </c>
      <c r="H174" s="5" t="s">
        <v>481</v>
      </c>
      <c r="I174" s="5" t="s">
        <v>482</v>
      </c>
      <c r="J174" s="5" t="s">
        <v>483</v>
      </c>
      <c r="K174" s="5" t="s">
        <v>485</v>
      </c>
      <c r="L174" s="5" t="s">
        <v>488</v>
      </c>
      <c r="M174" s="5" t="s">
        <v>503</v>
      </c>
      <c r="N174" s="5" t="s">
        <v>539</v>
      </c>
      <c r="O174" s="5" t="s">
        <v>545</v>
      </c>
      <c r="P174" s="5" t="s">
        <v>623</v>
      </c>
      <c r="Q174" s="5" t="s">
        <v>1019</v>
      </c>
      <c r="R174" s="5" t="s">
        <v>1023</v>
      </c>
      <c r="S174" s="5" t="s">
        <v>1106</v>
      </c>
      <c r="U174" s="5" t="s">
        <v>1233</v>
      </c>
      <c r="V174" s="5" t="s">
        <v>1235</v>
      </c>
      <c r="W174" s="5" t="s">
        <v>1233</v>
      </c>
      <c r="X174" s="5" t="s">
        <v>1237</v>
      </c>
      <c r="Y174" s="5" t="s">
        <v>1235</v>
      </c>
      <c r="Z174" s="5">
        <f t="shared" si="23"/>
        <v>6</v>
      </c>
      <c r="AA174" s="5" t="s">
        <v>1235</v>
      </c>
      <c r="AB174" s="5" t="str">
        <f t="shared" ref="AB174:AG174" si="53">$C175</f>
        <v>STUCKAT_SSMF0_SHMOO_E_BEGIN_S_VNN_MAX_LFM_0400_SINGLE_CHECKOUT_SHMOO</v>
      </c>
      <c r="AC174" s="5" t="str">
        <f t="shared" si="53"/>
        <v>STUCKAT_SSMF0_SHMOO_E_BEGIN_S_VNN_MAX_LFM_0400_SINGLE_CHECKOUT_SHMOO</v>
      </c>
      <c r="AD174" s="5" t="str">
        <f t="shared" si="53"/>
        <v>STUCKAT_SSMF0_SHMOO_E_BEGIN_S_VNN_MAX_LFM_0400_SINGLE_CHECKOUT_SHMOO</v>
      </c>
      <c r="AE174" s="5" t="str">
        <f t="shared" si="53"/>
        <v>STUCKAT_SSMF0_SHMOO_E_BEGIN_S_VNN_MAX_LFM_0400_SINGLE_CHECKOUT_SHMOO</v>
      </c>
      <c r="AF174" s="5" t="str">
        <f t="shared" si="53"/>
        <v>STUCKAT_SSMF0_SHMOO_E_BEGIN_S_VNN_MAX_LFM_0400_SINGLE_CHECKOUT_SHMOO</v>
      </c>
      <c r="AG174" s="5" t="str">
        <f t="shared" si="53"/>
        <v>STUCKAT_SSMF0_SHMOO_E_BEGIN_S_VNN_MAX_LFM_0400_SINGLE_CHECKOUT_SHMOO</v>
      </c>
      <c r="BF174" s="5" t="s">
        <v>1855</v>
      </c>
      <c r="BG174" s="5" t="s">
        <v>1868</v>
      </c>
      <c r="BH174" s="5" t="s">
        <v>1860</v>
      </c>
      <c r="BI174" s="5" t="s">
        <v>1866</v>
      </c>
      <c r="BJ174" s="5" t="s">
        <v>1869</v>
      </c>
    </row>
    <row r="175" spans="1:62" s="5" customFormat="1" x14ac:dyDescent="0.25">
      <c r="A175" s="5" t="s">
        <v>71</v>
      </c>
      <c r="B175" s="5" t="s">
        <v>86</v>
      </c>
      <c r="C175" s="5" t="str">
        <f t="shared" si="50"/>
        <v>STUCKAT_SSMF0_SHMOO_E_BEGIN_S_VNN_MAX_LFM_0400_SINGLE_CHECKOUT_SHMOO</v>
      </c>
      <c r="D175" s="5" t="s">
        <v>436</v>
      </c>
      <c r="E175" s="5" t="s">
        <v>453</v>
      </c>
      <c r="F175" s="5" t="s">
        <v>474</v>
      </c>
      <c r="G175" s="5" t="s">
        <v>480</v>
      </c>
      <c r="H175" s="5" t="s">
        <v>481</v>
      </c>
      <c r="I175" s="5" t="s">
        <v>482</v>
      </c>
      <c r="J175" s="5" t="s">
        <v>483</v>
      </c>
      <c r="K175" s="5" t="s">
        <v>485</v>
      </c>
      <c r="L175" s="5" t="s">
        <v>488</v>
      </c>
      <c r="M175" s="5" t="s">
        <v>503</v>
      </c>
      <c r="N175" s="5" t="s">
        <v>539</v>
      </c>
      <c r="O175" s="5" t="s">
        <v>545</v>
      </c>
      <c r="P175" s="5" t="s">
        <v>624</v>
      </c>
      <c r="Q175" s="5" t="s">
        <v>1019</v>
      </c>
      <c r="R175" s="5" t="s">
        <v>1023</v>
      </c>
      <c r="S175" s="5" t="s">
        <v>1106</v>
      </c>
      <c r="U175" s="5" t="s">
        <v>1233</v>
      </c>
      <c r="V175" s="5" t="s">
        <v>1235</v>
      </c>
      <c r="W175" s="5" t="s">
        <v>1233</v>
      </c>
      <c r="X175" s="5" t="s">
        <v>1235</v>
      </c>
      <c r="Y175" s="5" t="s">
        <v>1235</v>
      </c>
      <c r="Z175" s="5">
        <f t="shared" si="23"/>
        <v>6</v>
      </c>
      <c r="AA175" s="5" t="s">
        <v>1235</v>
      </c>
      <c r="AB175" s="5" t="str">
        <f t="shared" ref="AB175:AG175" si="54">$C178</f>
        <v>STUCKAT_SSMH0_SHMOO_E_BEGIN_S_VNN_MAX_LFM_0400_SINGLE_CHECKOUT_SHMOO_SHMOO</v>
      </c>
      <c r="AC175" s="5" t="str">
        <f t="shared" si="54"/>
        <v>STUCKAT_SSMH0_SHMOO_E_BEGIN_S_VNN_MAX_LFM_0400_SINGLE_CHECKOUT_SHMOO_SHMOO</v>
      </c>
      <c r="AD175" s="5" t="str">
        <f t="shared" si="54"/>
        <v>STUCKAT_SSMH0_SHMOO_E_BEGIN_S_VNN_MAX_LFM_0400_SINGLE_CHECKOUT_SHMOO_SHMOO</v>
      </c>
      <c r="AE175" s="5" t="str">
        <f t="shared" si="54"/>
        <v>STUCKAT_SSMH0_SHMOO_E_BEGIN_S_VNN_MAX_LFM_0400_SINGLE_CHECKOUT_SHMOO_SHMOO</v>
      </c>
      <c r="AF175" s="5" t="str">
        <f t="shared" si="54"/>
        <v>STUCKAT_SSMH0_SHMOO_E_BEGIN_S_VNN_MAX_LFM_0400_SINGLE_CHECKOUT_SHMOO_SHMOO</v>
      </c>
      <c r="AG175" s="5" t="str">
        <f t="shared" si="54"/>
        <v>STUCKAT_SSMH0_SHMOO_E_BEGIN_S_VNN_MAX_LFM_0400_SINGLE_CHECKOUT_SHMOO_SHMOO</v>
      </c>
      <c r="BF175" s="5" t="s">
        <v>1855</v>
      </c>
      <c r="BG175" s="5" t="s">
        <v>1868</v>
      </c>
      <c r="BH175" s="5" t="s">
        <v>1860</v>
      </c>
      <c r="BI175" s="5" t="s">
        <v>1866</v>
      </c>
      <c r="BJ175" s="5" t="s">
        <v>1869</v>
      </c>
    </row>
    <row r="176" spans="1:62" s="5" customFormat="1" x14ac:dyDescent="0.25">
      <c r="A176" s="5" t="s">
        <v>71</v>
      </c>
      <c r="B176" s="5" t="s">
        <v>86</v>
      </c>
      <c r="C176" s="5" t="str">
        <f t="shared" si="50"/>
        <v>STUCKAT_HLP0_SHMOO_E_BEGIN_S_VNN_MAX_LFM_0250_SINGLE_CHECKOUT_SHMOO</v>
      </c>
      <c r="D176" s="5" t="s">
        <v>436</v>
      </c>
      <c r="E176" s="5" t="s">
        <v>447</v>
      </c>
      <c r="F176" s="5" t="s">
        <v>474</v>
      </c>
      <c r="G176" s="5" t="s">
        <v>480</v>
      </c>
      <c r="H176" s="5" t="s">
        <v>481</v>
      </c>
      <c r="I176" s="5" t="s">
        <v>482</v>
      </c>
      <c r="J176" s="5" t="s">
        <v>483</v>
      </c>
      <c r="K176" s="5" t="s">
        <v>485</v>
      </c>
      <c r="L176" s="5" t="s">
        <v>487</v>
      </c>
      <c r="M176" s="5" t="s">
        <v>503</v>
      </c>
      <c r="N176" s="5" t="s">
        <v>539</v>
      </c>
      <c r="O176" s="5" t="s">
        <v>544</v>
      </c>
      <c r="P176" s="5" t="s">
        <v>557</v>
      </c>
      <c r="Q176" s="5" t="s">
        <v>1019</v>
      </c>
      <c r="R176" s="5" t="s">
        <v>1023</v>
      </c>
      <c r="S176" s="5" t="s">
        <v>1107</v>
      </c>
      <c r="U176" s="5" t="s">
        <v>1233</v>
      </c>
      <c r="V176" s="5" t="s">
        <v>1235</v>
      </c>
      <c r="W176" s="5" t="s">
        <v>1233</v>
      </c>
      <c r="X176" s="5" t="s">
        <v>1239</v>
      </c>
      <c r="Y176" s="5" t="s">
        <v>1237</v>
      </c>
      <c r="Z176" s="5">
        <f t="shared" si="23"/>
        <v>6</v>
      </c>
      <c r="AA176" s="5" t="s">
        <v>1235</v>
      </c>
      <c r="AB176" s="5" t="str">
        <f t="shared" ref="AB176:AG176" si="55">$C177</f>
        <v>STUCKAT_HLP0PORT4_SHMOO_E_BEGIN_S_VNN_MAX_LFM_0250_SINGLE_CHECKOUT_SHMOO</v>
      </c>
      <c r="AC176" s="5" t="str">
        <f t="shared" si="55"/>
        <v>STUCKAT_HLP0PORT4_SHMOO_E_BEGIN_S_VNN_MAX_LFM_0250_SINGLE_CHECKOUT_SHMOO</v>
      </c>
      <c r="AD176" s="5" t="str">
        <f t="shared" si="55"/>
        <v>STUCKAT_HLP0PORT4_SHMOO_E_BEGIN_S_VNN_MAX_LFM_0250_SINGLE_CHECKOUT_SHMOO</v>
      </c>
      <c r="AE176" s="5" t="str">
        <f t="shared" si="55"/>
        <v>STUCKAT_HLP0PORT4_SHMOO_E_BEGIN_S_VNN_MAX_LFM_0250_SINGLE_CHECKOUT_SHMOO</v>
      </c>
      <c r="AF176" s="5" t="str">
        <f t="shared" si="55"/>
        <v>STUCKAT_HLP0PORT4_SHMOO_E_BEGIN_S_VNN_MAX_LFM_0250_SINGLE_CHECKOUT_SHMOO</v>
      </c>
      <c r="AG176" s="5" t="str">
        <f t="shared" si="55"/>
        <v>STUCKAT_HLP0PORT4_SHMOO_E_BEGIN_S_VNN_MAX_LFM_0250_SINGLE_CHECKOUT_SHMOO</v>
      </c>
      <c r="BF176" s="5" t="s">
        <v>1855</v>
      </c>
      <c r="BG176" s="5" t="s">
        <v>1868</v>
      </c>
      <c r="BH176" s="5" t="s">
        <v>1859</v>
      </c>
      <c r="BI176" s="5" t="s">
        <v>1866</v>
      </c>
      <c r="BJ176" s="5" t="s">
        <v>1869</v>
      </c>
    </row>
    <row r="177" spans="1:62" s="5" customFormat="1" x14ac:dyDescent="0.25">
      <c r="A177" s="5" t="s">
        <v>71</v>
      </c>
      <c r="B177" s="5" t="s">
        <v>86</v>
      </c>
      <c r="C177" s="5" t="str">
        <f t="shared" si="50"/>
        <v>STUCKAT_HLP0PORT4_SHMOO_E_BEGIN_S_VNN_MAX_LFM_0250_SINGLE_CHECKOUT_SHMOO</v>
      </c>
      <c r="D177" s="5" t="s">
        <v>436</v>
      </c>
      <c r="E177" s="5" t="s">
        <v>448</v>
      </c>
      <c r="F177" s="5" t="s">
        <v>474</v>
      </c>
      <c r="G177" s="5" t="s">
        <v>480</v>
      </c>
      <c r="H177" s="5" t="s">
        <v>481</v>
      </c>
      <c r="I177" s="5" t="s">
        <v>482</v>
      </c>
      <c r="J177" s="5" t="s">
        <v>483</v>
      </c>
      <c r="K177" s="5" t="s">
        <v>485</v>
      </c>
      <c r="L177" s="5" t="s">
        <v>487</v>
      </c>
      <c r="M177" s="5" t="s">
        <v>503</v>
      </c>
      <c r="N177" s="5" t="s">
        <v>539</v>
      </c>
      <c r="O177" s="5" t="s">
        <v>544</v>
      </c>
      <c r="P177" s="5" t="s">
        <v>562</v>
      </c>
      <c r="Q177" s="5" t="s">
        <v>1019</v>
      </c>
      <c r="R177" s="5" t="s">
        <v>1023</v>
      </c>
      <c r="S177" s="5" t="s">
        <v>1107</v>
      </c>
      <c r="U177" s="5" t="s">
        <v>1233</v>
      </c>
      <c r="V177" s="5" t="s">
        <v>1235</v>
      </c>
      <c r="W177" s="5" t="s">
        <v>1233</v>
      </c>
      <c r="X177" s="5" t="s">
        <v>1240</v>
      </c>
      <c r="Y177" s="5" t="s">
        <v>1237</v>
      </c>
      <c r="Z177" s="5">
        <f t="shared" si="23"/>
        <v>6</v>
      </c>
      <c r="AA177" s="5" t="s">
        <v>1235</v>
      </c>
      <c r="AB177" s="5" t="str">
        <f t="shared" ref="AB177:AG177" si="56">$C179</f>
        <v>STUCKAT_CPM0SS_SHMOO_E_BEGIN_S_VNN_MAX_LFM_0250_SINGLE_CHECKOUT_SHMOO_SHMOO</v>
      </c>
      <c r="AC177" s="5" t="str">
        <f t="shared" si="56"/>
        <v>STUCKAT_CPM0SS_SHMOO_E_BEGIN_S_VNN_MAX_LFM_0250_SINGLE_CHECKOUT_SHMOO_SHMOO</v>
      </c>
      <c r="AD177" s="5" t="str">
        <f t="shared" si="56"/>
        <v>STUCKAT_CPM0SS_SHMOO_E_BEGIN_S_VNN_MAX_LFM_0250_SINGLE_CHECKOUT_SHMOO_SHMOO</v>
      </c>
      <c r="AE177" s="5" t="str">
        <f t="shared" si="56"/>
        <v>STUCKAT_CPM0SS_SHMOO_E_BEGIN_S_VNN_MAX_LFM_0250_SINGLE_CHECKOUT_SHMOO_SHMOO</v>
      </c>
      <c r="AF177" s="5" t="str">
        <f t="shared" si="56"/>
        <v>STUCKAT_CPM0SS_SHMOO_E_BEGIN_S_VNN_MAX_LFM_0250_SINGLE_CHECKOUT_SHMOO_SHMOO</v>
      </c>
      <c r="AG177" s="5" t="str">
        <f t="shared" si="56"/>
        <v>STUCKAT_CPM0SS_SHMOO_E_BEGIN_S_VNN_MAX_LFM_0250_SINGLE_CHECKOUT_SHMOO_SHMOO</v>
      </c>
      <c r="BF177" s="5" t="s">
        <v>1855</v>
      </c>
      <c r="BG177" s="5" t="s">
        <v>1868</v>
      </c>
      <c r="BH177" s="5" t="s">
        <v>1859</v>
      </c>
      <c r="BI177" s="5" t="s">
        <v>1866</v>
      </c>
      <c r="BJ177" s="5" t="s">
        <v>1869</v>
      </c>
    </row>
    <row r="178" spans="1:62" s="5" customFormat="1" x14ac:dyDescent="0.25">
      <c r="A178" s="5" t="s">
        <v>71</v>
      </c>
      <c r="B178" s="5" t="s">
        <v>86</v>
      </c>
      <c r="C178" s="5" t="str">
        <f t="shared" si="50"/>
        <v>STUCKAT_SSMH0_SHMOO_E_BEGIN_S_VNN_MAX_LFM_0400_SINGLE_CHECKOUT_SHMOO_SHMOO</v>
      </c>
      <c r="D178" s="5" t="s">
        <v>436</v>
      </c>
      <c r="E178" s="5" t="s">
        <v>454</v>
      </c>
      <c r="F178" s="5" t="s">
        <v>474</v>
      </c>
      <c r="G178" s="5" t="s">
        <v>480</v>
      </c>
      <c r="H178" s="5" t="s">
        <v>481</v>
      </c>
      <c r="I178" s="5" t="s">
        <v>482</v>
      </c>
      <c r="J178" s="5" t="s">
        <v>483</v>
      </c>
      <c r="K178" s="5" t="s">
        <v>485</v>
      </c>
      <c r="L178" s="5" t="s">
        <v>488</v>
      </c>
      <c r="M178" s="5" t="s">
        <v>505</v>
      </c>
      <c r="N178" s="5" t="s">
        <v>539</v>
      </c>
      <c r="O178" s="5" t="s">
        <v>545</v>
      </c>
      <c r="P178" s="5" t="s">
        <v>624</v>
      </c>
      <c r="Q178" s="5" t="s">
        <v>1019</v>
      </c>
      <c r="R178" s="5" t="s">
        <v>1023</v>
      </c>
      <c r="S178" s="5" t="s">
        <v>1108</v>
      </c>
      <c r="U178" s="5" t="s">
        <v>1233</v>
      </c>
      <c r="V178" s="5" t="s">
        <v>1235</v>
      </c>
      <c r="W178" s="5" t="s">
        <v>1233</v>
      </c>
      <c r="X178" s="5" t="s">
        <v>1238</v>
      </c>
      <c r="Y178" s="5" t="s">
        <v>1235</v>
      </c>
      <c r="Z178" s="5">
        <f t="shared" si="23"/>
        <v>6</v>
      </c>
      <c r="AA178" s="5" t="s">
        <v>1235</v>
      </c>
      <c r="AB178" s="5" t="s">
        <v>1235</v>
      </c>
      <c r="AC178" s="5" t="s">
        <v>1235</v>
      </c>
      <c r="AD178" s="5" t="s">
        <v>1235</v>
      </c>
      <c r="AE178" s="5" t="s">
        <v>1235</v>
      </c>
      <c r="AF178" s="5" t="s">
        <v>1235</v>
      </c>
      <c r="AG178" s="5" t="s">
        <v>1235</v>
      </c>
      <c r="BF178" s="5" t="s">
        <v>1855</v>
      </c>
      <c r="BG178" s="5" t="s">
        <v>1868</v>
      </c>
      <c r="BH178" s="5" t="s">
        <v>1860</v>
      </c>
      <c r="BI178" s="5" t="s">
        <v>1866</v>
      </c>
      <c r="BJ178" s="5" t="s">
        <v>1869</v>
      </c>
    </row>
    <row r="179" spans="1:62" s="5" customFormat="1" x14ac:dyDescent="0.25">
      <c r="A179" s="5" t="s">
        <v>71</v>
      </c>
      <c r="B179" s="5" t="s">
        <v>86</v>
      </c>
      <c r="C179" s="5" t="str">
        <f t="shared" si="50"/>
        <v>STUCKAT_CPM0SS_SHMOO_E_BEGIN_S_VNN_MAX_LFM_0250_SINGLE_CHECKOUT_SHMOO_SHMOO</v>
      </c>
      <c r="D179" s="5" t="s">
        <v>436</v>
      </c>
      <c r="E179" s="5" t="s">
        <v>449</v>
      </c>
      <c r="F179" s="5" t="s">
        <v>474</v>
      </c>
      <c r="G179" s="5" t="s">
        <v>480</v>
      </c>
      <c r="H179" s="5" t="s">
        <v>481</v>
      </c>
      <c r="I179" s="5" t="s">
        <v>482</v>
      </c>
      <c r="J179" s="5" t="s">
        <v>483</v>
      </c>
      <c r="K179" s="5" t="s">
        <v>485</v>
      </c>
      <c r="L179" s="5" t="s">
        <v>487</v>
      </c>
      <c r="M179" s="5" t="s">
        <v>505</v>
      </c>
      <c r="N179" s="5" t="s">
        <v>539</v>
      </c>
      <c r="O179" s="5" t="s">
        <v>544</v>
      </c>
      <c r="P179" s="5" t="s">
        <v>625</v>
      </c>
      <c r="Q179" s="5" t="s">
        <v>1019</v>
      </c>
      <c r="R179" s="5" t="s">
        <v>1023</v>
      </c>
      <c r="S179" s="5" t="s">
        <v>1108</v>
      </c>
      <c r="U179" s="5" t="s">
        <v>1233</v>
      </c>
      <c r="V179" s="5" t="s">
        <v>1235</v>
      </c>
      <c r="W179" s="5" t="s">
        <v>1233</v>
      </c>
      <c r="X179" s="5" t="s">
        <v>1241</v>
      </c>
      <c r="Y179" s="5" t="s">
        <v>1237</v>
      </c>
      <c r="Z179" s="5">
        <f t="shared" si="23"/>
        <v>6</v>
      </c>
      <c r="AA179" s="5" t="s">
        <v>1235</v>
      </c>
      <c r="AB179" s="5" t="str">
        <f t="shared" ref="AB179:AG180" si="57">$C180</f>
        <v>STUCKAT_CPM01P9_SHMOO_E_BEGIN_S_VNN_MAX_LFM_0250_SINGLE_CHECKOUT_SHMOO_SHMOO</v>
      </c>
      <c r="AC179" s="5" t="str">
        <f t="shared" si="57"/>
        <v>STUCKAT_CPM01P9_SHMOO_E_BEGIN_S_VNN_MAX_LFM_0250_SINGLE_CHECKOUT_SHMOO_SHMOO</v>
      </c>
      <c r="AD179" s="5" t="str">
        <f t="shared" si="57"/>
        <v>STUCKAT_CPM01P9_SHMOO_E_BEGIN_S_VNN_MAX_LFM_0250_SINGLE_CHECKOUT_SHMOO_SHMOO</v>
      </c>
      <c r="AE179" s="5" t="str">
        <f t="shared" si="57"/>
        <v>STUCKAT_CPM01P9_SHMOO_E_BEGIN_S_VNN_MAX_LFM_0250_SINGLE_CHECKOUT_SHMOO_SHMOO</v>
      </c>
      <c r="AF179" s="5" t="str">
        <f t="shared" si="57"/>
        <v>STUCKAT_CPM01P9_SHMOO_E_BEGIN_S_VNN_MAX_LFM_0250_SINGLE_CHECKOUT_SHMOO_SHMOO</v>
      </c>
      <c r="AG179" s="5" t="str">
        <f t="shared" si="57"/>
        <v>STUCKAT_CPM01P9_SHMOO_E_BEGIN_S_VNN_MAX_LFM_0250_SINGLE_CHECKOUT_SHMOO_SHMOO</v>
      </c>
      <c r="BF179" s="5" t="s">
        <v>1855</v>
      </c>
      <c r="BG179" s="5" t="s">
        <v>1868</v>
      </c>
      <c r="BH179" s="5" t="s">
        <v>1859</v>
      </c>
      <c r="BI179" s="5" t="s">
        <v>1866</v>
      </c>
      <c r="BJ179" s="5" t="s">
        <v>1869</v>
      </c>
    </row>
    <row r="180" spans="1:62" s="5" customFormat="1" x14ac:dyDescent="0.25">
      <c r="A180" s="5" t="s">
        <v>71</v>
      </c>
      <c r="B180" s="5" t="s">
        <v>86</v>
      </c>
      <c r="C180" s="5" t="str">
        <f t="shared" si="50"/>
        <v>STUCKAT_CPM01P9_SHMOO_E_BEGIN_S_VNN_MAX_LFM_0250_SINGLE_CHECKOUT_SHMOO_SHMOO</v>
      </c>
      <c r="D180" s="5" t="s">
        <v>436</v>
      </c>
      <c r="E180" s="5" t="s">
        <v>450</v>
      </c>
      <c r="F180" s="5" t="s">
        <v>474</v>
      </c>
      <c r="G180" s="5" t="s">
        <v>480</v>
      </c>
      <c r="H180" s="5" t="s">
        <v>481</v>
      </c>
      <c r="I180" s="5" t="s">
        <v>482</v>
      </c>
      <c r="J180" s="5" t="s">
        <v>483</v>
      </c>
      <c r="K180" s="5" t="s">
        <v>485</v>
      </c>
      <c r="L180" s="5" t="s">
        <v>487</v>
      </c>
      <c r="M180" s="5" t="s">
        <v>505</v>
      </c>
      <c r="N180" s="5" t="s">
        <v>539</v>
      </c>
      <c r="O180" s="5" t="s">
        <v>544</v>
      </c>
      <c r="P180" s="5" t="s">
        <v>626</v>
      </c>
      <c r="Q180" s="5" t="s">
        <v>1019</v>
      </c>
      <c r="R180" s="5" t="s">
        <v>1023</v>
      </c>
      <c r="S180" s="5" t="s">
        <v>1109</v>
      </c>
      <c r="U180" s="5" t="s">
        <v>1233</v>
      </c>
      <c r="V180" s="5" t="s">
        <v>1235</v>
      </c>
      <c r="W180" s="5" t="s">
        <v>1233</v>
      </c>
      <c r="X180" s="5" t="s">
        <v>1242</v>
      </c>
      <c r="Y180" s="5" t="s">
        <v>1237</v>
      </c>
      <c r="Z180" s="5">
        <f t="shared" si="23"/>
        <v>6</v>
      </c>
      <c r="AA180" s="5" t="s">
        <v>1235</v>
      </c>
      <c r="AB180" s="5" t="str">
        <f t="shared" si="57"/>
        <v>STUCKAT_CPM02P2_SHMOO_E_BEGIN_S_VNN_MAX_LFM_0400_SINGLE_CHECKOUT_SHMOO_SHMOO</v>
      </c>
      <c r="AC180" s="5" t="str">
        <f t="shared" si="57"/>
        <v>STUCKAT_CPM02P2_SHMOO_E_BEGIN_S_VNN_MAX_LFM_0400_SINGLE_CHECKOUT_SHMOO_SHMOO</v>
      </c>
      <c r="AD180" s="5" t="str">
        <f t="shared" si="57"/>
        <v>STUCKAT_CPM02P2_SHMOO_E_BEGIN_S_VNN_MAX_LFM_0400_SINGLE_CHECKOUT_SHMOO_SHMOO</v>
      </c>
      <c r="AE180" s="5" t="str">
        <f t="shared" si="57"/>
        <v>STUCKAT_CPM02P2_SHMOO_E_BEGIN_S_VNN_MAX_LFM_0400_SINGLE_CHECKOUT_SHMOO_SHMOO</v>
      </c>
      <c r="AF180" s="5" t="str">
        <f t="shared" si="57"/>
        <v>STUCKAT_CPM02P2_SHMOO_E_BEGIN_S_VNN_MAX_LFM_0400_SINGLE_CHECKOUT_SHMOO_SHMOO</v>
      </c>
      <c r="AG180" s="5" t="str">
        <f t="shared" si="57"/>
        <v>STUCKAT_CPM02P2_SHMOO_E_BEGIN_S_VNN_MAX_LFM_0400_SINGLE_CHECKOUT_SHMOO_SHMOO</v>
      </c>
      <c r="BF180" s="5" t="s">
        <v>1855</v>
      </c>
      <c r="BG180" s="5" t="s">
        <v>1868</v>
      </c>
      <c r="BH180" s="5" t="s">
        <v>1859</v>
      </c>
      <c r="BI180" s="5" t="s">
        <v>1866</v>
      </c>
      <c r="BJ180" s="5" t="s">
        <v>1869</v>
      </c>
    </row>
    <row r="181" spans="1:62" s="5" customFormat="1" x14ac:dyDescent="0.25">
      <c r="A181" s="5" t="s">
        <v>71</v>
      </c>
      <c r="B181" s="5" t="s">
        <v>86</v>
      </c>
      <c r="C181" s="5" t="str">
        <f t="shared" si="50"/>
        <v>STUCKAT_CPM02P2_SHMOO_E_BEGIN_S_VNN_MAX_LFM_0400_SINGLE_CHECKOUT_SHMOO_SHMOO</v>
      </c>
      <c r="D181" s="5" t="s">
        <v>436</v>
      </c>
      <c r="E181" s="5" t="s">
        <v>451</v>
      </c>
      <c r="F181" s="5" t="s">
        <v>474</v>
      </c>
      <c r="G181" s="5" t="s">
        <v>480</v>
      </c>
      <c r="H181" s="5" t="s">
        <v>481</v>
      </c>
      <c r="I181" s="5" t="s">
        <v>482</v>
      </c>
      <c r="J181" s="5" t="s">
        <v>483</v>
      </c>
      <c r="K181" s="5" t="s">
        <v>485</v>
      </c>
      <c r="L181" s="5" t="s">
        <v>488</v>
      </c>
      <c r="M181" s="5" t="s">
        <v>505</v>
      </c>
      <c r="N181" s="5" t="s">
        <v>539</v>
      </c>
      <c r="O181" s="5" t="s">
        <v>545</v>
      </c>
      <c r="P181" s="5" t="s">
        <v>627</v>
      </c>
      <c r="Q181" s="5" t="s">
        <v>1019</v>
      </c>
      <c r="R181" s="5" t="s">
        <v>1023</v>
      </c>
      <c r="S181" s="5" t="s">
        <v>1109</v>
      </c>
      <c r="U181" s="5" t="s">
        <v>1233</v>
      </c>
      <c r="V181" s="5" t="s">
        <v>1235</v>
      </c>
      <c r="W181" s="5" t="s">
        <v>1233</v>
      </c>
      <c r="X181" s="5" t="s">
        <v>1243</v>
      </c>
      <c r="Y181" s="5" t="s">
        <v>1237</v>
      </c>
      <c r="Z181" s="5">
        <f t="shared" si="23"/>
        <v>6</v>
      </c>
      <c r="AA181" s="5" t="s">
        <v>1235</v>
      </c>
      <c r="AB181" s="5" t="str">
        <f t="shared" ref="AB181:AG181" si="58">$C174</f>
        <v>STUCKAT_MEDIA0_SHMOO_E_BEGIN_S_VNN_MAX_LFM_0400_SINGLE_CHECKOUT_SHMOO</v>
      </c>
      <c r="AC181" s="5" t="str">
        <f t="shared" si="58"/>
        <v>STUCKAT_MEDIA0_SHMOO_E_BEGIN_S_VNN_MAX_LFM_0400_SINGLE_CHECKOUT_SHMOO</v>
      </c>
      <c r="AD181" s="5" t="str">
        <f t="shared" si="58"/>
        <v>STUCKAT_MEDIA0_SHMOO_E_BEGIN_S_VNN_MAX_LFM_0400_SINGLE_CHECKOUT_SHMOO</v>
      </c>
      <c r="AE181" s="5" t="str">
        <f t="shared" si="58"/>
        <v>STUCKAT_MEDIA0_SHMOO_E_BEGIN_S_VNN_MAX_LFM_0400_SINGLE_CHECKOUT_SHMOO</v>
      </c>
      <c r="AF181" s="5" t="str">
        <f t="shared" si="58"/>
        <v>STUCKAT_MEDIA0_SHMOO_E_BEGIN_S_VNN_MAX_LFM_0400_SINGLE_CHECKOUT_SHMOO</v>
      </c>
      <c r="AG181" s="5" t="str">
        <f t="shared" si="58"/>
        <v>STUCKAT_MEDIA0_SHMOO_E_BEGIN_S_VNN_MAX_LFM_0400_SINGLE_CHECKOUT_SHMOO</v>
      </c>
      <c r="BF181" s="5" t="s">
        <v>1855</v>
      </c>
      <c r="BG181" s="5" t="s">
        <v>1868</v>
      </c>
      <c r="BH181" s="5" t="s">
        <v>1860</v>
      </c>
      <c r="BI181" s="5" t="s">
        <v>1866</v>
      </c>
      <c r="BJ181" s="5" t="s">
        <v>1869</v>
      </c>
    </row>
    <row r="182" spans="1:62" s="5" customFormat="1" x14ac:dyDescent="0.25">
      <c r="A182" s="5" t="s">
        <v>71</v>
      </c>
      <c r="B182" s="5" t="s">
        <v>86</v>
      </c>
      <c r="C182" s="5" t="str">
        <f t="shared" si="50"/>
        <v>STUCKAT_NACTOP1_SHMOO_E_BEGIN_S_VNN_MAX_LFM_0250_SINGLE_CHECKOUT_SHMOO_SHMOO</v>
      </c>
      <c r="D182" s="5" t="s">
        <v>436</v>
      </c>
      <c r="E182" s="5" t="s">
        <v>457</v>
      </c>
      <c r="F182" s="5" t="s">
        <v>474</v>
      </c>
      <c r="G182" s="5" t="s">
        <v>480</v>
      </c>
      <c r="H182" s="5" t="s">
        <v>481</v>
      </c>
      <c r="I182" s="5" t="s">
        <v>482</v>
      </c>
      <c r="J182" s="5" t="s">
        <v>483</v>
      </c>
      <c r="K182" s="5" t="s">
        <v>485</v>
      </c>
      <c r="L182" s="5" t="s">
        <v>487</v>
      </c>
      <c r="M182" s="5" t="s">
        <v>505</v>
      </c>
      <c r="N182" s="5" t="s">
        <v>539</v>
      </c>
      <c r="O182" s="5" t="s">
        <v>544</v>
      </c>
      <c r="P182" s="5" t="s">
        <v>628</v>
      </c>
      <c r="Q182" s="5" t="s">
        <v>1019</v>
      </c>
      <c r="R182" s="5" t="s">
        <v>1023</v>
      </c>
      <c r="S182" s="5" t="s">
        <v>1110</v>
      </c>
      <c r="U182" s="5" t="s">
        <v>1233</v>
      </c>
      <c r="V182" s="5" t="s">
        <v>1235</v>
      </c>
      <c r="W182" s="5" t="s">
        <v>1233</v>
      </c>
      <c r="X182" s="5" t="s">
        <v>1237</v>
      </c>
      <c r="Y182" s="5" t="s">
        <v>1238</v>
      </c>
      <c r="Z182" s="5">
        <f t="shared" si="23"/>
        <v>6</v>
      </c>
      <c r="AA182" s="5" t="s">
        <v>1235</v>
      </c>
      <c r="AB182" s="5" t="str">
        <f t="shared" ref="AB182:AG182" si="59">$C184</f>
        <v>STUCKAT_UXQUAD1_SHMOO_E_BEGIN_S_VNN_MAX_LFM_0250_SINGLE_CHECKOUT_SHMOO_SHMOO</v>
      </c>
      <c r="AC182" s="5" t="str">
        <f t="shared" si="59"/>
        <v>STUCKAT_UXQUAD1_SHMOO_E_BEGIN_S_VNN_MAX_LFM_0250_SINGLE_CHECKOUT_SHMOO_SHMOO</v>
      </c>
      <c r="AD182" s="5" t="str">
        <f t="shared" si="59"/>
        <v>STUCKAT_UXQUAD1_SHMOO_E_BEGIN_S_VNN_MAX_LFM_0250_SINGLE_CHECKOUT_SHMOO_SHMOO</v>
      </c>
      <c r="AE182" s="5" t="str">
        <f t="shared" si="59"/>
        <v>STUCKAT_UXQUAD1_SHMOO_E_BEGIN_S_VNN_MAX_LFM_0250_SINGLE_CHECKOUT_SHMOO_SHMOO</v>
      </c>
      <c r="AF182" s="5" t="str">
        <f t="shared" si="59"/>
        <v>STUCKAT_UXQUAD1_SHMOO_E_BEGIN_S_VNN_MAX_LFM_0250_SINGLE_CHECKOUT_SHMOO_SHMOO</v>
      </c>
      <c r="AG182" s="5" t="str">
        <f t="shared" si="59"/>
        <v>STUCKAT_UXQUAD1_SHMOO_E_BEGIN_S_VNN_MAX_LFM_0250_SINGLE_CHECKOUT_SHMOO_SHMOO</v>
      </c>
      <c r="BF182" s="5" t="s">
        <v>1855</v>
      </c>
      <c r="BG182" s="5" t="s">
        <v>1868</v>
      </c>
      <c r="BH182" s="5" t="s">
        <v>1859</v>
      </c>
      <c r="BI182" s="5" t="s">
        <v>1866</v>
      </c>
      <c r="BJ182" s="5" t="s">
        <v>1869</v>
      </c>
    </row>
    <row r="183" spans="1:62" s="5" customFormat="1" x14ac:dyDescent="0.25">
      <c r="A183" s="5" t="s">
        <v>71</v>
      </c>
      <c r="B183" s="5" t="s">
        <v>86</v>
      </c>
      <c r="C183" s="5" t="str">
        <f t="shared" si="50"/>
        <v>STUCKAT_SSMH1_SHMOO_E_BEGIN_S_VNN_MAX_LFM_0400_SINGLE_CHECKOUT_SHMOO</v>
      </c>
      <c r="D183" s="5" t="s">
        <v>436</v>
      </c>
      <c r="E183" s="5" t="s">
        <v>462</v>
      </c>
      <c r="F183" s="5" t="s">
        <v>474</v>
      </c>
      <c r="G183" s="5" t="s">
        <v>480</v>
      </c>
      <c r="H183" s="5" t="s">
        <v>481</v>
      </c>
      <c r="I183" s="5" t="s">
        <v>482</v>
      </c>
      <c r="J183" s="5" t="s">
        <v>483</v>
      </c>
      <c r="K183" s="5" t="s">
        <v>485</v>
      </c>
      <c r="L183" s="5" t="s">
        <v>488</v>
      </c>
      <c r="M183" s="5" t="s">
        <v>503</v>
      </c>
      <c r="N183" s="5" t="s">
        <v>539</v>
      </c>
      <c r="O183" s="5" t="s">
        <v>545</v>
      </c>
      <c r="P183" s="5" t="s">
        <v>629</v>
      </c>
      <c r="Q183" s="5" t="s">
        <v>1019</v>
      </c>
      <c r="R183" s="5" t="s">
        <v>1023</v>
      </c>
      <c r="S183" s="5" t="s">
        <v>1110</v>
      </c>
      <c r="U183" s="5" t="s">
        <v>1233</v>
      </c>
      <c r="V183" s="5" t="s">
        <v>1235</v>
      </c>
      <c r="W183" s="5" t="s">
        <v>1233</v>
      </c>
      <c r="X183" s="5" t="s">
        <v>1238</v>
      </c>
      <c r="Y183" s="5" t="s">
        <v>1245</v>
      </c>
      <c r="Z183" s="5">
        <f t="shared" si="23"/>
        <v>6</v>
      </c>
      <c r="AA183" s="5" t="s">
        <v>1235</v>
      </c>
      <c r="AB183" s="5" t="s">
        <v>1235</v>
      </c>
      <c r="AC183" s="5" t="s">
        <v>1235</v>
      </c>
      <c r="AD183" s="5" t="s">
        <v>1235</v>
      </c>
      <c r="AE183" s="5" t="s">
        <v>1235</v>
      </c>
      <c r="AF183" s="5" t="s">
        <v>1235</v>
      </c>
      <c r="AG183" s="5" t="s">
        <v>1235</v>
      </c>
      <c r="BF183" s="5" t="s">
        <v>1855</v>
      </c>
      <c r="BG183" s="5" t="s">
        <v>1868</v>
      </c>
      <c r="BH183" s="5" t="s">
        <v>1860</v>
      </c>
      <c r="BI183" s="5" t="s">
        <v>1866</v>
      </c>
      <c r="BJ183" s="5" t="s">
        <v>1869</v>
      </c>
    </row>
    <row r="184" spans="1:62" s="5" customFormat="1" x14ac:dyDescent="0.25">
      <c r="A184" s="5" t="s">
        <v>71</v>
      </c>
      <c r="B184" s="5" t="s">
        <v>86</v>
      </c>
      <c r="C184" s="5" t="str">
        <f t="shared" si="50"/>
        <v>STUCKAT_UXQUAD1_SHMOO_E_BEGIN_S_VNN_MAX_LFM_0250_SINGLE_CHECKOUT_SHMOO_SHMOO</v>
      </c>
      <c r="D184" s="5" t="s">
        <v>436</v>
      </c>
      <c r="E184" s="5" t="s">
        <v>456</v>
      </c>
      <c r="F184" s="5" t="s">
        <v>474</v>
      </c>
      <c r="G184" s="5" t="s">
        <v>480</v>
      </c>
      <c r="H184" s="5" t="s">
        <v>481</v>
      </c>
      <c r="I184" s="5" t="s">
        <v>482</v>
      </c>
      <c r="J184" s="5" t="s">
        <v>483</v>
      </c>
      <c r="K184" s="5" t="s">
        <v>485</v>
      </c>
      <c r="L184" s="5" t="s">
        <v>487</v>
      </c>
      <c r="M184" s="5" t="s">
        <v>505</v>
      </c>
      <c r="N184" s="5" t="s">
        <v>539</v>
      </c>
      <c r="O184" s="5" t="s">
        <v>544</v>
      </c>
      <c r="P184" s="5" t="s">
        <v>630</v>
      </c>
      <c r="Q184" s="5" t="s">
        <v>1019</v>
      </c>
      <c r="R184" s="5" t="s">
        <v>1023</v>
      </c>
      <c r="S184" s="5" t="s">
        <v>1111</v>
      </c>
      <c r="U184" s="5" t="s">
        <v>1233</v>
      </c>
      <c r="V184" s="5" t="s">
        <v>1235</v>
      </c>
      <c r="W184" s="5" t="s">
        <v>1233</v>
      </c>
      <c r="X184" s="5" t="s">
        <v>1235</v>
      </c>
      <c r="Y184" s="5" t="s">
        <v>1238</v>
      </c>
      <c r="Z184" s="5">
        <f t="shared" si="23"/>
        <v>6</v>
      </c>
      <c r="AA184" s="5" t="s">
        <v>1235</v>
      </c>
      <c r="AB184" s="5" t="str">
        <f t="shared" ref="AB184:AG184" si="60">$C185</f>
        <v>STUCKAT_CPK1_SHMOO_E_BEGIN_S_VNN_MAX_LFM_0250_SINGLE_CHECKOUT_SHMOO_SHMOO</v>
      </c>
      <c r="AC184" s="5" t="str">
        <f t="shared" si="60"/>
        <v>STUCKAT_CPK1_SHMOO_E_BEGIN_S_VNN_MAX_LFM_0250_SINGLE_CHECKOUT_SHMOO_SHMOO</v>
      </c>
      <c r="AD184" s="5" t="str">
        <f t="shared" si="60"/>
        <v>STUCKAT_CPK1_SHMOO_E_BEGIN_S_VNN_MAX_LFM_0250_SINGLE_CHECKOUT_SHMOO_SHMOO</v>
      </c>
      <c r="AE184" s="5" t="str">
        <f t="shared" si="60"/>
        <v>STUCKAT_CPK1_SHMOO_E_BEGIN_S_VNN_MAX_LFM_0250_SINGLE_CHECKOUT_SHMOO_SHMOO</v>
      </c>
      <c r="AF184" s="5" t="str">
        <f t="shared" si="60"/>
        <v>STUCKAT_CPK1_SHMOO_E_BEGIN_S_VNN_MAX_LFM_0250_SINGLE_CHECKOUT_SHMOO_SHMOO</v>
      </c>
      <c r="AG184" s="5" t="str">
        <f t="shared" si="60"/>
        <v>STUCKAT_CPK1_SHMOO_E_BEGIN_S_VNN_MAX_LFM_0250_SINGLE_CHECKOUT_SHMOO_SHMOO</v>
      </c>
      <c r="BF184" s="5" t="s">
        <v>1855</v>
      </c>
      <c r="BG184" s="5" t="s">
        <v>1868</v>
      </c>
      <c r="BH184" s="5" t="s">
        <v>1859</v>
      </c>
      <c r="BI184" s="5" t="s">
        <v>1866</v>
      </c>
      <c r="BJ184" s="5" t="s">
        <v>1869</v>
      </c>
    </row>
    <row r="185" spans="1:62" s="5" customFormat="1" x14ac:dyDescent="0.25">
      <c r="A185" s="5" t="s">
        <v>71</v>
      </c>
      <c r="B185" s="5" t="s">
        <v>86</v>
      </c>
      <c r="C185" s="5" t="str">
        <f t="shared" si="50"/>
        <v>STUCKAT_CPK1_SHMOO_E_BEGIN_S_VNN_MAX_LFM_0250_SINGLE_CHECKOUT_SHMOO_SHMOO</v>
      </c>
      <c r="D185" s="5" t="s">
        <v>436</v>
      </c>
      <c r="E185" s="5" t="s">
        <v>458</v>
      </c>
      <c r="F185" s="5" t="s">
        <v>474</v>
      </c>
      <c r="G185" s="5" t="s">
        <v>480</v>
      </c>
      <c r="H185" s="5" t="s">
        <v>481</v>
      </c>
      <c r="I185" s="5" t="s">
        <v>482</v>
      </c>
      <c r="J185" s="5" t="s">
        <v>483</v>
      </c>
      <c r="K185" s="5" t="s">
        <v>485</v>
      </c>
      <c r="L185" s="5" t="s">
        <v>487</v>
      </c>
      <c r="M185" s="5" t="s">
        <v>505</v>
      </c>
      <c r="N185" s="5" t="s">
        <v>539</v>
      </c>
      <c r="O185" s="5" t="s">
        <v>544</v>
      </c>
      <c r="P185" s="5" t="s">
        <v>631</v>
      </c>
      <c r="Q185" s="5" t="s">
        <v>1019</v>
      </c>
      <c r="R185" s="5" t="s">
        <v>1023</v>
      </c>
      <c r="S185" s="5" t="s">
        <v>1111</v>
      </c>
      <c r="U185" s="5" t="s">
        <v>1233</v>
      </c>
      <c r="V185" s="5" t="s">
        <v>1235</v>
      </c>
      <c r="W185" s="5" t="s">
        <v>1233</v>
      </c>
      <c r="X185" s="5" t="s">
        <v>1238</v>
      </c>
      <c r="Y185" s="5" t="s">
        <v>1238</v>
      </c>
      <c r="Z185" s="5">
        <f t="shared" si="23"/>
        <v>6</v>
      </c>
      <c r="AA185" s="5" t="s">
        <v>1235</v>
      </c>
      <c r="AB185" s="5" t="str">
        <f t="shared" ref="AB185:AG185" si="61">$C188</f>
        <v>STUCKAT_HLP1_SHMOO_E_BEGIN_S_VNN_MAX_LFM_0250_SINGLE_CHECKOUT_SHMOO_SHMOO</v>
      </c>
      <c r="AC185" s="5" t="str">
        <f t="shared" si="61"/>
        <v>STUCKAT_HLP1_SHMOO_E_BEGIN_S_VNN_MAX_LFM_0250_SINGLE_CHECKOUT_SHMOO_SHMOO</v>
      </c>
      <c r="AD185" s="5" t="str">
        <f t="shared" si="61"/>
        <v>STUCKAT_HLP1_SHMOO_E_BEGIN_S_VNN_MAX_LFM_0250_SINGLE_CHECKOUT_SHMOO_SHMOO</v>
      </c>
      <c r="AE185" s="5" t="str">
        <f t="shared" si="61"/>
        <v>STUCKAT_HLP1_SHMOO_E_BEGIN_S_VNN_MAX_LFM_0250_SINGLE_CHECKOUT_SHMOO_SHMOO</v>
      </c>
      <c r="AF185" s="5" t="str">
        <f t="shared" si="61"/>
        <v>STUCKAT_HLP1_SHMOO_E_BEGIN_S_VNN_MAX_LFM_0250_SINGLE_CHECKOUT_SHMOO_SHMOO</v>
      </c>
      <c r="AG185" s="5" t="str">
        <f t="shared" si="61"/>
        <v>STUCKAT_HLP1_SHMOO_E_BEGIN_S_VNN_MAX_LFM_0250_SINGLE_CHECKOUT_SHMOO_SHMOO</v>
      </c>
      <c r="BF185" s="5" t="s">
        <v>1855</v>
      </c>
      <c r="BG185" s="5" t="s">
        <v>1868</v>
      </c>
      <c r="BH185" s="5" t="s">
        <v>1859</v>
      </c>
      <c r="BI185" s="5" t="s">
        <v>1866</v>
      </c>
      <c r="BJ185" s="5" t="s">
        <v>1869</v>
      </c>
    </row>
    <row r="186" spans="1:62" s="5" customFormat="1" x14ac:dyDescent="0.25">
      <c r="A186" s="5" t="s">
        <v>71</v>
      </c>
      <c r="B186" s="5" t="s">
        <v>86</v>
      </c>
      <c r="C186" s="5" t="str">
        <f t="shared" si="50"/>
        <v>STUCKAT_MEDIA1_SHMOO_E_BEGIN_S_VNN_MAX_LFM_0400_SINGLE_CHECKOUT_SHMOO_SHMOO</v>
      </c>
      <c r="D186" s="5" t="s">
        <v>436</v>
      </c>
      <c r="E186" s="5" t="s">
        <v>459</v>
      </c>
      <c r="F186" s="5" t="s">
        <v>474</v>
      </c>
      <c r="G186" s="5" t="s">
        <v>480</v>
      </c>
      <c r="H186" s="5" t="s">
        <v>481</v>
      </c>
      <c r="I186" s="5" t="s">
        <v>482</v>
      </c>
      <c r="J186" s="5" t="s">
        <v>483</v>
      </c>
      <c r="K186" s="5" t="s">
        <v>485</v>
      </c>
      <c r="L186" s="5" t="s">
        <v>488</v>
      </c>
      <c r="M186" s="5" t="s">
        <v>505</v>
      </c>
      <c r="N186" s="5" t="s">
        <v>539</v>
      </c>
      <c r="O186" s="5" t="s">
        <v>545</v>
      </c>
      <c r="P186" s="5" t="s">
        <v>632</v>
      </c>
      <c r="Q186" s="5" t="s">
        <v>1019</v>
      </c>
      <c r="R186" s="5" t="s">
        <v>1023</v>
      </c>
      <c r="S186" s="5" t="s">
        <v>1112</v>
      </c>
      <c r="U186" s="5" t="s">
        <v>1233</v>
      </c>
      <c r="V186" s="5" t="s">
        <v>1235</v>
      </c>
      <c r="W186" s="5" t="s">
        <v>1233</v>
      </c>
      <c r="X186" s="5" t="s">
        <v>1237</v>
      </c>
      <c r="Y186" s="5" t="s">
        <v>1245</v>
      </c>
      <c r="Z186" s="5">
        <f t="shared" si="23"/>
        <v>6</v>
      </c>
      <c r="AA186" s="5" t="s">
        <v>1235</v>
      </c>
      <c r="AB186" s="5" t="str">
        <f t="shared" ref="AB186:AG186" si="62">$C187</f>
        <v>STUCKAT_SSMF1_SHMOO_E_BEGIN_S_VNN_MAX_LFM_0400_SINGLE_CHECKOUT_SHMOO_SHMOO</v>
      </c>
      <c r="AC186" s="5" t="str">
        <f t="shared" si="62"/>
        <v>STUCKAT_SSMF1_SHMOO_E_BEGIN_S_VNN_MAX_LFM_0400_SINGLE_CHECKOUT_SHMOO_SHMOO</v>
      </c>
      <c r="AD186" s="5" t="str">
        <f t="shared" si="62"/>
        <v>STUCKAT_SSMF1_SHMOO_E_BEGIN_S_VNN_MAX_LFM_0400_SINGLE_CHECKOUT_SHMOO_SHMOO</v>
      </c>
      <c r="AE186" s="5" t="str">
        <f t="shared" si="62"/>
        <v>STUCKAT_SSMF1_SHMOO_E_BEGIN_S_VNN_MAX_LFM_0400_SINGLE_CHECKOUT_SHMOO_SHMOO</v>
      </c>
      <c r="AF186" s="5" t="str">
        <f t="shared" si="62"/>
        <v>STUCKAT_SSMF1_SHMOO_E_BEGIN_S_VNN_MAX_LFM_0400_SINGLE_CHECKOUT_SHMOO_SHMOO</v>
      </c>
      <c r="AG186" s="5" t="str">
        <f t="shared" si="62"/>
        <v>STUCKAT_SSMF1_SHMOO_E_BEGIN_S_VNN_MAX_LFM_0400_SINGLE_CHECKOUT_SHMOO_SHMOO</v>
      </c>
      <c r="BF186" s="5" t="s">
        <v>1855</v>
      </c>
      <c r="BG186" s="5" t="s">
        <v>1868</v>
      </c>
      <c r="BH186" s="5" t="s">
        <v>1860</v>
      </c>
      <c r="BI186" s="5" t="s">
        <v>1866</v>
      </c>
      <c r="BJ186" s="5" t="s">
        <v>1869</v>
      </c>
    </row>
    <row r="187" spans="1:62" s="5" customFormat="1" x14ac:dyDescent="0.25">
      <c r="A187" s="5" t="s">
        <v>71</v>
      </c>
      <c r="B187" s="5" t="s">
        <v>86</v>
      </c>
      <c r="C187" s="5" t="str">
        <f t="shared" si="50"/>
        <v>STUCKAT_SSMF1_SHMOO_E_BEGIN_S_VNN_MAX_LFM_0400_SINGLE_CHECKOUT_SHMOO_SHMOO</v>
      </c>
      <c r="D187" s="5" t="s">
        <v>436</v>
      </c>
      <c r="E187" s="5" t="s">
        <v>460</v>
      </c>
      <c r="F187" s="5" t="s">
        <v>474</v>
      </c>
      <c r="G187" s="5" t="s">
        <v>480</v>
      </c>
      <c r="H187" s="5" t="s">
        <v>481</v>
      </c>
      <c r="I187" s="5" t="s">
        <v>482</v>
      </c>
      <c r="J187" s="5" t="s">
        <v>483</v>
      </c>
      <c r="K187" s="5" t="s">
        <v>485</v>
      </c>
      <c r="L187" s="5" t="s">
        <v>488</v>
      </c>
      <c r="M187" s="5" t="s">
        <v>505</v>
      </c>
      <c r="N187" s="5" t="s">
        <v>539</v>
      </c>
      <c r="O187" s="5" t="s">
        <v>545</v>
      </c>
      <c r="P187" s="5" t="s">
        <v>629</v>
      </c>
      <c r="Q187" s="5" t="s">
        <v>1019</v>
      </c>
      <c r="R187" s="5" t="s">
        <v>1023</v>
      </c>
      <c r="S187" s="5" t="s">
        <v>1112</v>
      </c>
      <c r="U187" s="5" t="s">
        <v>1233</v>
      </c>
      <c r="V187" s="5" t="s">
        <v>1235</v>
      </c>
      <c r="W187" s="5" t="s">
        <v>1233</v>
      </c>
      <c r="X187" s="5" t="s">
        <v>1235</v>
      </c>
      <c r="Y187" s="5" t="s">
        <v>1245</v>
      </c>
      <c r="Z187" s="5">
        <f t="shared" si="23"/>
        <v>6</v>
      </c>
      <c r="AA187" s="5" t="s">
        <v>1235</v>
      </c>
      <c r="AB187" s="5" t="str">
        <f t="shared" ref="AB187:AG187" si="63">$C183</f>
        <v>STUCKAT_SSMH1_SHMOO_E_BEGIN_S_VNN_MAX_LFM_0400_SINGLE_CHECKOUT_SHMOO</v>
      </c>
      <c r="AC187" s="5" t="str">
        <f t="shared" si="63"/>
        <v>STUCKAT_SSMH1_SHMOO_E_BEGIN_S_VNN_MAX_LFM_0400_SINGLE_CHECKOUT_SHMOO</v>
      </c>
      <c r="AD187" s="5" t="str">
        <f t="shared" si="63"/>
        <v>STUCKAT_SSMH1_SHMOO_E_BEGIN_S_VNN_MAX_LFM_0400_SINGLE_CHECKOUT_SHMOO</v>
      </c>
      <c r="AE187" s="5" t="str">
        <f t="shared" si="63"/>
        <v>STUCKAT_SSMH1_SHMOO_E_BEGIN_S_VNN_MAX_LFM_0400_SINGLE_CHECKOUT_SHMOO</v>
      </c>
      <c r="AF187" s="5" t="str">
        <f t="shared" si="63"/>
        <v>STUCKAT_SSMH1_SHMOO_E_BEGIN_S_VNN_MAX_LFM_0400_SINGLE_CHECKOUT_SHMOO</v>
      </c>
      <c r="AG187" s="5" t="str">
        <f t="shared" si="63"/>
        <v>STUCKAT_SSMH1_SHMOO_E_BEGIN_S_VNN_MAX_LFM_0400_SINGLE_CHECKOUT_SHMOO</v>
      </c>
      <c r="BF187" s="5" t="s">
        <v>1855</v>
      </c>
      <c r="BG187" s="5" t="s">
        <v>1868</v>
      </c>
      <c r="BH187" s="5" t="s">
        <v>1860</v>
      </c>
      <c r="BI187" s="5" t="s">
        <v>1866</v>
      </c>
      <c r="BJ187" s="5" t="s">
        <v>1869</v>
      </c>
    </row>
    <row r="188" spans="1:62" s="5" customFormat="1" x14ac:dyDescent="0.25">
      <c r="A188" s="5" t="s">
        <v>71</v>
      </c>
      <c r="B188" s="5" t="s">
        <v>86</v>
      </c>
      <c r="C188" s="5" t="str">
        <f t="shared" si="50"/>
        <v>STUCKAT_HLP1_SHMOO_E_BEGIN_S_VNN_MAX_LFM_0250_SINGLE_CHECKOUT_SHMOO_SHMOO</v>
      </c>
      <c r="D188" s="5" t="s">
        <v>436</v>
      </c>
      <c r="E188" s="5" t="s">
        <v>461</v>
      </c>
      <c r="F188" s="5" t="s">
        <v>474</v>
      </c>
      <c r="G188" s="5" t="s">
        <v>480</v>
      </c>
      <c r="H188" s="5" t="s">
        <v>481</v>
      </c>
      <c r="I188" s="5" t="s">
        <v>482</v>
      </c>
      <c r="J188" s="5" t="s">
        <v>483</v>
      </c>
      <c r="K188" s="5" t="s">
        <v>485</v>
      </c>
      <c r="L188" s="5" t="s">
        <v>487</v>
      </c>
      <c r="M188" s="5" t="s">
        <v>505</v>
      </c>
      <c r="N188" s="5" t="s">
        <v>539</v>
      </c>
      <c r="O188" s="5" t="s">
        <v>544</v>
      </c>
      <c r="P188" s="5" t="s">
        <v>633</v>
      </c>
      <c r="Q188" s="5" t="s">
        <v>1019</v>
      </c>
      <c r="R188" s="5" t="s">
        <v>1023</v>
      </c>
      <c r="S188" s="5" t="s">
        <v>1113</v>
      </c>
      <c r="U188" s="5" t="s">
        <v>1233</v>
      </c>
      <c r="V188" s="5" t="s">
        <v>1235</v>
      </c>
      <c r="W188" s="5" t="s">
        <v>1233</v>
      </c>
      <c r="X188" s="5" t="s">
        <v>1239</v>
      </c>
      <c r="Y188" s="5" t="s">
        <v>1238</v>
      </c>
      <c r="Z188" s="5">
        <f t="shared" si="23"/>
        <v>6</v>
      </c>
      <c r="AA188" s="5" t="s">
        <v>1235</v>
      </c>
      <c r="AB188" s="5" t="str">
        <f t="shared" ref="AB188:AG191" si="64">$C189</f>
        <v>STUCKAT_HLP1PORT4_SHMOO_E_BEGIN_S_VNN_MAX_LFM_0250_SINGLE_CHECKOUT_SHMOO_SHMOO</v>
      </c>
      <c r="AC188" s="5" t="str">
        <f t="shared" si="64"/>
        <v>STUCKAT_HLP1PORT4_SHMOO_E_BEGIN_S_VNN_MAX_LFM_0250_SINGLE_CHECKOUT_SHMOO_SHMOO</v>
      </c>
      <c r="AD188" s="5" t="str">
        <f t="shared" si="64"/>
        <v>STUCKAT_HLP1PORT4_SHMOO_E_BEGIN_S_VNN_MAX_LFM_0250_SINGLE_CHECKOUT_SHMOO_SHMOO</v>
      </c>
      <c r="AE188" s="5" t="str">
        <f t="shared" si="64"/>
        <v>STUCKAT_HLP1PORT4_SHMOO_E_BEGIN_S_VNN_MAX_LFM_0250_SINGLE_CHECKOUT_SHMOO_SHMOO</v>
      </c>
      <c r="AF188" s="5" t="str">
        <f t="shared" si="64"/>
        <v>STUCKAT_HLP1PORT4_SHMOO_E_BEGIN_S_VNN_MAX_LFM_0250_SINGLE_CHECKOUT_SHMOO_SHMOO</v>
      </c>
      <c r="AG188" s="5" t="str">
        <f t="shared" si="64"/>
        <v>STUCKAT_HLP1PORT4_SHMOO_E_BEGIN_S_VNN_MAX_LFM_0250_SINGLE_CHECKOUT_SHMOO_SHMOO</v>
      </c>
      <c r="BF188" s="5" t="s">
        <v>1855</v>
      </c>
      <c r="BG188" s="5" t="s">
        <v>1868</v>
      </c>
      <c r="BH188" s="5" t="s">
        <v>1859</v>
      </c>
      <c r="BI188" s="5" t="s">
        <v>1866</v>
      </c>
      <c r="BJ188" s="5" t="s">
        <v>1869</v>
      </c>
    </row>
    <row r="189" spans="1:62" s="5" customFormat="1" x14ac:dyDescent="0.25">
      <c r="A189" s="5" t="s">
        <v>71</v>
      </c>
      <c r="B189" s="5" t="s">
        <v>86</v>
      </c>
      <c r="C189" s="5" t="str">
        <f t="shared" si="50"/>
        <v>STUCKAT_HLP1PORT4_SHMOO_E_BEGIN_S_VNN_MAX_LFM_0250_SINGLE_CHECKOUT_SHMOO_SHMOO</v>
      </c>
      <c r="D189" s="5" t="s">
        <v>436</v>
      </c>
      <c r="E189" s="5" t="s">
        <v>464</v>
      </c>
      <c r="F189" s="5" t="s">
        <v>474</v>
      </c>
      <c r="G189" s="5" t="s">
        <v>480</v>
      </c>
      <c r="H189" s="5" t="s">
        <v>481</v>
      </c>
      <c r="I189" s="5" t="s">
        <v>482</v>
      </c>
      <c r="J189" s="5" t="s">
        <v>483</v>
      </c>
      <c r="K189" s="5" t="s">
        <v>485</v>
      </c>
      <c r="L189" s="5" t="s">
        <v>487</v>
      </c>
      <c r="M189" s="5" t="s">
        <v>505</v>
      </c>
      <c r="N189" s="5" t="s">
        <v>539</v>
      </c>
      <c r="O189" s="5" t="s">
        <v>544</v>
      </c>
      <c r="P189" s="5" t="s">
        <v>634</v>
      </c>
      <c r="Q189" s="5" t="s">
        <v>1019</v>
      </c>
      <c r="R189" s="5" t="s">
        <v>1023</v>
      </c>
      <c r="S189" s="5" t="s">
        <v>1113</v>
      </c>
      <c r="U189" s="5" t="s">
        <v>1233</v>
      </c>
      <c r="V189" s="5" t="s">
        <v>1235</v>
      </c>
      <c r="W189" s="5" t="s">
        <v>1233</v>
      </c>
      <c r="X189" s="5" t="s">
        <v>1240</v>
      </c>
      <c r="Y189" s="5" t="s">
        <v>1238</v>
      </c>
      <c r="Z189" s="5">
        <f t="shared" si="23"/>
        <v>6</v>
      </c>
      <c r="AA189" s="5" t="s">
        <v>1235</v>
      </c>
      <c r="AB189" s="5" t="str">
        <f t="shared" si="64"/>
        <v>STUCKAT_CPM1SS_SHMOO_E_BEGIN_S_VNN_MAX_LFM_0250_SINGLE_CHECKOUT_SHMOO</v>
      </c>
      <c r="AC189" s="5" t="str">
        <f t="shared" si="64"/>
        <v>STUCKAT_CPM1SS_SHMOO_E_BEGIN_S_VNN_MAX_LFM_0250_SINGLE_CHECKOUT_SHMOO</v>
      </c>
      <c r="AD189" s="5" t="str">
        <f t="shared" si="64"/>
        <v>STUCKAT_CPM1SS_SHMOO_E_BEGIN_S_VNN_MAX_LFM_0250_SINGLE_CHECKOUT_SHMOO</v>
      </c>
      <c r="AE189" s="5" t="str">
        <f t="shared" si="64"/>
        <v>STUCKAT_CPM1SS_SHMOO_E_BEGIN_S_VNN_MAX_LFM_0250_SINGLE_CHECKOUT_SHMOO</v>
      </c>
      <c r="AF189" s="5" t="str">
        <f t="shared" si="64"/>
        <v>STUCKAT_CPM1SS_SHMOO_E_BEGIN_S_VNN_MAX_LFM_0250_SINGLE_CHECKOUT_SHMOO</v>
      </c>
      <c r="AG189" s="5" t="str">
        <f t="shared" si="64"/>
        <v>STUCKAT_CPM1SS_SHMOO_E_BEGIN_S_VNN_MAX_LFM_0250_SINGLE_CHECKOUT_SHMOO</v>
      </c>
      <c r="BF189" s="5" t="s">
        <v>1855</v>
      </c>
      <c r="BG189" s="5" t="s">
        <v>1868</v>
      </c>
      <c r="BH189" s="5" t="s">
        <v>1859</v>
      </c>
      <c r="BI189" s="5" t="s">
        <v>1866</v>
      </c>
      <c r="BJ189" s="5" t="s">
        <v>1869</v>
      </c>
    </row>
    <row r="190" spans="1:62" s="5" customFormat="1" x14ac:dyDescent="0.25">
      <c r="A190" s="5" t="s">
        <v>71</v>
      </c>
      <c r="B190" s="5" t="s">
        <v>86</v>
      </c>
      <c r="C190" s="5" t="str">
        <f t="shared" si="50"/>
        <v>STUCKAT_CPM1SS_SHMOO_E_BEGIN_S_VNN_MAX_LFM_0250_SINGLE_CHECKOUT_SHMOO</v>
      </c>
      <c r="D190" s="5" t="s">
        <v>436</v>
      </c>
      <c r="E190" s="5" t="s">
        <v>465</v>
      </c>
      <c r="F190" s="5" t="s">
        <v>474</v>
      </c>
      <c r="G190" s="5" t="s">
        <v>480</v>
      </c>
      <c r="H190" s="5" t="s">
        <v>481</v>
      </c>
      <c r="I190" s="5" t="s">
        <v>482</v>
      </c>
      <c r="J190" s="5" t="s">
        <v>483</v>
      </c>
      <c r="K190" s="5" t="s">
        <v>485</v>
      </c>
      <c r="L190" s="5" t="s">
        <v>487</v>
      </c>
      <c r="M190" s="5" t="s">
        <v>503</v>
      </c>
      <c r="N190" s="5" t="s">
        <v>539</v>
      </c>
      <c r="O190" s="5" t="s">
        <v>544</v>
      </c>
      <c r="P190" s="5" t="s">
        <v>635</v>
      </c>
      <c r="Q190" s="5" t="s">
        <v>1019</v>
      </c>
      <c r="R190" s="5" t="s">
        <v>1023</v>
      </c>
      <c r="S190" s="5" t="s">
        <v>1114</v>
      </c>
      <c r="U190" s="5" t="s">
        <v>1233</v>
      </c>
      <c r="V190" s="5" t="s">
        <v>1235</v>
      </c>
      <c r="W190" s="5" t="s">
        <v>1233</v>
      </c>
      <c r="X190" s="5" t="s">
        <v>1241</v>
      </c>
      <c r="Y190" s="5" t="s">
        <v>1238</v>
      </c>
      <c r="Z190" s="5">
        <f t="shared" si="23"/>
        <v>6</v>
      </c>
      <c r="AA190" s="5" t="s">
        <v>1235</v>
      </c>
      <c r="AB190" s="5" t="str">
        <f t="shared" si="64"/>
        <v>STUCKAT_CPM11P9_SHMOO_E_BEGIN_S_VNN_MAX_LFM_0250_SINGLE_CHECKOUT_SHMOO</v>
      </c>
      <c r="AC190" s="5" t="str">
        <f t="shared" si="64"/>
        <v>STUCKAT_CPM11P9_SHMOO_E_BEGIN_S_VNN_MAX_LFM_0250_SINGLE_CHECKOUT_SHMOO</v>
      </c>
      <c r="AD190" s="5" t="str">
        <f t="shared" si="64"/>
        <v>STUCKAT_CPM11P9_SHMOO_E_BEGIN_S_VNN_MAX_LFM_0250_SINGLE_CHECKOUT_SHMOO</v>
      </c>
      <c r="AE190" s="5" t="str">
        <f t="shared" si="64"/>
        <v>STUCKAT_CPM11P9_SHMOO_E_BEGIN_S_VNN_MAX_LFM_0250_SINGLE_CHECKOUT_SHMOO</v>
      </c>
      <c r="AF190" s="5" t="str">
        <f t="shared" si="64"/>
        <v>STUCKAT_CPM11P9_SHMOO_E_BEGIN_S_VNN_MAX_LFM_0250_SINGLE_CHECKOUT_SHMOO</v>
      </c>
      <c r="AG190" s="5" t="str">
        <f t="shared" si="64"/>
        <v>STUCKAT_CPM11P9_SHMOO_E_BEGIN_S_VNN_MAX_LFM_0250_SINGLE_CHECKOUT_SHMOO</v>
      </c>
      <c r="BF190" s="5" t="s">
        <v>1855</v>
      </c>
      <c r="BG190" s="5" t="s">
        <v>1868</v>
      </c>
      <c r="BH190" s="5" t="s">
        <v>1859</v>
      </c>
      <c r="BI190" s="5" t="s">
        <v>1866</v>
      </c>
      <c r="BJ190" s="5" t="s">
        <v>1869</v>
      </c>
    </row>
    <row r="191" spans="1:62" s="5" customFormat="1" x14ac:dyDescent="0.25">
      <c r="A191" s="5" t="s">
        <v>71</v>
      </c>
      <c r="B191" s="5" t="s">
        <v>86</v>
      </c>
      <c r="C191" s="5" t="str">
        <f t="shared" si="50"/>
        <v>STUCKAT_CPM11P9_SHMOO_E_BEGIN_S_VNN_MAX_LFM_0250_SINGLE_CHECKOUT_SHMOO</v>
      </c>
      <c r="D191" s="5" t="s">
        <v>436</v>
      </c>
      <c r="E191" s="5" t="s">
        <v>466</v>
      </c>
      <c r="F191" s="5" t="s">
        <v>474</v>
      </c>
      <c r="G191" s="5" t="s">
        <v>480</v>
      </c>
      <c r="H191" s="5" t="s">
        <v>481</v>
      </c>
      <c r="I191" s="5" t="s">
        <v>482</v>
      </c>
      <c r="J191" s="5" t="s">
        <v>483</v>
      </c>
      <c r="K191" s="5" t="s">
        <v>485</v>
      </c>
      <c r="L191" s="5" t="s">
        <v>487</v>
      </c>
      <c r="M191" s="5" t="s">
        <v>503</v>
      </c>
      <c r="N191" s="5" t="s">
        <v>539</v>
      </c>
      <c r="O191" s="5" t="s">
        <v>544</v>
      </c>
      <c r="P191" s="5" t="s">
        <v>636</v>
      </c>
      <c r="Q191" s="5" t="s">
        <v>1019</v>
      </c>
      <c r="R191" s="5" t="s">
        <v>1023</v>
      </c>
      <c r="S191" s="5" t="s">
        <v>1114</v>
      </c>
      <c r="U191" s="5" t="s">
        <v>1233</v>
      </c>
      <c r="V191" s="5" t="s">
        <v>1235</v>
      </c>
      <c r="W191" s="5" t="s">
        <v>1233</v>
      </c>
      <c r="X191" s="5" t="s">
        <v>1242</v>
      </c>
      <c r="Y191" s="5" t="s">
        <v>1238</v>
      </c>
      <c r="Z191" s="5">
        <f t="shared" si="23"/>
        <v>6</v>
      </c>
      <c r="AA191" s="5" t="s">
        <v>1235</v>
      </c>
      <c r="AB191" s="5" t="str">
        <f t="shared" si="64"/>
        <v>STUCKAT_CPM02P2_SHMOO_E_BEGIN_S_VNN_MAX_LFM_0400_SINGLE_CHECKOUT_SHMOO</v>
      </c>
      <c r="AC191" s="5" t="str">
        <f t="shared" si="64"/>
        <v>STUCKAT_CPM02P2_SHMOO_E_BEGIN_S_VNN_MAX_LFM_0400_SINGLE_CHECKOUT_SHMOO</v>
      </c>
      <c r="AD191" s="5" t="str">
        <f t="shared" si="64"/>
        <v>STUCKAT_CPM02P2_SHMOO_E_BEGIN_S_VNN_MAX_LFM_0400_SINGLE_CHECKOUT_SHMOO</v>
      </c>
      <c r="AE191" s="5" t="str">
        <f t="shared" si="64"/>
        <v>STUCKAT_CPM02P2_SHMOO_E_BEGIN_S_VNN_MAX_LFM_0400_SINGLE_CHECKOUT_SHMOO</v>
      </c>
      <c r="AF191" s="5" t="str">
        <f t="shared" si="64"/>
        <v>STUCKAT_CPM02P2_SHMOO_E_BEGIN_S_VNN_MAX_LFM_0400_SINGLE_CHECKOUT_SHMOO</v>
      </c>
      <c r="AG191" s="5" t="str">
        <f t="shared" si="64"/>
        <v>STUCKAT_CPM02P2_SHMOO_E_BEGIN_S_VNN_MAX_LFM_0400_SINGLE_CHECKOUT_SHMOO</v>
      </c>
      <c r="BF191" s="5" t="s">
        <v>1855</v>
      </c>
      <c r="BG191" s="5" t="s">
        <v>1868</v>
      </c>
      <c r="BH191" s="5" t="s">
        <v>1859</v>
      </c>
      <c r="BI191" s="5" t="s">
        <v>1866</v>
      </c>
      <c r="BJ191" s="5" t="s">
        <v>1869</v>
      </c>
    </row>
    <row r="192" spans="1:62" s="5" customFormat="1" x14ac:dyDescent="0.25">
      <c r="A192" s="5" t="s">
        <v>71</v>
      </c>
      <c r="B192" s="5" t="s">
        <v>86</v>
      </c>
      <c r="C192" s="5" t="str">
        <f t="shared" si="50"/>
        <v>STUCKAT_CPM02P2_SHMOO_E_BEGIN_S_VNN_MAX_LFM_0400_SINGLE_CHECKOUT_SHMOO</v>
      </c>
      <c r="D192" s="5" t="s">
        <v>436</v>
      </c>
      <c r="E192" s="5" t="s">
        <v>451</v>
      </c>
      <c r="F192" s="5" t="s">
        <v>474</v>
      </c>
      <c r="G192" s="5" t="s">
        <v>480</v>
      </c>
      <c r="H192" s="5" t="s">
        <v>481</v>
      </c>
      <c r="I192" s="5" t="s">
        <v>482</v>
      </c>
      <c r="J192" s="5" t="s">
        <v>483</v>
      </c>
      <c r="K192" s="5" t="s">
        <v>485</v>
      </c>
      <c r="L192" s="5" t="s">
        <v>488</v>
      </c>
      <c r="M192" s="5" t="s">
        <v>503</v>
      </c>
      <c r="N192" s="5" t="s">
        <v>539</v>
      </c>
      <c r="O192" s="5" t="s">
        <v>545</v>
      </c>
      <c r="P192" s="5" t="s">
        <v>637</v>
      </c>
      <c r="Q192" s="5" t="s">
        <v>1019</v>
      </c>
      <c r="R192" s="5" t="s">
        <v>1023</v>
      </c>
      <c r="S192" s="5" t="s">
        <v>1093</v>
      </c>
      <c r="U192" s="5" t="s">
        <v>1233</v>
      </c>
      <c r="V192" s="5" t="s">
        <v>1235</v>
      </c>
      <c r="W192" s="5" t="s">
        <v>1233</v>
      </c>
      <c r="X192" s="5" t="s">
        <v>1243</v>
      </c>
      <c r="Y192" s="5" t="s">
        <v>1238</v>
      </c>
      <c r="Z192" s="5">
        <f t="shared" si="23"/>
        <v>6</v>
      </c>
      <c r="AA192" s="5" t="s">
        <v>1235</v>
      </c>
      <c r="AB192" s="5" t="str">
        <f t="shared" ref="AB192:AG192" si="65">$C186</f>
        <v>STUCKAT_MEDIA1_SHMOO_E_BEGIN_S_VNN_MAX_LFM_0400_SINGLE_CHECKOUT_SHMOO_SHMOO</v>
      </c>
      <c r="AC192" s="5" t="str">
        <f t="shared" si="65"/>
        <v>STUCKAT_MEDIA1_SHMOO_E_BEGIN_S_VNN_MAX_LFM_0400_SINGLE_CHECKOUT_SHMOO_SHMOO</v>
      </c>
      <c r="AD192" s="5" t="str">
        <f t="shared" si="65"/>
        <v>STUCKAT_MEDIA1_SHMOO_E_BEGIN_S_VNN_MAX_LFM_0400_SINGLE_CHECKOUT_SHMOO_SHMOO</v>
      </c>
      <c r="AE192" s="5" t="str">
        <f t="shared" si="65"/>
        <v>STUCKAT_MEDIA1_SHMOO_E_BEGIN_S_VNN_MAX_LFM_0400_SINGLE_CHECKOUT_SHMOO_SHMOO</v>
      </c>
      <c r="AF192" s="5" t="str">
        <f t="shared" si="65"/>
        <v>STUCKAT_MEDIA1_SHMOO_E_BEGIN_S_VNN_MAX_LFM_0400_SINGLE_CHECKOUT_SHMOO_SHMOO</v>
      </c>
      <c r="AG192" s="5" t="str">
        <f t="shared" si="65"/>
        <v>STUCKAT_MEDIA1_SHMOO_E_BEGIN_S_VNN_MAX_LFM_0400_SINGLE_CHECKOUT_SHMOO_SHMOO</v>
      </c>
      <c r="BF192" s="5" t="s">
        <v>1855</v>
      </c>
      <c r="BG192" s="5" t="s">
        <v>1868</v>
      </c>
      <c r="BH192" s="5" t="s">
        <v>1860</v>
      </c>
      <c r="BI192" s="5" t="s">
        <v>1866</v>
      </c>
      <c r="BJ192" s="5" t="s">
        <v>1869</v>
      </c>
    </row>
    <row r="193" spans="1:62" s="4" customFormat="1" x14ac:dyDescent="0.25">
      <c r="A193" s="4" t="s">
        <v>71</v>
      </c>
      <c r="B193" s="4" t="s">
        <v>80</v>
      </c>
      <c r="C193" s="4" t="s">
        <v>125</v>
      </c>
      <c r="E193" s="4" t="s">
        <v>442</v>
      </c>
      <c r="Z193" s="4">
        <f t="shared" si="23"/>
        <v>0</v>
      </c>
    </row>
    <row r="194" spans="1:62" s="2" customFormat="1" x14ac:dyDescent="0.25">
      <c r="A194" s="2" t="s">
        <v>71</v>
      </c>
      <c r="B194" s="2" t="s">
        <v>78</v>
      </c>
      <c r="C194" s="2" t="s">
        <v>126</v>
      </c>
      <c r="E194" s="2" t="s">
        <v>442</v>
      </c>
      <c r="X194" s="2" t="s">
        <v>1239</v>
      </c>
      <c r="Y194" s="2" t="s">
        <v>1237</v>
      </c>
      <c r="Z194" s="2">
        <f t="shared" ref="Z194:Z257" si="66">COUNTA(AB194:AK194)</f>
        <v>2</v>
      </c>
      <c r="AA194" s="2" t="s">
        <v>1235</v>
      </c>
      <c r="AB194" s="2" t="s">
        <v>1235</v>
      </c>
      <c r="AC194" s="2" t="s">
        <v>1235</v>
      </c>
    </row>
    <row r="195" spans="1:62" s="5" customFormat="1" x14ac:dyDescent="0.25">
      <c r="A195" s="5" t="s">
        <v>71</v>
      </c>
      <c r="B195" s="5" t="s">
        <v>86</v>
      </c>
      <c r="C195" s="5" t="str">
        <f t="shared" ref="C195:C216" si="67">D195&amp;"_"&amp;E195&amp;"_"&amp;F195&amp;"_"&amp;G195&amp;"_"&amp;A195&amp;"_"&amp;H195&amp;"_"&amp;I195&amp;"_"&amp;J195&amp;"_"&amp;K195&amp;"_"&amp;L195&amp;"_"&amp;M195</f>
        <v>STUCKAT_NACTOP0_SHMOO_E_BEGIN_S_VNN_MAX_LFM_0250_COMBO_CHECKOUT_SHMOO</v>
      </c>
      <c r="D195" s="5" t="s">
        <v>436</v>
      </c>
      <c r="E195" s="5" t="s">
        <v>444</v>
      </c>
      <c r="F195" s="5" t="s">
        <v>474</v>
      </c>
      <c r="G195" s="5" t="s">
        <v>480</v>
      </c>
      <c r="H195" s="5" t="s">
        <v>481</v>
      </c>
      <c r="I195" s="5" t="s">
        <v>482</v>
      </c>
      <c r="J195" s="5" t="s">
        <v>483</v>
      </c>
      <c r="K195" s="5" t="s">
        <v>485</v>
      </c>
      <c r="L195" s="5" t="s">
        <v>487</v>
      </c>
      <c r="M195" s="5" t="s">
        <v>506</v>
      </c>
      <c r="N195" s="5" t="s">
        <v>539</v>
      </c>
      <c r="O195" s="5" t="s">
        <v>544</v>
      </c>
      <c r="P195" s="5" t="s">
        <v>547</v>
      </c>
      <c r="Q195" s="5" t="s">
        <v>1019</v>
      </c>
      <c r="R195" s="5" t="s">
        <v>1023</v>
      </c>
      <c r="S195" s="5" t="s">
        <v>1115</v>
      </c>
      <c r="U195" s="5" t="s">
        <v>1233</v>
      </c>
      <c r="V195" s="5" t="s">
        <v>1235</v>
      </c>
      <c r="W195" s="5" t="s">
        <v>1233</v>
      </c>
      <c r="X195" s="5" t="s">
        <v>1237</v>
      </c>
      <c r="Y195" s="5" t="s">
        <v>1237</v>
      </c>
      <c r="Z195" s="5">
        <f t="shared" si="66"/>
        <v>6</v>
      </c>
      <c r="AA195" s="5" t="s">
        <v>1235</v>
      </c>
      <c r="AB195" s="5" t="str">
        <f t="shared" ref="AB195:AG195" si="68">$C196</f>
        <v>STUCKAT_UXQUAD0_SHMOO_E_BEGIN_S_VNN_MAX_LFM_0250_COMBO_CHECKOUT_SHMOO</v>
      </c>
      <c r="AC195" s="5" t="str">
        <f t="shared" si="68"/>
        <v>STUCKAT_UXQUAD0_SHMOO_E_BEGIN_S_VNN_MAX_LFM_0250_COMBO_CHECKOUT_SHMOO</v>
      </c>
      <c r="AD195" s="5" t="str">
        <f t="shared" si="68"/>
        <v>STUCKAT_UXQUAD0_SHMOO_E_BEGIN_S_VNN_MAX_LFM_0250_COMBO_CHECKOUT_SHMOO</v>
      </c>
      <c r="AE195" s="5" t="str">
        <f t="shared" si="68"/>
        <v>STUCKAT_UXQUAD0_SHMOO_E_BEGIN_S_VNN_MAX_LFM_0250_COMBO_CHECKOUT_SHMOO</v>
      </c>
      <c r="AF195" s="5" t="str">
        <f t="shared" si="68"/>
        <v>STUCKAT_UXQUAD0_SHMOO_E_BEGIN_S_VNN_MAX_LFM_0250_COMBO_CHECKOUT_SHMOO</v>
      </c>
      <c r="AG195" s="5" t="str">
        <f t="shared" si="68"/>
        <v>STUCKAT_UXQUAD0_SHMOO_E_BEGIN_S_VNN_MAX_LFM_0250_COMBO_CHECKOUT_SHMOO</v>
      </c>
      <c r="BF195" s="5" t="s">
        <v>1855</v>
      </c>
      <c r="BG195" s="5" t="s">
        <v>1868</v>
      </c>
      <c r="BH195" s="5" t="s">
        <v>1859</v>
      </c>
      <c r="BI195" s="5" t="s">
        <v>1866</v>
      </c>
      <c r="BJ195" s="5" t="s">
        <v>1869</v>
      </c>
    </row>
    <row r="196" spans="1:62" s="5" customFormat="1" x14ac:dyDescent="0.25">
      <c r="A196" s="5" t="s">
        <v>71</v>
      </c>
      <c r="B196" s="5" t="s">
        <v>86</v>
      </c>
      <c r="C196" s="5" t="str">
        <f t="shared" si="67"/>
        <v>STUCKAT_UXQUAD0_SHMOO_E_BEGIN_S_VNN_MAX_LFM_0250_COMBO_CHECKOUT_SHMOO</v>
      </c>
      <c r="D196" s="5" t="s">
        <v>436</v>
      </c>
      <c r="E196" s="5" t="s">
        <v>445</v>
      </c>
      <c r="F196" s="5" t="s">
        <v>474</v>
      </c>
      <c r="G196" s="5" t="s">
        <v>480</v>
      </c>
      <c r="H196" s="5" t="s">
        <v>481</v>
      </c>
      <c r="I196" s="5" t="s">
        <v>482</v>
      </c>
      <c r="J196" s="5" t="s">
        <v>483</v>
      </c>
      <c r="K196" s="5" t="s">
        <v>485</v>
      </c>
      <c r="L196" s="5" t="s">
        <v>487</v>
      </c>
      <c r="M196" s="5" t="s">
        <v>506</v>
      </c>
      <c r="N196" s="5" t="s">
        <v>539</v>
      </c>
      <c r="O196" s="5" t="s">
        <v>544</v>
      </c>
      <c r="P196" s="5" t="s">
        <v>638</v>
      </c>
      <c r="Q196" s="5" t="s">
        <v>1019</v>
      </c>
      <c r="R196" s="5" t="s">
        <v>1023</v>
      </c>
      <c r="S196" s="5" t="s">
        <v>1116</v>
      </c>
      <c r="U196" s="5" t="s">
        <v>1233</v>
      </c>
      <c r="V196" s="5" t="s">
        <v>1235</v>
      </c>
      <c r="W196" s="5" t="s">
        <v>1233</v>
      </c>
      <c r="X196" s="5" t="s">
        <v>1235</v>
      </c>
      <c r="Y196" s="5" t="s">
        <v>1237</v>
      </c>
      <c r="Z196" s="5">
        <f t="shared" si="66"/>
        <v>6</v>
      </c>
      <c r="AA196" s="5" t="s">
        <v>1235</v>
      </c>
      <c r="AB196" s="5" t="str">
        <f t="shared" ref="AB196:AG196" si="69">$C199</f>
        <v>STUCKAT_CPK0_SHMOO_E_BEGIN_S_VNN_MAX_LFM_0250_COMBO_CHECKOUT_SHMOO</v>
      </c>
      <c r="AC196" s="5" t="str">
        <f t="shared" si="69"/>
        <v>STUCKAT_CPK0_SHMOO_E_BEGIN_S_VNN_MAX_LFM_0250_COMBO_CHECKOUT_SHMOO</v>
      </c>
      <c r="AD196" s="5" t="str">
        <f t="shared" si="69"/>
        <v>STUCKAT_CPK0_SHMOO_E_BEGIN_S_VNN_MAX_LFM_0250_COMBO_CHECKOUT_SHMOO</v>
      </c>
      <c r="AE196" s="5" t="str">
        <f t="shared" si="69"/>
        <v>STUCKAT_CPK0_SHMOO_E_BEGIN_S_VNN_MAX_LFM_0250_COMBO_CHECKOUT_SHMOO</v>
      </c>
      <c r="AF196" s="5" t="str">
        <f t="shared" si="69"/>
        <v>STUCKAT_CPK0_SHMOO_E_BEGIN_S_VNN_MAX_LFM_0250_COMBO_CHECKOUT_SHMOO</v>
      </c>
      <c r="AG196" s="5" t="str">
        <f t="shared" si="69"/>
        <v>STUCKAT_CPK0_SHMOO_E_BEGIN_S_VNN_MAX_LFM_0250_COMBO_CHECKOUT_SHMOO</v>
      </c>
      <c r="BF196" s="5" t="s">
        <v>1855</v>
      </c>
      <c r="BG196" s="5" t="s">
        <v>1868</v>
      </c>
      <c r="BH196" s="5" t="s">
        <v>1859</v>
      </c>
      <c r="BI196" s="5" t="s">
        <v>1866</v>
      </c>
      <c r="BJ196" s="5" t="s">
        <v>1869</v>
      </c>
    </row>
    <row r="197" spans="1:62" s="5" customFormat="1" x14ac:dyDescent="0.25">
      <c r="A197" s="5" t="s">
        <v>71</v>
      </c>
      <c r="B197" s="5" t="s">
        <v>86</v>
      </c>
      <c r="C197" s="5" t="str">
        <f t="shared" si="67"/>
        <v>STUCKAT_SSMH0_SHMOO_E_BEGIN_S_VNN_MAX_LFM_0400_COMBO_CHECKOUT_SHMOO_SHMOO</v>
      </c>
      <c r="D197" s="5" t="s">
        <v>436</v>
      </c>
      <c r="E197" s="5" t="s">
        <v>454</v>
      </c>
      <c r="F197" s="5" t="s">
        <v>474</v>
      </c>
      <c r="G197" s="5" t="s">
        <v>480</v>
      </c>
      <c r="H197" s="5" t="s">
        <v>481</v>
      </c>
      <c r="I197" s="5" t="s">
        <v>482</v>
      </c>
      <c r="J197" s="5" t="s">
        <v>483</v>
      </c>
      <c r="K197" s="5" t="s">
        <v>485</v>
      </c>
      <c r="L197" s="5" t="s">
        <v>488</v>
      </c>
      <c r="M197" s="5" t="s">
        <v>507</v>
      </c>
      <c r="N197" s="5" t="s">
        <v>539</v>
      </c>
      <c r="O197" s="5" t="s">
        <v>545</v>
      </c>
      <c r="P197" s="5" t="s">
        <v>579</v>
      </c>
      <c r="Q197" s="5" t="s">
        <v>1019</v>
      </c>
      <c r="R197" s="5" t="s">
        <v>1023</v>
      </c>
      <c r="S197" s="5" t="s">
        <v>1116</v>
      </c>
      <c r="U197" s="5" t="s">
        <v>1233</v>
      </c>
      <c r="V197" s="5" t="s">
        <v>1235</v>
      </c>
      <c r="W197" s="5" t="s">
        <v>1233</v>
      </c>
      <c r="X197" s="5" t="s">
        <v>1238</v>
      </c>
      <c r="Y197" s="5" t="s">
        <v>1235</v>
      </c>
      <c r="Z197" s="5">
        <f t="shared" si="66"/>
        <v>6</v>
      </c>
      <c r="AA197" s="5" t="s">
        <v>1235</v>
      </c>
      <c r="AB197" s="5" t="s">
        <v>1235</v>
      </c>
      <c r="AC197" s="5" t="s">
        <v>1235</v>
      </c>
      <c r="AD197" s="5" t="s">
        <v>1235</v>
      </c>
      <c r="AE197" s="5" t="s">
        <v>1235</v>
      </c>
      <c r="AF197" s="5" t="s">
        <v>1235</v>
      </c>
      <c r="AG197" s="5" t="s">
        <v>1235</v>
      </c>
      <c r="BF197" s="5" t="s">
        <v>1855</v>
      </c>
      <c r="BG197" s="5" t="s">
        <v>1868</v>
      </c>
      <c r="BH197" s="5" t="s">
        <v>1860</v>
      </c>
      <c r="BI197" s="5" t="s">
        <v>1866</v>
      </c>
      <c r="BJ197" s="5" t="s">
        <v>1869</v>
      </c>
    </row>
    <row r="198" spans="1:62" s="5" customFormat="1" x14ac:dyDescent="0.25">
      <c r="A198" s="5" t="s">
        <v>71</v>
      </c>
      <c r="B198" s="5" t="s">
        <v>86</v>
      </c>
      <c r="C198" s="5" t="str">
        <f t="shared" si="67"/>
        <v>STUCKAT_SSMH1_SHMOO_E_BEGIN_S_VNN_MAX_LFM_0400_COMBO_CHECKOUT_SHMOO</v>
      </c>
      <c r="D198" s="5" t="s">
        <v>436</v>
      </c>
      <c r="E198" s="5" t="s">
        <v>462</v>
      </c>
      <c r="F198" s="5" t="s">
        <v>474</v>
      </c>
      <c r="G198" s="5" t="s">
        <v>480</v>
      </c>
      <c r="H198" s="5" t="s">
        <v>481</v>
      </c>
      <c r="I198" s="5" t="s">
        <v>482</v>
      </c>
      <c r="J198" s="5" t="s">
        <v>483</v>
      </c>
      <c r="K198" s="5" t="s">
        <v>485</v>
      </c>
      <c r="L198" s="5" t="s">
        <v>488</v>
      </c>
      <c r="M198" s="5" t="s">
        <v>506</v>
      </c>
      <c r="N198" s="5" t="s">
        <v>539</v>
      </c>
      <c r="O198" s="5" t="s">
        <v>545</v>
      </c>
      <c r="P198" s="5" t="s">
        <v>639</v>
      </c>
      <c r="Q198" s="5" t="s">
        <v>1019</v>
      </c>
      <c r="R198" s="5" t="s">
        <v>1023</v>
      </c>
      <c r="S198" s="5" t="s">
        <v>1117</v>
      </c>
      <c r="U198" s="5" t="s">
        <v>1233</v>
      </c>
      <c r="V198" s="5" t="s">
        <v>1235</v>
      </c>
      <c r="W198" s="5" t="s">
        <v>1233</v>
      </c>
      <c r="X198" s="5" t="s">
        <v>1238</v>
      </c>
      <c r="Y198" s="5" t="s">
        <v>1245</v>
      </c>
      <c r="Z198" s="5">
        <f t="shared" si="66"/>
        <v>6</v>
      </c>
      <c r="AA198" s="5" t="s">
        <v>1235</v>
      </c>
      <c r="AB198" s="5" t="s">
        <v>1235</v>
      </c>
      <c r="AC198" s="5" t="s">
        <v>1235</v>
      </c>
      <c r="AD198" s="5" t="s">
        <v>1235</v>
      </c>
      <c r="AE198" s="5" t="s">
        <v>1235</v>
      </c>
      <c r="AF198" s="5" t="s">
        <v>1235</v>
      </c>
      <c r="AG198" s="5" t="s">
        <v>1235</v>
      </c>
      <c r="BF198" s="5" t="s">
        <v>1855</v>
      </c>
      <c r="BG198" s="5" t="s">
        <v>1868</v>
      </c>
      <c r="BH198" s="5" t="s">
        <v>1860</v>
      </c>
      <c r="BI198" s="5" t="s">
        <v>1866</v>
      </c>
      <c r="BJ198" s="5" t="s">
        <v>1869</v>
      </c>
    </row>
    <row r="199" spans="1:62" s="5" customFormat="1" x14ac:dyDescent="0.25">
      <c r="A199" s="5" t="s">
        <v>71</v>
      </c>
      <c r="B199" s="5" t="s">
        <v>86</v>
      </c>
      <c r="C199" s="5" t="str">
        <f t="shared" si="67"/>
        <v>STUCKAT_CPK0_SHMOO_E_BEGIN_S_VNN_MAX_LFM_0250_COMBO_CHECKOUT_SHMOO</v>
      </c>
      <c r="D199" s="5" t="s">
        <v>436</v>
      </c>
      <c r="E199" s="5" t="s">
        <v>446</v>
      </c>
      <c r="F199" s="5" t="s">
        <v>474</v>
      </c>
      <c r="G199" s="5" t="s">
        <v>480</v>
      </c>
      <c r="H199" s="5" t="s">
        <v>481</v>
      </c>
      <c r="I199" s="5" t="s">
        <v>482</v>
      </c>
      <c r="J199" s="5" t="s">
        <v>483</v>
      </c>
      <c r="K199" s="5" t="s">
        <v>485</v>
      </c>
      <c r="L199" s="5" t="s">
        <v>487</v>
      </c>
      <c r="M199" s="5" t="s">
        <v>506</v>
      </c>
      <c r="N199" s="5" t="s">
        <v>539</v>
      </c>
      <c r="O199" s="5" t="s">
        <v>544</v>
      </c>
      <c r="P199" s="5" t="s">
        <v>553</v>
      </c>
      <c r="Q199" s="5" t="s">
        <v>1019</v>
      </c>
      <c r="R199" s="5" t="s">
        <v>1023</v>
      </c>
      <c r="S199" s="5" t="s">
        <v>1117</v>
      </c>
      <c r="U199" s="5" t="s">
        <v>1233</v>
      </c>
      <c r="V199" s="5" t="s">
        <v>1235</v>
      </c>
      <c r="W199" s="5" t="s">
        <v>1233</v>
      </c>
      <c r="X199" s="5" t="s">
        <v>1238</v>
      </c>
      <c r="Y199" s="5" t="s">
        <v>1237</v>
      </c>
      <c r="Z199" s="5">
        <f t="shared" si="66"/>
        <v>6</v>
      </c>
      <c r="AA199" s="5" t="s">
        <v>1235</v>
      </c>
      <c r="AB199" s="5" t="str">
        <f t="shared" ref="AB199:AG199" si="70">$C202</f>
        <v>STUCKAT_HLP0_SHMOO_E_BEGIN_S_VNN_MAX_LFM_0250_COMBO_CHECKOUT_SHMOO</v>
      </c>
      <c r="AC199" s="5" t="str">
        <f t="shared" si="70"/>
        <v>STUCKAT_HLP0_SHMOO_E_BEGIN_S_VNN_MAX_LFM_0250_COMBO_CHECKOUT_SHMOO</v>
      </c>
      <c r="AD199" s="5" t="str">
        <f t="shared" si="70"/>
        <v>STUCKAT_HLP0_SHMOO_E_BEGIN_S_VNN_MAX_LFM_0250_COMBO_CHECKOUT_SHMOO</v>
      </c>
      <c r="AE199" s="5" t="str">
        <f t="shared" si="70"/>
        <v>STUCKAT_HLP0_SHMOO_E_BEGIN_S_VNN_MAX_LFM_0250_COMBO_CHECKOUT_SHMOO</v>
      </c>
      <c r="AF199" s="5" t="str">
        <f t="shared" si="70"/>
        <v>STUCKAT_HLP0_SHMOO_E_BEGIN_S_VNN_MAX_LFM_0250_COMBO_CHECKOUT_SHMOO</v>
      </c>
      <c r="AG199" s="5" t="str">
        <f t="shared" si="70"/>
        <v>STUCKAT_HLP0_SHMOO_E_BEGIN_S_VNN_MAX_LFM_0250_COMBO_CHECKOUT_SHMOO</v>
      </c>
      <c r="BF199" s="5" t="s">
        <v>1855</v>
      </c>
      <c r="BG199" s="5" t="s">
        <v>1868</v>
      </c>
      <c r="BH199" s="5" t="s">
        <v>1859</v>
      </c>
      <c r="BI199" s="5" t="s">
        <v>1866</v>
      </c>
      <c r="BJ199" s="5" t="s">
        <v>1869</v>
      </c>
    </row>
    <row r="200" spans="1:62" s="5" customFormat="1" x14ac:dyDescent="0.25">
      <c r="A200" s="5" t="s">
        <v>71</v>
      </c>
      <c r="B200" s="5" t="s">
        <v>86</v>
      </c>
      <c r="C200" s="5" t="str">
        <f t="shared" si="67"/>
        <v>STUCKAT_MEDIA0_SHMOO_E_BEGIN_S_VNN_MAX_LFM_0400_COMBO_CHECKOUT_SHMOO</v>
      </c>
      <c r="D200" s="5" t="s">
        <v>436</v>
      </c>
      <c r="E200" s="5" t="s">
        <v>452</v>
      </c>
      <c r="F200" s="5" t="s">
        <v>474</v>
      </c>
      <c r="G200" s="5" t="s">
        <v>480</v>
      </c>
      <c r="H200" s="5" t="s">
        <v>481</v>
      </c>
      <c r="I200" s="5" t="s">
        <v>482</v>
      </c>
      <c r="J200" s="5" t="s">
        <v>483</v>
      </c>
      <c r="K200" s="5" t="s">
        <v>485</v>
      </c>
      <c r="L200" s="5" t="s">
        <v>488</v>
      </c>
      <c r="M200" s="5" t="s">
        <v>506</v>
      </c>
      <c r="N200" s="5" t="s">
        <v>539</v>
      </c>
      <c r="O200" s="5" t="s">
        <v>545</v>
      </c>
      <c r="P200" s="5" t="s">
        <v>576</v>
      </c>
      <c r="Q200" s="5" t="s">
        <v>1019</v>
      </c>
      <c r="R200" s="5" t="s">
        <v>1023</v>
      </c>
      <c r="S200" s="5" t="s">
        <v>1118</v>
      </c>
      <c r="U200" s="5" t="s">
        <v>1233</v>
      </c>
      <c r="V200" s="5" t="s">
        <v>1235</v>
      </c>
      <c r="W200" s="5" t="s">
        <v>1233</v>
      </c>
      <c r="X200" s="5" t="s">
        <v>1237</v>
      </c>
      <c r="Y200" s="5" t="s">
        <v>1235</v>
      </c>
      <c r="Z200" s="5">
        <f t="shared" si="66"/>
        <v>6</v>
      </c>
      <c r="AA200" s="5" t="s">
        <v>1235</v>
      </c>
      <c r="AB200" s="5" t="str">
        <f t="shared" ref="AB200:AG200" si="71">$C201</f>
        <v>STUCKAT_SSMF0_SHMOO_E_BEGIN_S_VNN_MAX_LFM_0400_COMBO_CHECKOUT_SHMOO</v>
      </c>
      <c r="AC200" s="5" t="str">
        <f t="shared" si="71"/>
        <v>STUCKAT_SSMF0_SHMOO_E_BEGIN_S_VNN_MAX_LFM_0400_COMBO_CHECKOUT_SHMOO</v>
      </c>
      <c r="AD200" s="5" t="str">
        <f t="shared" si="71"/>
        <v>STUCKAT_SSMF0_SHMOO_E_BEGIN_S_VNN_MAX_LFM_0400_COMBO_CHECKOUT_SHMOO</v>
      </c>
      <c r="AE200" s="5" t="str">
        <f t="shared" si="71"/>
        <v>STUCKAT_SSMF0_SHMOO_E_BEGIN_S_VNN_MAX_LFM_0400_COMBO_CHECKOUT_SHMOO</v>
      </c>
      <c r="AF200" s="5" t="str">
        <f t="shared" si="71"/>
        <v>STUCKAT_SSMF0_SHMOO_E_BEGIN_S_VNN_MAX_LFM_0400_COMBO_CHECKOUT_SHMOO</v>
      </c>
      <c r="AG200" s="5" t="str">
        <f t="shared" si="71"/>
        <v>STUCKAT_SSMF0_SHMOO_E_BEGIN_S_VNN_MAX_LFM_0400_COMBO_CHECKOUT_SHMOO</v>
      </c>
      <c r="BF200" s="5" t="s">
        <v>1855</v>
      </c>
      <c r="BG200" s="5" t="s">
        <v>1868</v>
      </c>
      <c r="BH200" s="5" t="s">
        <v>1860</v>
      </c>
      <c r="BI200" s="5" t="s">
        <v>1866</v>
      </c>
      <c r="BJ200" s="5" t="s">
        <v>1869</v>
      </c>
    </row>
    <row r="201" spans="1:62" s="5" customFormat="1" x14ac:dyDescent="0.25">
      <c r="A201" s="5" t="s">
        <v>71</v>
      </c>
      <c r="B201" s="5" t="s">
        <v>86</v>
      </c>
      <c r="C201" s="5" t="str">
        <f t="shared" si="67"/>
        <v>STUCKAT_SSMF0_SHMOO_E_BEGIN_S_VNN_MAX_LFM_0400_COMBO_CHECKOUT_SHMOO</v>
      </c>
      <c r="D201" s="5" t="s">
        <v>436</v>
      </c>
      <c r="E201" s="5" t="s">
        <v>453</v>
      </c>
      <c r="F201" s="5" t="s">
        <v>474</v>
      </c>
      <c r="G201" s="5" t="s">
        <v>480</v>
      </c>
      <c r="H201" s="5" t="s">
        <v>481</v>
      </c>
      <c r="I201" s="5" t="s">
        <v>482</v>
      </c>
      <c r="J201" s="5" t="s">
        <v>483</v>
      </c>
      <c r="K201" s="5" t="s">
        <v>485</v>
      </c>
      <c r="L201" s="5" t="s">
        <v>488</v>
      </c>
      <c r="M201" s="5" t="s">
        <v>506</v>
      </c>
      <c r="N201" s="5" t="s">
        <v>539</v>
      </c>
      <c r="O201" s="5" t="s">
        <v>545</v>
      </c>
      <c r="P201" s="5" t="s">
        <v>579</v>
      </c>
      <c r="Q201" s="5" t="s">
        <v>1019</v>
      </c>
      <c r="R201" s="5" t="s">
        <v>1023</v>
      </c>
      <c r="S201" s="5" t="s">
        <v>1118</v>
      </c>
      <c r="U201" s="5" t="s">
        <v>1233</v>
      </c>
      <c r="V201" s="5" t="s">
        <v>1235</v>
      </c>
      <c r="W201" s="5" t="s">
        <v>1233</v>
      </c>
      <c r="X201" s="5" t="s">
        <v>1235</v>
      </c>
      <c r="Y201" s="5" t="s">
        <v>1235</v>
      </c>
      <c r="Z201" s="5">
        <f t="shared" si="66"/>
        <v>6</v>
      </c>
      <c r="AA201" s="5" t="s">
        <v>1235</v>
      </c>
      <c r="AB201" s="5" t="str">
        <f t="shared" ref="AB201:AG201" si="72">$C197</f>
        <v>STUCKAT_SSMH0_SHMOO_E_BEGIN_S_VNN_MAX_LFM_0400_COMBO_CHECKOUT_SHMOO_SHMOO</v>
      </c>
      <c r="AC201" s="5" t="str">
        <f t="shared" si="72"/>
        <v>STUCKAT_SSMH0_SHMOO_E_BEGIN_S_VNN_MAX_LFM_0400_COMBO_CHECKOUT_SHMOO_SHMOO</v>
      </c>
      <c r="AD201" s="5" t="str">
        <f t="shared" si="72"/>
        <v>STUCKAT_SSMH0_SHMOO_E_BEGIN_S_VNN_MAX_LFM_0400_COMBO_CHECKOUT_SHMOO_SHMOO</v>
      </c>
      <c r="AE201" s="5" t="str">
        <f t="shared" si="72"/>
        <v>STUCKAT_SSMH0_SHMOO_E_BEGIN_S_VNN_MAX_LFM_0400_COMBO_CHECKOUT_SHMOO_SHMOO</v>
      </c>
      <c r="AF201" s="5" t="str">
        <f t="shared" si="72"/>
        <v>STUCKAT_SSMH0_SHMOO_E_BEGIN_S_VNN_MAX_LFM_0400_COMBO_CHECKOUT_SHMOO_SHMOO</v>
      </c>
      <c r="AG201" s="5" t="str">
        <f t="shared" si="72"/>
        <v>STUCKAT_SSMH0_SHMOO_E_BEGIN_S_VNN_MAX_LFM_0400_COMBO_CHECKOUT_SHMOO_SHMOO</v>
      </c>
      <c r="BF201" s="5" t="s">
        <v>1855</v>
      </c>
      <c r="BG201" s="5" t="s">
        <v>1868</v>
      </c>
      <c r="BH201" s="5" t="s">
        <v>1860</v>
      </c>
      <c r="BI201" s="5" t="s">
        <v>1866</v>
      </c>
      <c r="BJ201" s="5" t="s">
        <v>1869</v>
      </c>
    </row>
    <row r="202" spans="1:62" s="5" customFormat="1" x14ac:dyDescent="0.25">
      <c r="A202" s="5" t="s">
        <v>71</v>
      </c>
      <c r="B202" s="5" t="s">
        <v>86</v>
      </c>
      <c r="C202" s="5" t="str">
        <f t="shared" si="67"/>
        <v>STUCKAT_HLP0_SHMOO_E_BEGIN_S_VNN_MAX_LFM_0250_COMBO_CHECKOUT_SHMOO</v>
      </c>
      <c r="D202" s="5" t="s">
        <v>436</v>
      </c>
      <c r="E202" s="5" t="s">
        <v>447</v>
      </c>
      <c r="F202" s="5" t="s">
        <v>474</v>
      </c>
      <c r="G202" s="5" t="s">
        <v>480</v>
      </c>
      <c r="H202" s="5" t="s">
        <v>481</v>
      </c>
      <c r="I202" s="5" t="s">
        <v>482</v>
      </c>
      <c r="J202" s="5" t="s">
        <v>483</v>
      </c>
      <c r="K202" s="5" t="s">
        <v>485</v>
      </c>
      <c r="L202" s="5" t="s">
        <v>487</v>
      </c>
      <c r="M202" s="5" t="s">
        <v>506</v>
      </c>
      <c r="N202" s="5" t="s">
        <v>539</v>
      </c>
      <c r="O202" s="5" t="s">
        <v>544</v>
      </c>
      <c r="P202" s="5" t="s">
        <v>556</v>
      </c>
      <c r="Q202" s="5" t="s">
        <v>1019</v>
      </c>
      <c r="R202" s="5" t="s">
        <v>1023</v>
      </c>
      <c r="S202" s="5" t="s">
        <v>1119</v>
      </c>
      <c r="U202" s="5" t="s">
        <v>1233</v>
      </c>
      <c r="V202" s="5" t="s">
        <v>1235</v>
      </c>
      <c r="W202" s="5" t="s">
        <v>1233</v>
      </c>
      <c r="X202" s="5" t="s">
        <v>1239</v>
      </c>
      <c r="Y202" s="5" t="s">
        <v>1237</v>
      </c>
      <c r="Z202" s="5">
        <f t="shared" si="66"/>
        <v>6</v>
      </c>
      <c r="AA202" s="5" t="s">
        <v>1235</v>
      </c>
      <c r="AB202" s="5" t="str">
        <f t="shared" ref="AB202:AG205" si="73">$C203</f>
        <v>STUCKAT_HLP0PORT4_SHMOO_E_BEGIN_S_VNN_MAX_LFM_0250_COMBO_CHECKOUT_SHMOO</v>
      </c>
      <c r="AC202" s="5" t="str">
        <f t="shared" si="73"/>
        <v>STUCKAT_HLP0PORT4_SHMOO_E_BEGIN_S_VNN_MAX_LFM_0250_COMBO_CHECKOUT_SHMOO</v>
      </c>
      <c r="AD202" s="5" t="str">
        <f t="shared" si="73"/>
        <v>STUCKAT_HLP0PORT4_SHMOO_E_BEGIN_S_VNN_MAX_LFM_0250_COMBO_CHECKOUT_SHMOO</v>
      </c>
      <c r="AE202" s="5" t="str">
        <f t="shared" si="73"/>
        <v>STUCKAT_HLP0PORT4_SHMOO_E_BEGIN_S_VNN_MAX_LFM_0250_COMBO_CHECKOUT_SHMOO</v>
      </c>
      <c r="AF202" s="5" t="str">
        <f t="shared" si="73"/>
        <v>STUCKAT_HLP0PORT4_SHMOO_E_BEGIN_S_VNN_MAX_LFM_0250_COMBO_CHECKOUT_SHMOO</v>
      </c>
      <c r="AG202" s="5" t="str">
        <f t="shared" si="73"/>
        <v>STUCKAT_HLP0PORT4_SHMOO_E_BEGIN_S_VNN_MAX_LFM_0250_COMBO_CHECKOUT_SHMOO</v>
      </c>
      <c r="BF202" s="5" t="s">
        <v>1855</v>
      </c>
      <c r="BG202" s="5" t="s">
        <v>1868</v>
      </c>
      <c r="BH202" s="5" t="s">
        <v>1859</v>
      </c>
      <c r="BI202" s="5" t="s">
        <v>1866</v>
      </c>
      <c r="BJ202" s="5" t="s">
        <v>1869</v>
      </c>
    </row>
    <row r="203" spans="1:62" s="5" customFormat="1" x14ac:dyDescent="0.25">
      <c r="A203" s="5" t="s">
        <v>71</v>
      </c>
      <c r="B203" s="5" t="s">
        <v>86</v>
      </c>
      <c r="C203" s="5" t="str">
        <f t="shared" si="67"/>
        <v>STUCKAT_HLP0PORT4_SHMOO_E_BEGIN_S_VNN_MAX_LFM_0250_COMBO_CHECKOUT_SHMOO</v>
      </c>
      <c r="D203" s="5" t="s">
        <v>436</v>
      </c>
      <c r="E203" s="5" t="s">
        <v>448</v>
      </c>
      <c r="F203" s="5" t="s">
        <v>474</v>
      </c>
      <c r="G203" s="5" t="s">
        <v>480</v>
      </c>
      <c r="H203" s="5" t="s">
        <v>481</v>
      </c>
      <c r="I203" s="5" t="s">
        <v>482</v>
      </c>
      <c r="J203" s="5" t="s">
        <v>483</v>
      </c>
      <c r="K203" s="5" t="s">
        <v>485</v>
      </c>
      <c r="L203" s="5" t="s">
        <v>487</v>
      </c>
      <c r="M203" s="5" t="s">
        <v>506</v>
      </c>
      <c r="N203" s="5" t="s">
        <v>539</v>
      </c>
      <c r="O203" s="5" t="s">
        <v>544</v>
      </c>
      <c r="P203" s="5" t="s">
        <v>561</v>
      </c>
      <c r="Q203" s="5" t="s">
        <v>1019</v>
      </c>
      <c r="R203" s="5" t="s">
        <v>1023</v>
      </c>
      <c r="S203" s="5" t="s">
        <v>1119</v>
      </c>
      <c r="U203" s="5" t="s">
        <v>1233</v>
      </c>
      <c r="V203" s="5" t="s">
        <v>1235</v>
      </c>
      <c r="W203" s="5" t="s">
        <v>1233</v>
      </c>
      <c r="X203" s="5" t="s">
        <v>1240</v>
      </c>
      <c r="Y203" s="5" t="s">
        <v>1237</v>
      </c>
      <c r="Z203" s="5">
        <f t="shared" si="66"/>
        <v>6</v>
      </c>
      <c r="AA203" s="5" t="s">
        <v>1235</v>
      </c>
      <c r="AB203" s="5" t="str">
        <f t="shared" si="73"/>
        <v>STUCKAT_CPM0SS_SHMOO_E_BEGIN_S_VNN_MAX_LFM_0250_COMBO_CHECKOUT_SHMOO_SHMOO</v>
      </c>
      <c r="AC203" s="5" t="str">
        <f t="shared" si="73"/>
        <v>STUCKAT_CPM0SS_SHMOO_E_BEGIN_S_VNN_MAX_LFM_0250_COMBO_CHECKOUT_SHMOO_SHMOO</v>
      </c>
      <c r="AD203" s="5" t="str">
        <f t="shared" si="73"/>
        <v>STUCKAT_CPM0SS_SHMOO_E_BEGIN_S_VNN_MAX_LFM_0250_COMBO_CHECKOUT_SHMOO_SHMOO</v>
      </c>
      <c r="AE203" s="5" t="str">
        <f t="shared" si="73"/>
        <v>STUCKAT_CPM0SS_SHMOO_E_BEGIN_S_VNN_MAX_LFM_0250_COMBO_CHECKOUT_SHMOO_SHMOO</v>
      </c>
      <c r="AF203" s="5" t="str">
        <f t="shared" si="73"/>
        <v>STUCKAT_CPM0SS_SHMOO_E_BEGIN_S_VNN_MAX_LFM_0250_COMBO_CHECKOUT_SHMOO_SHMOO</v>
      </c>
      <c r="AG203" s="5" t="str">
        <f t="shared" si="73"/>
        <v>STUCKAT_CPM0SS_SHMOO_E_BEGIN_S_VNN_MAX_LFM_0250_COMBO_CHECKOUT_SHMOO_SHMOO</v>
      </c>
      <c r="BF203" s="5" t="s">
        <v>1855</v>
      </c>
      <c r="BG203" s="5" t="s">
        <v>1868</v>
      </c>
      <c r="BH203" s="5" t="s">
        <v>1859</v>
      </c>
      <c r="BI203" s="5" t="s">
        <v>1866</v>
      </c>
      <c r="BJ203" s="5" t="s">
        <v>1869</v>
      </c>
    </row>
    <row r="204" spans="1:62" s="5" customFormat="1" x14ac:dyDescent="0.25">
      <c r="A204" s="5" t="s">
        <v>71</v>
      </c>
      <c r="B204" s="5" t="s">
        <v>86</v>
      </c>
      <c r="C204" s="5" t="str">
        <f t="shared" si="67"/>
        <v>STUCKAT_CPM0SS_SHMOO_E_BEGIN_S_VNN_MAX_LFM_0250_COMBO_CHECKOUT_SHMOO_SHMOO</v>
      </c>
      <c r="D204" s="5" t="s">
        <v>436</v>
      </c>
      <c r="E204" s="5" t="s">
        <v>449</v>
      </c>
      <c r="F204" s="5" t="s">
        <v>474</v>
      </c>
      <c r="G204" s="5" t="s">
        <v>480</v>
      </c>
      <c r="H204" s="5" t="s">
        <v>481</v>
      </c>
      <c r="I204" s="5" t="s">
        <v>482</v>
      </c>
      <c r="J204" s="5" t="s">
        <v>483</v>
      </c>
      <c r="K204" s="5" t="s">
        <v>485</v>
      </c>
      <c r="L204" s="5" t="s">
        <v>487</v>
      </c>
      <c r="M204" s="5" t="s">
        <v>507</v>
      </c>
      <c r="N204" s="5" t="s">
        <v>539</v>
      </c>
      <c r="O204" s="5" t="s">
        <v>544</v>
      </c>
      <c r="P204" s="5" t="s">
        <v>566</v>
      </c>
      <c r="Q204" s="5" t="s">
        <v>1019</v>
      </c>
      <c r="R204" s="5" t="s">
        <v>1023</v>
      </c>
      <c r="S204" s="5" t="s">
        <v>1120</v>
      </c>
      <c r="U204" s="5" t="s">
        <v>1233</v>
      </c>
      <c r="V204" s="5" t="s">
        <v>1235</v>
      </c>
      <c r="W204" s="5" t="s">
        <v>1233</v>
      </c>
      <c r="X204" s="5" t="s">
        <v>1241</v>
      </c>
      <c r="Y204" s="5" t="s">
        <v>1237</v>
      </c>
      <c r="Z204" s="5">
        <f t="shared" si="66"/>
        <v>6</v>
      </c>
      <c r="AA204" s="5" t="s">
        <v>1235</v>
      </c>
      <c r="AB204" s="5" t="str">
        <f t="shared" si="73"/>
        <v>STUCKAT_CPM01P9_SHMOO_E_BEGIN_S_VNN_MAX_LFM_0250_COMBO_CHECKOUT_SHMOO_SHMOO</v>
      </c>
      <c r="AC204" s="5" t="str">
        <f t="shared" si="73"/>
        <v>STUCKAT_CPM01P9_SHMOO_E_BEGIN_S_VNN_MAX_LFM_0250_COMBO_CHECKOUT_SHMOO_SHMOO</v>
      </c>
      <c r="AD204" s="5" t="str">
        <f t="shared" si="73"/>
        <v>STUCKAT_CPM01P9_SHMOO_E_BEGIN_S_VNN_MAX_LFM_0250_COMBO_CHECKOUT_SHMOO_SHMOO</v>
      </c>
      <c r="AE204" s="5" t="str">
        <f t="shared" si="73"/>
        <v>STUCKAT_CPM01P9_SHMOO_E_BEGIN_S_VNN_MAX_LFM_0250_COMBO_CHECKOUT_SHMOO_SHMOO</v>
      </c>
      <c r="AF204" s="5" t="str">
        <f t="shared" si="73"/>
        <v>STUCKAT_CPM01P9_SHMOO_E_BEGIN_S_VNN_MAX_LFM_0250_COMBO_CHECKOUT_SHMOO_SHMOO</v>
      </c>
      <c r="AG204" s="5" t="str">
        <f t="shared" si="73"/>
        <v>STUCKAT_CPM01P9_SHMOO_E_BEGIN_S_VNN_MAX_LFM_0250_COMBO_CHECKOUT_SHMOO_SHMOO</v>
      </c>
      <c r="BF204" s="5" t="s">
        <v>1855</v>
      </c>
      <c r="BG204" s="5" t="s">
        <v>1868</v>
      </c>
      <c r="BH204" s="5" t="s">
        <v>1859</v>
      </c>
      <c r="BI204" s="5" t="s">
        <v>1866</v>
      </c>
      <c r="BJ204" s="5" t="s">
        <v>1869</v>
      </c>
    </row>
    <row r="205" spans="1:62" s="5" customFormat="1" x14ac:dyDescent="0.25">
      <c r="A205" s="5" t="s">
        <v>71</v>
      </c>
      <c r="B205" s="5" t="s">
        <v>86</v>
      </c>
      <c r="C205" s="5" t="str">
        <f t="shared" si="67"/>
        <v>STUCKAT_CPM01P9_SHMOO_E_BEGIN_S_VNN_MAX_LFM_0250_COMBO_CHECKOUT_SHMOO_SHMOO</v>
      </c>
      <c r="D205" s="5" t="s">
        <v>436</v>
      </c>
      <c r="E205" s="5" t="s">
        <v>450</v>
      </c>
      <c r="F205" s="5" t="s">
        <v>474</v>
      </c>
      <c r="G205" s="5" t="s">
        <v>480</v>
      </c>
      <c r="H205" s="5" t="s">
        <v>481</v>
      </c>
      <c r="I205" s="5" t="s">
        <v>482</v>
      </c>
      <c r="J205" s="5" t="s">
        <v>483</v>
      </c>
      <c r="K205" s="5" t="s">
        <v>485</v>
      </c>
      <c r="L205" s="5" t="s">
        <v>487</v>
      </c>
      <c r="M205" s="5" t="s">
        <v>507</v>
      </c>
      <c r="N205" s="5" t="s">
        <v>539</v>
      </c>
      <c r="O205" s="5" t="s">
        <v>544</v>
      </c>
      <c r="P205" s="5" t="s">
        <v>570</v>
      </c>
      <c r="Q205" s="5" t="s">
        <v>1019</v>
      </c>
      <c r="R205" s="5" t="s">
        <v>1023</v>
      </c>
      <c r="S205" s="5" t="s">
        <v>1120</v>
      </c>
      <c r="U205" s="5" t="s">
        <v>1233</v>
      </c>
      <c r="V205" s="5" t="s">
        <v>1235</v>
      </c>
      <c r="W205" s="5" t="s">
        <v>1233</v>
      </c>
      <c r="X205" s="5" t="s">
        <v>1242</v>
      </c>
      <c r="Y205" s="5" t="s">
        <v>1237</v>
      </c>
      <c r="Z205" s="5">
        <f t="shared" si="66"/>
        <v>6</v>
      </c>
      <c r="AA205" s="5" t="s">
        <v>1235</v>
      </c>
      <c r="AB205" s="5" t="str">
        <f t="shared" si="73"/>
        <v>STUCKAT_CPM12P2_SHMOO_E_BEGIN_S_VNN_MAX_LFM_0400_COMBO_CHECKOUT_SHMOO_SHMOO</v>
      </c>
      <c r="AC205" s="5" t="str">
        <f t="shared" si="73"/>
        <v>STUCKAT_CPM12P2_SHMOO_E_BEGIN_S_VNN_MAX_LFM_0400_COMBO_CHECKOUT_SHMOO_SHMOO</v>
      </c>
      <c r="AD205" s="5" t="str">
        <f t="shared" si="73"/>
        <v>STUCKAT_CPM12P2_SHMOO_E_BEGIN_S_VNN_MAX_LFM_0400_COMBO_CHECKOUT_SHMOO_SHMOO</v>
      </c>
      <c r="AE205" s="5" t="str">
        <f t="shared" si="73"/>
        <v>STUCKAT_CPM12P2_SHMOO_E_BEGIN_S_VNN_MAX_LFM_0400_COMBO_CHECKOUT_SHMOO_SHMOO</v>
      </c>
      <c r="AF205" s="5" t="str">
        <f t="shared" si="73"/>
        <v>STUCKAT_CPM12P2_SHMOO_E_BEGIN_S_VNN_MAX_LFM_0400_COMBO_CHECKOUT_SHMOO_SHMOO</v>
      </c>
      <c r="AG205" s="5" t="str">
        <f t="shared" si="73"/>
        <v>STUCKAT_CPM12P2_SHMOO_E_BEGIN_S_VNN_MAX_LFM_0400_COMBO_CHECKOUT_SHMOO_SHMOO</v>
      </c>
      <c r="BF205" s="5" t="s">
        <v>1855</v>
      </c>
      <c r="BG205" s="5" t="s">
        <v>1868</v>
      </c>
      <c r="BH205" s="5" t="s">
        <v>1859</v>
      </c>
      <c r="BI205" s="5" t="s">
        <v>1866</v>
      </c>
      <c r="BJ205" s="5" t="s">
        <v>1869</v>
      </c>
    </row>
    <row r="206" spans="1:62" s="5" customFormat="1" x14ac:dyDescent="0.25">
      <c r="A206" s="5" t="s">
        <v>71</v>
      </c>
      <c r="B206" s="5" t="s">
        <v>86</v>
      </c>
      <c r="C206" s="5" t="str">
        <f t="shared" si="67"/>
        <v>STUCKAT_CPM12P2_SHMOO_E_BEGIN_S_VNN_MAX_LFM_0400_COMBO_CHECKOUT_SHMOO_SHMOO</v>
      </c>
      <c r="D206" s="5" t="s">
        <v>436</v>
      </c>
      <c r="E206" s="5" t="s">
        <v>463</v>
      </c>
      <c r="F206" s="5" t="s">
        <v>474</v>
      </c>
      <c r="G206" s="5" t="s">
        <v>480</v>
      </c>
      <c r="H206" s="5" t="s">
        <v>481</v>
      </c>
      <c r="I206" s="5" t="s">
        <v>482</v>
      </c>
      <c r="J206" s="5" t="s">
        <v>483</v>
      </c>
      <c r="K206" s="5" t="s">
        <v>485</v>
      </c>
      <c r="L206" s="5" t="s">
        <v>488</v>
      </c>
      <c r="M206" s="5" t="s">
        <v>507</v>
      </c>
      <c r="N206" s="5" t="s">
        <v>539</v>
      </c>
      <c r="O206" s="5" t="s">
        <v>545</v>
      </c>
      <c r="P206" s="5" t="s">
        <v>573</v>
      </c>
      <c r="Q206" s="5" t="s">
        <v>1019</v>
      </c>
      <c r="R206" s="5" t="s">
        <v>1023</v>
      </c>
      <c r="S206" s="5" t="s">
        <v>1121</v>
      </c>
      <c r="U206" s="5" t="s">
        <v>1233</v>
      </c>
      <c r="V206" s="5" t="s">
        <v>1235</v>
      </c>
      <c r="W206" s="5" t="s">
        <v>1233</v>
      </c>
      <c r="X206" s="5" t="s">
        <v>1243</v>
      </c>
      <c r="Y206" s="5" t="s">
        <v>1237</v>
      </c>
      <c r="Z206" s="5">
        <f t="shared" si="66"/>
        <v>6</v>
      </c>
      <c r="AA206" s="5" t="s">
        <v>1235</v>
      </c>
      <c r="AB206" s="5" t="str">
        <f t="shared" ref="AB206:AG206" si="74">$C200</f>
        <v>STUCKAT_MEDIA0_SHMOO_E_BEGIN_S_VNN_MAX_LFM_0400_COMBO_CHECKOUT_SHMOO</v>
      </c>
      <c r="AC206" s="5" t="str">
        <f t="shared" si="74"/>
        <v>STUCKAT_MEDIA0_SHMOO_E_BEGIN_S_VNN_MAX_LFM_0400_COMBO_CHECKOUT_SHMOO</v>
      </c>
      <c r="AD206" s="5" t="str">
        <f t="shared" si="74"/>
        <v>STUCKAT_MEDIA0_SHMOO_E_BEGIN_S_VNN_MAX_LFM_0400_COMBO_CHECKOUT_SHMOO</v>
      </c>
      <c r="AE206" s="5" t="str">
        <f t="shared" si="74"/>
        <v>STUCKAT_MEDIA0_SHMOO_E_BEGIN_S_VNN_MAX_LFM_0400_COMBO_CHECKOUT_SHMOO</v>
      </c>
      <c r="AF206" s="5" t="str">
        <f t="shared" si="74"/>
        <v>STUCKAT_MEDIA0_SHMOO_E_BEGIN_S_VNN_MAX_LFM_0400_COMBO_CHECKOUT_SHMOO</v>
      </c>
      <c r="AG206" s="5" t="str">
        <f t="shared" si="74"/>
        <v>STUCKAT_MEDIA0_SHMOO_E_BEGIN_S_VNN_MAX_LFM_0400_COMBO_CHECKOUT_SHMOO</v>
      </c>
      <c r="BF206" s="5" t="s">
        <v>1855</v>
      </c>
      <c r="BG206" s="5" t="s">
        <v>1868</v>
      </c>
      <c r="BH206" s="5" t="s">
        <v>1860</v>
      </c>
      <c r="BI206" s="5" t="s">
        <v>1866</v>
      </c>
      <c r="BJ206" s="5" t="s">
        <v>1869</v>
      </c>
    </row>
    <row r="207" spans="1:62" s="5" customFormat="1" x14ac:dyDescent="0.25">
      <c r="A207" s="5" t="s">
        <v>71</v>
      </c>
      <c r="B207" s="5" t="s">
        <v>86</v>
      </c>
      <c r="C207" s="5" t="str">
        <f t="shared" si="67"/>
        <v>STUCKAT_NACTOP1_SHMOO_E_BEGIN_S_VNN_MAX_LFM_0250_COMBO_CHECKOUT_SHMOO_SHMOO</v>
      </c>
      <c r="D207" s="5" t="s">
        <v>436</v>
      </c>
      <c r="E207" s="5" t="s">
        <v>457</v>
      </c>
      <c r="F207" s="5" t="s">
        <v>474</v>
      </c>
      <c r="G207" s="5" t="s">
        <v>480</v>
      </c>
      <c r="H207" s="5" t="s">
        <v>481</v>
      </c>
      <c r="I207" s="5" t="s">
        <v>482</v>
      </c>
      <c r="J207" s="5" t="s">
        <v>483</v>
      </c>
      <c r="K207" s="5" t="s">
        <v>485</v>
      </c>
      <c r="L207" s="5" t="s">
        <v>487</v>
      </c>
      <c r="M207" s="5" t="s">
        <v>507</v>
      </c>
      <c r="N207" s="5" t="s">
        <v>539</v>
      </c>
      <c r="O207" s="5" t="s">
        <v>544</v>
      </c>
      <c r="P207" s="5" t="s">
        <v>640</v>
      </c>
      <c r="Q207" s="5" t="s">
        <v>1019</v>
      </c>
      <c r="R207" s="5" t="s">
        <v>1023</v>
      </c>
      <c r="S207" s="5" t="s">
        <v>1121</v>
      </c>
      <c r="U207" s="5" t="s">
        <v>1233</v>
      </c>
      <c r="V207" s="5" t="s">
        <v>1235</v>
      </c>
      <c r="W207" s="5" t="s">
        <v>1233</v>
      </c>
      <c r="X207" s="5" t="s">
        <v>1237</v>
      </c>
      <c r="Y207" s="5" t="s">
        <v>1238</v>
      </c>
      <c r="Z207" s="5">
        <f t="shared" si="66"/>
        <v>6</v>
      </c>
      <c r="AA207" s="5" t="s">
        <v>1235</v>
      </c>
      <c r="AB207" s="5" t="str">
        <f t="shared" ref="AB207:AG208" si="75">$C208</f>
        <v>STUCKAT_UXQUAD1_SHMOO_E_BEGIN_S_VNN_MAX_LFM_0250_COMBO_CHECKOUT_SHMOO_SHMOO</v>
      </c>
      <c r="AC207" s="5" t="str">
        <f t="shared" si="75"/>
        <v>STUCKAT_UXQUAD1_SHMOO_E_BEGIN_S_VNN_MAX_LFM_0250_COMBO_CHECKOUT_SHMOO_SHMOO</v>
      </c>
      <c r="AD207" s="5" t="str">
        <f t="shared" si="75"/>
        <v>STUCKAT_UXQUAD1_SHMOO_E_BEGIN_S_VNN_MAX_LFM_0250_COMBO_CHECKOUT_SHMOO_SHMOO</v>
      </c>
      <c r="AE207" s="5" t="str">
        <f t="shared" si="75"/>
        <v>STUCKAT_UXQUAD1_SHMOO_E_BEGIN_S_VNN_MAX_LFM_0250_COMBO_CHECKOUT_SHMOO_SHMOO</v>
      </c>
      <c r="AF207" s="5" t="str">
        <f t="shared" si="75"/>
        <v>STUCKAT_UXQUAD1_SHMOO_E_BEGIN_S_VNN_MAX_LFM_0250_COMBO_CHECKOUT_SHMOO_SHMOO</v>
      </c>
      <c r="AG207" s="5" t="str">
        <f t="shared" si="75"/>
        <v>STUCKAT_UXQUAD1_SHMOO_E_BEGIN_S_VNN_MAX_LFM_0250_COMBO_CHECKOUT_SHMOO_SHMOO</v>
      </c>
      <c r="BF207" s="5" t="s">
        <v>1855</v>
      </c>
      <c r="BG207" s="5" t="s">
        <v>1868</v>
      </c>
      <c r="BH207" s="5" t="s">
        <v>1859</v>
      </c>
      <c r="BI207" s="5" t="s">
        <v>1866</v>
      </c>
      <c r="BJ207" s="5" t="s">
        <v>1869</v>
      </c>
    </row>
    <row r="208" spans="1:62" s="5" customFormat="1" x14ac:dyDescent="0.25">
      <c r="A208" s="5" t="s">
        <v>71</v>
      </c>
      <c r="B208" s="5" t="s">
        <v>86</v>
      </c>
      <c r="C208" s="5" t="str">
        <f t="shared" si="67"/>
        <v>STUCKAT_UXQUAD1_SHMOO_E_BEGIN_S_VNN_MAX_LFM_0250_COMBO_CHECKOUT_SHMOO_SHMOO</v>
      </c>
      <c r="D208" s="5" t="s">
        <v>436</v>
      </c>
      <c r="E208" s="5" t="s">
        <v>456</v>
      </c>
      <c r="F208" s="5" t="s">
        <v>474</v>
      </c>
      <c r="G208" s="5" t="s">
        <v>480</v>
      </c>
      <c r="H208" s="5" t="s">
        <v>481</v>
      </c>
      <c r="I208" s="5" t="s">
        <v>482</v>
      </c>
      <c r="J208" s="5" t="s">
        <v>483</v>
      </c>
      <c r="K208" s="5" t="s">
        <v>485</v>
      </c>
      <c r="L208" s="5" t="s">
        <v>487</v>
      </c>
      <c r="M208" s="5" t="s">
        <v>507</v>
      </c>
      <c r="N208" s="5" t="s">
        <v>539</v>
      </c>
      <c r="O208" s="5" t="s">
        <v>544</v>
      </c>
      <c r="P208" s="5" t="s">
        <v>641</v>
      </c>
      <c r="Q208" s="5" t="s">
        <v>1019</v>
      </c>
      <c r="R208" s="5" t="s">
        <v>1023</v>
      </c>
      <c r="S208" s="5" t="s">
        <v>1122</v>
      </c>
      <c r="U208" s="5" t="s">
        <v>1233</v>
      </c>
      <c r="V208" s="5" t="s">
        <v>1235</v>
      </c>
      <c r="W208" s="5" t="s">
        <v>1233</v>
      </c>
      <c r="X208" s="5" t="s">
        <v>1235</v>
      </c>
      <c r="Y208" s="5" t="s">
        <v>1238</v>
      </c>
      <c r="Z208" s="5">
        <f t="shared" si="66"/>
        <v>6</v>
      </c>
      <c r="AA208" s="5" t="s">
        <v>1235</v>
      </c>
      <c r="AB208" s="5" t="str">
        <f t="shared" si="75"/>
        <v>STUCKAT_CPK1_SHMOO_E_BEGIN_S_VNN_MAX_LFM_0250_COMBO_CHECKOUT_SHMOO_SHMOO</v>
      </c>
      <c r="AC208" s="5" t="str">
        <f t="shared" si="75"/>
        <v>STUCKAT_CPK1_SHMOO_E_BEGIN_S_VNN_MAX_LFM_0250_COMBO_CHECKOUT_SHMOO_SHMOO</v>
      </c>
      <c r="AD208" s="5" t="str">
        <f t="shared" si="75"/>
        <v>STUCKAT_CPK1_SHMOO_E_BEGIN_S_VNN_MAX_LFM_0250_COMBO_CHECKOUT_SHMOO_SHMOO</v>
      </c>
      <c r="AE208" s="5" t="str">
        <f t="shared" si="75"/>
        <v>STUCKAT_CPK1_SHMOO_E_BEGIN_S_VNN_MAX_LFM_0250_COMBO_CHECKOUT_SHMOO_SHMOO</v>
      </c>
      <c r="AF208" s="5" t="str">
        <f t="shared" si="75"/>
        <v>STUCKAT_CPK1_SHMOO_E_BEGIN_S_VNN_MAX_LFM_0250_COMBO_CHECKOUT_SHMOO_SHMOO</v>
      </c>
      <c r="AG208" s="5" t="str">
        <f t="shared" si="75"/>
        <v>STUCKAT_CPK1_SHMOO_E_BEGIN_S_VNN_MAX_LFM_0250_COMBO_CHECKOUT_SHMOO_SHMOO</v>
      </c>
      <c r="BF208" s="5" t="s">
        <v>1855</v>
      </c>
      <c r="BG208" s="5" t="s">
        <v>1868</v>
      </c>
      <c r="BH208" s="5" t="s">
        <v>1859</v>
      </c>
      <c r="BI208" s="5" t="s">
        <v>1866</v>
      </c>
      <c r="BJ208" s="5" t="s">
        <v>1869</v>
      </c>
    </row>
    <row r="209" spans="1:62" s="5" customFormat="1" x14ac:dyDescent="0.25">
      <c r="A209" s="5" t="s">
        <v>71</v>
      </c>
      <c r="B209" s="5" t="s">
        <v>86</v>
      </c>
      <c r="C209" s="5" t="str">
        <f t="shared" si="67"/>
        <v>STUCKAT_CPK1_SHMOO_E_BEGIN_S_VNN_MAX_LFM_0250_COMBO_CHECKOUT_SHMOO_SHMOO</v>
      </c>
      <c r="D209" s="5" t="s">
        <v>436</v>
      </c>
      <c r="E209" s="5" t="s">
        <v>458</v>
      </c>
      <c r="F209" s="5" t="s">
        <v>474</v>
      </c>
      <c r="G209" s="5" t="s">
        <v>480</v>
      </c>
      <c r="H209" s="5" t="s">
        <v>481</v>
      </c>
      <c r="I209" s="5" t="s">
        <v>482</v>
      </c>
      <c r="J209" s="5" t="s">
        <v>483</v>
      </c>
      <c r="K209" s="5" t="s">
        <v>485</v>
      </c>
      <c r="L209" s="5" t="s">
        <v>487</v>
      </c>
      <c r="M209" s="5" t="s">
        <v>507</v>
      </c>
      <c r="N209" s="5" t="s">
        <v>539</v>
      </c>
      <c r="O209" s="5" t="s">
        <v>544</v>
      </c>
      <c r="P209" s="5" t="s">
        <v>642</v>
      </c>
      <c r="Q209" s="5" t="s">
        <v>1019</v>
      </c>
      <c r="R209" s="5" t="s">
        <v>1023</v>
      </c>
      <c r="S209" s="5" t="s">
        <v>1122</v>
      </c>
      <c r="U209" s="5" t="s">
        <v>1233</v>
      </c>
      <c r="V209" s="5" t="s">
        <v>1235</v>
      </c>
      <c r="W209" s="5" t="s">
        <v>1233</v>
      </c>
      <c r="X209" s="5" t="s">
        <v>1238</v>
      </c>
      <c r="Y209" s="5" t="s">
        <v>1238</v>
      </c>
      <c r="Z209" s="5">
        <f t="shared" si="66"/>
        <v>6</v>
      </c>
      <c r="AA209" s="5" t="s">
        <v>1235</v>
      </c>
      <c r="AB209" s="5" t="str">
        <f t="shared" ref="AB209:AG209" si="76">$C212</f>
        <v>STUCKAT_HLP1_SHMOO_E_BEGIN_S_VNN_MAX_LFM_0250_COMBO_CHECKOUT_SHMOO_SHMOO</v>
      </c>
      <c r="AC209" s="5" t="str">
        <f t="shared" si="76"/>
        <v>STUCKAT_HLP1_SHMOO_E_BEGIN_S_VNN_MAX_LFM_0250_COMBO_CHECKOUT_SHMOO_SHMOO</v>
      </c>
      <c r="AD209" s="5" t="str">
        <f t="shared" si="76"/>
        <v>STUCKAT_HLP1_SHMOO_E_BEGIN_S_VNN_MAX_LFM_0250_COMBO_CHECKOUT_SHMOO_SHMOO</v>
      </c>
      <c r="AE209" s="5" t="str">
        <f t="shared" si="76"/>
        <v>STUCKAT_HLP1_SHMOO_E_BEGIN_S_VNN_MAX_LFM_0250_COMBO_CHECKOUT_SHMOO_SHMOO</v>
      </c>
      <c r="AF209" s="5" t="str">
        <f t="shared" si="76"/>
        <v>STUCKAT_HLP1_SHMOO_E_BEGIN_S_VNN_MAX_LFM_0250_COMBO_CHECKOUT_SHMOO_SHMOO</v>
      </c>
      <c r="AG209" s="5" t="str">
        <f t="shared" si="76"/>
        <v>STUCKAT_HLP1_SHMOO_E_BEGIN_S_VNN_MAX_LFM_0250_COMBO_CHECKOUT_SHMOO_SHMOO</v>
      </c>
      <c r="BF209" s="5" t="s">
        <v>1855</v>
      </c>
      <c r="BG209" s="5" t="s">
        <v>1868</v>
      </c>
      <c r="BH209" s="5" t="s">
        <v>1859</v>
      </c>
      <c r="BI209" s="5" t="s">
        <v>1866</v>
      </c>
      <c r="BJ209" s="5" t="s">
        <v>1869</v>
      </c>
    </row>
    <row r="210" spans="1:62" s="5" customFormat="1" x14ac:dyDescent="0.25">
      <c r="A210" s="5" t="s">
        <v>71</v>
      </c>
      <c r="B210" s="5" t="s">
        <v>86</v>
      </c>
      <c r="C210" s="5" t="str">
        <f t="shared" si="67"/>
        <v>STUCKAT_MEDIA1_SHMOO_E_BEGIN_S_VNN_MAX_LFM_0400_COMBO_CHECKOUT_SHMOO_SHMOO</v>
      </c>
      <c r="D210" s="5" t="s">
        <v>436</v>
      </c>
      <c r="E210" s="5" t="s">
        <v>459</v>
      </c>
      <c r="F210" s="5" t="s">
        <v>474</v>
      </c>
      <c r="G210" s="5" t="s">
        <v>480</v>
      </c>
      <c r="H210" s="5" t="s">
        <v>481</v>
      </c>
      <c r="I210" s="5" t="s">
        <v>482</v>
      </c>
      <c r="J210" s="5" t="s">
        <v>483</v>
      </c>
      <c r="K210" s="5" t="s">
        <v>485</v>
      </c>
      <c r="L210" s="5" t="s">
        <v>488</v>
      </c>
      <c r="M210" s="5" t="s">
        <v>507</v>
      </c>
      <c r="N210" s="5" t="s">
        <v>539</v>
      </c>
      <c r="O210" s="5" t="s">
        <v>545</v>
      </c>
      <c r="P210" s="5" t="s">
        <v>643</v>
      </c>
      <c r="Q210" s="5" t="s">
        <v>1019</v>
      </c>
      <c r="R210" s="5" t="s">
        <v>1023</v>
      </c>
      <c r="S210" s="5" t="s">
        <v>1123</v>
      </c>
      <c r="U210" s="5" t="s">
        <v>1233</v>
      </c>
      <c r="V210" s="5" t="s">
        <v>1235</v>
      </c>
      <c r="W210" s="5" t="s">
        <v>1233</v>
      </c>
      <c r="X210" s="5" t="s">
        <v>1237</v>
      </c>
      <c r="Y210" s="5" t="s">
        <v>1245</v>
      </c>
      <c r="Z210" s="5">
        <f t="shared" si="66"/>
        <v>6</v>
      </c>
      <c r="AA210" s="5" t="s">
        <v>1235</v>
      </c>
      <c r="AB210" s="5" t="str">
        <f t="shared" ref="AB210:AG210" si="77">$C211</f>
        <v>STUCKAT_SSMF1_SHMOO_E_BEGIN_S_VNN_MAX_LFM_0400_COMBO_CHECKOUT_SHMOO_SHMOO</v>
      </c>
      <c r="AC210" s="5" t="str">
        <f t="shared" si="77"/>
        <v>STUCKAT_SSMF1_SHMOO_E_BEGIN_S_VNN_MAX_LFM_0400_COMBO_CHECKOUT_SHMOO_SHMOO</v>
      </c>
      <c r="AD210" s="5" t="str">
        <f t="shared" si="77"/>
        <v>STUCKAT_SSMF1_SHMOO_E_BEGIN_S_VNN_MAX_LFM_0400_COMBO_CHECKOUT_SHMOO_SHMOO</v>
      </c>
      <c r="AE210" s="5" t="str">
        <f t="shared" si="77"/>
        <v>STUCKAT_SSMF1_SHMOO_E_BEGIN_S_VNN_MAX_LFM_0400_COMBO_CHECKOUT_SHMOO_SHMOO</v>
      </c>
      <c r="AF210" s="5" t="str">
        <f t="shared" si="77"/>
        <v>STUCKAT_SSMF1_SHMOO_E_BEGIN_S_VNN_MAX_LFM_0400_COMBO_CHECKOUT_SHMOO_SHMOO</v>
      </c>
      <c r="AG210" s="5" t="str">
        <f t="shared" si="77"/>
        <v>STUCKAT_SSMF1_SHMOO_E_BEGIN_S_VNN_MAX_LFM_0400_COMBO_CHECKOUT_SHMOO_SHMOO</v>
      </c>
      <c r="BF210" s="5" t="s">
        <v>1855</v>
      </c>
      <c r="BG210" s="5" t="s">
        <v>1868</v>
      </c>
      <c r="BH210" s="5" t="s">
        <v>1860</v>
      </c>
      <c r="BI210" s="5" t="s">
        <v>1866</v>
      </c>
      <c r="BJ210" s="5" t="s">
        <v>1869</v>
      </c>
    </row>
    <row r="211" spans="1:62" s="5" customFormat="1" x14ac:dyDescent="0.25">
      <c r="A211" s="5" t="s">
        <v>71</v>
      </c>
      <c r="B211" s="5" t="s">
        <v>86</v>
      </c>
      <c r="C211" s="5" t="str">
        <f t="shared" si="67"/>
        <v>STUCKAT_SSMF1_SHMOO_E_BEGIN_S_VNN_MAX_LFM_0400_COMBO_CHECKOUT_SHMOO_SHMOO</v>
      </c>
      <c r="D211" s="5" t="s">
        <v>436</v>
      </c>
      <c r="E211" s="5" t="s">
        <v>460</v>
      </c>
      <c r="F211" s="5" t="s">
        <v>474</v>
      </c>
      <c r="G211" s="5" t="s">
        <v>480</v>
      </c>
      <c r="H211" s="5" t="s">
        <v>481</v>
      </c>
      <c r="I211" s="5" t="s">
        <v>482</v>
      </c>
      <c r="J211" s="5" t="s">
        <v>483</v>
      </c>
      <c r="K211" s="5" t="s">
        <v>485</v>
      </c>
      <c r="L211" s="5" t="s">
        <v>488</v>
      </c>
      <c r="M211" s="5" t="s">
        <v>507</v>
      </c>
      <c r="N211" s="5" t="s">
        <v>539</v>
      </c>
      <c r="O211" s="5" t="s">
        <v>545</v>
      </c>
      <c r="P211" s="5" t="s">
        <v>639</v>
      </c>
      <c r="Q211" s="5" t="s">
        <v>1019</v>
      </c>
      <c r="R211" s="5" t="s">
        <v>1023</v>
      </c>
      <c r="S211" s="5" t="s">
        <v>1123</v>
      </c>
      <c r="U211" s="5" t="s">
        <v>1233</v>
      </c>
      <c r="V211" s="5" t="s">
        <v>1235</v>
      </c>
      <c r="W211" s="5" t="s">
        <v>1233</v>
      </c>
      <c r="X211" s="5" t="s">
        <v>1235</v>
      </c>
      <c r="Y211" s="5" t="s">
        <v>1245</v>
      </c>
      <c r="Z211" s="5">
        <f t="shared" si="66"/>
        <v>6</v>
      </c>
      <c r="AA211" s="5" t="s">
        <v>1235</v>
      </c>
      <c r="AB211" s="5" t="str">
        <f t="shared" ref="AB211:AG211" si="78">$C198</f>
        <v>STUCKAT_SSMH1_SHMOO_E_BEGIN_S_VNN_MAX_LFM_0400_COMBO_CHECKOUT_SHMOO</v>
      </c>
      <c r="AC211" s="5" t="str">
        <f t="shared" si="78"/>
        <v>STUCKAT_SSMH1_SHMOO_E_BEGIN_S_VNN_MAX_LFM_0400_COMBO_CHECKOUT_SHMOO</v>
      </c>
      <c r="AD211" s="5" t="str">
        <f t="shared" si="78"/>
        <v>STUCKAT_SSMH1_SHMOO_E_BEGIN_S_VNN_MAX_LFM_0400_COMBO_CHECKOUT_SHMOO</v>
      </c>
      <c r="AE211" s="5" t="str">
        <f t="shared" si="78"/>
        <v>STUCKAT_SSMH1_SHMOO_E_BEGIN_S_VNN_MAX_LFM_0400_COMBO_CHECKOUT_SHMOO</v>
      </c>
      <c r="AF211" s="5" t="str">
        <f t="shared" si="78"/>
        <v>STUCKAT_SSMH1_SHMOO_E_BEGIN_S_VNN_MAX_LFM_0400_COMBO_CHECKOUT_SHMOO</v>
      </c>
      <c r="AG211" s="5" t="str">
        <f t="shared" si="78"/>
        <v>STUCKAT_SSMH1_SHMOO_E_BEGIN_S_VNN_MAX_LFM_0400_COMBO_CHECKOUT_SHMOO</v>
      </c>
      <c r="BF211" s="5" t="s">
        <v>1855</v>
      </c>
      <c r="BG211" s="5" t="s">
        <v>1868</v>
      </c>
      <c r="BH211" s="5" t="s">
        <v>1860</v>
      </c>
      <c r="BI211" s="5" t="s">
        <v>1866</v>
      </c>
      <c r="BJ211" s="5" t="s">
        <v>1869</v>
      </c>
    </row>
    <row r="212" spans="1:62" s="5" customFormat="1" x14ac:dyDescent="0.25">
      <c r="A212" s="5" t="s">
        <v>71</v>
      </c>
      <c r="B212" s="5" t="s">
        <v>86</v>
      </c>
      <c r="C212" s="5" t="str">
        <f t="shared" si="67"/>
        <v>STUCKAT_HLP1_SHMOO_E_BEGIN_S_VNN_MAX_LFM_0250_COMBO_CHECKOUT_SHMOO_SHMOO</v>
      </c>
      <c r="D212" s="5" t="s">
        <v>436</v>
      </c>
      <c r="E212" s="5" t="s">
        <v>461</v>
      </c>
      <c r="F212" s="5" t="s">
        <v>474</v>
      </c>
      <c r="G212" s="5" t="s">
        <v>480</v>
      </c>
      <c r="H212" s="5" t="s">
        <v>481</v>
      </c>
      <c r="I212" s="5" t="s">
        <v>482</v>
      </c>
      <c r="J212" s="5" t="s">
        <v>483</v>
      </c>
      <c r="K212" s="5" t="s">
        <v>485</v>
      </c>
      <c r="L212" s="5" t="s">
        <v>487</v>
      </c>
      <c r="M212" s="5" t="s">
        <v>507</v>
      </c>
      <c r="N212" s="5" t="s">
        <v>539</v>
      </c>
      <c r="O212" s="5" t="s">
        <v>544</v>
      </c>
      <c r="P212" s="5" t="s">
        <v>644</v>
      </c>
      <c r="Q212" s="5" t="s">
        <v>1019</v>
      </c>
      <c r="R212" s="5" t="s">
        <v>1023</v>
      </c>
      <c r="S212" s="5" t="s">
        <v>1124</v>
      </c>
      <c r="U212" s="5" t="s">
        <v>1233</v>
      </c>
      <c r="V212" s="5" t="s">
        <v>1235</v>
      </c>
      <c r="W212" s="5" t="s">
        <v>1233</v>
      </c>
      <c r="X212" s="5" t="s">
        <v>1239</v>
      </c>
      <c r="Y212" s="5" t="s">
        <v>1238</v>
      </c>
      <c r="Z212" s="5">
        <f t="shared" si="66"/>
        <v>6</v>
      </c>
      <c r="AA212" s="5" t="s">
        <v>1235</v>
      </c>
      <c r="AB212" s="5" t="str">
        <f t="shared" ref="AB212:AG215" si="79">$C213</f>
        <v>STUCKAT_HLP1PORT4_SHMOO_E_BEGIN_S_VNN_MAX_LFM_0400_COMBO_CHECKOUT_SHMOO_SHMOO</v>
      </c>
      <c r="AC212" s="5" t="str">
        <f t="shared" si="79"/>
        <v>STUCKAT_HLP1PORT4_SHMOO_E_BEGIN_S_VNN_MAX_LFM_0400_COMBO_CHECKOUT_SHMOO_SHMOO</v>
      </c>
      <c r="AD212" s="5" t="str">
        <f t="shared" si="79"/>
        <v>STUCKAT_HLP1PORT4_SHMOO_E_BEGIN_S_VNN_MAX_LFM_0400_COMBO_CHECKOUT_SHMOO_SHMOO</v>
      </c>
      <c r="AE212" s="5" t="str">
        <f t="shared" si="79"/>
        <v>STUCKAT_HLP1PORT4_SHMOO_E_BEGIN_S_VNN_MAX_LFM_0400_COMBO_CHECKOUT_SHMOO_SHMOO</v>
      </c>
      <c r="AF212" s="5" t="str">
        <f t="shared" si="79"/>
        <v>STUCKAT_HLP1PORT4_SHMOO_E_BEGIN_S_VNN_MAX_LFM_0400_COMBO_CHECKOUT_SHMOO_SHMOO</v>
      </c>
      <c r="AG212" s="5" t="str">
        <f t="shared" si="79"/>
        <v>STUCKAT_HLP1PORT4_SHMOO_E_BEGIN_S_VNN_MAX_LFM_0400_COMBO_CHECKOUT_SHMOO_SHMOO</v>
      </c>
      <c r="BF212" s="5" t="s">
        <v>1855</v>
      </c>
      <c r="BG212" s="5" t="s">
        <v>1868</v>
      </c>
      <c r="BH212" s="5" t="s">
        <v>1859</v>
      </c>
      <c r="BI212" s="5" t="s">
        <v>1866</v>
      </c>
      <c r="BJ212" s="5" t="s">
        <v>1869</v>
      </c>
    </row>
    <row r="213" spans="1:62" s="5" customFormat="1" x14ac:dyDescent="0.25">
      <c r="A213" s="5" t="s">
        <v>71</v>
      </c>
      <c r="B213" s="5" t="s">
        <v>86</v>
      </c>
      <c r="C213" s="5" t="str">
        <f t="shared" si="67"/>
        <v>STUCKAT_HLP1PORT4_SHMOO_E_BEGIN_S_VNN_MAX_LFM_0400_COMBO_CHECKOUT_SHMOO_SHMOO</v>
      </c>
      <c r="D213" s="5" t="s">
        <v>436</v>
      </c>
      <c r="E213" s="5" t="s">
        <v>464</v>
      </c>
      <c r="F213" s="5" t="s">
        <v>474</v>
      </c>
      <c r="G213" s="5" t="s">
        <v>480</v>
      </c>
      <c r="H213" s="5" t="s">
        <v>481</v>
      </c>
      <c r="I213" s="5" t="s">
        <v>482</v>
      </c>
      <c r="J213" s="5" t="s">
        <v>483</v>
      </c>
      <c r="K213" s="5" t="s">
        <v>485</v>
      </c>
      <c r="L213" s="5" t="s">
        <v>488</v>
      </c>
      <c r="M213" s="5" t="s">
        <v>507</v>
      </c>
      <c r="N213" s="5" t="s">
        <v>539</v>
      </c>
      <c r="O213" s="5" t="s">
        <v>544</v>
      </c>
      <c r="P213" s="5" t="s">
        <v>645</v>
      </c>
      <c r="Q213" s="5" t="s">
        <v>1019</v>
      </c>
      <c r="R213" s="5" t="s">
        <v>1023</v>
      </c>
      <c r="S213" s="5" t="s">
        <v>1124</v>
      </c>
      <c r="U213" s="5" t="s">
        <v>1233</v>
      </c>
      <c r="V213" s="5" t="s">
        <v>1235</v>
      </c>
      <c r="W213" s="5" t="s">
        <v>1233</v>
      </c>
      <c r="X213" s="5" t="s">
        <v>1240</v>
      </c>
      <c r="Y213" s="5" t="s">
        <v>1238</v>
      </c>
      <c r="Z213" s="5">
        <f t="shared" si="66"/>
        <v>6</v>
      </c>
      <c r="AA213" s="5" t="s">
        <v>1235</v>
      </c>
      <c r="AB213" s="5" t="str">
        <f t="shared" si="79"/>
        <v>STUCKAT_CPM1SS_SHMOO_E_BEGIN_S_VNN_MAX_LFM_0250_COMBO_CHECKOUT_SHMOO</v>
      </c>
      <c r="AC213" s="5" t="str">
        <f t="shared" si="79"/>
        <v>STUCKAT_CPM1SS_SHMOO_E_BEGIN_S_VNN_MAX_LFM_0250_COMBO_CHECKOUT_SHMOO</v>
      </c>
      <c r="AD213" s="5" t="str">
        <f t="shared" si="79"/>
        <v>STUCKAT_CPM1SS_SHMOO_E_BEGIN_S_VNN_MAX_LFM_0250_COMBO_CHECKOUT_SHMOO</v>
      </c>
      <c r="AE213" s="5" t="str">
        <f t="shared" si="79"/>
        <v>STUCKAT_CPM1SS_SHMOO_E_BEGIN_S_VNN_MAX_LFM_0250_COMBO_CHECKOUT_SHMOO</v>
      </c>
      <c r="AF213" s="5" t="str">
        <f t="shared" si="79"/>
        <v>STUCKAT_CPM1SS_SHMOO_E_BEGIN_S_VNN_MAX_LFM_0250_COMBO_CHECKOUT_SHMOO</v>
      </c>
      <c r="AG213" s="5" t="str">
        <f t="shared" si="79"/>
        <v>STUCKAT_CPM1SS_SHMOO_E_BEGIN_S_VNN_MAX_LFM_0250_COMBO_CHECKOUT_SHMOO</v>
      </c>
      <c r="BF213" s="5" t="s">
        <v>1855</v>
      </c>
      <c r="BG213" s="5" t="s">
        <v>1868</v>
      </c>
      <c r="BH213" s="5" t="s">
        <v>1859</v>
      </c>
      <c r="BI213" s="5" t="s">
        <v>1866</v>
      </c>
      <c r="BJ213" s="5" t="s">
        <v>1869</v>
      </c>
    </row>
    <row r="214" spans="1:62" s="5" customFormat="1" x14ac:dyDescent="0.25">
      <c r="A214" s="5" t="s">
        <v>71</v>
      </c>
      <c r="B214" s="5" t="s">
        <v>86</v>
      </c>
      <c r="C214" s="5" t="str">
        <f t="shared" si="67"/>
        <v>STUCKAT_CPM1SS_SHMOO_E_BEGIN_S_VNN_MAX_LFM_0250_COMBO_CHECKOUT_SHMOO</v>
      </c>
      <c r="D214" s="5" t="s">
        <v>436</v>
      </c>
      <c r="E214" s="5" t="s">
        <v>465</v>
      </c>
      <c r="F214" s="5" t="s">
        <v>474</v>
      </c>
      <c r="G214" s="5" t="s">
        <v>480</v>
      </c>
      <c r="H214" s="5" t="s">
        <v>481</v>
      </c>
      <c r="I214" s="5" t="s">
        <v>482</v>
      </c>
      <c r="J214" s="5" t="s">
        <v>483</v>
      </c>
      <c r="K214" s="5" t="s">
        <v>485</v>
      </c>
      <c r="L214" s="5" t="s">
        <v>487</v>
      </c>
      <c r="M214" s="5" t="s">
        <v>506</v>
      </c>
      <c r="N214" s="5" t="s">
        <v>539</v>
      </c>
      <c r="O214" s="5" t="s">
        <v>544</v>
      </c>
      <c r="P214" s="5" t="s">
        <v>646</v>
      </c>
      <c r="Q214" s="5" t="s">
        <v>1019</v>
      </c>
      <c r="R214" s="5" t="s">
        <v>1023</v>
      </c>
      <c r="S214" s="5" t="s">
        <v>1125</v>
      </c>
      <c r="U214" s="5" t="s">
        <v>1233</v>
      </c>
      <c r="V214" s="5" t="s">
        <v>1235</v>
      </c>
      <c r="W214" s="5" t="s">
        <v>1233</v>
      </c>
      <c r="X214" s="5" t="s">
        <v>1241</v>
      </c>
      <c r="Y214" s="5" t="s">
        <v>1238</v>
      </c>
      <c r="Z214" s="5">
        <f t="shared" si="66"/>
        <v>6</v>
      </c>
      <c r="AA214" s="5" t="s">
        <v>1235</v>
      </c>
      <c r="AB214" s="5" t="str">
        <f t="shared" si="79"/>
        <v>STUCKAT_CPM11P9_SHMOO_E_BEGIN_S_VNN_MAX_LFM_0250_COMBO_CHECKOUT_SHMOO</v>
      </c>
      <c r="AC214" s="5" t="str">
        <f t="shared" si="79"/>
        <v>STUCKAT_CPM11P9_SHMOO_E_BEGIN_S_VNN_MAX_LFM_0250_COMBO_CHECKOUT_SHMOO</v>
      </c>
      <c r="AD214" s="5" t="str">
        <f t="shared" si="79"/>
        <v>STUCKAT_CPM11P9_SHMOO_E_BEGIN_S_VNN_MAX_LFM_0250_COMBO_CHECKOUT_SHMOO</v>
      </c>
      <c r="AE214" s="5" t="str">
        <f t="shared" si="79"/>
        <v>STUCKAT_CPM11P9_SHMOO_E_BEGIN_S_VNN_MAX_LFM_0250_COMBO_CHECKOUT_SHMOO</v>
      </c>
      <c r="AF214" s="5" t="str">
        <f t="shared" si="79"/>
        <v>STUCKAT_CPM11P9_SHMOO_E_BEGIN_S_VNN_MAX_LFM_0250_COMBO_CHECKOUT_SHMOO</v>
      </c>
      <c r="AG214" s="5" t="str">
        <f t="shared" si="79"/>
        <v>STUCKAT_CPM11P9_SHMOO_E_BEGIN_S_VNN_MAX_LFM_0250_COMBO_CHECKOUT_SHMOO</v>
      </c>
      <c r="BF214" s="5" t="s">
        <v>1855</v>
      </c>
      <c r="BG214" s="5" t="s">
        <v>1868</v>
      </c>
      <c r="BH214" s="5" t="s">
        <v>1859</v>
      </c>
      <c r="BI214" s="5" t="s">
        <v>1866</v>
      </c>
      <c r="BJ214" s="5" t="s">
        <v>1869</v>
      </c>
    </row>
    <row r="215" spans="1:62" s="5" customFormat="1" x14ac:dyDescent="0.25">
      <c r="A215" s="5" t="s">
        <v>71</v>
      </c>
      <c r="B215" s="5" t="s">
        <v>86</v>
      </c>
      <c r="C215" s="5" t="str">
        <f t="shared" si="67"/>
        <v>STUCKAT_CPM11P9_SHMOO_E_BEGIN_S_VNN_MAX_LFM_0250_COMBO_CHECKOUT_SHMOO</v>
      </c>
      <c r="D215" s="5" t="s">
        <v>436</v>
      </c>
      <c r="E215" s="5" t="s">
        <v>466</v>
      </c>
      <c r="F215" s="5" t="s">
        <v>474</v>
      </c>
      <c r="G215" s="5" t="s">
        <v>480</v>
      </c>
      <c r="H215" s="5" t="s">
        <v>481</v>
      </c>
      <c r="I215" s="5" t="s">
        <v>482</v>
      </c>
      <c r="J215" s="5" t="s">
        <v>483</v>
      </c>
      <c r="K215" s="5" t="s">
        <v>485</v>
      </c>
      <c r="L215" s="5" t="s">
        <v>487</v>
      </c>
      <c r="M215" s="5" t="s">
        <v>506</v>
      </c>
      <c r="N215" s="5" t="s">
        <v>539</v>
      </c>
      <c r="O215" s="5" t="s">
        <v>544</v>
      </c>
      <c r="P215" s="5" t="s">
        <v>647</v>
      </c>
      <c r="Q215" s="5" t="s">
        <v>1019</v>
      </c>
      <c r="R215" s="5" t="s">
        <v>1023</v>
      </c>
      <c r="S215" s="5" t="s">
        <v>1125</v>
      </c>
      <c r="U215" s="5" t="s">
        <v>1233</v>
      </c>
      <c r="V215" s="5" t="s">
        <v>1235</v>
      </c>
      <c r="W215" s="5" t="s">
        <v>1233</v>
      </c>
      <c r="X215" s="5" t="s">
        <v>1242</v>
      </c>
      <c r="Y215" s="5" t="s">
        <v>1238</v>
      </c>
      <c r="Z215" s="5">
        <f t="shared" si="66"/>
        <v>6</v>
      </c>
      <c r="AA215" s="5" t="s">
        <v>1235</v>
      </c>
      <c r="AB215" s="5" t="str">
        <f t="shared" si="79"/>
        <v>STUCKAT_CPM12P2_SHMOO_E_BEGIN_S_VNN_MAX_LFM_0400_COMBO_CHECKOUT_SHMOO</v>
      </c>
      <c r="AC215" s="5" t="str">
        <f t="shared" si="79"/>
        <v>STUCKAT_CPM12P2_SHMOO_E_BEGIN_S_VNN_MAX_LFM_0400_COMBO_CHECKOUT_SHMOO</v>
      </c>
      <c r="AD215" s="5" t="str">
        <f t="shared" si="79"/>
        <v>STUCKAT_CPM12P2_SHMOO_E_BEGIN_S_VNN_MAX_LFM_0400_COMBO_CHECKOUT_SHMOO</v>
      </c>
      <c r="AE215" s="5" t="str">
        <f t="shared" si="79"/>
        <v>STUCKAT_CPM12P2_SHMOO_E_BEGIN_S_VNN_MAX_LFM_0400_COMBO_CHECKOUT_SHMOO</v>
      </c>
      <c r="AF215" s="5" t="str">
        <f t="shared" si="79"/>
        <v>STUCKAT_CPM12P2_SHMOO_E_BEGIN_S_VNN_MAX_LFM_0400_COMBO_CHECKOUT_SHMOO</v>
      </c>
      <c r="AG215" s="5" t="str">
        <f t="shared" si="79"/>
        <v>STUCKAT_CPM12P2_SHMOO_E_BEGIN_S_VNN_MAX_LFM_0400_COMBO_CHECKOUT_SHMOO</v>
      </c>
      <c r="BF215" s="5" t="s">
        <v>1855</v>
      </c>
      <c r="BG215" s="5" t="s">
        <v>1868</v>
      </c>
      <c r="BH215" s="5" t="s">
        <v>1859</v>
      </c>
      <c r="BI215" s="5" t="s">
        <v>1866</v>
      </c>
      <c r="BJ215" s="5" t="s">
        <v>1869</v>
      </c>
    </row>
    <row r="216" spans="1:62" s="5" customFormat="1" x14ac:dyDescent="0.25">
      <c r="A216" s="5" t="s">
        <v>71</v>
      </c>
      <c r="B216" s="5" t="s">
        <v>86</v>
      </c>
      <c r="C216" s="5" t="str">
        <f t="shared" si="67"/>
        <v>STUCKAT_CPM12P2_SHMOO_E_BEGIN_S_VNN_MAX_LFM_0400_COMBO_CHECKOUT_SHMOO</v>
      </c>
      <c r="D216" s="5" t="s">
        <v>436</v>
      </c>
      <c r="E216" s="5" t="s">
        <v>463</v>
      </c>
      <c r="F216" s="5" t="s">
        <v>474</v>
      </c>
      <c r="G216" s="5" t="s">
        <v>480</v>
      </c>
      <c r="H216" s="5" t="s">
        <v>481</v>
      </c>
      <c r="I216" s="5" t="s">
        <v>482</v>
      </c>
      <c r="J216" s="5" t="s">
        <v>483</v>
      </c>
      <c r="K216" s="5" t="s">
        <v>485</v>
      </c>
      <c r="L216" s="5" t="s">
        <v>488</v>
      </c>
      <c r="M216" s="5" t="s">
        <v>506</v>
      </c>
      <c r="N216" s="5" t="s">
        <v>539</v>
      </c>
      <c r="O216" s="5" t="s">
        <v>545</v>
      </c>
      <c r="P216" s="5" t="s">
        <v>648</v>
      </c>
      <c r="Q216" s="5" t="s">
        <v>1019</v>
      </c>
      <c r="R216" s="5" t="s">
        <v>1023</v>
      </c>
      <c r="S216" s="5" t="s">
        <v>1104</v>
      </c>
      <c r="U216" s="5" t="s">
        <v>1233</v>
      </c>
      <c r="V216" s="5" t="s">
        <v>1235</v>
      </c>
      <c r="W216" s="5" t="s">
        <v>1233</v>
      </c>
      <c r="X216" s="5" t="s">
        <v>1243</v>
      </c>
      <c r="Y216" s="5" t="s">
        <v>1238</v>
      </c>
      <c r="Z216" s="5">
        <f t="shared" si="66"/>
        <v>6</v>
      </c>
      <c r="AA216" s="5" t="s">
        <v>1235</v>
      </c>
      <c r="AB216" s="5" t="str">
        <f t="shared" ref="AB216:AG216" si="80">$C210</f>
        <v>STUCKAT_MEDIA1_SHMOO_E_BEGIN_S_VNN_MAX_LFM_0400_COMBO_CHECKOUT_SHMOO_SHMOO</v>
      </c>
      <c r="AC216" s="5" t="str">
        <f t="shared" si="80"/>
        <v>STUCKAT_MEDIA1_SHMOO_E_BEGIN_S_VNN_MAX_LFM_0400_COMBO_CHECKOUT_SHMOO_SHMOO</v>
      </c>
      <c r="AD216" s="5" t="str">
        <f t="shared" si="80"/>
        <v>STUCKAT_MEDIA1_SHMOO_E_BEGIN_S_VNN_MAX_LFM_0400_COMBO_CHECKOUT_SHMOO_SHMOO</v>
      </c>
      <c r="AE216" s="5" t="str">
        <f t="shared" si="80"/>
        <v>STUCKAT_MEDIA1_SHMOO_E_BEGIN_S_VNN_MAX_LFM_0400_COMBO_CHECKOUT_SHMOO_SHMOO</v>
      </c>
      <c r="AF216" s="5" t="str">
        <f t="shared" si="80"/>
        <v>STUCKAT_MEDIA1_SHMOO_E_BEGIN_S_VNN_MAX_LFM_0400_COMBO_CHECKOUT_SHMOO_SHMOO</v>
      </c>
      <c r="AG216" s="5" t="str">
        <f t="shared" si="80"/>
        <v>STUCKAT_MEDIA1_SHMOO_E_BEGIN_S_VNN_MAX_LFM_0400_COMBO_CHECKOUT_SHMOO_SHMOO</v>
      </c>
      <c r="BF216" s="5" t="s">
        <v>1855</v>
      </c>
      <c r="BG216" s="5" t="s">
        <v>1868</v>
      </c>
      <c r="BH216" s="5" t="s">
        <v>1860</v>
      </c>
      <c r="BI216" s="5" t="s">
        <v>1866</v>
      </c>
      <c r="BJ216" s="5" t="s">
        <v>1869</v>
      </c>
    </row>
    <row r="217" spans="1:62" s="4" customFormat="1" x14ac:dyDescent="0.25">
      <c r="A217" s="4" t="s">
        <v>71</v>
      </c>
      <c r="B217" s="4" t="s">
        <v>80</v>
      </c>
      <c r="C217" s="4" t="s">
        <v>127</v>
      </c>
      <c r="E217" s="4" t="s">
        <v>442</v>
      </c>
      <c r="Z217" s="4">
        <f t="shared" si="66"/>
        <v>0</v>
      </c>
    </row>
    <row r="218" spans="1:62" s="5" customFormat="1" x14ac:dyDescent="0.25">
      <c r="A218" s="5" t="s">
        <v>71</v>
      </c>
      <c r="B218" s="5" t="s">
        <v>86</v>
      </c>
      <c r="C218" s="5" t="str">
        <f>D218&amp;"_"&amp;E218&amp;"_"&amp;F218&amp;"_"&amp;G218&amp;"_"&amp;A218&amp;"_"&amp;H218&amp;"_"&amp;I218&amp;"_"&amp;J218&amp;"_"&amp;K218&amp;"_"&amp;L218&amp;"_"&amp;M218</f>
        <v>CHAIN_X_SHMOO_E_BEGIN_S_VNN_MAX_LFM_0400_SINGLE_STB</v>
      </c>
      <c r="D218" s="5" t="s">
        <v>438</v>
      </c>
      <c r="E218" s="5" t="s">
        <v>443</v>
      </c>
      <c r="F218" s="5" t="s">
        <v>474</v>
      </c>
      <c r="G218" s="5" t="s">
        <v>480</v>
      </c>
      <c r="H218" s="5" t="s">
        <v>481</v>
      </c>
      <c r="I218" s="5" t="s">
        <v>482</v>
      </c>
      <c r="J218" s="5" t="s">
        <v>483</v>
      </c>
      <c r="K218" s="5" t="s">
        <v>485</v>
      </c>
      <c r="L218" s="5" t="s">
        <v>488</v>
      </c>
      <c r="M218" s="5" t="s">
        <v>508</v>
      </c>
      <c r="N218" s="5" t="s">
        <v>539</v>
      </c>
      <c r="O218" s="5" t="s">
        <v>545</v>
      </c>
      <c r="P218" s="5" t="s">
        <v>549</v>
      </c>
      <c r="Q218" s="5" t="s">
        <v>1019</v>
      </c>
      <c r="R218" s="5" t="s">
        <v>1023</v>
      </c>
      <c r="S218" s="5" t="s">
        <v>1126</v>
      </c>
      <c r="U218" s="5" t="s">
        <v>1233</v>
      </c>
      <c r="V218" s="5" t="s">
        <v>1235</v>
      </c>
      <c r="W218" s="5" t="s">
        <v>1234</v>
      </c>
      <c r="X218" s="5" t="s">
        <v>1237</v>
      </c>
      <c r="Y218" s="5" t="s">
        <v>1235</v>
      </c>
      <c r="Z218" s="5">
        <f t="shared" si="66"/>
        <v>6</v>
      </c>
      <c r="AA218" s="5" t="s">
        <v>1235</v>
      </c>
      <c r="AB218" s="5" t="str">
        <f t="shared" ref="AB218:AG218" si="81">$C219</f>
        <v>CHAIN_X_SHMOO_E_BEGIN_S_VNN_MAX_LFM_0250_SINGLE_STB</v>
      </c>
      <c r="AC218" s="5" t="str">
        <f t="shared" si="81"/>
        <v>CHAIN_X_SHMOO_E_BEGIN_S_VNN_MAX_LFM_0250_SINGLE_STB</v>
      </c>
      <c r="AD218" s="5" t="str">
        <f t="shared" si="81"/>
        <v>CHAIN_X_SHMOO_E_BEGIN_S_VNN_MAX_LFM_0250_SINGLE_STB</v>
      </c>
      <c r="AE218" s="5" t="str">
        <f t="shared" si="81"/>
        <v>CHAIN_X_SHMOO_E_BEGIN_S_VNN_MAX_LFM_0250_SINGLE_STB</v>
      </c>
      <c r="AF218" s="5" t="str">
        <f t="shared" si="81"/>
        <v>CHAIN_X_SHMOO_E_BEGIN_S_VNN_MAX_LFM_0250_SINGLE_STB</v>
      </c>
      <c r="AG218" s="5" t="str">
        <f t="shared" si="81"/>
        <v>CHAIN_X_SHMOO_E_BEGIN_S_VNN_MAX_LFM_0250_SINGLE_STB</v>
      </c>
      <c r="BF218" s="5" t="s">
        <v>1856</v>
      </c>
      <c r="BG218" s="5" t="s">
        <v>1868</v>
      </c>
      <c r="BH218" s="5" t="s">
        <v>1863</v>
      </c>
      <c r="BI218" s="5" t="s">
        <v>1866</v>
      </c>
      <c r="BJ218" s="5" t="s">
        <v>1869</v>
      </c>
    </row>
    <row r="219" spans="1:62" s="5" customFormat="1" x14ac:dyDescent="0.25">
      <c r="A219" s="5" t="s">
        <v>71</v>
      </c>
      <c r="B219" s="5" t="s">
        <v>86</v>
      </c>
      <c r="C219" s="5" t="str">
        <f>D219&amp;"_"&amp;E219&amp;"_"&amp;F219&amp;"_"&amp;G219&amp;"_"&amp;A219&amp;"_"&amp;H219&amp;"_"&amp;I219&amp;"_"&amp;J219&amp;"_"&amp;K219&amp;"_"&amp;L219&amp;"_"&amp;M219</f>
        <v>CHAIN_X_SHMOO_E_BEGIN_S_VNN_MAX_LFM_0250_SINGLE_STB</v>
      </c>
      <c r="D219" s="5" t="s">
        <v>438</v>
      </c>
      <c r="E219" s="5" t="s">
        <v>443</v>
      </c>
      <c r="F219" s="5" t="s">
        <v>474</v>
      </c>
      <c r="G219" s="5" t="s">
        <v>480</v>
      </c>
      <c r="H219" s="5" t="s">
        <v>481</v>
      </c>
      <c r="I219" s="5" t="s">
        <v>482</v>
      </c>
      <c r="J219" s="5" t="s">
        <v>483</v>
      </c>
      <c r="K219" s="5" t="s">
        <v>485</v>
      </c>
      <c r="L219" s="5" t="s">
        <v>487</v>
      </c>
      <c r="M219" s="5" t="s">
        <v>508</v>
      </c>
      <c r="N219" s="5" t="s">
        <v>539</v>
      </c>
      <c r="O219" s="5" t="s">
        <v>544</v>
      </c>
      <c r="P219" s="5" t="s">
        <v>552</v>
      </c>
      <c r="Q219" s="5" t="s">
        <v>1019</v>
      </c>
      <c r="R219" s="5" t="s">
        <v>1023</v>
      </c>
      <c r="S219" s="5" t="s">
        <v>1126</v>
      </c>
      <c r="U219" s="5" t="s">
        <v>1233</v>
      </c>
      <c r="V219" s="5" t="s">
        <v>1235</v>
      </c>
      <c r="W219" s="5" t="s">
        <v>1234</v>
      </c>
      <c r="X219" s="5" t="s">
        <v>1235</v>
      </c>
      <c r="Y219" s="5" t="s">
        <v>1235</v>
      </c>
      <c r="Z219" s="5">
        <f t="shared" si="66"/>
        <v>6</v>
      </c>
      <c r="AA219" s="5" t="s">
        <v>1235</v>
      </c>
      <c r="AB219" s="5" t="s">
        <v>1235</v>
      </c>
      <c r="AC219" s="5" t="s">
        <v>1235</v>
      </c>
      <c r="AD219" s="5" t="s">
        <v>1235</v>
      </c>
      <c r="AE219" s="5" t="s">
        <v>1235</v>
      </c>
      <c r="AF219" s="5" t="s">
        <v>1235</v>
      </c>
      <c r="AG219" s="5" t="s">
        <v>1235</v>
      </c>
      <c r="BF219" s="5" t="s">
        <v>1856</v>
      </c>
      <c r="BG219" s="5" t="s">
        <v>1868</v>
      </c>
      <c r="BH219" s="5" t="s">
        <v>1863</v>
      </c>
      <c r="BI219" s="5" t="s">
        <v>1866</v>
      </c>
      <c r="BJ219" s="5" t="s">
        <v>1869</v>
      </c>
    </row>
    <row r="220" spans="1:62" s="4" customFormat="1" x14ac:dyDescent="0.25">
      <c r="A220" s="4" t="s">
        <v>71</v>
      </c>
      <c r="B220" s="4" t="s">
        <v>80</v>
      </c>
      <c r="C220" s="4" t="s">
        <v>128</v>
      </c>
      <c r="E220" s="4" t="s">
        <v>442</v>
      </c>
      <c r="Z220" s="4">
        <f t="shared" si="66"/>
        <v>0</v>
      </c>
    </row>
    <row r="221" spans="1:62" s="2" customFormat="1" x14ac:dyDescent="0.25">
      <c r="A221" s="2" t="s">
        <v>71</v>
      </c>
      <c r="B221" s="2" t="s">
        <v>78</v>
      </c>
      <c r="C221" s="2" t="s">
        <v>129</v>
      </c>
      <c r="E221" s="2" t="s">
        <v>442</v>
      </c>
      <c r="X221" s="2" t="s">
        <v>1237</v>
      </c>
      <c r="Y221" s="2" t="s">
        <v>1238</v>
      </c>
      <c r="Z221" s="2">
        <f t="shared" si="66"/>
        <v>2</v>
      </c>
      <c r="AA221" s="2" t="s">
        <v>1235</v>
      </c>
      <c r="AB221" s="2" t="s">
        <v>1235</v>
      </c>
      <c r="AC221" s="2" t="s">
        <v>1235</v>
      </c>
    </row>
    <row r="222" spans="1:62" s="2" customFormat="1" x14ac:dyDescent="0.25">
      <c r="A222" s="2" t="s">
        <v>71</v>
      </c>
      <c r="B222" s="2" t="s">
        <v>78</v>
      </c>
      <c r="C222" s="2" t="s">
        <v>130</v>
      </c>
      <c r="E222" s="2" t="s">
        <v>442</v>
      </c>
      <c r="X222" s="2" t="s">
        <v>1237</v>
      </c>
      <c r="Y222" s="2" t="s">
        <v>1237</v>
      </c>
      <c r="Z222" s="2">
        <f t="shared" si="66"/>
        <v>2</v>
      </c>
      <c r="AA222" s="2" t="s">
        <v>1235</v>
      </c>
      <c r="AB222" s="2" t="str">
        <f>$C233</f>
        <v>BEGIN_FUNC_CHAIN_COMBO</v>
      </c>
      <c r="AC222" s="2" t="str">
        <f>$C233</f>
        <v>BEGIN_FUNC_CHAIN_COMBO</v>
      </c>
    </row>
    <row r="223" spans="1:62" s="5" customFormat="1" x14ac:dyDescent="0.25">
      <c r="A223" s="5" t="s">
        <v>71</v>
      </c>
      <c r="B223" s="5" t="s">
        <v>87</v>
      </c>
      <c r="C223" s="5" t="str">
        <f t="shared" ref="C223:C231" si="82">D223&amp;"_"&amp;E223&amp;"_"&amp;F223&amp;"_"&amp;G223&amp;"_"&amp;A223&amp;"_"&amp;H223&amp;"_"&amp;I223&amp;"_"&amp;J223&amp;"_"&amp;K223&amp;"_"&amp;L223&amp;"_"&amp;M223</f>
        <v>CHAIN_NACTOP0_FUNC_E_BEGIN_S_VNN_MAX_LFM_0250_SINGLE_CHECKOUT</v>
      </c>
      <c r="D223" s="5" t="s">
        <v>438</v>
      </c>
      <c r="E223" s="5" t="s">
        <v>444</v>
      </c>
      <c r="F223" s="5" t="s">
        <v>471</v>
      </c>
      <c r="G223" s="5" t="s">
        <v>480</v>
      </c>
      <c r="H223" s="5" t="s">
        <v>481</v>
      </c>
      <c r="I223" s="5" t="s">
        <v>482</v>
      </c>
      <c r="J223" s="5" t="s">
        <v>483</v>
      </c>
      <c r="K223" s="5" t="s">
        <v>485</v>
      </c>
      <c r="L223" s="5" t="s">
        <v>487</v>
      </c>
      <c r="M223" s="5" t="s">
        <v>499</v>
      </c>
      <c r="N223" s="5" t="s">
        <v>539</v>
      </c>
      <c r="O223" s="5" t="s">
        <v>544</v>
      </c>
      <c r="P223" s="5" t="s">
        <v>549</v>
      </c>
      <c r="Q223" s="5" t="s">
        <v>1019</v>
      </c>
      <c r="R223" s="5" t="s">
        <v>1023</v>
      </c>
      <c r="S223" s="5" t="s">
        <v>1127</v>
      </c>
      <c r="U223" s="5" t="s">
        <v>1233</v>
      </c>
      <c r="W223" s="5" t="s">
        <v>1233</v>
      </c>
      <c r="X223" s="5" t="s">
        <v>1237</v>
      </c>
      <c r="Y223" s="5" t="s">
        <v>1237</v>
      </c>
      <c r="Z223" s="5">
        <f t="shared" si="66"/>
        <v>6</v>
      </c>
      <c r="AA223" s="5" t="s">
        <v>1235</v>
      </c>
      <c r="AB223" s="5" t="str">
        <f t="shared" ref="AB223:AG230" si="83">$C224</f>
        <v>CHAIN_UXQUAD0_FUNC_E_BEGIN_S_VNN_MAX_LFM_0250_SINGLE_CHECKOUT</v>
      </c>
      <c r="AC223" s="5" t="str">
        <f t="shared" si="83"/>
        <v>CHAIN_UXQUAD0_FUNC_E_BEGIN_S_VNN_MAX_LFM_0250_SINGLE_CHECKOUT</v>
      </c>
      <c r="AD223" s="5" t="str">
        <f t="shared" si="83"/>
        <v>CHAIN_UXQUAD0_FUNC_E_BEGIN_S_VNN_MAX_LFM_0250_SINGLE_CHECKOUT</v>
      </c>
      <c r="AE223" s="5" t="str">
        <f t="shared" si="83"/>
        <v>CHAIN_UXQUAD0_FUNC_E_BEGIN_S_VNN_MAX_LFM_0250_SINGLE_CHECKOUT</v>
      </c>
      <c r="AF223" s="5" t="str">
        <f t="shared" si="83"/>
        <v>CHAIN_UXQUAD0_FUNC_E_BEGIN_S_VNN_MAX_LFM_0250_SINGLE_CHECKOUT</v>
      </c>
      <c r="AG223" s="5" t="str">
        <f t="shared" si="83"/>
        <v>CHAIN_UXQUAD0_FUNC_E_BEGIN_S_VNN_MAX_LFM_0250_SINGLE_CHECKOUT</v>
      </c>
    </row>
    <row r="224" spans="1:62" s="5" customFormat="1" x14ac:dyDescent="0.25">
      <c r="A224" s="5" t="s">
        <v>71</v>
      </c>
      <c r="B224" s="5" t="s">
        <v>87</v>
      </c>
      <c r="C224" s="5" t="str">
        <f t="shared" si="82"/>
        <v>CHAIN_UXQUAD0_FUNC_E_BEGIN_S_VNN_MAX_LFM_0250_SINGLE_CHECKOUT</v>
      </c>
      <c r="D224" s="5" t="s">
        <v>438</v>
      </c>
      <c r="E224" s="5" t="s">
        <v>445</v>
      </c>
      <c r="F224" s="5" t="s">
        <v>471</v>
      </c>
      <c r="G224" s="5" t="s">
        <v>480</v>
      </c>
      <c r="H224" s="5" t="s">
        <v>481</v>
      </c>
      <c r="I224" s="5" t="s">
        <v>482</v>
      </c>
      <c r="J224" s="5" t="s">
        <v>483</v>
      </c>
      <c r="K224" s="5" t="s">
        <v>485</v>
      </c>
      <c r="L224" s="5" t="s">
        <v>487</v>
      </c>
      <c r="M224" s="5" t="s">
        <v>499</v>
      </c>
      <c r="N224" s="5" t="s">
        <v>539</v>
      </c>
      <c r="O224" s="5" t="s">
        <v>544</v>
      </c>
      <c r="P224" s="5" t="s">
        <v>552</v>
      </c>
      <c r="Q224" s="5" t="s">
        <v>1019</v>
      </c>
      <c r="R224" s="5" t="s">
        <v>1023</v>
      </c>
      <c r="S224" s="5" t="s">
        <v>1053</v>
      </c>
      <c r="U224" s="5" t="s">
        <v>1233</v>
      </c>
      <c r="W224" s="5" t="s">
        <v>1233</v>
      </c>
      <c r="X224" s="5" t="s">
        <v>1235</v>
      </c>
      <c r="Y224" s="5" t="s">
        <v>1237</v>
      </c>
      <c r="Z224" s="5">
        <f t="shared" si="66"/>
        <v>6</v>
      </c>
      <c r="AA224" s="5" t="s">
        <v>1235</v>
      </c>
      <c r="AB224" s="5" t="str">
        <f t="shared" si="83"/>
        <v>CHAIN_CPK0_FUNC_E_BEGIN_S_VNN_MAX_LFM_0250_SINGLE_CHECKOUT</v>
      </c>
      <c r="AC224" s="5" t="str">
        <f t="shared" si="83"/>
        <v>CHAIN_CPK0_FUNC_E_BEGIN_S_VNN_MAX_LFM_0250_SINGLE_CHECKOUT</v>
      </c>
      <c r="AD224" s="5" t="str">
        <f t="shared" si="83"/>
        <v>CHAIN_CPK0_FUNC_E_BEGIN_S_VNN_MAX_LFM_0250_SINGLE_CHECKOUT</v>
      </c>
      <c r="AE224" s="5" t="str">
        <f t="shared" si="83"/>
        <v>CHAIN_CPK0_FUNC_E_BEGIN_S_VNN_MAX_LFM_0250_SINGLE_CHECKOUT</v>
      </c>
      <c r="AF224" s="5" t="str">
        <f t="shared" si="83"/>
        <v>CHAIN_CPK0_FUNC_E_BEGIN_S_VNN_MAX_LFM_0250_SINGLE_CHECKOUT</v>
      </c>
      <c r="AG224" s="5" t="str">
        <f t="shared" si="83"/>
        <v>CHAIN_CPK0_FUNC_E_BEGIN_S_VNN_MAX_LFM_0250_SINGLE_CHECKOUT</v>
      </c>
    </row>
    <row r="225" spans="1:33" s="5" customFormat="1" x14ac:dyDescent="0.25">
      <c r="A225" s="5" t="s">
        <v>71</v>
      </c>
      <c r="B225" s="5" t="s">
        <v>87</v>
      </c>
      <c r="C225" s="5" t="str">
        <f t="shared" si="82"/>
        <v>CHAIN_CPK0_FUNC_E_BEGIN_S_VNN_MAX_LFM_0250_SINGLE_CHECKOUT</v>
      </c>
      <c r="D225" s="5" t="s">
        <v>438</v>
      </c>
      <c r="E225" s="5" t="s">
        <v>446</v>
      </c>
      <c r="F225" s="5" t="s">
        <v>471</v>
      </c>
      <c r="G225" s="5" t="s">
        <v>480</v>
      </c>
      <c r="H225" s="5" t="s">
        <v>481</v>
      </c>
      <c r="I225" s="5" t="s">
        <v>482</v>
      </c>
      <c r="J225" s="5" t="s">
        <v>483</v>
      </c>
      <c r="K225" s="5" t="s">
        <v>485</v>
      </c>
      <c r="L225" s="5" t="s">
        <v>487</v>
      </c>
      <c r="M225" s="5" t="s">
        <v>499</v>
      </c>
      <c r="N225" s="5" t="s">
        <v>539</v>
      </c>
      <c r="O225" s="5" t="s">
        <v>544</v>
      </c>
      <c r="P225" s="5" t="s">
        <v>555</v>
      </c>
      <c r="Q225" s="5" t="s">
        <v>1019</v>
      </c>
      <c r="R225" s="5" t="s">
        <v>1023</v>
      </c>
      <c r="S225" s="5" t="s">
        <v>1055</v>
      </c>
      <c r="U225" s="5" t="s">
        <v>1233</v>
      </c>
      <c r="W225" s="5" t="s">
        <v>1233</v>
      </c>
      <c r="X225" s="5" t="s">
        <v>1238</v>
      </c>
      <c r="Y225" s="5" t="s">
        <v>1237</v>
      </c>
      <c r="Z225" s="5">
        <f t="shared" si="66"/>
        <v>6</v>
      </c>
      <c r="AA225" s="5" t="s">
        <v>1235</v>
      </c>
      <c r="AB225" s="5" t="str">
        <f t="shared" si="83"/>
        <v>CHAIN_MEDIA0_FUNC_E_BEGIN_S_VNN_MAX_LFM_0400_SINGLE_CHECKOUT</v>
      </c>
      <c r="AC225" s="5" t="str">
        <f t="shared" si="83"/>
        <v>CHAIN_MEDIA0_FUNC_E_BEGIN_S_VNN_MAX_LFM_0400_SINGLE_CHECKOUT</v>
      </c>
      <c r="AD225" s="5" t="str">
        <f t="shared" si="83"/>
        <v>CHAIN_MEDIA0_FUNC_E_BEGIN_S_VNN_MAX_LFM_0400_SINGLE_CHECKOUT</v>
      </c>
      <c r="AE225" s="5" t="str">
        <f t="shared" si="83"/>
        <v>CHAIN_MEDIA0_FUNC_E_BEGIN_S_VNN_MAX_LFM_0400_SINGLE_CHECKOUT</v>
      </c>
      <c r="AF225" s="5" t="str">
        <f t="shared" si="83"/>
        <v>CHAIN_MEDIA0_FUNC_E_BEGIN_S_VNN_MAX_LFM_0400_SINGLE_CHECKOUT</v>
      </c>
      <c r="AG225" s="5" t="str">
        <f t="shared" si="83"/>
        <v>CHAIN_MEDIA0_FUNC_E_BEGIN_S_VNN_MAX_LFM_0400_SINGLE_CHECKOUT</v>
      </c>
    </row>
    <row r="226" spans="1:33" s="5" customFormat="1" x14ac:dyDescent="0.25">
      <c r="A226" s="5" t="s">
        <v>71</v>
      </c>
      <c r="B226" s="5" t="s">
        <v>87</v>
      </c>
      <c r="C226" s="5" t="str">
        <f t="shared" si="82"/>
        <v>CHAIN_MEDIA0_FUNC_E_BEGIN_S_VNN_MAX_LFM_0400_SINGLE_CHECKOUT</v>
      </c>
      <c r="D226" s="5" t="s">
        <v>438</v>
      </c>
      <c r="E226" s="5" t="s">
        <v>452</v>
      </c>
      <c r="F226" s="5" t="s">
        <v>471</v>
      </c>
      <c r="G226" s="5" t="s">
        <v>480</v>
      </c>
      <c r="H226" s="5" t="s">
        <v>481</v>
      </c>
      <c r="I226" s="5" t="s">
        <v>482</v>
      </c>
      <c r="J226" s="5" t="s">
        <v>483</v>
      </c>
      <c r="K226" s="5" t="s">
        <v>485</v>
      </c>
      <c r="L226" s="5" t="s">
        <v>488</v>
      </c>
      <c r="M226" s="5" t="s">
        <v>499</v>
      </c>
      <c r="N226" s="5" t="s">
        <v>539</v>
      </c>
      <c r="O226" s="5" t="s">
        <v>545</v>
      </c>
      <c r="P226" s="5" t="s">
        <v>578</v>
      </c>
      <c r="Q226" s="5" t="s">
        <v>1019</v>
      </c>
      <c r="R226" s="5" t="s">
        <v>1023</v>
      </c>
      <c r="S226" s="5" t="s">
        <v>1071</v>
      </c>
      <c r="U226" s="5" t="s">
        <v>1233</v>
      </c>
      <c r="W226" s="5" t="s">
        <v>1233</v>
      </c>
      <c r="X226" s="5" t="s">
        <v>1239</v>
      </c>
      <c r="Y226" s="5" t="s">
        <v>1237</v>
      </c>
      <c r="Z226" s="5">
        <f t="shared" si="66"/>
        <v>6</v>
      </c>
      <c r="AA226" s="5" t="s">
        <v>1235</v>
      </c>
      <c r="AB226" s="5" t="str">
        <f t="shared" si="83"/>
        <v>CHAIN_NACTOP1_FUNC_E_BEGIN_S_VNN_MAX_LFM_0250_SINGLE_CHECKOUT</v>
      </c>
      <c r="AC226" s="5" t="str">
        <f t="shared" si="83"/>
        <v>CHAIN_NACTOP1_FUNC_E_BEGIN_S_VNN_MAX_LFM_0250_SINGLE_CHECKOUT</v>
      </c>
      <c r="AD226" s="5" t="str">
        <f t="shared" si="83"/>
        <v>CHAIN_NACTOP1_FUNC_E_BEGIN_S_VNN_MAX_LFM_0250_SINGLE_CHECKOUT</v>
      </c>
      <c r="AE226" s="5" t="str">
        <f t="shared" si="83"/>
        <v>CHAIN_NACTOP1_FUNC_E_BEGIN_S_VNN_MAX_LFM_0250_SINGLE_CHECKOUT</v>
      </c>
      <c r="AF226" s="5" t="str">
        <f t="shared" si="83"/>
        <v>CHAIN_NACTOP1_FUNC_E_BEGIN_S_VNN_MAX_LFM_0250_SINGLE_CHECKOUT</v>
      </c>
      <c r="AG226" s="5" t="str">
        <f t="shared" si="83"/>
        <v>CHAIN_NACTOP1_FUNC_E_BEGIN_S_VNN_MAX_LFM_0250_SINGLE_CHECKOUT</v>
      </c>
    </row>
    <row r="227" spans="1:33" s="5" customFormat="1" x14ac:dyDescent="0.25">
      <c r="A227" s="5" t="s">
        <v>71</v>
      </c>
      <c r="B227" s="5" t="s">
        <v>87</v>
      </c>
      <c r="C227" s="5" t="str">
        <f t="shared" si="82"/>
        <v>CHAIN_NACTOP1_FUNC_E_BEGIN_S_VNN_MAX_LFM_0250_SINGLE_CHECKOUT</v>
      </c>
      <c r="D227" s="5" t="s">
        <v>438</v>
      </c>
      <c r="E227" s="5" t="s">
        <v>457</v>
      </c>
      <c r="F227" s="5" t="s">
        <v>471</v>
      </c>
      <c r="G227" s="5" t="s">
        <v>480</v>
      </c>
      <c r="H227" s="5" t="s">
        <v>481</v>
      </c>
      <c r="I227" s="5" t="s">
        <v>482</v>
      </c>
      <c r="J227" s="5" t="s">
        <v>483</v>
      </c>
      <c r="K227" s="5" t="s">
        <v>485</v>
      </c>
      <c r="L227" s="5" t="s">
        <v>487</v>
      </c>
      <c r="M227" s="5" t="s">
        <v>499</v>
      </c>
      <c r="N227" s="5" t="s">
        <v>539</v>
      </c>
      <c r="O227" s="5" t="s">
        <v>544</v>
      </c>
      <c r="P227" s="5" t="s">
        <v>597</v>
      </c>
      <c r="Q227" s="5" t="s">
        <v>1019</v>
      </c>
      <c r="R227" s="5" t="s">
        <v>1023</v>
      </c>
      <c r="S227" s="5" t="s">
        <v>1071</v>
      </c>
      <c r="U227" s="5" t="s">
        <v>1233</v>
      </c>
      <c r="W227" s="5" t="s">
        <v>1233</v>
      </c>
      <c r="X227" s="5" t="s">
        <v>1240</v>
      </c>
      <c r="Y227" s="5" t="s">
        <v>1237</v>
      </c>
      <c r="Z227" s="5">
        <f t="shared" si="66"/>
        <v>6</v>
      </c>
      <c r="AA227" s="5" t="s">
        <v>1235</v>
      </c>
      <c r="AB227" s="5" t="str">
        <f t="shared" si="83"/>
        <v>CHAIN_UXQUAD1_FUNC_E_BEGIN_S_VNN_MAX_LFM_0250_SINGLE_CHECKOUT</v>
      </c>
      <c r="AC227" s="5" t="str">
        <f t="shared" si="83"/>
        <v>CHAIN_UXQUAD1_FUNC_E_BEGIN_S_VNN_MAX_LFM_0250_SINGLE_CHECKOUT</v>
      </c>
      <c r="AD227" s="5" t="str">
        <f t="shared" si="83"/>
        <v>CHAIN_UXQUAD1_FUNC_E_BEGIN_S_VNN_MAX_LFM_0250_SINGLE_CHECKOUT</v>
      </c>
      <c r="AE227" s="5" t="str">
        <f t="shared" si="83"/>
        <v>CHAIN_UXQUAD1_FUNC_E_BEGIN_S_VNN_MAX_LFM_0250_SINGLE_CHECKOUT</v>
      </c>
      <c r="AF227" s="5" t="str">
        <f t="shared" si="83"/>
        <v>CHAIN_UXQUAD1_FUNC_E_BEGIN_S_VNN_MAX_LFM_0250_SINGLE_CHECKOUT</v>
      </c>
      <c r="AG227" s="5" t="str">
        <f t="shared" si="83"/>
        <v>CHAIN_UXQUAD1_FUNC_E_BEGIN_S_VNN_MAX_LFM_0250_SINGLE_CHECKOUT</v>
      </c>
    </row>
    <row r="228" spans="1:33" s="5" customFormat="1" x14ac:dyDescent="0.25">
      <c r="A228" s="5" t="s">
        <v>71</v>
      </c>
      <c r="B228" s="5" t="s">
        <v>87</v>
      </c>
      <c r="C228" s="5" t="str">
        <f t="shared" si="82"/>
        <v>CHAIN_UXQUAD1_FUNC_E_BEGIN_S_VNN_MAX_LFM_0250_SINGLE_CHECKOUT</v>
      </c>
      <c r="D228" s="5" t="s">
        <v>438</v>
      </c>
      <c r="E228" s="5" t="s">
        <v>456</v>
      </c>
      <c r="F228" s="5" t="s">
        <v>471</v>
      </c>
      <c r="G228" s="5" t="s">
        <v>480</v>
      </c>
      <c r="H228" s="5" t="s">
        <v>481</v>
      </c>
      <c r="I228" s="5" t="s">
        <v>482</v>
      </c>
      <c r="J228" s="5" t="s">
        <v>483</v>
      </c>
      <c r="K228" s="5" t="s">
        <v>485</v>
      </c>
      <c r="L228" s="5" t="s">
        <v>487</v>
      </c>
      <c r="M228" s="5" t="s">
        <v>499</v>
      </c>
      <c r="N228" s="5" t="s">
        <v>539</v>
      </c>
      <c r="O228" s="5" t="s">
        <v>544</v>
      </c>
      <c r="P228" s="5" t="s">
        <v>598</v>
      </c>
      <c r="Q228" s="5" t="s">
        <v>1019</v>
      </c>
      <c r="R228" s="5" t="s">
        <v>1023</v>
      </c>
      <c r="S228" s="5" t="s">
        <v>1077</v>
      </c>
      <c r="U228" s="5" t="s">
        <v>1233</v>
      </c>
      <c r="W228" s="5" t="s">
        <v>1233</v>
      </c>
      <c r="X228" s="5" t="s">
        <v>1241</v>
      </c>
      <c r="Y228" s="5" t="s">
        <v>1237</v>
      </c>
      <c r="Z228" s="5">
        <f t="shared" si="66"/>
        <v>6</v>
      </c>
      <c r="AA228" s="5" t="s">
        <v>1235</v>
      </c>
      <c r="AB228" s="5" t="str">
        <f t="shared" si="83"/>
        <v>CHAIN_CPK1_FUNC_E_BEGIN_S_VNN_MAX_LFM_0250_SINGLE_CHECKOUT</v>
      </c>
      <c r="AC228" s="5" t="str">
        <f t="shared" si="83"/>
        <v>CHAIN_CPK1_FUNC_E_BEGIN_S_VNN_MAX_LFM_0250_SINGLE_CHECKOUT</v>
      </c>
      <c r="AD228" s="5" t="str">
        <f t="shared" si="83"/>
        <v>CHAIN_CPK1_FUNC_E_BEGIN_S_VNN_MAX_LFM_0250_SINGLE_CHECKOUT</v>
      </c>
      <c r="AE228" s="5" t="str">
        <f t="shared" si="83"/>
        <v>CHAIN_CPK1_FUNC_E_BEGIN_S_VNN_MAX_LFM_0250_SINGLE_CHECKOUT</v>
      </c>
      <c r="AF228" s="5" t="str">
        <f t="shared" si="83"/>
        <v>CHAIN_CPK1_FUNC_E_BEGIN_S_VNN_MAX_LFM_0250_SINGLE_CHECKOUT</v>
      </c>
      <c r="AG228" s="5" t="str">
        <f t="shared" si="83"/>
        <v>CHAIN_CPK1_FUNC_E_BEGIN_S_VNN_MAX_LFM_0250_SINGLE_CHECKOUT</v>
      </c>
    </row>
    <row r="229" spans="1:33" s="5" customFormat="1" x14ac:dyDescent="0.25">
      <c r="A229" s="5" t="s">
        <v>71</v>
      </c>
      <c r="B229" s="5" t="s">
        <v>87</v>
      </c>
      <c r="C229" s="5" t="str">
        <f t="shared" si="82"/>
        <v>CHAIN_CPK1_FUNC_E_BEGIN_S_VNN_MAX_LFM_0250_SINGLE_CHECKOUT</v>
      </c>
      <c r="D229" s="5" t="s">
        <v>438</v>
      </c>
      <c r="E229" s="5" t="s">
        <v>458</v>
      </c>
      <c r="F229" s="5" t="s">
        <v>471</v>
      </c>
      <c r="G229" s="5" t="s">
        <v>480</v>
      </c>
      <c r="H229" s="5" t="s">
        <v>481</v>
      </c>
      <c r="I229" s="5" t="s">
        <v>482</v>
      </c>
      <c r="J229" s="5" t="s">
        <v>483</v>
      </c>
      <c r="K229" s="5" t="s">
        <v>485</v>
      </c>
      <c r="L229" s="5" t="s">
        <v>487</v>
      </c>
      <c r="M229" s="5" t="s">
        <v>499</v>
      </c>
      <c r="N229" s="5" t="s">
        <v>539</v>
      </c>
      <c r="O229" s="5" t="s">
        <v>544</v>
      </c>
      <c r="P229" s="5" t="s">
        <v>599</v>
      </c>
      <c r="Q229" s="5" t="s">
        <v>1019</v>
      </c>
      <c r="R229" s="5" t="s">
        <v>1023</v>
      </c>
      <c r="S229" s="5" t="s">
        <v>1128</v>
      </c>
      <c r="U229" s="5" t="s">
        <v>1233</v>
      </c>
      <c r="W229" s="5" t="s">
        <v>1233</v>
      </c>
      <c r="X229" s="5" t="s">
        <v>1242</v>
      </c>
      <c r="Y229" s="5" t="s">
        <v>1237</v>
      </c>
      <c r="Z229" s="5">
        <f t="shared" si="66"/>
        <v>6</v>
      </c>
      <c r="AA229" s="5" t="s">
        <v>1235</v>
      </c>
      <c r="AB229" s="5" t="str">
        <f t="shared" si="83"/>
        <v>CHAIN_MEDIA1_FUNC_E_BEGIN_S_VNN_MAX_LFM_0400_SINGLE_CHECKOUT</v>
      </c>
      <c r="AC229" s="5" t="str">
        <f t="shared" si="83"/>
        <v>CHAIN_MEDIA1_FUNC_E_BEGIN_S_VNN_MAX_LFM_0400_SINGLE_CHECKOUT</v>
      </c>
      <c r="AD229" s="5" t="str">
        <f t="shared" si="83"/>
        <v>CHAIN_MEDIA1_FUNC_E_BEGIN_S_VNN_MAX_LFM_0400_SINGLE_CHECKOUT</v>
      </c>
      <c r="AE229" s="5" t="str">
        <f t="shared" si="83"/>
        <v>CHAIN_MEDIA1_FUNC_E_BEGIN_S_VNN_MAX_LFM_0400_SINGLE_CHECKOUT</v>
      </c>
      <c r="AF229" s="5" t="str">
        <f t="shared" si="83"/>
        <v>CHAIN_MEDIA1_FUNC_E_BEGIN_S_VNN_MAX_LFM_0400_SINGLE_CHECKOUT</v>
      </c>
      <c r="AG229" s="5" t="str">
        <f t="shared" si="83"/>
        <v>CHAIN_MEDIA1_FUNC_E_BEGIN_S_VNN_MAX_LFM_0400_SINGLE_CHECKOUT</v>
      </c>
    </row>
    <row r="230" spans="1:33" s="5" customFormat="1" x14ac:dyDescent="0.25">
      <c r="A230" s="5" t="s">
        <v>71</v>
      </c>
      <c r="B230" s="5" t="s">
        <v>87</v>
      </c>
      <c r="C230" s="5" t="str">
        <f t="shared" si="82"/>
        <v>CHAIN_MEDIA1_FUNC_E_BEGIN_S_VNN_MAX_LFM_0400_SINGLE_CHECKOUT</v>
      </c>
      <c r="D230" s="5" t="s">
        <v>438</v>
      </c>
      <c r="E230" s="5" t="s">
        <v>459</v>
      </c>
      <c r="F230" s="5" t="s">
        <v>471</v>
      </c>
      <c r="G230" s="5" t="s">
        <v>480</v>
      </c>
      <c r="H230" s="5" t="s">
        <v>481</v>
      </c>
      <c r="I230" s="5" t="s">
        <v>482</v>
      </c>
      <c r="J230" s="5" t="s">
        <v>483</v>
      </c>
      <c r="K230" s="5" t="s">
        <v>485</v>
      </c>
      <c r="L230" s="5" t="s">
        <v>488</v>
      </c>
      <c r="M230" s="5" t="s">
        <v>499</v>
      </c>
      <c r="N230" s="5" t="s">
        <v>539</v>
      </c>
      <c r="O230" s="5" t="s">
        <v>545</v>
      </c>
      <c r="P230" s="5" t="s">
        <v>600</v>
      </c>
      <c r="Q230" s="5" t="s">
        <v>1019</v>
      </c>
      <c r="R230" s="5" t="s">
        <v>1023</v>
      </c>
      <c r="S230" s="5" t="s">
        <v>1128</v>
      </c>
      <c r="U230" s="5" t="s">
        <v>1233</v>
      </c>
      <c r="W230" s="5" t="s">
        <v>1233</v>
      </c>
      <c r="X230" s="5" t="s">
        <v>1243</v>
      </c>
      <c r="Y230" s="5" t="s">
        <v>1237</v>
      </c>
      <c r="Z230" s="5">
        <f t="shared" si="66"/>
        <v>6</v>
      </c>
      <c r="AA230" s="5" t="s">
        <v>1235</v>
      </c>
      <c r="AB230" s="5" t="str">
        <f t="shared" si="83"/>
        <v>CHAIN_SSMF1_FUNC_E_BEGIN_S_VNN_MAX_LFM_0400_SINGLE_CHECKOUT</v>
      </c>
      <c r="AC230" s="5" t="str">
        <f t="shared" si="83"/>
        <v>CHAIN_SSMF1_FUNC_E_BEGIN_S_VNN_MAX_LFM_0400_SINGLE_CHECKOUT</v>
      </c>
      <c r="AD230" s="5" t="str">
        <f t="shared" si="83"/>
        <v>CHAIN_SSMF1_FUNC_E_BEGIN_S_VNN_MAX_LFM_0400_SINGLE_CHECKOUT</v>
      </c>
      <c r="AE230" s="5" t="str">
        <f t="shared" si="83"/>
        <v>CHAIN_SSMF1_FUNC_E_BEGIN_S_VNN_MAX_LFM_0400_SINGLE_CHECKOUT</v>
      </c>
      <c r="AF230" s="5" t="str">
        <f t="shared" si="83"/>
        <v>CHAIN_SSMF1_FUNC_E_BEGIN_S_VNN_MAX_LFM_0400_SINGLE_CHECKOUT</v>
      </c>
      <c r="AG230" s="5" t="str">
        <f t="shared" si="83"/>
        <v>CHAIN_SSMF1_FUNC_E_BEGIN_S_VNN_MAX_LFM_0400_SINGLE_CHECKOUT</v>
      </c>
    </row>
    <row r="231" spans="1:33" s="5" customFormat="1" x14ac:dyDescent="0.25">
      <c r="A231" s="5" t="s">
        <v>71</v>
      </c>
      <c r="B231" s="5" t="s">
        <v>87</v>
      </c>
      <c r="C231" s="5" t="str">
        <f t="shared" si="82"/>
        <v>CHAIN_SSMF1_FUNC_E_BEGIN_S_VNN_MAX_LFM_0400_SINGLE_CHECKOUT</v>
      </c>
      <c r="D231" s="5" t="s">
        <v>438</v>
      </c>
      <c r="E231" s="5" t="s">
        <v>460</v>
      </c>
      <c r="F231" s="5" t="s">
        <v>471</v>
      </c>
      <c r="G231" s="5" t="s">
        <v>480</v>
      </c>
      <c r="H231" s="5" t="s">
        <v>481</v>
      </c>
      <c r="I231" s="5" t="s">
        <v>482</v>
      </c>
      <c r="J231" s="5" t="s">
        <v>483</v>
      </c>
      <c r="K231" s="5" t="s">
        <v>485</v>
      </c>
      <c r="L231" s="5" t="s">
        <v>488</v>
      </c>
      <c r="M231" s="5" t="s">
        <v>499</v>
      </c>
      <c r="N231" s="5" t="s">
        <v>539</v>
      </c>
      <c r="O231" s="5" t="s">
        <v>545</v>
      </c>
      <c r="P231" s="5" t="s">
        <v>601</v>
      </c>
      <c r="Q231" s="5" t="s">
        <v>1019</v>
      </c>
      <c r="R231" s="5" t="s">
        <v>1023</v>
      </c>
      <c r="S231" s="5" t="s">
        <v>1129</v>
      </c>
      <c r="U231" s="5" t="s">
        <v>1233</v>
      </c>
      <c r="W231" s="5" t="s">
        <v>1233</v>
      </c>
      <c r="X231" s="5" t="s">
        <v>1244</v>
      </c>
      <c r="Y231" s="5" t="s">
        <v>1237</v>
      </c>
      <c r="Z231" s="5">
        <f t="shared" si="66"/>
        <v>6</v>
      </c>
      <c r="AA231" s="5" t="s">
        <v>1235</v>
      </c>
      <c r="AB231" s="5" t="s">
        <v>1235</v>
      </c>
      <c r="AC231" s="5" t="s">
        <v>1235</v>
      </c>
      <c r="AD231" s="5" t="s">
        <v>1235</v>
      </c>
      <c r="AE231" s="5" t="s">
        <v>1235</v>
      </c>
      <c r="AF231" s="5" t="s">
        <v>1235</v>
      </c>
      <c r="AG231" s="5" t="s">
        <v>1235</v>
      </c>
    </row>
    <row r="232" spans="1:33" s="4" customFormat="1" x14ac:dyDescent="0.25">
      <c r="A232" s="4" t="s">
        <v>71</v>
      </c>
      <c r="B232" s="4" t="s">
        <v>80</v>
      </c>
      <c r="C232" s="4" t="s">
        <v>131</v>
      </c>
      <c r="E232" s="4" t="s">
        <v>442</v>
      </c>
      <c r="Z232" s="4">
        <f t="shared" si="66"/>
        <v>0</v>
      </c>
    </row>
    <row r="233" spans="1:33" s="2" customFormat="1" x14ac:dyDescent="0.25">
      <c r="A233" s="2" t="s">
        <v>71</v>
      </c>
      <c r="B233" s="2" t="s">
        <v>78</v>
      </c>
      <c r="C233" s="2" t="s">
        <v>132</v>
      </c>
      <c r="E233" s="2" t="s">
        <v>442</v>
      </c>
      <c r="X233" s="2" t="s">
        <v>1235</v>
      </c>
      <c r="Y233" s="2" t="s">
        <v>1237</v>
      </c>
      <c r="Z233" s="2">
        <f t="shared" si="66"/>
        <v>2</v>
      </c>
      <c r="AA233" s="2" t="s">
        <v>1235</v>
      </c>
      <c r="AB233" s="2" t="str">
        <f>$C248</f>
        <v>BEGIN_FUNC_STUCKAT_SINGLE</v>
      </c>
      <c r="AC233" s="2" t="str">
        <f>$C248</f>
        <v>BEGIN_FUNC_STUCKAT_SINGLE</v>
      </c>
    </row>
    <row r="234" spans="1:33" s="5" customFormat="1" x14ac:dyDescent="0.25">
      <c r="A234" s="5" t="s">
        <v>71</v>
      </c>
      <c r="B234" s="5" t="s">
        <v>87</v>
      </c>
      <c r="C234" s="5" t="str">
        <f t="shared" ref="C234:C246" si="84">D234&amp;"_"&amp;E234&amp;"_"&amp;F234&amp;"_"&amp;G234&amp;"_"&amp;A234&amp;"_"&amp;H234&amp;"_"&amp;I234&amp;"_"&amp;J234&amp;"_"&amp;K234&amp;"_"&amp;L234&amp;"_"&amp;M234</f>
        <v>CHAIN_HLP0_FUNC_E_BEGIN_S_VNN_MAX_LFM_0250_COMBO_CHECKOUT</v>
      </c>
      <c r="D234" s="5" t="s">
        <v>438</v>
      </c>
      <c r="E234" s="5" t="s">
        <v>447</v>
      </c>
      <c r="F234" s="5" t="s">
        <v>471</v>
      </c>
      <c r="G234" s="5" t="s">
        <v>480</v>
      </c>
      <c r="H234" s="5" t="s">
        <v>481</v>
      </c>
      <c r="I234" s="5" t="s">
        <v>482</v>
      </c>
      <c r="J234" s="5" t="s">
        <v>483</v>
      </c>
      <c r="K234" s="5" t="s">
        <v>485</v>
      </c>
      <c r="L234" s="5" t="s">
        <v>487</v>
      </c>
      <c r="M234" s="5" t="s">
        <v>509</v>
      </c>
      <c r="N234" s="5" t="s">
        <v>539</v>
      </c>
      <c r="O234" s="5" t="s">
        <v>544</v>
      </c>
      <c r="P234" s="5" t="s">
        <v>560</v>
      </c>
      <c r="Q234" s="5" t="s">
        <v>1019</v>
      </c>
      <c r="R234" s="5" t="s">
        <v>1023</v>
      </c>
      <c r="S234" s="5" t="s">
        <v>1130</v>
      </c>
      <c r="U234" s="5" t="s">
        <v>1233</v>
      </c>
      <c r="V234" s="5" t="s">
        <v>1235</v>
      </c>
      <c r="W234" s="5" t="s">
        <v>1233</v>
      </c>
      <c r="X234" s="5" t="s">
        <v>1237</v>
      </c>
      <c r="Y234" s="5" t="s">
        <v>1237</v>
      </c>
      <c r="Z234" s="5">
        <f t="shared" si="66"/>
        <v>6</v>
      </c>
      <c r="AA234" s="5" t="s">
        <v>1235</v>
      </c>
      <c r="AB234" s="5" t="str">
        <f t="shared" ref="AB234:AB245" si="85">$C235</f>
        <v>CHAIN_HLP0PORT4_FUNC_E_BEGIN_S_VNN_MAX_LFM_0250_COMBO_CHECKOUT</v>
      </c>
      <c r="AC234" s="5" t="str">
        <f t="shared" ref="AC234:AC245" si="86">$C235</f>
        <v>CHAIN_HLP0PORT4_FUNC_E_BEGIN_S_VNN_MAX_LFM_0250_COMBO_CHECKOUT</v>
      </c>
      <c r="AD234" s="5" t="str">
        <f t="shared" ref="AD234:AD245" si="87">$C235</f>
        <v>CHAIN_HLP0PORT4_FUNC_E_BEGIN_S_VNN_MAX_LFM_0250_COMBO_CHECKOUT</v>
      </c>
      <c r="AE234" s="5" t="str">
        <f t="shared" ref="AE234:AE245" si="88">$C235</f>
        <v>CHAIN_HLP0PORT4_FUNC_E_BEGIN_S_VNN_MAX_LFM_0250_COMBO_CHECKOUT</v>
      </c>
      <c r="AF234" s="5" t="str">
        <f t="shared" ref="AF234:AF245" si="89">$C235</f>
        <v>CHAIN_HLP0PORT4_FUNC_E_BEGIN_S_VNN_MAX_LFM_0250_COMBO_CHECKOUT</v>
      </c>
      <c r="AG234" s="5" t="str">
        <f t="shared" ref="AG234:AG245" si="90">$C235</f>
        <v>CHAIN_HLP0PORT4_FUNC_E_BEGIN_S_VNN_MAX_LFM_0250_COMBO_CHECKOUT</v>
      </c>
    </row>
    <row r="235" spans="1:33" s="5" customFormat="1" x14ac:dyDescent="0.25">
      <c r="A235" s="5" t="s">
        <v>71</v>
      </c>
      <c r="B235" s="5" t="s">
        <v>87</v>
      </c>
      <c r="C235" s="5" t="str">
        <f t="shared" si="84"/>
        <v>CHAIN_HLP0PORT4_FUNC_E_BEGIN_S_VNN_MAX_LFM_0250_COMBO_CHECKOUT</v>
      </c>
      <c r="D235" s="5" t="s">
        <v>438</v>
      </c>
      <c r="E235" s="5" t="s">
        <v>448</v>
      </c>
      <c r="F235" s="5" t="s">
        <v>471</v>
      </c>
      <c r="G235" s="5" t="s">
        <v>480</v>
      </c>
      <c r="H235" s="5" t="s">
        <v>481</v>
      </c>
      <c r="I235" s="5" t="s">
        <v>482</v>
      </c>
      <c r="J235" s="5" t="s">
        <v>483</v>
      </c>
      <c r="K235" s="5" t="s">
        <v>485</v>
      </c>
      <c r="L235" s="5" t="s">
        <v>487</v>
      </c>
      <c r="M235" s="5" t="s">
        <v>509</v>
      </c>
      <c r="N235" s="5" t="s">
        <v>539</v>
      </c>
      <c r="O235" s="5" t="s">
        <v>544</v>
      </c>
      <c r="P235" s="5" t="s">
        <v>565</v>
      </c>
      <c r="Q235" s="5" t="s">
        <v>1019</v>
      </c>
      <c r="R235" s="5" t="s">
        <v>1023</v>
      </c>
      <c r="S235" s="5" t="s">
        <v>1130</v>
      </c>
      <c r="U235" s="5" t="s">
        <v>1233</v>
      </c>
      <c r="V235" s="5" t="s">
        <v>1235</v>
      </c>
      <c r="W235" s="5" t="s">
        <v>1233</v>
      </c>
      <c r="X235" s="5" t="s">
        <v>1235</v>
      </c>
      <c r="Y235" s="5" t="s">
        <v>1237</v>
      </c>
      <c r="Z235" s="5">
        <f t="shared" si="66"/>
        <v>6</v>
      </c>
      <c r="AA235" s="5" t="s">
        <v>1235</v>
      </c>
      <c r="AB235" s="5" t="str">
        <f t="shared" si="85"/>
        <v>CHAIN_CPM0SS_FUNC_E_BEGIN_S_VNN_MAX_LFM_0250_COMBO_CHECKOUT</v>
      </c>
      <c r="AC235" s="5" t="str">
        <f t="shared" si="86"/>
        <v>CHAIN_CPM0SS_FUNC_E_BEGIN_S_VNN_MAX_LFM_0250_COMBO_CHECKOUT</v>
      </c>
      <c r="AD235" s="5" t="str">
        <f t="shared" si="87"/>
        <v>CHAIN_CPM0SS_FUNC_E_BEGIN_S_VNN_MAX_LFM_0250_COMBO_CHECKOUT</v>
      </c>
      <c r="AE235" s="5" t="str">
        <f t="shared" si="88"/>
        <v>CHAIN_CPM0SS_FUNC_E_BEGIN_S_VNN_MAX_LFM_0250_COMBO_CHECKOUT</v>
      </c>
      <c r="AF235" s="5" t="str">
        <f t="shared" si="89"/>
        <v>CHAIN_CPM0SS_FUNC_E_BEGIN_S_VNN_MAX_LFM_0250_COMBO_CHECKOUT</v>
      </c>
      <c r="AG235" s="5" t="str">
        <f t="shared" si="90"/>
        <v>CHAIN_CPM0SS_FUNC_E_BEGIN_S_VNN_MAX_LFM_0250_COMBO_CHECKOUT</v>
      </c>
    </row>
    <row r="236" spans="1:33" s="5" customFormat="1" x14ac:dyDescent="0.25">
      <c r="A236" s="5" t="s">
        <v>71</v>
      </c>
      <c r="B236" s="5" t="s">
        <v>87</v>
      </c>
      <c r="C236" s="5" t="str">
        <f t="shared" si="84"/>
        <v>CHAIN_CPM0SS_FUNC_E_BEGIN_S_VNN_MAX_LFM_0250_COMBO_CHECKOUT</v>
      </c>
      <c r="D236" s="5" t="s">
        <v>438</v>
      </c>
      <c r="E236" s="5" t="s">
        <v>449</v>
      </c>
      <c r="F236" s="5" t="s">
        <v>471</v>
      </c>
      <c r="G236" s="5" t="s">
        <v>480</v>
      </c>
      <c r="H236" s="5" t="s">
        <v>481</v>
      </c>
      <c r="I236" s="5" t="s">
        <v>482</v>
      </c>
      <c r="J236" s="5" t="s">
        <v>483</v>
      </c>
      <c r="K236" s="5" t="s">
        <v>485</v>
      </c>
      <c r="L236" s="5" t="s">
        <v>487</v>
      </c>
      <c r="M236" s="5" t="s">
        <v>509</v>
      </c>
      <c r="N236" s="5" t="s">
        <v>539</v>
      </c>
      <c r="O236" s="5" t="s">
        <v>544</v>
      </c>
      <c r="P236" s="5" t="s">
        <v>569</v>
      </c>
      <c r="Q236" s="5" t="s">
        <v>1019</v>
      </c>
      <c r="R236" s="5" t="s">
        <v>1023</v>
      </c>
      <c r="S236" s="5" t="s">
        <v>1131</v>
      </c>
      <c r="U236" s="5" t="s">
        <v>1233</v>
      </c>
      <c r="W236" s="5" t="s">
        <v>1233</v>
      </c>
      <c r="X236" s="5" t="s">
        <v>1238</v>
      </c>
      <c r="Y236" s="5" t="s">
        <v>1237</v>
      </c>
      <c r="Z236" s="5">
        <f t="shared" si="66"/>
        <v>6</v>
      </c>
      <c r="AA236" s="5" t="s">
        <v>1235</v>
      </c>
      <c r="AB236" s="5" t="str">
        <f t="shared" si="85"/>
        <v>CHAIN_CPM01P9_FUNC_E_BEGIN_S_VNN_MAX_LFM_0250_COMBO_CHECKOUT</v>
      </c>
      <c r="AC236" s="5" t="str">
        <f t="shared" si="86"/>
        <v>CHAIN_CPM01P9_FUNC_E_BEGIN_S_VNN_MAX_LFM_0250_COMBO_CHECKOUT</v>
      </c>
      <c r="AD236" s="5" t="str">
        <f t="shared" si="87"/>
        <v>CHAIN_CPM01P9_FUNC_E_BEGIN_S_VNN_MAX_LFM_0250_COMBO_CHECKOUT</v>
      </c>
      <c r="AE236" s="5" t="str">
        <f t="shared" si="88"/>
        <v>CHAIN_CPM01P9_FUNC_E_BEGIN_S_VNN_MAX_LFM_0250_COMBO_CHECKOUT</v>
      </c>
      <c r="AF236" s="5" t="str">
        <f t="shared" si="89"/>
        <v>CHAIN_CPM01P9_FUNC_E_BEGIN_S_VNN_MAX_LFM_0250_COMBO_CHECKOUT</v>
      </c>
      <c r="AG236" s="5" t="str">
        <f t="shared" si="90"/>
        <v>CHAIN_CPM01P9_FUNC_E_BEGIN_S_VNN_MAX_LFM_0250_COMBO_CHECKOUT</v>
      </c>
    </row>
    <row r="237" spans="1:33" s="5" customFormat="1" x14ac:dyDescent="0.25">
      <c r="A237" s="5" t="s">
        <v>71</v>
      </c>
      <c r="B237" s="5" t="s">
        <v>87</v>
      </c>
      <c r="C237" s="5" t="str">
        <f t="shared" si="84"/>
        <v>CHAIN_CPM01P9_FUNC_E_BEGIN_S_VNN_MAX_LFM_0250_COMBO_CHECKOUT</v>
      </c>
      <c r="D237" s="5" t="s">
        <v>438</v>
      </c>
      <c r="E237" s="5" t="s">
        <v>450</v>
      </c>
      <c r="F237" s="5" t="s">
        <v>471</v>
      </c>
      <c r="G237" s="5" t="s">
        <v>480</v>
      </c>
      <c r="H237" s="5" t="s">
        <v>481</v>
      </c>
      <c r="I237" s="5" t="s">
        <v>482</v>
      </c>
      <c r="J237" s="5" t="s">
        <v>483</v>
      </c>
      <c r="K237" s="5" t="s">
        <v>485</v>
      </c>
      <c r="L237" s="5" t="s">
        <v>487</v>
      </c>
      <c r="M237" s="5" t="s">
        <v>509</v>
      </c>
      <c r="N237" s="5" t="s">
        <v>539</v>
      </c>
      <c r="O237" s="5" t="s">
        <v>544</v>
      </c>
      <c r="P237" s="5" t="s">
        <v>572</v>
      </c>
      <c r="Q237" s="5" t="s">
        <v>1019</v>
      </c>
      <c r="R237" s="5" t="s">
        <v>1023</v>
      </c>
      <c r="S237" s="5" t="s">
        <v>1131</v>
      </c>
      <c r="U237" s="5" t="s">
        <v>1233</v>
      </c>
      <c r="W237" s="5" t="s">
        <v>1233</v>
      </c>
      <c r="X237" s="5" t="s">
        <v>1239</v>
      </c>
      <c r="Y237" s="5" t="s">
        <v>1237</v>
      </c>
      <c r="Z237" s="5">
        <f t="shared" si="66"/>
        <v>6</v>
      </c>
      <c r="AA237" s="5" t="s">
        <v>1235</v>
      </c>
      <c r="AB237" s="5" t="str">
        <f t="shared" si="85"/>
        <v>CHAIN_CPM02P2_FUNC_E_BEGIN_S_VNN_MAX_LFM_0400_COMBO_CHECKOUT</v>
      </c>
      <c r="AC237" s="5" t="str">
        <f t="shared" si="86"/>
        <v>CHAIN_CPM02P2_FUNC_E_BEGIN_S_VNN_MAX_LFM_0400_COMBO_CHECKOUT</v>
      </c>
      <c r="AD237" s="5" t="str">
        <f t="shared" si="87"/>
        <v>CHAIN_CPM02P2_FUNC_E_BEGIN_S_VNN_MAX_LFM_0400_COMBO_CHECKOUT</v>
      </c>
      <c r="AE237" s="5" t="str">
        <f t="shared" si="88"/>
        <v>CHAIN_CPM02P2_FUNC_E_BEGIN_S_VNN_MAX_LFM_0400_COMBO_CHECKOUT</v>
      </c>
      <c r="AF237" s="5" t="str">
        <f t="shared" si="89"/>
        <v>CHAIN_CPM02P2_FUNC_E_BEGIN_S_VNN_MAX_LFM_0400_COMBO_CHECKOUT</v>
      </c>
      <c r="AG237" s="5" t="str">
        <f t="shared" si="90"/>
        <v>CHAIN_CPM02P2_FUNC_E_BEGIN_S_VNN_MAX_LFM_0400_COMBO_CHECKOUT</v>
      </c>
    </row>
    <row r="238" spans="1:33" s="5" customFormat="1" x14ac:dyDescent="0.25">
      <c r="A238" s="5" t="s">
        <v>71</v>
      </c>
      <c r="B238" s="5" t="s">
        <v>87</v>
      </c>
      <c r="C238" s="5" t="str">
        <f t="shared" si="84"/>
        <v>CHAIN_CPM02P2_FUNC_E_BEGIN_S_VNN_MAX_LFM_0400_COMBO_CHECKOUT</v>
      </c>
      <c r="D238" s="5" t="s">
        <v>438</v>
      </c>
      <c r="E238" s="5" t="s">
        <v>451</v>
      </c>
      <c r="F238" s="5" t="s">
        <v>471</v>
      </c>
      <c r="G238" s="5" t="s">
        <v>480</v>
      </c>
      <c r="H238" s="5" t="s">
        <v>481</v>
      </c>
      <c r="I238" s="5" t="s">
        <v>482</v>
      </c>
      <c r="J238" s="5" t="s">
        <v>483</v>
      </c>
      <c r="K238" s="5" t="s">
        <v>485</v>
      </c>
      <c r="L238" s="5" t="s">
        <v>488</v>
      </c>
      <c r="M238" s="5" t="s">
        <v>509</v>
      </c>
      <c r="N238" s="5" t="s">
        <v>539</v>
      </c>
      <c r="O238" s="5" t="s">
        <v>545</v>
      </c>
      <c r="P238" s="5" t="s">
        <v>575</v>
      </c>
      <c r="Q238" s="5" t="s">
        <v>1019</v>
      </c>
      <c r="R238" s="5" t="s">
        <v>1023</v>
      </c>
      <c r="S238" s="5" t="s">
        <v>1132</v>
      </c>
      <c r="U238" s="5" t="s">
        <v>1233</v>
      </c>
      <c r="W238" s="5" t="s">
        <v>1233</v>
      </c>
      <c r="X238" s="5" t="s">
        <v>1240</v>
      </c>
      <c r="Y238" s="5" t="s">
        <v>1237</v>
      </c>
      <c r="Z238" s="5">
        <f t="shared" si="66"/>
        <v>6</v>
      </c>
      <c r="AA238" s="5" t="s">
        <v>1235</v>
      </c>
      <c r="AB238" s="5" t="str">
        <f t="shared" si="85"/>
        <v>CHAIN_SSMF0_FUNC_E_BEGIN_S_VNN_MAX_LFM_0400_COMBO_CHECKOUT</v>
      </c>
      <c r="AC238" s="5" t="str">
        <f t="shared" si="86"/>
        <v>CHAIN_SSMF0_FUNC_E_BEGIN_S_VNN_MAX_LFM_0400_COMBO_CHECKOUT</v>
      </c>
      <c r="AD238" s="5" t="str">
        <f t="shared" si="87"/>
        <v>CHAIN_SSMF0_FUNC_E_BEGIN_S_VNN_MAX_LFM_0400_COMBO_CHECKOUT</v>
      </c>
      <c r="AE238" s="5" t="str">
        <f t="shared" si="88"/>
        <v>CHAIN_SSMF0_FUNC_E_BEGIN_S_VNN_MAX_LFM_0400_COMBO_CHECKOUT</v>
      </c>
      <c r="AF238" s="5" t="str">
        <f t="shared" si="89"/>
        <v>CHAIN_SSMF0_FUNC_E_BEGIN_S_VNN_MAX_LFM_0400_COMBO_CHECKOUT</v>
      </c>
      <c r="AG238" s="5" t="str">
        <f t="shared" si="90"/>
        <v>CHAIN_SSMF0_FUNC_E_BEGIN_S_VNN_MAX_LFM_0400_COMBO_CHECKOUT</v>
      </c>
    </row>
    <row r="239" spans="1:33" s="5" customFormat="1" x14ac:dyDescent="0.25">
      <c r="A239" s="5" t="s">
        <v>71</v>
      </c>
      <c r="B239" s="5" t="s">
        <v>87</v>
      </c>
      <c r="C239" s="5" t="str">
        <f t="shared" si="84"/>
        <v>CHAIN_SSMF0_FUNC_E_BEGIN_S_VNN_MAX_LFM_0400_COMBO_CHECKOUT</v>
      </c>
      <c r="D239" s="5" t="s">
        <v>438</v>
      </c>
      <c r="E239" s="5" t="s">
        <v>453</v>
      </c>
      <c r="F239" s="5" t="s">
        <v>471</v>
      </c>
      <c r="G239" s="5" t="s">
        <v>480</v>
      </c>
      <c r="H239" s="5" t="s">
        <v>481</v>
      </c>
      <c r="I239" s="5" t="s">
        <v>482</v>
      </c>
      <c r="J239" s="5" t="s">
        <v>483</v>
      </c>
      <c r="K239" s="5" t="s">
        <v>485</v>
      </c>
      <c r="L239" s="5" t="s">
        <v>488</v>
      </c>
      <c r="M239" s="5" t="s">
        <v>509</v>
      </c>
      <c r="N239" s="5" t="s">
        <v>539</v>
      </c>
      <c r="O239" s="5" t="s">
        <v>545</v>
      </c>
      <c r="P239" s="5" t="s">
        <v>582</v>
      </c>
      <c r="Q239" s="5" t="s">
        <v>1019</v>
      </c>
      <c r="R239" s="5" t="s">
        <v>1023</v>
      </c>
      <c r="S239" s="5" t="s">
        <v>1132</v>
      </c>
      <c r="U239" s="5" t="s">
        <v>1233</v>
      </c>
      <c r="W239" s="5" t="s">
        <v>1233</v>
      </c>
      <c r="X239" s="5" t="s">
        <v>1241</v>
      </c>
      <c r="Y239" s="5" t="s">
        <v>1237</v>
      </c>
      <c r="Z239" s="5">
        <f t="shared" si="66"/>
        <v>6</v>
      </c>
      <c r="AA239" s="5" t="s">
        <v>1235</v>
      </c>
      <c r="AB239" s="5" t="str">
        <f t="shared" si="85"/>
        <v>CHAIN_SSMH0_FUNC_E_BEGIN_S_VNN_MAX_LFM_0400_COMBO_CHECKOUT</v>
      </c>
      <c r="AC239" s="5" t="str">
        <f t="shared" si="86"/>
        <v>CHAIN_SSMH0_FUNC_E_BEGIN_S_VNN_MAX_LFM_0400_COMBO_CHECKOUT</v>
      </c>
      <c r="AD239" s="5" t="str">
        <f t="shared" si="87"/>
        <v>CHAIN_SSMH0_FUNC_E_BEGIN_S_VNN_MAX_LFM_0400_COMBO_CHECKOUT</v>
      </c>
      <c r="AE239" s="5" t="str">
        <f t="shared" si="88"/>
        <v>CHAIN_SSMH0_FUNC_E_BEGIN_S_VNN_MAX_LFM_0400_COMBO_CHECKOUT</v>
      </c>
      <c r="AF239" s="5" t="str">
        <f t="shared" si="89"/>
        <v>CHAIN_SSMH0_FUNC_E_BEGIN_S_VNN_MAX_LFM_0400_COMBO_CHECKOUT</v>
      </c>
      <c r="AG239" s="5" t="str">
        <f t="shared" si="90"/>
        <v>CHAIN_SSMH0_FUNC_E_BEGIN_S_VNN_MAX_LFM_0400_COMBO_CHECKOUT</v>
      </c>
    </row>
    <row r="240" spans="1:33" s="5" customFormat="1" x14ac:dyDescent="0.25">
      <c r="A240" s="5" t="s">
        <v>71</v>
      </c>
      <c r="B240" s="5" t="s">
        <v>87</v>
      </c>
      <c r="C240" s="5" t="str">
        <f t="shared" si="84"/>
        <v>CHAIN_SSMH0_FUNC_E_BEGIN_S_VNN_MAX_LFM_0400_COMBO_CHECKOUT</v>
      </c>
      <c r="D240" s="5" t="s">
        <v>438</v>
      </c>
      <c r="E240" s="5" t="s">
        <v>454</v>
      </c>
      <c r="F240" s="5" t="s">
        <v>471</v>
      </c>
      <c r="G240" s="5" t="s">
        <v>480</v>
      </c>
      <c r="H240" s="5" t="s">
        <v>481</v>
      </c>
      <c r="I240" s="5" t="s">
        <v>482</v>
      </c>
      <c r="J240" s="5" t="s">
        <v>483</v>
      </c>
      <c r="K240" s="5" t="s">
        <v>485</v>
      </c>
      <c r="L240" s="5" t="s">
        <v>488</v>
      </c>
      <c r="M240" s="5" t="s">
        <v>509</v>
      </c>
      <c r="N240" s="5" t="s">
        <v>539</v>
      </c>
      <c r="O240" s="5" t="s">
        <v>545</v>
      </c>
      <c r="P240" s="5" t="s">
        <v>586</v>
      </c>
      <c r="Q240" s="5" t="s">
        <v>1019</v>
      </c>
      <c r="R240" s="5" t="s">
        <v>1023</v>
      </c>
      <c r="S240" s="5" t="s">
        <v>1133</v>
      </c>
      <c r="U240" s="5" t="s">
        <v>1233</v>
      </c>
      <c r="W240" s="5" t="s">
        <v>1233</v>
      </c>
      <c r="X240" s="5" t="s">
        <v>1242</v>
      </c>
      <c r="Y240" s="5" t="s">
        <v>1237</v>
      </c>
      <c r="Z240" s="5">
        <f t="shared" si="66"/>
        <v>6</v>
      </c>
      <c r="AA240" s="5" t="s">
        <v>1235</v>
      </c>
      <c r="AB240" s="5" t="str">
        <f t="shared" si="85"/>
        <v>CHAIN_HLP1_FUNC_E_BEGIN_S_VNN_MAX_LFM_0250_COMBO_CHECKOUT</v>
      </c>
      <c r="AC240" s="5" t="str">
        <f t="shared" si="86"/>
        <v>CHAIN_HLP1_FUNC_E_BEGIN_S_VNN_MAX_LFM_0250_COMBO_CHECKOUT</v>
      </c>
      <c r="AD240" s="5" t="str">
        <f t="shared" si="87"/>
        <v>CHAIN_HLP1_FUNC_E_BEGIN_S_VNN_MAX_LFM_0250_COMBO_CHECKOUT</v>
      </c>
      <c r="AE240" s="5" t="str">
        <f t="shared" si="88"/>
        <v>CHAIN_HLP1_FUNC_E_BEGIN_S_VNN_MAX_LFM_0250_COMBO_CHECKOUT</v>
      </c>
      <c r="AF240" s="5" t="str">
        <f t="shared" si="89"/>
        <v>CHAIN_HLP1_FUNC_E_BEGIN_S_VNN_MAX_LFM_0250_COMBO_CHECKOUT</v>
      </c>
      <c r="AG240" s="5" t="str">
        <f t="shared" si="90"/>
        <v>CHAIN_HLP1_FUNC_E_BEGIN_S_VNN_MAX_LFM_0250_COMBO_CHECKOUT</v>
      </c>
    </row>
    <row r="241" spans="1:33" s="5" customFormat="1" x14ac:dyDescent="0.25">
      <c r="A241" s="5" t="s">
        <v>71</v>
      </c>
      <c r="B241" s="5" t="s">
        <v>87</v>
      </c>
      <c r="C241" s="5" t="str">
        <f t="shared" si="84"/>
        <v>CHAIN_HLP1_FUNC_E_BEGIN_S_VNN_MAX_LFM_0250_COMBO_CHECKOUT</v>
      </c>
      <c r="D241" s="5" t="s">
        <v>438</v>
      </c>
      <c r="E241" s="5" t="s">
        <v>461</v>
      </c>
      <c r="F241" s="5" t="s">
        <v>471</v>
      </c>
      <c r="G241" s="5" t="s">
        <v>480</v>
      </c>
      <c r="H241" s="5" t="s">
        <v>481</v>
      </c>
      <c r="I241" s="5" t="s">
        <v>482</v>
      </c>
      <c r="J241" s="5" t="s">
        <v>483</v>
      </c>
      <c r="K241" s="5" t="s">
        <v>485</v>
      </c>
      <c r="L241" s="5" t="s">
        <v>487</v>
      </c>
      <c r="M241" s="5" t="s">
        <v>509</v>
      </c>
      <c r="N241" s="5" t="s">
        <v>539</v>
      </c>
      <c r="O241" s="5" t="s">
        <v>544</v>
      </c>
      <c r="P241" s="5" t="s">
        <v>616</v>
      </c>
      <c r="Q241" s="5" t="s">
        <v>1019</v>
      </c>
      <c r="R241" s="5" t="s">
        <v>1023</v>
      </c>
      <c r="S241" s="5" t="s">
        <v>1133</v>
      </c>
      <c r="U241" s="5" t="s">
        <v>1233</v>
      </c>
      <c r="V241" s="5" t="s">
        <v>1235</v>
      </c>
      <c r="W241" s="5" t="s">
        <v>1233</v>
      </c>
      <c r="X241" s="5" t="s">
        <v>1243</v>
      </c>
      <c r="Y241" s="5" t="s">
        <v>1237</v>
      </c>
      <c r="Z241" s="5">
        <f t="shared" si="66"/>
        <v>6</v>
      </c>
      <c r="AA241" s="5" t="s">
        <v>1235</v>
      </c>
      <c r="AB241" s="5" t="str">
        <f t="shared" si="85"/>
        <v>CHAIN_HLP1PORT4_FUNC_E_BEGIN_S_VNN_MAX_LFM_0250_COMBO_CHECKOUT</v>
      </c>
      <c r="AC241" s="5" t="str">
        <f t="shared" si="86"/>
        <v>CHAIN_HLP1PORT4_FUNC_E_BEGIN_S_VNN_MAX_LFM_0250_COMBO_CHECKOUT</v>
      </c>
      <c r="AD241" s="5" t="str">
        <f t="shared" si="87"/>
        <v>CHAIN_HLP1PORT4_FUNC_E_BEGIN_S_VNN_MAX_LFM_0250_COMBO_CHECKOUT</v>
      </c>
      <c r="AE241" s="5" t="str">
        <f t="shared" si="88"/>
        <v>CHAIN_HLP1PORT4_FUNC_E_BEGIN_S_VNN_MAX_LFM_0250_COMBO_CHECKOUT</v>
      </c>
      <c r="AF241" s="5" t="str">
        <f t="shared" si="89"/>
        <v>CHAIN_HLP1PORT4_FUNC_E_BEGIN_S_VNN_MAX_LFM_0250_COMBO_CHECKOUT</v>
      </c>
      <c r="AG241" s="5" t="str">
        <f t="shared" si="90"/>
        <v>CHAIN_HLP1PORT4_FUNC_E_BEGIN_S_VNN_MAX_LFM_0250_COMBO_CHECKOUT</v>
      </c>
    </row>
    <row r="242" spans="1:33" s="5" customFormat="1" x14ac:dyDescent="0.25">
      <c r="A242" s="5" t="s">
        <v>71</v>
      </c>
      <c r="B242" s="5" t="s">
        <v>87</v>
      </c>
      <c r="C242" s="5" t="str">
        <f t="shared" si="84"/>
        <v>CHAIN_HLP1PORT4_FUNC_E_BEGIN_S_VNN_MAX_LFM_0250_COMBO_CHECKOUT</v>
      </c>
      <c r="D242" s="5" t="s">
        <v>438</v>
      </c>
      <c r="E242" s="5" t="s">
        <v>464</v>
      </c>
      <c r="F242" s="5" t="s">
        <v>471</v>
      </c>
      <c r="G242" s="5" t="s">
        <v>480</v>
      </c>
      <c r="H242" s="5" t="s">
        <v>481</v>
      </c>
      <c r="I242" s="5" t="s">
        <v>482</v>
      </c>
      <c r="J242" s="5" t="s">
        <v>483</v>
      </c>
      <c r="K242" s="5" t="s">
        <v>485</v>
      </c>
      <c r="L242" s="5" t="s">
        <v>487</v>
      </c>
      <c r="M242" s="5" t="s">
        <v>509</v>
      </c>
      <c r="N242" s="5" t="s">
        <v>539</v>
      </c>
      <c r="O242" s="5" t="s">
        <v>544</v>
      </c>
      <c r="P242" s="5" t="s">
        <v>617</v>
      </c>
      <c r="Q242" s="5" t="s">
        <v>1019</v>
      </c>
      <c r="R242" s="5" t="s">
        <v>1023</v>
      </c>
      <c r="S242" s="5" t="s">
        <v>1134</v>
      </c>
      <c r="U242" s="5" t="s">
        <v>1233</v>
      </c>
      <c r="V242" s="5" t="s">
        <v>1235</v>
      </c>
      <c r="W242" s="5" t="s">
        <v>1233</v>
      </c>
      <c r="X242" s="5" t="s">
        <v>1237</v>
      </c>
      <c r="Y242" s="5" t="s">
        <v>1235</v>
      </c>
      <c r="Z242" s="5">
        <f t="shared" si="66"/>
        <v>6</v>
      </c>
      <c r="AA242" s="5" t="s">
        <v>1235</v>
      </c>
      <c r="AB242" s="5" t="str">
        <f t="shared" si="85"/>
        <v>CHAIN_CPM1SS_FUNC_E_BEGIN_S_VNN_MAX_LFM_0250_COMBO_CHECKOUT</v>
      </c>
      <c r="AC242" s="5" t="str">
        <f t="shared" si="86"/>
        <v>CHAIN_CPM1SS_FUNC_E_BEGIN_S_VNN_MAX_LFM_0250_COMBO_CHECKOUT</v>
      </c>
      <c r="AD242" s="5" t="str">
        <f t="shared" si="87"/>
        <v>CHAIN_CPM1SS_FUNC_E_BEGIN_S_VNN_MAX_LFM_0250_COMBO_CHECKOUT</v>
      </c>
      <c r="AE242" s="5" t="str">
        <f t="shared" si="88"/>
        <v>CHAIN_CPM1SS_FUNC_E_BEGIN_S_VNN_MAX_LFM_0250_COMBO_CHECKOUT</v>
      </c>
      <c r="AF242" s="5" t="str">
        <f t="shared" si="89"/>
        <v>CHAIN_CPM1SS_FUNC_E_BEGIN_S_VNN_MAX_LFM_0250_COMBO_CHECKOUT</v>
      </c>
      <c r="AG242" s="5" t="str">
        <f t="shared" si="90"/>
        <v>CHAIN_CPM1SS_FUNC_E_BEGIN_S_VNN_MAX_LFM_0250_COMBO_CHECKOUT</v>
      </c>
    </row>
    <row r="243" spans="1:33" s="5" customFormat="1" x14ac:dyDescent="0.25">
      <c r="A243" s="5" t="s">
        <v>71</v>
      </c>
      <c r="B243" s="5" t="s">
        <v>87</v>
      </c>
      <c r="C243" s="5" t="str">
        <f t="shared" si="84"/>
        <v>CHAIN_CPM1SS_FUNC_E_BEGIN_S_VNN_MAX_LFM_0250_COMBO_CHECKOUT</v>
      </c>
      <c r="D243" s="5" t="s">
        <v>438</v>
      </c>
      <c r="E243" s="5" t="s">
        <v>465</v>
      </c>
      <c r="F243" s="5" t="s">
        <v>471</v>
      </c>
      <c r="G243" s="5" t="s">
        <v>480</v>
      </c>
      <c r="H243" s="5" t="s">
        <v>481</v>
      </c>
      <c r="I243" s="5" t="s">
        <v>482</v>
      </c>
      <c r="J243" s="5" t="s">
        <v>483</v>
      </c>
      <c r="K243" s="5" t="s">
        <v>485</v>
      </c>
      <c r="L243" s="5" t="s">
        <v>487</v>
      </c>
      <c r="M243" s="5" t="s">
        <v>509</v>
      </c>
      <c r="N243" s="5" t="s">
        <v>539</v>
      </c>
      <c r="O243" s="5" t="s">
        <v>544</v>
      </c>
      <c r="P243" s="5" t="s">
        <v>618</v>
      </c>
      <c r="Q243" s="5" t="s">
        <v>1019</v>
      </c>
      <c r="R243" s="5" t="s">
        <v>1023</v>
      </c>
      <c r="S243" s="5" t="s">
        <v>1134</v>
      </c>
      <c r="U243" s="5" t="s">
        <v>1233</v>
      </c>
      <c r="W243" s="5" t="s">
        <v>1233</v>
      </c>
      <c r="X243" s="5" t="s">
        <v>1235</v>
      </c>
      <c r="Y243" s="5" t="s">
        <v>1235</v>
      </c>
      <c r="Z243" s="5">
        <f t="shared" si="66"/>
        <v>6</v>
      </c>
      <c r="AA243" s="5" t="s">
        <v>1235</v>
      </c>
      <c r="AB243" s="5" t="str">
        <f t="shared" si="85"/>
        <v>CHAIN_CPM11P9_FUNC_E_BEGIN_S_VNN_MAX_LFM_0250_COMBO_CHECKOUT</v>
      </c>
      <c r="AC243" s="5" t="str">
        <f t="shared" si="86"/>
        <v>CHAIN_CPM11P9_FUNC_E_BEGIN_S_VNN_MAX_LFM_0250_COMBO_CHECKOUT</v>
      </c>
      <c r="AD243" s="5" t="str">
        <f t="shared" si="87"/>
        <v>CHAIN_CPM11P9_FUNC_E_BEGIN_S_VNN_MAX_LFM_0250_COMBO_CHECKOUT</v>
      </c>
      <c r="AE243" s="5" t="str">
        <f t="shared" si="88"/>
        <v>CHAIN_CPM11P9_FUNC_E_BEGIN_S_VNN_MAX_LFM_0250_COMBO_CHECKOUT</v>
      </c>
      <c r="AF243" s="5" t="str">
        <f t="shared" si="89"/>
        <v>CHAIN_CPM11P9_FUNC_E_BEGIN_S_VNN_MAX_LFM_0250_COMBO_CHECKOUT</v>
      </c>
      <c r="AG243" s="5" t="str">
        <f t="shared" si="90"/>
        <v>CHAIN_CPM11P9_FUNC_E_BEGIN_S_VNN_MAX_LFM_0250_COMBO_CHECKOUT</v>
      </c>
    </row>
    <row r="244" spans="1:33" s="5" customFormat="1" x14ac:dyDescent="0.25">
      <c r="A244" s="5" t="s">
        <v>71</v>
      </c>
      <c r="B244" s="5" t="s">
        <v>87</v>
      </c>
      <c r="C244" s="5" t="str">
        <f t="shared" si="84"/>
        <v>CHAIN_CPM11P9_FUNC_E_BEGIN_S_VNN_MAX_LFM_0250_COMBO_CHECKOUT</v>
      </c>
      <c r="D244" s="5" t="s">
        <v>438</v>
      </c>
      <c r="E244" s="5" t="s">
        <v>466</v>
      </c>
      <c r="F244" s="5" t="s">
        <v>471</v>
      </c>
      <c r="G244" s="5" t="s">
        <v>480</v>
      </c>
      <c r="H244" s="5" t="s">
        <v>481</v>
      </c>
      <c r="I244" s="5" t="s">
        <v>482</v>
      </c>
      <c r="J244" s="5" t="s">
        <v>483</v>
      </c>
      <c r="K244" s="5" t="s">
        <v>485</v>
      </c>
      <c r="L244" s="5" t="s">
        <v>487</v>
      </c>
      <c r="M244" s="5" t="s">
        <v>509</v>
      </c>
      <c r="N244" s="5" t="s">
        <v>539</v>
      </c>
      <c r="O244" s="5" t="s">
        <v>544</v>
      </c>
      <c r="P244" s="5" t="s">
        <v>619</v>
      </c>
      <c r="Q244" s="5" t="s">
        <v>1019</v>
      </c>
      <c r="R244" s="5" t="s">
        <v>1023</v>
      </c>
      <c r="S244" s="5" t="s">
        <v>1135</v>
      </c>
      <c r="U244" s="5" t="s">
        <v>1233</v>
      </c>
      <c r="W244" s="5" t="s">
        <v>1233</v>
      </c>
      <c r="X244" s="5" t="s">
        <v>1238</v>
      </c>
      <c r="Y244" s="5" t="s">
        <v>1235</v>
      </c>
      <c r="Z244" s="5">
        <f t="shared" si="66"/>
        <v>6</v>
      </c>
      <c r="AA244" s="5" t="s">
        <v>1235</v>
      </c>
      <c r="AB244" s="5" t="str">
        <f t="shared" si="85"/>
        <v>CHAIN_CPM12P2_FUNC_E_BEGIN_S_VNN_MAX_LFM_0400_COMBO_CHECKOUT</v>
      </c>
      <c r="AC244" s="5" t="str">
        <f t="shared" si="86"/>
        <v>CHAIN_CPM12P2_FUNC_E_BEGIN_S_VNN_MAX_LFM_0400_COMBO_CHECKOUT</v>
      </c>
      <c r="AD244" s="5" t="str">
        <f t="shared" si="87"/>
        <v>CHAIN_CPM12P2_FUNC_E_BEGIN_S_VNN_MAX_LFM_0400_COMBO_CHECKOUT</v>
      </c>
      <c r="AE244" s="5" t="str">
        <f t="shared" si="88"/>
        <v>CHAIN_CPM12P2_FUNC_E_BEGIN_S_VNN_MAX_LFM_0400_COMBO_CHECKOUT</v>
      </c>
      <c r="AF244" s="5" t="str">
        <f t="shared" si="89"/>
        <v>CHAIN_CPM12P2_FUNC_E_BEGIN_S_VNN_MAX_LFM_0400_COMBO_CHECKOUT</v>
      </c>
      <c r="AG244" s="5" t="str">
        <f t="shared" si="90"/>
        <v>CHAIN_CPM12P2_FUNC_E_BEGIN_S_VNN_MAX_LFM_0400_COMBO_CHECKOUT</v>
      </c>
    </row>
    <row r="245" spans="1:33" s="5" customFormat="1" x14ac:dyDescent="0.25">
      <c r="A245" s="5" t="s">
        <v>71</v>
      </c>
      <c r="B245" s="5" t="s">
        <v>87</v>
      </c>
      <c r="C245" s="5" t="str">
        <f t="shared" si="84"/>
        <v>CHAIN_CPM12P2_FUNC_E_BEGIN_S_VNN_MAX_LFM_0400_COMBO_CHECKOUT</v>
      </c>
      <c r="D245" s="5" t="s">
        <v>438</v>
      </c>
      <c r="E245" s="5" t="s">
        <v>463</v>
      </c>
      <c r="F245" s="5" t="s">
        <v>471</v>
      </c>
      <c r="G245" s="5" t="s">
        <v>480</v>
      </c>
      <c r="H245" s="5" t="s">
        <v>481</v>
      </c>
      <c r="I245" s="5" t="s">
        <v>482</v>
      </c>
      <c r="J245" s="5" t="s">
        <v>483</v>
      </c>
      <c r="K245" s="5" t="s">
        <v>485</v>
      </c>
      <c r="L245" s="5" t="s">
        <v>488</v>
      </c>
      <c r="M245" s="5" t="s">
        <v>509</v>
      </c>
      <c r="N245" s="5" t="s">
        <v>539</v>
      </c>
      <c r="O245" s="5" t="s">
        <v>545</v>
      </c>
      <c r="P245" s="5" t="s">
        <v>620</v>
      </c>
      <c r="Q245" s="5" t="s">
        <v>1019</v>
      </c>
      <c r="R245" s="5" t="s">
        <v>1023</v>
      </c>
      <c r="S245" s="5" t="s">
        <v>1135</v>
      </c>
      <c r="U245" s="5" t="s">
        <v>1233</v>
      </c>
      <c r="W245" s="5" t="s">
        <v>1233</v>
      </c>
      <c r="X245" s="5" t="s">
        <v>1239</v>
      </c>
      <c r="Y245" s="5" t="s">
        <v>1235</v>
      </c>
      <c r="Z245" s="5">
        <f t="shared" si="66"/>
        <v>6</v>
      </c>
      <c r="AA245" s="5" t="s">
        <v>1235</v>
      </c>
      <c r="AB245" s="5" t="str">
        <f t="shared" si="85"/>
        <v>CHAIN_SSMH1_FUNC_E_BEGIN_S_VNN_MAX_LFM_0400_COMBO_CHECKOUT</v>
      </c>
      <c r="AC245" s="5" t="str">
        <f t="shared" si="86"/>
        <v>CHAIN_SSMH1_FUNC_E_BEGIN_S_VNN_MAX_LFM_0400_COMBO_CHECKOUT</v>
      </c>
      <c r="AD245" s="5" t="str">
        <f t="shared" si="87"/>
        <v>CHAIN_SSMH1_FUNC_E_BEGIN_S_VNN_MAX_LFM_0400_COMBO_CHECKOUT</v>
      </c>
      <c r="AE245" s="5" t="str">
        <f t="shared" si="88"/>
        <v>CHAIN_SSMH1_FUNC_E_BEGIN_S_VNN_MAX_LFM_0400_COMBO_CHECKOUT</v>
      </c>
      <c r="AF245" s="5" t="str">
        <f t="shared" si="89"/>
        <v>CHAIN_SSMH1_FUNC_E_BEGIN_S_VNN_MAX_LFM_0400_COMBO_CHECKOUT</v>
      </c>
      <c r="AG245" s="5" t="str">
        <f t="shared" si="90"/>
        <v>CHAIN_SSMH1_FUNC_E_BEGIN_S_VNN_MAX_LFM_0400_COMBO_CHECKOUT</v>
      </c>
    </row>
    <row r="246" spans="1:33" s="5" customFormat="1" x14ac:dyDescent="0.25">
      <c r="A246" s="5" t="s">
        <v>71</v>
      </c>
      <c r="B246" s="5" t="s">
        <v>87</v>
      </c>
      <c r="C246" s="5" t="str">
        <f t="shared" si="84"/>
        <v>CHAIN_SSMH1_FUNC_E_BEGIN_S_VNN_MAX_LFM_0400_COMBO_CHECKOUT</v>
      </c>
      <c r="D246" s="5" t="s">
        <v>438</v>
      </c>
      <c r="E246" s="5" t="s">
        <v>462</v>
      </c>
      <c r="F246" s="5" t="s">
        <v>471</v>
      </c>
      <c r="G246" s="5" t="s">
        <v>480</v>
      </c>
      <c r="H246" s="5" t="s">
        <v>481</v>
      </c>
      <c r="I246" s="5" t="s">
        <v>482</v>
      </c>
      <c r="J246" s="5" t="s">
        <v>483</v>
      </c>
      <c r="K246" s="5" t="s">
        <v>485</v>
      </c>
      <c r="L246" s="5" t="s">
        <v>488</v>
      </c>
      <c r="M246" s="5" t="s">
        <v>509</v>
      </c>
      <c r="N246" s="5" t="s">
        <v>539</v>
      </c>
      <c r="O246" s="5" t="s">
        <v>545</v>
      </c>
      <c r="P246" s="5" t="s">
        <v>649</v>
      </c>
      <c r="Q246" s="5" t="s">
        <v>1019</v>
      </c>
      <c r="R246" s="5" t="s">
        <v>1023</v>
      </c>
      <c r="S246" s="5" t="s">
        <v>1115</v>
      </c>
      <c r="U246" s="5" t="s">
        <v>1233</v>
      </c>
      <c r="W246" s="5" t="s">
        <v>1233</v>
      </c>
      <c r="X246" s="5" t="s">
        <v>1240</v>
      </c>
      <c r="Y246" s="5" t="s">
        <v>1235</v>
      </c>
      <c r="Z246" s="5">
        <f t="shared" si="66"/>
        <v>6</v>
      </c>
      <c r="AA246" s="5" t="s">
        <v>1235</v>
      </c>
      <c r="AB246" s="5" t="s">
        <v>1235</v>
      </c>
      <c r="AC246" s="5" t="s">
        <v>1235</v>
      </c>
      <c r="AD246" s="5" t="s">
        <v>1235</v>
      </c>
      <c r="AE246" s="5" t="s">
        <v>1235</v>
      </c>
      <c r="AF246" s="5" t="s">
        <v>1235</v>
      </c>
      <c r="AG246" s="5" t="s">
        <v>1235</v>
      </c>
    </row>
    <row r="247" spans="1:33" s="4" customFormat="1" x14ac:dyDescent="0.25">
      <c r="A247" s="4" t="s">
        <v>71</v>
      </c>
      <c r="B247" s="4" t="s">
        <v>80</v>
      </c>
      <c r="C247" s="4" t="s">
        <v>133</v>
      </c>
      <c r="E247" s="4" t="s">
        <v>442</v>
      </c>
      <c r="Z247" s="4">
        <f t="shared" si="66"/>
        <v>0</v>
      </c>
    </row>
    <row r="248" spans="1:33" s="2" customFormat="1" x14ac:dyDescent="0.25">
      <c r="A248" s="2" t="s">
        <v>71</v>
      </c>
      <c r="B248" s="2" t="s">
        <v>78</v>
      </c>
      <c r="C248" s="2" t="s">
        <v>134</v>
      </c>
      <c r="E248" s="2" t="s">
        <v>442</v>
      </c>
      <c r="X248" s="2" t="s">
        <v>1238</v>
      </c>
      <c r="Y248" s="2" t="s">
        <v>1237</v>
      </c>
      <c r="Z248" s="2">
        <f t="shared" si="66"/>
        <v>2</v>
      </c>
      <c r="AA248" s="2" t="s">
        <v>1235</v>
      </c>
      <c r="AB248" s="2" t="str">
        <f>$C272</f>
        <v>BEGIN_FUNC_STUCKAT_COMBO</v>
      </c>
      <c r="AC248" s="2" t="str">
        <f>$C272</f>
        <v>BEGIN_FUNC_STUCKAT_COMBO</v>
      </c>
    </row>
    <row r="249" spans="1:33" s="5" customFormat="1" x14ac:dyDescent="0.25">
      <c r="A249" s="5" t="s">
        <v>71</v>
      </c>
      <c r="B249" s="5" t="s">
        <v>87</v>
      </c>
      <c r="C249" s="5" t="str">
        <f t="shared" ref="C249:C270" si="91">D249&amp;"_"&amp;E249&amp;"_"&amp;F249&amp;"_"&amp;G249&amp;"_"&amp;A249&amp;"_"&amp;H249&amp;"_"&amp;I249&amp;"_"&amp;J249&amp;"_"&amp;K249&amp;"_"&amp;L249&amp;"_"&amp;M249</f>
        <v>STUCKAT_NACTOP0_FUNC_E_BEGIN_S_VNN_MAX_LFM_0250_SINGLE_CHECKOUT</v>
      </c>
      <c r="D249" s="5" t="s">
        <v>436</v>
      </c>
      <c r="E249" s="5" t="s">
        <v>444</v>
      </c>
      <c r="F249" s="5" t="s">
        <v>471</v>
      </c>
      <c r="G249" s="5" t="s">
        <v>480</v>
      </c>
      <c r="H249" s="5" t="s">
        <v>481</v>
      </c>
      <c r="I249" s="5" t="s">
        <v>482</v>
      </c>
      <c r="J249" s="5" t="s">
        <v>483</v>
      </c>
      <c r="K249" s="5" t="s">
        <v>485</v>
      </c>
      <c r="L249" s="5" t="s">
        <v>487</v>
      </c>
      <c r="M249" s="5" t="s">
        <v>499</v>
      </c>
      <c r="N249" s="5" t="s">
        <v>539</v>
      </c>
      <c r="O249" s="5" t="s">
        <v>544</v>
      </c>
      <c r="P249" s="5" t="s">
        <v>621</v>
      </c>
      <c r="Q249" s="5" t="s">
        <v>1018</v>
      </c>
      <c r="R249" s="5" t="s">
        <v>1023</v>
      </c>
      <c r="S249" s="5" t="s">
        <v>1136</v>
      </c>
      <c r="U249" s="5" t="s">
        <v>1233</v>
      </c>
      <c r="W249" s="5" t="s">
        <v>1233</v>
      </c>
      <c r="X249" s="5" t="s">
        <v>1237</v>
      </c>
      <c r="Y249" s="5" t="s">
        <v>1237</v>
      </c>
      <c r="Z249" s="5">
        <f t="shared" si="66"/>
        <v>6</v>
      </c>
      <c r="AA249" s="5" t="s">
        <v>1235</v>
      </c>
      <c r="AB249" s="5" t="str">
        <f t="shared" ref="AB249:AB269" si="92">$C250</f>
        <v>STUCKAT_CPK0_FUNC_E_BEGIN_S_VNN_MAX_LFM_0250_SINGLE_CHECKOUT</v>
      </c>
      <c r="AC249" s="5" t="str">
        <f t="shared" ref="AC249:AC269" si="93">$C250</f>
        <v>STUCKAT_CPK0_FUNC_E_BEGIN_S_VNN_MAX_LFM_0250_SINGLE_CHECKOUT</v>
      </c>
      <c r="AD249" s="5" t="str">
        <f t="shared" ref="AD249:AD269" si="94">$C250</f>
        <v>STUCKAT_CPK0_FUNC_E_BEGIN_S_VNN_MAX_LFM_0250_SINGLE_CHECKOUT</v>
      </c>
      <c r="AE249" s="5" t="str">
        <f t="shared" ref="AE249:AE269" si="95">$C250</f>
        <v>STUCKAT_CPK0_FUNC_E_BEGIN_S_VNN_MAX_LFM_0250_SINGLE_CHECKOUT</v>
      </c>
      <c r="AF249" s="5" t="str">
        <f t="shared" ref="AF249:AF269" si="96">$C250</f>
        <v>STUCKAT_CPK0_FUNC_E_BEGIN_S_VNN_MAX_LFM_0250_SINGLE_CHECKOUT</v>
      </c>
      <c r="AG249" s="5" t="str">
        <f t="shared" ref="AG249:AG269" si="97">$C250</f>
        <v>STUCKAT_CPK0_FUNC_E_BEGIN_S_VNN_MAX_LFM_0250_SINGLE_CHECKOUT</v>
      </c>
    </row>
    <row r="250" spans="1:33" s="5" customFormat="1" x14ac:dyDescent="0.25">
      <c r="A250" s="5" t="s">
        <v>71</v>
      </c>
      <c r="B250" s="5" t="s">
        <v>87</v>
      </c>
      <c r="C250" s="5" t="str">
        <f t="shared" si="91"/>
        <v>STUCKAT_CPK0_FUNC_E_BEGIN_S_VNN_MAX_LFM_0250_SINGLE_CHECKOUT</v>
      </c>
      <c r="D250" s="5" t="s">
        <v>436</v>
      </c>
      <c r="E250" s="5" t="s">
        <v>446</v>
      </c>
      <c r="F250" s="5" t="s">
        <v>471</v>
      </c>
      <c r="G250" s="5" t="s">
        <v>480</v>
      </c>
      <c r="H250" s="5" t="s">
        <v>481</v>
      </c>
      <c r="I250" s="5" t="s">
        <v>482</v>
      </c>
      <c r="J250" s="5" t="s">
        <v>483</v>
      </c>
      <c r="K250" s="5" t="s">
        <v>485</v>
      </c>
      <c r="L250" s="5" t="s">
        <v>487</v>
      </c>
      <c r="M250" s="5" t="s">
        <v>499</v>
      </c>
      <c r="N250" s="5" t="s">
        <v>539</v>
      </c>
      <c r="O250" s="5" t="s">
        <v>544</v>
      </c>
      <c r="P250" s="5" t="s">
        <v>622</v>
      </c>
      <c r="Q250" s="5" t="s">
        <v>1018</v>
      </c>
      <c r="R250" s="5" t="s">
        <v>1023</v>
      </c>
      <c r="S250" s="5" t="s">
        <v>1136</v>
      </c>
      <c r="U250" s="5" t="s">
        <v>1233</v>
      </c>
      <c r="W250" s="5" t="s">
        <v>1233</v>
      </c>
      <c r="X250" s="5" t="s">
        <v>1235</v>
      </c>
      <c r="Y250" s="5" t="s">
        <v>1237</v>
      </c>
      <c r="Z250" s="5">
        <f t="shared" si="66"/>
        <v>6</v>
      </c>
      <c r="AA250" s="5" t="s">
        <v>1235</v>
      </c>
      <c r="AB250" s="5" t="str">
        <f t="shared" si="92"/>
        <v>STUCKAT_HLP0_FUNC_E_BEGIN_S_VNN_MAX_LFM_0250_SINGLE_CHECKOUT</v>
      </c>
      <c r="AC250" s="5" t="str">
        <f t="shared" si="93"/>
        <v>STUCKAT_HLP0_FUNC_E_BEGIN_S_VNN_MAX_LFM_0250_SINGLE_CHECKOUT</v>
      </c>
      <c r="AD250" s="5" t="str">
        <f t="shared" si="94"/>
        <v>STUCKAT_HLP0_FUNC_E_BEGIN_S_VNN_MAX_LFM_0250_SINGLE_CHECKOUT</v>
      </c>
      <c r="AE250" s="5" t="str">
        <f t="shared" si="95"/>
        <v>STUCKAT_HLP0_FUNC_E_BEGIN_S_VNN_MAX_LFM_0250_SINGLE_CHECKOUT</v>
      </c>
      <c r="AF250" s="5" t="str">
        <f t="shared" si="96"/>
        <v>STUCKAT_HLP0_FUNC_E_BEGIN_S_VNN_MAX_LFM_0250_SINGLE_CHECKOUT</v>
      </c>
      <c r="AG250" s="5" t="str">
        <f t="shared" si="97"/>
        <v>STUCKAT_HLP0_FUNC_E_BEGIN_S_VNN_MAX_LFM_0250_SINGLE_CHECKOUT</v>
      </c>
    </row>
    <row r="251" spans="1:33" s="5" customFormat="1" x14ac:dyDescent="0.25">
      <c r="A251" s="5" t="s">
        <v>71</v>
      </c>
      <c r="B251" s="5" t="s">
        <v>87</v>
      </c>
      <c r="C251" s="5" t="str">
        <f t="shared" si="91"/>
        <v>STUCKAT_HLP0_FUNC_E_BEGIN_S_VNN_MAX_LFM_0250_SINGLE_CHECKOUT</v>
      </c>
      <c r="D251" s="5" t="s">
        <v>436</v>
      </c>
      <c r="E251" s="5" t="s">
        <v>447</v>
      </c>
      <c r="F251" s="5" t="s">
        <v>471</v>
      </c>
      <c r="G251" s="5" t="s">
        <v>480</v>
      </c>
      <c r="H251" s="5" t="s">
        <v>481</v>
      </c>
      <c r="I251" s="5" t="s">
        <v>482</v>
      </c>
      <c r="J251" s="5" t="s">
        <v>483</v>
      </c>
      <c r="K251" s="5" t="s">
        <v>485</v>
      </c>
      <c r="L251" s="5" t="s">
        <v>487</v>
      </c>
      <c r="M251" s="5" t="s">
        <v>499</v>
      </c>
      <c r="N251" s="5" t="s">
        <v>539</v>
      </c>
      <c r="O251" s="5" t="s">
        <v>544</v>
      </c>
      <c r="P251" s="5" t="s">
        <v>557</v>
      </c>
      <c r="Q251" s="5" t="s">
        <v>1018</v>
      </c>
      <c r="R251" s="5" t="s">
        <v>1023</v>
      </c>
      <c r="S251" s="5" t="s">
        <v>1137</v>
      </c>
      <c r="U251" s="5" t="s">
        <v>1233</v>
      </c>
      <c r="V251" s="5" t="s">
        <v>1235</v>
      </c>
      <c r="W251" s="5" t="s">
        <v>1233</v>
      </c>
      <c r="X251" s="5" t="s">
        <v>1238</v>
      </c>
      <c r="Y251" s="5" t="s">
        <v>1237</v>
      </c>
      <c r="Z251" s="5">
        <f t="shared" si="66"/>
        <v>6</v>
      </c>
      <c r="AA251" s="5" t="s">
        <v>1235</v>
      </c>
      <c r="AB251" s="5" t="str">
        <f t="shared" si="92"/>
        <v>STUCKAT_HLP0PORT4_FUNC_E_BEGIN_S_VNN_MAX_LFM_0250_SINGLE_CHECKOUT</v>
      </c>
      <c r="AC251" s="5" t="str">
        <f t="shared" si="93"/>
        <v>STUCKAT_HLP0PORT4_FUNC_E_BEGIN_S_VNN_MAX_LFM_0250_SINGLE_CHECKOUT</v>
      </c>
      <c r="AD251" s="5" t="str">
        <f t="shared" si="94"/>
        <v>STUCKAT_HLP0PORT4_FUNC_E_BEGIN_S_VNN_MAX_LFM_0250_SINGLE_CHECKOUT</v>
      </c>
      <c r="AE251" s="5" t="str">
        <f t="shared" si="95"/>
        <v>STUCKAT_HLP0PORT4_FUNC_E_BEGIN_S_VNN_MAX_LFM_0250_SINGLE_CHECKOUT</v>
      </c>
      <c r="AF251" s="5" t="str">
        <f t="shared" si="96"/>
        <v>STUCKAT_HLP0PORT4_FUNC_E_BEGIN_S_VNN_MAX_LFM_0250_SINGLE_CHECKOUT</v>
      </c>
      <c r="AG251" s="5" t="str">
        <f t="shared" si="97"/>
        <v>STUCKAT_HLP0PORT4_FUNC_E_BEGIN_S_VNN_MAX_LFM_0250_SINGLE_CHECKOUT</v>
      </c>
    </row>
    <row r="252" spans="1:33" s="5" customFormat="1" x14ac:dyDescent="0.25">
      <c r="A252" s="5" t="s">
        <v>71</v>
      </c>
      <c r="B252" s="5" t="s">
        <v>87</v>
      </c>
      <c r="C252" s="5" t="str">
        <f t="shared" si="91"/>
        <v>STUCKAT_HLP0PORT4_FUNC_E_BEGIN_S_VNN_MAX_LFM_0250_SINGLE_CHECKOUT</v>
      </c>
      <c r="D252" s="5" t="s">
        <v>436</v>
      </c>
      <c r="E252" s="5" t="s">
        <v>448</v>
      </c>
      <c r="F252" s="5" t="s">
        <v>471</v>
      </c>
      <c r="G252" s="5" t="s">
        <v>480</v>
      </c>
      <c r="H252" s="5" t="s">
        <v>481</v>
      </c>
      <c r="I252" s="5" t="s">
        <v>482</v>
      </c>
      <c r="J252" s="5" t="s">
        <v>483</v>
      </c>
      <c r="K252" s="5" t="s">
        <v>485</v>
      </c>
      <c r="L252" s="5" t="s">
        <v>487</v>
      </c>
      <c r="M252" s="5" t="s">
        <v>499</v>
      </c>
      <c r="N252" s="5" t="s">
        <v>539</v>
      </c>
      <c r="O252" s="5" t="s">
        <v>544</v>
      </c>
      <c r="P252" s="5" t="s">
        <v>562</v>
      </c>
      <c r="Q252" s="5" t="s">
        <v>1018</v>
      </c>
      <c r="R252" s="5" t="s">
        <v>1023</v>
      </c>
      <c r="S252" s="5" t="s">
        <v>1138</v>
      </c>
      <c r="U252" s="5" t="s">
        <v>1233</v>
      </c>
      <c r="V252" s="5" t="s">
        <v>1235</v>
      </c>
      <c r="W252" s="5" t="s">
        <v>1233</v>
      </c>
      <c r="X252" s="5" t="s">
        <v>1239</v>
      </c>
      <c r="Y252" s="5" t="s">
        <v>1237</v>
      </c>
      <c r="Z252" s="5">
        <f t="shared" si="66"/>
        <v>6</v>
      </c>
      <c r="AA252" s="5" t="s">
        <v>1235</v>
      </c>
      <c r="AB252" s="5" t="str">
        <f t="shared" si="92"/>
        <v>STUCKAT_CPM0SS_FUNC_E_BEGIN_S_VNN_MAX_LFM_0250_SINGLE_CHECKOUT</v>
      </c>
      <c r="AC252" s="5" t="str">
        <f t="shared" si="93"/>
        <v>STUCKAT_CPM0SS_FUNC_E_BEGIN_S_VNN_MAX_LFM_0250_SINGLE_CHECKOUT</v>
      </c>
      <c r="AD252" s="5" t="str">
        <f t="shared" si="94"/>
        <v>STUCKAT_CPM0SS_FUNC_E_BEGIN_S_VNN_MAX_LFM_0250_SINGLE_CHECKOUT</v>
      </c>
      <c r="AE252" s="5" t="str">
        <f t="shared" si="95"/>
        <v>STUCKAT_CPM0SS_FUNC_E_BEGIN_S_VNN_MAX_LFM_0250_SINGLE_CHECKOUT</v>
      </c>
      <c r="AF252" s="5" t="str">
        <f t="shared" si="96"/>
        <v>STUCKAT_CPM0SS_FUNC_E_BEGIN_S_VNN_MAX_LFM_0250_SINGLE_CHECKOUT</v>
      </c>
      <c r="AG252" s="5" t="str">
        <f t="shared" si="97"/>
        <v>STUCKAT_CPM0SS_FUNC_E_BEGIN_S_VNN_MAX_LFM_0250_SINGLE_CHECKOUT</v>
      </c>
    </row>
    <row r="253" spans="1:33" s="5" customFormat="1" x14ac:dyDescent="0.25">
      <c r="A253" s="5" t="s">
        <v>71</v>
      </c>
      <c r="B253" s="5" t="s">
        <v>87</v>
      </c>
      <c r="C253" s="5" t="str">
        <f t="shared" si="91"/>
        <v>STUCKAT_CPM0SS_FUNC_E_BEGIN_S_VNN_MAX_LFM_0250_SINGLE_CHECKOUT</v>
      </c>
      <c r="D253" s="5" t="s">
        <v>436</v>
      </c>
      <c r="E253" s="5" t="s">
        <v>449</v>
      </c>
      <c r="F253" s="5" t="s">
        <v>471</v>
      </c>
      <c r="G253" s="5" t="s">
        <v>480</v>
      </c>
      <c r="H253" s="5" t="s">
        <v>481</v>
      </c>
      <c r="I253" s="5" t="s">
        <v>482</v>
      </c>
      <c r="J253" s="5" t="s">
        <v>483</v>
      </c>
      <c r="K253" s="5" t="s">
        <v>485</v>
      </c>
      <c r="L253" s="5" t="s">
        <v>487</v>
      </c>
      <c r="M253" s="5" t="s">
        <v>499</v>
      </c>
      <c r="N253" s="5" t="s">
        <v>539</v>
      </c>
      <c r="O253" s="5" t="s">
        <v>544</v>
      </c>
      <c r="P253" s="5" t="s">
        <v>625</v>
      </c>
      <c r="Q253" s="5" t="s">
        <v>1018</v>
      </c>
      <c r="R253" s="5" t="s">
        <v>1023</v>
      </c>
      <c r="S253" s="5" t="s">
        <v>1138</v>
      </c>
      <c r="U253" s="5" t="s">
        <v>1233</v>
      </c>
      <c r="W253" s="5" t="s">
        <v>1233</v>
      </c>
      <c r="X253" s="5" t="s">
        <v>1240</v>
      </c>
      <c r="Y253" s="5" t="s">
        <v>1237</v>
      </c>
      <c r="Z253" s="5">
        <f t="shared" si="66"/>
        <v>6</v>
      </c>
      <c r="AA253" s="5" t="s">
        <v>1235</v>
      </c>
      <c r="AB253" s="5" t="str">
        <f t="shared" si="92"/>
        <v>STUCKAT_CPM01P9_FUNC_E_BEGIN_S_VNN_MAX_LFM_0250_SINGLE_CHECKOUT</v>
      </c>
      <c r="AC253" s="5" t="str">
        <f t="shared" si="93"/>
        <v>STUCKAT_CPM01P9_FUNC_E_BEGIN_S_VNN_MAX_LFM_0250_SINGLE_CHECKOUT</v>
      </c>
      <c r="AD253" s="5" t="str">
        <f t="shared" si="94"/>
        <v>STUCKAT_CPM01P9_FUNC_E_BEGIN_S_VNN_MAX_LFM_0250_SINGLE_CHECKOUT</v>
      </c>
      <c r="AE253" s="5" t="str">
        <f t="shared" si="95"/>
        <v>STUCKAT_CPM01P9_FUNC_E_BEGIN_S_VNN_MAX_LFM_0250_SINGLE_CHECKOUT</v>
      </c>
      <c r="AF253" s="5" t="str">
        <f t="shared" si="96"/>
        <v>STUCKAT_CPM01P9_FUNC_E_BEGIN_S_VNN_MAX_LFM_0250_SINGLE_CHECKOUT</v>
      </c>
      <c r="AG253" s="5" t="str">
        <f t="shared" si="97"/>
        <v>STUCKAT_CPM01P9_FUNC_E_BEGIN_S_VNN_MAX_LFM_0250_SINGLE_CHECKOUT</v>
      </c>
    </row>
    <row r="254" spans="1:33" s="5" customFormat="1" x14ac:dyDescent="0.25">
      <c r="A254" s="5" t="s">
        <v>71</v>
      </c>
      <c r="B254" s="5" t="s">
        <v>87</v>
      </c>
      <c r="C254" s="5" t="str">
        <f t="shared" si="91"/>
        <v>STUCKAT_CPM01P9_FUNC_E_BEGIN_S_VNN_MAX_LFM_0250_SINGLE_CHECKOUT</v>
      </c>
      <c r="D254" s="5" t="s">
        <v>436</v>
      </c>
      <c r="E254" s="5" t="s">
        <v>450</v>
      </c>
      <c r="F254" s="5" t="s">
        <v>471</v>
      </c>
      <c r="G254" s="5" t="s">
        <v>480</v>
      </c>
      <c r="H254" s="5" t="s">
        <v>481</v>
      </c>
      <c r="I254" s="5" t="s">
        <v>482</v>
      </c>
      <c r="J254" s="5" t="s">
        <v>483</v>
      </c>
      <c r="K254" s="5" t="s">
        <v>485</v>
      </c>
      <c r="L254" s="5" t="s">
        <v>487</v>
      </c>
      <c r="M254" s="5" t="s">
        <v>499</v>
      </c>
      <c r="N254" s="5" t="s">
        <v>539</v>
      </c>
      <c r="O254" s="5" t="s">
        <v>544</v>
      </c>
      <c r="P254" s="5" t="s">
        <v>626</v>
      </c>
      <c r="Q254" s="5" t="s">
        <v>1018</v>
      </c>
      <c r="R254" s="5" t="s">
        <v>1023</v>
      </c>
      <c r="S254" s="5" t="s">
        <v>1139</v>
      </c>
      <c r="U254" s="5" t="s">
        <v>1233</v>
      </c>
      <c r="W254" s="5" t="s">
        <v>1233</v>
      </c>
      <c r="X254" s="5" t="s">
        <v>1241</v>
      </c>
      <c r="Y254" s="5" t="s">
        <v>1237</v>
      </c>
      <c r="Z254" s="5">
        <f t="shared" si="66"/>
        <v>6</v>
      </c>
      <c r="AA254" s="5" t="s">
        <v>1235</v>
      </c>
      <c r="AB254" s="5" t="str">
        <f t="shared" si="92"/>
        <v>STUCKAT_CPM02P2_FUNC_E_BEGIN_S_VNN_MAX_LFM_0400_SINGLE_CHECKOUT</v>
      </c>
      <c r="AC254" s="5" t="str">
        <f t="shared" si="93"/>
        <v>STUCKAT_CPM02P2_FUNC_E_BEGIN_S_VNN_MAX_LFM_0400_SINGLE_CHECKOUT</v>
      </c>
      <c r="AD254" s="5" t="str">
        <f t="shared" si="94"/>
        <v>STUCKAT_CPM02P2_FUNC_E_BEGIN_S_VNN_MAX_LFM_0400_SINGLE_CHECKOUT</v>
      </c>
      <c r="AE254" s="5" t="str">
        <f t="shared" si="95"/>
        <v>STUCKAT_CPM02P2_FUNC_E_BEGIN_S_VNN_MAX_LFM_0400_SINGLE_CHECKOUT</v>
      </c>
      <c r="AF254" s="5" t="str">
        <f t="shared" si="96"/>
        <v>STUCKAT_CPM02P2_FUNC_E_BEGIN_S_VNN_MAX_LFM_0400_SINGLE_CHECKOUT</v>
      </c>
      <c r="AG254" s="5" t="str">
        <f t="shared" si="97"/>
        <v>STUCKAT_CPM02P2_FUNC_E_BEGIN_S_VNN_MAX_LFM_0400_SINGLE_CHECKOUT</v>
      </c>
    </row>
    <row r="255" spans="1:33" s="5" customFormat="1" x14ac:dyDescent="0.25">
      <c r="A255" s="5" t="s">
        <v>71</v>
      </c>
      <c r="B255" s="5" t="s">
        <v>87</v>
      </c>
      <c r="C255" s="5" t="str">
        <f t="shared" si="91"/>
        <v>STUCKAT_CPM02P2_FUNC_E_BEGIN_S_VNN_MAX_LFM_0400_SINGLE_CHECKOUT</v>
      </c>
      <c r="D255" s="5" t="s">
        <v>436</v>
      </c>
      <c r="E255" s="5" t="s">
        <v>451</v>
      </c>
      <c r="F255" s="5" t="s">
        <v>471</v>
      </c>
      <c r="G255" s="5" t="s">
        <v>480</v>
      </c>
      <c r="H255" s="5" t="s">
        <v>481</v>
      </c>
      <c r="I255" s="5" t="s">
        <v>482</v>
      </c>
      <c r="J255" s="5" t="s">
        <v>483</v>
      </c>
      <c r="K255" s="5" t="s">
        <v>485</v>
      </c>
      <c r="L255" s="5" t="s">
        <v>488</v>
      </c>
      <c r="M255" s="5" t="s">
        <v>499</v>
      </c>
      <c r="N255" s="5" t="s">
        <v>539</v>
      </c>
      <c r="O255" s="5" t="s">
        <v>545</v>
      </c>
      <c r="P255" s="5" t="s">
        <v>627</v>
      </c>
      <c r="Q255" s="5" t="s">
        <v>1018</v>
      </c>
      <c r="R255" s="5" t="s">
        <v>1023</v>
      </c>
      <c r="S255" s="5" t="s">
        <v>1139</v>
      </c>
      <c r="U255" s="5" t="s">
        <v>1233</v>
      </c>
      <c r="W255" s="5" t="s">
        <v>1233</v>
      </c>
      <c r="X255" s="5" t="s">
        <v>1242</v>
      </c>
      <c r="Y255" s="5" t="s">
        <v>1237</v>
      </c>
      <c r="Z255" s="5">
        <f t="shared" si="66"/>
        <v>6</v>
      </c>
      <c r="AA255" s="5" t="s">
        <v>1235</v>
      </c>
      <c r="AB255" s="5" t="str">
        <f t="shared" si="92"/>
        <v>STUCKAT_MEDIA0_FUNC_E_BEGIN_S_VNN_MAX_LFM_0400_SINGLE_CHECKOUT</v>
      </c>
      <c r="AC255" s="5" t="str">
        <f t="shared" si="93"/>
        <v>STUCKAT_MEDIA0_FUNC_E_BEGIN_S_VNN_MAX_LFM_0400_SINGLE_CHECKOUT</v>
      </c>
      <c r="AD255" s="5" t="str">
        <f t="shared" si="94"/>
        <v>STUCKAT_MEDIA0_FUNC_E_BEGIN_S_VNN_MAX_LFM_0400_SINGLE_CHECKOUT</v>
      </c>
      <c r="AE255" s="5" t="str">
        <f t="shared" si="95"/>
        <v>STUCKAT_MEDIA0_FUNC_E_BEGIN_S_VNN_MAX_LFM_0400_SINGLE_CHECKOUT</v>
      </c>
      <c r="AF255" s="5" t="str">
        <f t="shared" si="96"/>
        <v>STUCKAT_MEDIA0_FUNC_E_BEGIN_S_VNN_MAX_LFM_0400_SINGLE_CHECKOUT</v>
      </c>
      <c r="AG255" s="5" t="str">
        <f t="shared" si="97"/>
        <v>STUCKAT_MEDIA0_FUNC_E_BEGIN_S_VNN_MAX_LFM_0400_SINGLE_CHECKOUT</v>
      </c>
    </row>
    <row r="256" spans="1:33" s="5" customFormat="1" x14ac:dyDescent="0.25">
      <c r="A256" s="5" t="s">
        <v>71</v>
      </c>
      <c r="B256" s="5" t="s">
        <v>87</v>
      </c>
      <c r="C256" s="5" t="str">
        <f t="shared" si="91"/>
        <v>STUCKAT_MEDIA0_FUNC_E_BEGIN_S_VNN_MAX_LFM_0400_SINGLE_CHECKOUT</v>
      </c>
      <c r="D256" s="5" t="s">
        <v>436</v>
      </c>
      <c r="E256" s="5" t="s">
        <v>452</v>
      </c>
      <c r="F256" s="5" t="s">
        <v>471</v>
      </c>
      <c r="G256" s="5" t="s">
        <v>480</v>
      </c>
      <c r="H256" s="5" t="s">
        <v>481</v>
      </c>
      <c r="I256" s="5" t="s">
        <v>482</v>
      </c>
      <c r="J256" s="5" t="s">
        <v>483</v>
      </c>
      <c r="K256" s="5" t="s">
        <v>485</v>
      </c>
      <c r="L256" s="5" t="s">
        <v>488</v>
      </c>
      <c r="M256" s="5" t="s">
        <v>499</v>
      </c>
      <c r="N256" s="5" t="s">
        <v>539</v>
      </c>
      <c r="O256" s="5" t="s">
        <v>545</v>
      </c>
      <c r="P256" s="5" t="s">
        <v>623</v>
      </c>
      <c r="Q256" s="5" t="s">
        <v>1018</v>
      </c>
      <c r="R256" s="5" t="s">
        <v>1023</v>
      </c>
      <c r="S256" s="5" t="s">
        <v>1140</v>
      </c>
      <c r="U256" s="5" t="s">
        <v>1233</v>
      </c>
      <c r="W256" s="5" t="s">
        <v>1233</v>
      </c>
      <c r="X256" s="5" t="s">
        <v>1243</v>
      </c>
      <c r="Y256" s="5" t="s">
        <v>1237</v>
      </c>
      <c r="Z256" s="5">
        <f t="shared" si="66"/>
        <v>6</v>
      </c>
      <c r="AA256" s="5" t="s">
        <v>1235</v>
      </c>
      <c r="AB256" s="5" t="str">
        <f t="shared" si="92"/>
        <v>STUCKAT_SSMF0_FUNC_E_BEGIN_S_VNN_MAX_LFM_0400_SINGLE_CHECKOUT</v>
      </c>
      <c r="AC256" s="5" t="str">
        <f t="shared" si="93"/>
        <v>STUCKAT_SSMF0_FUNC_E_BEGIN_S_VNN_MAX_LFM_0400_SINGLE_CHECKOUT</v>
      </c>
      <c r="AD256" s="5" t="str">
        <f t="shared" si="94"/>
        <v>STUCKAT_SSMF0_FUNC_E_BEGIN_S_VNN_MAX_LFM_0400_SINGLE_CHECKOUT</v>
      </c>
      <c r="AE256" s="5" t="str">
        <f t="shared" si="95"/>
        <v>STUCKAT_SSMF0_FUNC_E_BEGIN_S_VNN_MAX_LFM_0400_SINGLE_CHECKOUT</v>
      </c>
      <c r="AF256" s="5" t="str">
        <f t="shared" si="96"/>
        <v>STUCKAT_SSMF0_FUNC_E_BEGIN_S_VNN_MAX_LFM_0400_SINGLE_CHECKOUT</v>
      </c>
      <c r="AG256" s="5" t="str">
        <f t="shared" si="97"/>
        <v>STUCKAT_SSMF0_FUNC_E_BEGIN_S_VNN_MAX_LFM_0400_SINGLE_CHECKOUT</v>
      </c>
    </row>
    <row r="257" spans="1:33" s="5" customFormat="1" x14ac:dyDescent="0.25">
      <c r="A257" s="5" t="s">
        <v>71</v>
      </c>
      <c r="B257" s="5" t="s">
        <v>87</v>
      </c>
      <c r="C257" s="5" t="str">
        <f t="shared" si="91"/>
        <v>STUCKAT_SSMF0_FUNC_E_BEGIN_S_VNN_MAX_LFM_0400_SINGLE_CHECKOUT</v>
      </c>
      <c r="D257" s="5" t="s">
        <v>436</v>
      </c>
      <c r="E257" s="5" t="s">
        <v>453</v>
      </c>
      <c r="F257" s="5" t="s">
        <v>471</v>
      </c>
      <c r="G257" s="5" t="s">
        <v>480</v>
      </c>
      <c r="H257" s="5" t="s">
        <v>481</v>
      </c>
      <c r="I257" s="5" t="s">
        <v>482</v>
      </c>
      <c r="J257" s="5" t="s">
        <v>483</v>
      </c>
      <c r="K257" s="5" t="s">
        <v>485</v>
      </c>
      <c r="L257" s="5" t="s">
        <v>488</v>
      </c>
      <c r="M257" s="5" t="s">
        <v>499</v>
      </c>
      <c r="N257" s="5" t="s">
        <v>539</v>
      </c>
      <c r="O257" s="5" t="s">
        <v>545</v>
      </c>
      <c r="P257" s="5" t="s">
        <v>624</v>
      </c>
      <c r="Q257" s="5" t="s">
        <v>1018</v>
      </c>
      <c r="R257" s="5" t="s">
        <v>1023</v>
      </c>
      <c r="S257" s="5" t="s">
        <v>1141</v>
      </c>
      <c r="U257" s="5" t="s">
        <v>1233</v>
      </c>
      <c r="W257" s="5" t="s">
        <v>1233</v>
      </c>
      <c r="X257" s="5" t="s">
        <v>1237</v>
      </c>
      <c r="Y257" s="5" t="s">
        <v>1235</v>
      </c>
      <c r="Z257" s="5">
        <f t="shared" si="66"/>
        <v>6</v>
      </c>
      <c r="AA257" s="5" t="s">
        <v>1235</v>
      </c>
      <c r="AB257" s="5" t="str">
        <f t="shared" si="92"/>
        <v>STUCKAT_SSMH0_FUNC_E_BEGIN_S_VNN_MAX_LFM_0400_SINGLE_CHECKOUT</v>
      </c>
      <c r="AC257" s="5" t="str">
        <f t="shared" si="93"/>
        <v>STUCKAT_SSMH0_FUNC_E_BEGIN_S_VNN_MAX_LFM_0400_SINGLE_CHECKOUT</v>
      </c>
      <c r="AD257" s="5" t="str">
        <f t="shared" si="94"/>
        <v>STUCKAT_SSMH0_FUNC_E_BEGIN_S_VNN_MAX_LFM_0400_SINGLE_CHECKOUT</v>
      </c>
      <c r="AE257" s="5" t="str">
        <f t="shared" si="95"/>
        <v>STUCKAT_SSMH0_FUNC_E_BEGIN_S_VNN_MAX_LFM_0400_SINGLE_CHECKOUT</v>
      </c>
      <c r="AF257" s="5" t="str">
        <f t="shared" si="96"/>
        <v>STUCKAT_SSMH0_FUNC_E_BEGIN_S_VNN_MAX_LFM_0400_SINGLE_CHECKOUT</v>
      </c>
      <c r="AG257" s="5" t="str">
        <f t="shared" si="97"/>
        <v>STUCKAT_SSMH0_FUNC_E_BEGIN_S_VNN_MAX_LFM_0400_SINGLE_CHECKOUT</v>
      </c>
    </row>
    <row r="258" spans="1:33" s="5" customFormat="1" x14ac:dyDescent="0.25">
      <c r="A258" s="5" t="s">
        <v>71</v>
      </c>
      <c r="B258" s="5" t="s">
        <v>87</v>
      </c>
      <c r="C258" s="5" t="str">
        <f t="shared" si="91"/>
        <v>STUCKAT_SSMH0_FUNC_E_BEGIN_S_VNN_MAX_LFM_0400_SINGLE_CHECKOUT</v>
      </c>
      <c r="D258" s="5" t="s">
        <v>436</v>
      </c>
      <c r="E258" s="5" t="s">
        <v>454</v>
      </c>
      <c r="F258" s="5" t="s">
        <v>471</v>
      </c>
      <c r="G258" s="5" t="s">
        <v>480</v>
      </c>
      <c r="H258" s="5" t="s">
        <v>481</v>
      </c>
      <c r="I258" s="5" t="s">
        <v>482</v>
      </c>
      <c r="J258" s="5" t="s">
        <v>483</v>
      </c>
      <c r="K258" s="5" t="s">
        <v>485</v>
      </c>
      <c r="L258" s="5" t="s">
        <v>488</v>
      </c>
      <c r="M258" s="5" t="s">
        <v>499</v>
      </c>
      <c r="N258" s="5" t="s">
        <v>539</v>
      </c>
      <c r="O258" s="5" t="s">
        <v>545</v>
      </c>
      <c r="P258" s="5" t="s">
        <v>650</v>
      </c>
      <c r="Q258" s="5" t="s">
        <v>1018</v>
      </c>
      <c r="R258" s="5" t="s">
        <v>1023</v>
      </c>
      <c r="S258" s="5" t="s">
        <v>1141</v>
      </c>
      <c r="U258" s="5" t="s">
        <v>1233</v>
      </c>
      <c r="W258" s="5" t="s">
        <v>1233</v>
      </c>
      <c r="X258" s="5" t="s">
        <v>1235</v>
      </c>
      <c r="Y258" s="5" t="s">
        <v>1235</v>
      </c>
      <c r="Z258" s="5">
        <f t="shared" ref="Z258:Z321" si="98">COUNTA(AB258:AK258)</f>
        <v>6</v>
      </c>
      <c r="AA258" s="5" t="s">
        <v>1235</v>
      </c>
      <c r="AB258" s="5" t="str">
        <f t="shared" si="92"/>
        <v>STUCKAT_NACTOP1_FUNC_E_BEGIN_S_VNN_MAX_LFM_0250_SINGLE_CHECKOUT</v>
      </c>
      <c r="AC258" s="5" t="str">
        <f t="shared" si="93"/>
        <v>STUCKAT_NACTOP1_FUNC_E_BEGIN_S_VNN_MAX_LFM_0250_SINGLE_CHECKOUT</v>
      </c>
      <c r="AD258" s="5" t="str">
        <f t="shared" si="94"/>
        <v>STUCKAT_NACTOP1_FUNC_E_BEGIN_S_VNN_MAX_LFM_0250_SINGLE_CHECKOUT</v>
      </c>
      <c r="AE258" s="5" t="str">
        <f t="shared" si="95"/>
        <v>STUCKAT_NACTOP1_FUNC_E_BEGIN_S_VNN_MAX_LFM_0250_SINGLE_CHECKOUT</v>
      </c>
      <c r="AF258" s="5" t="str">
        <f t="shared" si="96"/>
        <v>STUCKAT_NACTOP1_FUNC_E_BEGIN_S_VNN_MAX_LFM_0250_SINGLE_CHECKOUT</v>
      </c>
      <c r="AG258" s="5" t="str">
        <f t="shared" si="97"/>
        <v>STUCKAT_NACTOP1_FUNC_E_BEGIN_S_VNN_MAX_LFM_0250_SINGLE_CHECKOUT</v>
      </c>
    </row>
    <row r="259" spans="1:33" s="5" customFormat="1" x14ac:dyDescent="0.25">
      <c r="A259" s="5" t="s">
        <v>71</v>
      </c>
      <c r="B259" s="5" t="s">
        <v>87</v>
      </c>
      <c r="C259" s="5" t="str">
        <f t="shared" si="91"/>
        <v>STUCKAT_NACTOP1_FUNC_E_BEGIN_S_VNN_MAX_LFM_0250_SINGLE_CHECKOUT</v>
      </c>
      <c r="D259" s="5" t="s">
        <v>436</v>
      </c>
      <c r="E259" s="5" t="s">
        <v>457</v>
      </c>
      <c r="F259" s="5" t="s">
        <v>471</v>
      </c>
      <c r="G259" s="5" t="s">
        <v>480</v>
      </c>
      <c r="H259" s="5" t="s">
        <v>481</v>
      </c>
      <c r="I259" s="5" t="s">
        <v>482</v>
      </c>
      <c r="J259" s="5" t="s">
        <v>483</v>
      </c>
      <c r="K259" s="5" t="s">
        <v>485</v>
      </c>
      <c r="L259" s="5" t="s">
        <v>487</v>
      </c>
      <c r="M259" s="5" t="s">
        <v>499</v>
      </c>
      <c r="N259" s="5" t="s">
        <v>539</v>
      </c>
      <c r="O259" s="5" t="s">
        <v>544</v>
      </c>
      <c r="P259" s="5" t="s">
        <v>628</v>
      </c>
      <c r="Q259" s="5" t="s">
        <v>1018</v>
      </c>
      <c r="R259" s="5" t="s">
        <v>1023</v>
      </c>
      <c r="S259" s="5" t="s">
        <v>1142</v>
      </c>
      <c r="U259" s="5" t="s">
        <v>1233</v>
      </c>
      <c r="W259" s="5" t="s">
        <v>1233</v>
      </c>
      <c r="X259" s="5" t="s">
        <v>1238</v>
      </c>
      <c r="Y259" s="5" t="s">
        <v>1235</v>
      </c>
      <c r="Z259" s="5">
        <f t="shared" si="98"/>
        <v>6</v>
      </c>
      <c r="AA259" s="5" t="s">
        <v>1235</v>
      </c>
      <c r="AB259" s="5" t="str">
        <f t="shared" si="92"/>
        <v>STUCKAT_CPK1_FUNC_E_BEGIN_S_VNN_MAX_LFM_0250_SINGLE_CHECKOUT</v>
      </c>
      <c r="AC259" s="5" t="str">
        <f t="shared" si="93"/>
        <v>STUCKAT_CPK1_FUNC_E_BEGIN_S_VNN_MAX_LFM_0250_SINGLE_CHECKOUT</v>
      </c>
      <c r="AD259" s="5" t="str">
        <f t="shared" si="94"/>
        <v>STUCKAT_CPK1_FUNC_E_BEGIN_S_VNN_MAX_LFM_0250_SINGLE_CHECKOUT</v>
      </c>
      <c r="AE259" s="5" t="str">
        <f t="shared" si="95"/>
        <v>STUCKAT_CPK1_FUNC_E_BEGIN_S_VNN_MAX_LFM_0250_SINGLE_CHECKOUT</v>
      </c>
      <c r="AF259" s="5" t="str">
        <f t="shared" si="96"/>
        <v>STUCKAT_CPK1_FUNC_E_BEGIN_S_VNN_MAX_LFM_0250_SINGLE_CHECKOUT</v>
      </c>
      <c r="AG259" s="5" t="str">
        <f t="shared" si="97"/>
        <v>STUCKAT_CPK1_FUNC_E_BEGIN_S_VNN_MAX_LFM_0250_SINGLE_CHECKOUT</v>
      </c>
    </row>
    <row r="260" spans="1:33" s="5" customFormat="1" x14ac:dyDescent="0.25">
      <c r="A260" s="5" t="s">
        <v>71</v>
      </c>
      <c r="B260" s="5" t="s">
        <v>87</v>
      </c>
      <c r="C260" s="5" t="str">
        <f t="shared" si="91"/>
        <v>STUCKAT_CPK1_FUNC_E_BEGIN_S_VNN_MAX_LFM_0250_SINGLE_CHECKOUT</v>
      </c>
      <c r="D260" s="5" t="s">
        <v>436</v>
      </c>
      <c r="E260" s="5" t="s">
        <v>458</v>
      </c>
      <c r="F260" s="5" t="s">
        <v>471</v>
      </c>
      <c r="G260" s="5" t="s">
        <v>480</v>
      </c>
      <c r="H260" s="5" t="s">
        <v>481</v>
      </c>
      <c r="I260" s="5" t="s">
        <v>482</v>
      </c>
      <c r="J260" s="5" t="s">
        <v>483</v>
      </c>
      <c r="K260" s="5" t="s">
        <v>485</v>
      </c>
      <c r="L260" s="5" t="s">
        <v>487</v>
      </c>
      <c r="M260" s="5" t="s">
        <v>499</v>
      </c>
      <c r="N260" s="5" t="s">
        <v>539</v>
      </c>
      <c r="O260" s="5" t="s">
        <v>544</v>
      </c>
      <c r="P260" s="5" t="s">
        <v>631</v>
      </c>
      <c r="Q260" s="5" t="s">
        <v>1018</v>
      </c>
      <c r="R260" s="5" t="s">
        <v>1023</v>
      </c>
      <c r="S260" s="5" t="s">
        <v>1143</v>
      </c>
      <c r="U260" s="5" t="s">
        <v>1233</v>
      </c>
      <c r="W260" s="5" t="s">
        <v>1233</v>
      </c>
      <c r="X260" s="5" t="s">
        <v>1239</v>
      </c>
      <c r="Y260" s="5" t="s">
        <v>1235</v>
      </c>
      <c r="Z260" s="5">
        <f t="shared" si="98"/>
        <v>6</v>
      </c>
      <c r="AA260" s="5" t="s">
        <v>1235</v>
      </c>
      <c r="AB260" s="5" t="str">
        <f t="shared" si="92"/>
        <v>STUCKAT_HLP1_FUNC_E_BEGIN_S_VNN_MAX_LFM_0250_SINGLE_CHECKOUT</v>
      </c>
      <c r="AC260" s="5" t="str">
        <f t="shared" si="93"/>
        <v>STUCKAT_HLP1_FUNC_E_BEGIN_S_VNN_MAX_LFM_0250_SINGLE_CHECKOUT</v>
      </c>
      <c r="AD260" s="5" t="str">
        <f t="shared" si="94"/>
        <v>STUCKAT_HLP1_FUNC_E_BEGIN_S_VNN_MAX_LFM_0250_SINGLE_CHECKOUT</v>
      </c>
      <c r="AE260" s="5" t="str">
        <f t="shared" si="95"/>
        <v>STUCKAT_HLP1_FUNC_E_BEGIN_S_VNN_MAX_LFM_0250_SINGLE_CHECKOUT</v>
      </c>
      <c r="AF260" s="5" t="str">
        <f t="shared" si="96"/>
        <v>STUCKAT_HLP1_FUNC_E_BEGIN_S_VNN_MAX_LFM_0250_SINGLE_CHECKOUT</v>
      </c>
      <c r="AG260" s="5" t="str">
        <f t="shared" si="97"/>
        <v>STUCKAT_HLP1_FUNC_E_BEGIN_S_VNN_MAX_LFM_0250_SINGLE_CHECKOUT</v>
      </c>
    </row>
    <row r="261" spans="1:33" s="5" customFormat="1" x14ac:dyDescent="0.25">
      <c r="A261" s="5" t="s">
        <v>71</v>
      </c>
      <c r="B261" s="5" t="s">
        <v>87</v>
      </c>
      <c r="C261" s="5" t="str">
        <f t="shared" si="91"/>
        <v>STUCKAT_HLP1_FUNC_E_BEGIN_S_VNN_MAX_LFM_0250_SINGLE_CHECKOUT</v>
      </c>
      <c r="D261" s="5" t="s">
        <v>436</v>
      </c>
      <c r="E261" s="5" t="s">
        <v>461</v>
      </c>
      <c r="F261" s="5" t="s">
        <v>471</v>
      </c>
      <c r="G261" s="5" t="s">
        <v>480</v>
      </c>
      <c r="H261" s="5" t="s">
        <v>481</v>
      </c>
      <c r="I261" s="5" t="s">
        <v>482</v>
      </c>
      <c r="J261" s="5" t="s">
        <v>483</v>
      </c>
      <c r="K261" s="5" t="s">
        <v>485</v>
      </c>
      <c r="L261" s="5" t="s">
        <v>487</v>
      </c>
      <c r="M261" s="5" t="s">
        <v>499</v>
      </c>
      <c r="N261" s="5" t="s">
        <v>539</v>
      </c>
      <c r="O261" s="5" t="s">
        <v>544</v>
      </c>
      <c r="P261" s="5" t="s">
        <v>633</v>
      </c>
      <c r="Q261" s="5" t="s">
        <v>1018</v>
      </c>
      <c r="R261" s="5" t="s">
        <v>1023</v>
      </c>
      <c r="S261" s="5" t="s">
        <v>1143</v>
      </c>
      <c r="U261" s="5" t="s">
        <v>1233</v>
      </c>
      <c r="V261" s="5" t="s">
        <v>1235</v>
      </c>
      <c r="W261" s="5" t="s">
        <v>1233</v>
      </c>
      <c r="X261" s="5" t="s">
        <v>1240</v>
      </c>
      <c r="Y261" s="5" t="s">
        <v>1235</v>
      </c>
      <c r="Z261" s="5">
        <f t="shared" si="98"/>
        <v>6</v>
      </c>
      <c r="AA261" s="5" t="s">
        <v>1235</v>
      </c>
      <c r="AB261" s="5" t="str">
        <f t="shared" si="92"/>
        <v>STUCKAT_HLP1PORT4_FUNC_E_BEGIN_S_VNN_MAX_LFM_0250_SINGLE_CHECKOUT</v>
      </c>
      <c r="AC261" s="5" t="str">
        <f t="shared" si="93"/>
        <v>STUCKAT_HLP1PORT4_FUNC_E_BEGIN_S_VNN_MAX_LFM_0250_SINGLE_CHECKOUT</v>
      </c>
      <c r="AD261" s="5" t="str">
        <f t="shared" si="94"/>
        <v>STUCKAT_HLP1PORT4_FUNC_E_BEGIN_S_VNN_MAX_LFM_0250_SINGLE_CHECKOUT</v>
      </c>
      <c r="AE261" s="5" t="str">
        <f t="shared" si="95"/>
        <v>STUCKAT_HLP1PORT4_FUNC_E_BEGIN_S_VNN_MAX_LFM_0250_SINGLE_CHECKOUT</v>
      </c>
      <c r="AF261" s="5" t="str">
        <f t="shared" si="96"/>
        <v>STUCKAT_HLP1PORT4_FUNC_E_BEGIN_S_VNN_MAX_LFM_0250_SINGLE_CHECKOUT</v>
      </c>
      <c r="AG261" s="5" t="str">
        <f t="shared" si="97"/>
        <v>STUCKAT_HLP1PORT4_FUNC_E_BEGIN_S_VNN_MAX_LFM_0250_SINGLE_CHECKOUT</v>
      </c>
    </row>
    <row r="262" spans="1:33" s="5" customFormat="1" x14ac:dyDescent="0.25">
      <c r="A262" s="5" t="s">
        <v>71</v>
      </c>
      <c r="B262" s="5" t="s">
        <v>87</v>
      </c>
      <c r="C262" s="5" t="str">
        <f t="shared" si="91"/>
        <v>STUCKAT_HLP1PORT4_FUNC_E_BEGIN_S_VNN_MAX_LFM_0250_SINGLE_CHECKOUT</v>
      </c>
      <c r="D262" s="5" t="s">
        <v>436</v>
      </c>
      <c r="E262" s="5" t="s">
        <v>464</v>
      </c>
      <c r="F262" s="5" t="s">
        <v>471</v>
      </c>
      <c r="G262" s="5" t="s">
        <v>480</v>
      </c>
      <c r="H262" s="5" t="s">
        <v>481</v>
      </c>
      <c r="I262" s="5" t="s">
        <v>482</v>
      </c>
      <c r="J262" s="5" t="s">
        <v>483</v>
      </c>
      <c r="K262" s="5" t="s">
        <v>485</v>
      </c>
      <c r="L262" s="5" t="s">
        <v>487</v>
      </c>
      <c r="M262" s="5" t="s">
        <v>499</v>
      </c>
      <c r="N262" s="5" t="s">
        <v>539</v>
      </c>
      <c r="O262" s="5" t="s">
        <v>544</v>
      </c>
      <c r="P262" s="5" t="s">
        <v>634</v>
      </c>
      <c r="Q262" s="5" t="s">
        <v>1018</v>
      </c>
      <c r="R262" s="5" t="s">
        <v>1023</v>
      </c>
      <c r="S262" s="5" t="s">
        <v>1144</v>
      </c>
      <c r="U262" s="5" t="s">
        <v>1233</v>
      </c>
      <c r="V262" s="5" t="s">
        <v>1235</v>
      </c>
      <c r="W262" s="5" t="s">
        <v>1233</v>
      </c>
      <c r="X262" s="5" t="s">
        <v>1241</v>
      </c>
      <c r="Y262" s="5" t="s">
        <v>1235</v>
      </c>
      <c r="Z262" s="5">
        <f t="shared" si="98"/>
        <v>6</v>
      </c>
      <c r="AA262" s="5" t="s">
        <v>1235</v>
      </c>
      <c r="AB262" s="5" t="str">
        <f t="shared" si="92"/>
        <v>STUCKAT_CPM1SS_FUNC_E_BEGIN_S_VNN_MAX_LFM_0250_SINGLE_CHECKOUT</v>
      </c>
      <c r="AC262" s="5" t="str">
        <f t="shared" si="93"/>
        <v>STUCKAT_CPM1SS_FUNC_E_BEGIN_S_VNN_MAX_LFM_0250_SINGLE_CHECKOUT</v>
      </c>
      <c r="AD262" s="5" t="str">
        <f t="shared" si="94"/>
        <v>STUCKAT_CPM1SS_FUNC_E_BEGIN_S_VNN_MAX_LFM_0250_SINGLE_CHECKOUT</v>
      </c>
      <c r="AE262" s="5" t="str">
        <f t="shared" si="95"/>
        <v>STUCKAT_CPM1SS_FUNC_E_BEGIN_S_VNN_MAX_LFM_0250_SINGLE_CHECKOUT</v>
      </c>
      <c r="AF262" s="5" t="str">
        <f t="shared" si="96"/>
        <v>STUCKAT_CPM1SS_FUNC_E_BEGIN_S_VNN_MAX_LFM_0250_SINGLE_CHECKOUT</v>
      </c>
      <c r="AG262" s="5" t="str">
        <f t="shared" si="97"/>
        <v>STUCKAT_CPM1SS_FUNC_E_BEGIN_S_VNN_MAX_LFM_0250_SINGLE_CHECKOUT</v>
      </c>
    </row>
    <row r="263" spans="1:33" s="5" customFormat="1" x14ac:dyDescent="0.25">
      <c r="A263" s="5" t="s">
        <v>71</v>
      </c>
      <c r="B263" s="5" t="s">
        <v>87</v>
      </c>
      <c r="C263" s="5" t="str">
        <f t="shared" si="91"/>
        <v>STUCKAT_CPM1SS_FUNC_E_BEGIN_S_VNN_MAX_LFM_0250_SINGLE_CHECKOUT</v>
      </c>
      <c r="D263" s="5" t="s">
        <v>436</v>
      </c>
      <c r="E263" s="5" t="s">
        <v>465</v>
      </c>
      <c r="F263" s="5" t="s">
        <v>471</v>
      </c>
      <c r="G263" s="5" t="s">
        <v>480</v>
      </c>
      <c r="H263" s="5" t="s">
        <v>481</v>
      </c>
      <c r="I263" s="5" t="s">
        <v>482</v>
      </c>
      <c r="J263" s="5" t="s">
        <v>483</v>
      </c>
      <c r="K263" s="5" t="s">
        <v>485</v>
      </c>
      <c r="L263" s="5" t="s">
        <v>487</v>
      </c>
      <c r="M263" s="5" t="s">
        <v>499</v>
      </c>
      <c r="N263" s="5" t="s">
        <v>539</v>
      </c>
      <c r="O263" s="5" t="s">
        <v>544</v>
      </c>
      <c r="P263" s="5" t="s">
        <v>635</v>
      </c>
      <c r="Q263" s="5" t="s">
        <v>1018</v>
      </c>
      <c r="R263" s="5" t="s">
        <v>1023</v>
      </c>
      <c r="S263" s="5" t="s">
        <v>1145</v>
      </c>
      <c r="U263" s="5" t="s">
        <v>1233</v>
      </c>
      <c r="W263" s="5" t="s">
        <v>1233</v>
      </c>
      <c r="X263" s="5" t="s">
        <v>1242</v>
      </c>
      <c r="Y263" s="5" t="s">
        <v>1235</v>
      </c>
      <c r="Z263" s="5">
        <f t="shared" si="98"/>
        <v>6</v>
      </c>
      <c r="AA263" s="5" t="s">
        <v>1235</v>
      </c>
      <c r="AB263" s="5" t="str">
        <f t="shared" si="92"/>
        <v>STUCKAT_CPM11P9_FUNC_E_BEGIN_S_VNN_MAX_LFM_0250_SINGLE_CHECKOUT</v>
      </c>
      <c r="AC263" s="5" t="str">
        <f t="shared" si="93"/>
        <v>STUCKAT_CPM11P9_FUNC_E_BEGIN_S_VNN_MAX_LFM_0250_SINGLE_CHECKOUT</v>
      </c>
      <c r="AD263" s="5" t="str">
        <f t="shared" si="94"/>
        <v>STUCKAT_CPM11P9_FUNC_E_BEGIN_S_VNN_MAX_LFM_0250_SINGLE_CHECKOUT</v>
      </c>
      <c r="AE263" s="5" t="str">
        <f t="shared" si="95"/>
        <v>STUCKAT_CPM11P9_FUNC_E_BEGIN_S_VNN_MAX_LFM_0250_SINGLE_CHECKOUT</v>
      </c>
      <c r="AF263" s="5" t="str">
        <f t="shared" si="96"/>
        <v>STUCKAT_CPM11P9_FUNC_E_BEGIN_S_VNN_MAX_LFM_0250_SINGLE_CHECKOUT</v>
      </c>
      <c r="AG263" s="5" t="str">
        <f t="shared" si="97"/>
        <v>STUCKAT_CPM11P9_FUNC_E_BEGIN_S_VNN_MAX_LFM_0250_SINGLE_CHECKOUT</v>
      </c>
    </row>
    <row r="264" spans="1:33" s="5" customFormat="1" x14ac:dyDescent="0.25">
      <c r="A264" s="5" t="s">
        <v>71</v>
      </c>
      <c r="B264" s="5" t="s">
        <v>87</v>
      </c>
      <c r="C264" s="5" t="str">
        <f t="shared" si="91"/>
        <v>STUCKAT_CPM11P9_FUNC_E_BEGIN_S_VNN_MAX_LFM_0250_SINGLE_CHECKOUT</v>
      </c>
      <c r="D264" s="5" t="s">
        <v>436</v>
      </c>
      <c r="E264" s="5" t="s">
        <v>466</v>
      </c>
      <c r="F264" s="5" t="s">
        <v>471</v>
      </c>
      <c r="G264" s="5" t="s">
        <v>480</v>
      </c>
      <c r="H264" s="5" t="s">
        <v>481</v>
      </c>
      <c r="I264" s="5" t="s">
        <v>482</v>
      </c>
      <c r="J264" s="5" t="s">
        <v>483</v>
      </c>
      <c r="K264" s="5" t="s">
        <v>485</v>
      </c>
      <c r="L264" s="5" t="s">
        <v>487</v>
      </c>
      <c r="M264" s="5" t="s">
        <v>499</v>
      </c>
      <c r="N264" s="5" t="s">
        <v>539</v>
      </c>
      <c r="O264" s="5" t="s">
        <v>544</v>
      </c>
      <c r="P264" s="5" t="s">
        <v>636</v>
      </c>
      <c r="Q264" s="5" t="s">
        <v>1018</v>
      </c>
      <c r="R264" s="5" t="s">
        <v>1023</v>
      </c>
      <c r="S264" s="5" t="s">
        <v>1145</v>
      </c>
      <c r="U264" s="5" t="s">
        <v>1233</v>
      </c>
      <c r="W264" s="5" t="s">
        <v>1233</v>
      </c>
      <c r="X264" s="5" t="s">
        <v>1243</v>
      </c>
      <c r="Y264" s="5" t="s">
        <v>1235</v>
      </c>
      <c r="Z264" s="5">
        <f t="shared" si="98"/>
        <v>6</v>
      </c>
      <c r="AA264" s="5" t="s">
        <v>1235</v>
      </c>
      <c r="AB264" s="5" t="str">
        <f t="shared" si="92"/>
        <v>STUCKAT_CPM12P2_FUNC_E_BEGIN_S_VNN_MAX_LFM_0400_SINGLE_CHECKOUT</v>
      </c>
      <c r="AC264" s="5" t="str">
        <f t="shared" si="93"/>
        <v>STUCKAT_CPM12P2_FUNC_E_BEGIN_S_VNN_MAX_LFM_0400_SINGLE_CHECKOUT</v>
      </c>
      <c r="AD264" s="5" t="str">
        <f t="shared" si="94"/>
        <v>STUCKAT_CPM12P2_FUNC_E_BEGIN_S_VNN_MAX_LFM_0400_SINGLE_CHECKOUT</v>
      </c>
      <c r="AE264" s="5" t="str">
        <f t="shared" si="95"/>
        <v>STUCKAT_CPM12P2_FUNC_E_BEGIN_S_VNN_MAX_LFM_0400_SINGLE_CHECKOUT</v>
      </c>
      <c r="AF264" s="5" t="str">
        <f t="shared" si="96"/>
        <v>STUCKAT_CPM12P2_FUNC_E_BEGIN_S_VNN_MAX_LFM_0400_SINGLE_CHECKOUT</v>
      </c>
      <c r="AG264" s="5" t="str">
        <f t="shared" si="97"/>
        <v>STUCKAT_CPM12P2_FUNC_E_BEGIN_S_VNN_MAX_LFM_0400_SINGLE_CHECKOUT</v>
      </c>
    </row>
    <row r="265" spans="1:33" s="5" customFormat="1" x14ac:dyDescent="0.25">
      <c r="A265" s="5" t="s">
        <v>71</v>
      </c>
      <c r="B265" s="5" t="s">
        <v>87</v>
      </c>
      <c r="C265" s="5" t="str">
        <f t="shared" si="91"/>
        <v>STUCKAT_CPM12P2_FUNC_E_BEGIN_S_VNN_MAX_LFM_0400_SINGLE_CHECKOUT</v>
      </c>
      <c r="D265" s="5" t="s">
        <v>436</v>
      </c>
      <c r="E265" s="5" t="s">
        <v>463</v>
      </c>
      <c r="F265" s="5" t="s">
        <v>471</v>
      </c>
      <c r="G265" s="5" t="s">
        <v>480</v>
      </c>
      <c r="H265" s="5" t="s">
        <v>481</v>
      </c>
      <c r="I265" s="5" t="s">
        <v>482</v>
      </c>
      <c r="J265" s="5" t="s">
        <v>483</v>
      </c>
      <c r="K265" s="5" t="s">
        <v>485</v>
      </c>
      <c r="L265" s="5" t="s">
        <v>488</v>
      </c>
      <c r="M265" s="5" t="s">
        <v>499</v>
      </c>
      <c r="N265" s="5" t="s">
        <v>539</v>
      </c>
      <c r="O265" s="5" t="s">
        <v>545</v>
      </c>
      <c r="P265" s="5" t="s">
        <v>637</v>
      </c>
      <c r="Q265" s="5" t="s">
        <v>1018</v>
      </c>
      <c r="R265" s="5" t="s">
        <v>1023</v>
      </c>
      <c r="S265" s="5" t="s">
        <v>1146</v>
      </c>
      <c r="U265" s="5" t="s">
        <v>1233</v>
      </c>
      <c r="W265" s="5" t="s">
        <v>1233</v>
      </c>
      <c r="X265" s="5" t="s">
        <v>1237</v>
      </c>
      <c r="Y265" s="5" t="s">
        <v>1238</v>
      </c>
      <c r="Z265" s="5">
        <f t="shared" si="98"/>
        <v>6</v>
      </c>
      <c r="AA265" s="5" t="s">
        <v>1235</v>
      </c>
      <c r="AB265" s="5" t="str">
        <f t="shared" si="92"/>
        <v>STUCKAT_MEDIA1_FUNC_E_BEGIN_S_VNN_MAX_LFM_0400_SINGLE_CHECKOUT</v>
      </c>
      <c r="AC265" s="5" t="str">
        <f t="shared" si="93"/>
        <v>STUCKAT_MEDIA1_FUNC_E_BEGIN_S_VNN_MAX_LFM_0400_SINGLE_CHECKOUT</v>
      </c>
      <c r="AD265" s="5" t="str">
        <f t="shared" si="94"/>
        <v>STUCKAT_MEDIA1_FUNC_E_BEGIN_S_VNN_MAX_LFM_0400_SINGLE_CHECKOUT</v>
      </c>
      <c r="AE265" s="5" t="str">
        <f t="shared" si="95"/>
        <v>STUCKAT_MEDIA1_FUNC_E_BEGIN_S_VNN_MAX_LFM_0400_SINGLE_CHECKOUT</v>
      </c>
      <c r="AF265" s="5" t="str">
        <f t="shared" si="96"/>
        <v>STUCKAT_MEDIA1_FUNC_E_BEGIN_S_VNN_MAX_LFM_0400_SINGLE_CHECKOUT</v>
      </c>
      <c r="AG265" s="5" t="str">
        <f t="shared" si="97"/>
        <v>STUCKAT_MEDIA1_FUNC_E_BEGIN_S_VNN_MAX_LFM_0400_SINGLE_CHECKOUT</v>
      </c>
    </row>
    <row r="266" spans="1:33" s="5" customFormat="1" x14ac:dyDescent="0.25">
      <c r="A266" s="5" t="s">
        <v>71</v>
      </c>
      <c r="B266" s="5" t="s">
        <v>87</v>
      </c>
      <c r="C266" s="5" t="str">
        <f t="shared" si="91"/>
        <v>STUCKAT_MEDIA1_FUNC_E_BEGIN_S_VNN_MAX_LFM_0400_SINGLE_CHECKOUT</v>
      </c>
      <c r="D266" s="5" t="s">
        <v>436</v>
      </c>
      <c r="E266" s="5" t="s">
        <v>459</v>
      </c>
      <c r="F266" s="5" t="s">
        <v>471</v>
      </c>
      <c r="G266" s="5" t="s">
        <v>480</v>
      </c>
      <c r="H266" s="5" t="s">
        <v>481</v>
      </c>
      <c r="I266" s="5" t="s">
        <v>482</v>
      </c>
      <c r="J266" s="5" t="s">
        <v>483</v>
      </c>
      <c r="K266" s="5" t="s">
        <v>485</v>
      </c>
      <c r="L266" s="5" t="s">
        <v>488</v>
      </c>
      <c r="M266" s="5" t="s">
        <v>499</v>
      </c>
      <c r="N266" s="5" t="s">
        <v>539</v>
      </c>
      <c r="O266" s="5" t="s">
        <v>545</v>
      </c>
      <c r="P266" s="5" t="s">
        <v>632</v>
      </c>
      <c r="Q266" s="5" t="s">
        <v>1018</v>
      </c>
      <c r="R266" s="5" t="s">
        <v>1023</v>
      </c>
      <c r="S266" s="5" t="s">
        <v>1146</v>
      </c>
      <c r="U266" s="5" t="s">
        <v>1233</v>
      </c>
      <c r="W266" s="5" t="s">
        <v>1233</v>
      </c>
      <c r="X266" s="5" t="s">
        <v>1235</v>
      </c>
      <c r="Y266" s="5" t="s">
        <v>1238</v>
      </c>
      <c r="Z266" s="5">
        <f t="shared" si="98"/>
        <v>6</v>
      </c>
      <c r="AA266" s="5" t="s">
        <v>1235</v>
      </c>
      <c r="AB266" s="5" t="str">
        <f t="shared" si="92"/>
        <v>STUCKAT_SSMF1_FUNC_E_BEGIN_S_VNN_MAX_LFM_0400_SINGLE_CHECKOUT</v>
      </c>
      <c r="AC266" s="5" t="str">
        <f t="shared" si="93"/>
        <v>STUCKAT_SSMF1_FUNC_E_BEGIN_S_VNN_MAX_LFM_0400_SINGLE_CHECKOUT</v>
      </c>
      <c r="AD266" s="5" t="str">
        <f t="shared" si="94"/>
        <v>STUCKAT_SSMF1_FUNC_E_BEGIN_S_VNN_MAX_LFM_0400_SINGLE_CHECKOUT</v>
      </c>
      <c r="AE266" s="5" t="str">
        <f t="shared" si="95"/>
        <v>STUCKAT_SSMF1_FUNC_E_BEGIN_S_VNN_MAX_LFM_0400_SINGLE_CHECKOUT</v>
      </c>
      <c r="AF266" s="5" t="str">
        <f t="shared" si="96"/>
        <v>STUCKAT_SSMF1_FUNC_E_BEGIN_S_VNN_MAX_LFM_0400_SINGLE_CHECKOUT</v>
      </c>
      <c r="AG266" s="5" t="str">
        <f t="shared" si="97"/>
        <v>STUCKAT_SSMF1_FUNC_E_BEGIN_S_VNN_MAX_LFM_0400_SINGLE_CHECKOUT</v>
      </c>
    </row>
    <row r="267" spans="1:33" s="5" customFormat="1" x14ac:dyDescent="0.25">
      <c r="A267" s="5" t="s">
        <v>71</v>
      </c>
      <c r="B267" s="5" t="s">
        <v>87</v>
      </c>
      <c r="C267" s="5" t="str">
        <f t="shared" si="91"/>
        <v>STUCKAT_SSMF1_FUNC_E_BEGIN_S_VNN_MAX_LFM_0400_SINGLE_CHECKOUT</v>
      </c>
      <c r="D267" s="5" t="s">
        <v>436</v>
      </c>
      <c r="E267" s="5" t="s">
        <v>460</v>
      </c>
      <c r="F267" s="5" t="s">
        <v>471</v>
      </c>
      <c r="G267" s="5" t="s">
        <v>480</v>
      </c>
      <c r="H267" s="5" t="s">
        <v>481</v>
      </c>
      <c r="I267" s="5" t="s">
        <v>482</v>
      </c>
      <c r="J267" s="5" t="s">
        <v>483</v>
      </c>
      <c r="K267" s="5" t="s">
        <v>485</v>
      </c>
      <c r="L267" s="5" t="s">
        <v>488</v>
      </c>
      <c r="M267" s="5" t="s">
        <v>499</v>
      </c>
      <c r="N267" s="5" t="s">
        <v>539</v>
      </c>
      <c r="O267" s="5" t="s">
        <v>545</v>
      </c>
      <c r="P267" s="5" t="s">
        <v>629</v>
      </c>
      <c r="Q267" s="5" t="s">
        <v>1018</v>
      </c>
      <c r="R267" s="5" t="s">
        <v>1023</v>
      </c>
      <c r="S267" s="5" t="s">
        <v>1147</v>
      </c>
      <c r="U267" s="5" t="s">
        <v>1233</v>
      </c>
      <c r="W267" s="5" t="s">
        <v>1233</v>
      </c>
      <c r="X267" s="5" t="s">
        <v>1238</v>
      </c>
      <c r="Y267" s="5" t="s">
        <v>1238</v>
      </c>
      <c r="Z267" s="5">
        <f t="shared" si="98"/>
        <v>6</v>
      </c>
      <c r="AA267" s="5" t="s">
        <v>1235</v>
      </c>
      <c r="AB267" s="5" t="str">
        <f t="shared" si="92"/>
        <v>STUCKAT_SSMH1_FUNC_E_BEGIN_S_VNN_MAX_LFM_0400_SINGLE_CHECKOUT</v>
      </c>
      <c r="AC267" s="5" t="str">
        <f t="shared" si="93"/>
        <v>STUCKAT_SSMH1_FUNC_E_BEGIN_S_VNN_MAX_LFM_0400_SINGLE_CHECKOUT</v>
      </c>
      <c r="AD267" s="5" t="str">
        <f t="shared" si="94"/>
        <v>STUCKAT_SSMH1_FUNC_E_BEGIN_S_VNN_MAX_LFM_0400_SINGLE_CHECKOUT</v>
      </c>
      <c r="AE267" s="5" t="str">
        <f t="shared" si="95"/>
        <v>STUCKAT_SSMH1_FUNC_E_BEGIN_S_VNN_MAX_LFM_0400_SINGLE_CHECKOUT</v>
      </c>
      <c r="AF267" s="5" t="str">
        <f t="shared" si="96"/>
        <v>STUCKAT_SSMH1_FUNC_E_BEGIN_S_VNN_MAX_LFM_0400_SINGLE_CHECKOUT</v>
      </c>
      <c r="AG267" s="5" t="str">
        <f t="shared" si="97"/>
        <v>STUCKAT_SSMH1_FUNC_E_BEGIN_S_VNN_MAX_LFM_0400_SINGLE_CHECKOUT</v>
      </c>
    </row>
    <row r="268" spans="1:33" s="5" customFormat="1" x14ac:dyDescent="0.25">
      <c r="A268" s="5" t="s">
        <v>71</v>
      </c>
      <c r="B268" s="5" t="s">
        <v>87</v>
      </c>
      <c r="C268" s="5" t="str">
        <f t="shared" si="91"/>
        <v>STUCKAT_SSMH1_FUNC_E_BEGIN_S_VNN_MAX_LFM_0400_SINGLE_CHECKOUT</v>
      </c>
      <c r="D268" s="5" t="s">
        <v>436</v>
      </c>
      <c r="E268" s="5" t="s">
        <v>462</v>
      </c>
      <c r="F268" s="5" t="s">
        <v>471</v>
      </c>
      <c r="G268" s="5" t="s">
        <v>480</v>
      </c>
      <c r="H268" s="5" t="s">
        <v>481</v>
      </c>
      <c r="I268" s="5" t="s">
        <v>482</v>
      </c>
      <c r="J268" s="5" t="s">
        <v>483</v>
      </c>
      <c r="K268" s="5" t="s">
        <v>485</v>
      </c>
      <c r="L268" s="5" t="s">
        <v>488</v>
      </c>
      <c r="M268" s="5" t="s">
        <v>499</v>
      </c>
      <c r="N268" s="5" t="s">
        <v>539</v>
      </c>
      <c r="O268" s="5" t="s">
        <v>545</v>
      </c>
      <c r="P268" s="5" t="s">
        <v>651</v>
      </c>
      <c r="Q268" s="5" t="s">
        <v>1018</v>
      </c>
      <c r="R268" s="5" t="s">
        <v>1023</v>
      </c>
      <c r="S268" s="5" t="s">
        <v>1054</v>
      </c>
      <c r="U268" s="5" t="s">
        <v>1233</v>
      </c>
      <c r="W268" s="5" t="s">
        <v>1233</v>
      </c>
      <c r="X268" s="5" t="s">
        <v>1239</v>
      </c>
      <c r="Y268" s="5" t="s">
        <v>1238</v>
      </c>
      <c r="Z268" s="5">
        <f t="shared" si="98"/>
        <v>6</v>
      </c>
      <c r="AA268" s="5" t="s">
        <v>1235</v>
      </c>
      <c r="AB268" s="5" t="str">
        <f t="shared" si="92"/>
        <v>STUCKAT_UXQUAD0_FUNC_E_BEGIN_S_VNN_MAX_LFM_0250_SINGLE_CHECKOUT</v>
      </c>
      <c r="AC268" s="5" t="str">
        <f t="shared" si="93"/>
        <v>STUCKAT_UXQUAD0_FUNC_E_BEGIN_S_VNN_MAX_LFM_0250_SINGLE_CHECKOUT</v>
      </c>
      <c r="AD268" s="5" t="str">
        <f t="shared" si="94"/>
        <v>STUCKAT_UXQUAD0_FUNC_E_BEGIN_S_VNN_MAX_LFM_0250_SINGLE_CHECKOUT</v>
      </c>
      <c r="AE268" s="5" t="str">
        <f t="shared" si="95"/>
        <v>STUCKAT_UXQUAD0_FUNC_E_BEGIN_S_VNN_MAX_LFM_0250_SINGLE_CHECKOUT</v>
      </c>
      <c r="AF268" s="5" t="str">
        <f t="shared" si="96"/>
        <v>STUCKAT_UXQUAD0_FUNC_E_BEGIN_S_VNN_MAX_LFM_0250_SINGLE_CHECKOUT</v>
      </c>
      <c r="AG268" s="5" t="str">
        <f t="shared" si="97"/>
        <v>STUCKAT_UXQUAD0_FUNC_E_BEGIN_S_VNN_MAX_LFM_0250_SINGLE_CHECKOUT</v>
      </c>
    </row>
    <row r="269" spans="1:33" s="5" customFormat="1" x14ac:dyDescent="0.25">
      <c r="A269" s="5" t="s">
        <v>71</v>
      </c>
      <c r="B269" s="5" t="s">
        <v>87</v>
      </c>
      <c r="C269" s="5" t="str">
        <f t="shared" si="91"/>
        <v>STUCKAT_UXQUAD0_FUNC_E_BEGIN_S_VNN_MAX_LFM_0250_SINGLE_CHECKOUT</v>
      </c>
      <c r="D269" s="5" t="s">
        <v>436</v>
      </c>
      <c r="E269" s="5" t="s">
        <v>445</v>
      </c>
      <c r="F269" s="5" t="s">
        <v>471</v>
      </c>
      <c r="G269" s="5" t="s">
        <v>480</v>
      </c>
      <c r="H269" s="5" t="s">
        <v>481</v>
      </c>
      <c r="I269" s="5" t="s">
        <v>482</v>
      </c>
      <c r="J269" s="5" t="s">
        <v>483</v>
      </c>
      <c r="K269" s="5" t="s">
        <v>485</v>
      </c>
      <c r="L269" s="5" t="s">
        <v>487</v>
      </c>
      <c r="M269" s="5" t="s">
        <v>499</v>
      </c>
      <c r="N269" s="5" t="s">
        <v>539</v>
      </c>
      <c r="O269" s="5" t="s">
        <v>544</v>
      </c>
      <c r="P269" s="5" t="s">
        <v>550</v>
      </c>
      <c r="Q269" s="5" t="s">
        <v>1018</v>
      </c>
      <c r="R269" s="5" t="s">
        <v>1023</v>
      </c>
      <c r="S269" s="5" t="s">
        <v>1050</v>
      </c>
      <c r="U269" s="5" t="s">
        <v>1233</v>
      </c>
      <c r="W269" s="5" t="s">
        <v>1233</v>
      </c>
      <c r="X269" s="5" t="s">
        <v>1240</v>
      </c>
      <c r="Y269" s="5" t="s">
        <v>1238</v>
      </c>
      <c r="Z269" s="5">
        <f t="shared" si="98"/>
        <v>6</v>
      </c>
      <c r="AA269" s="5" t="s">
        <v>1235</v>
      </c>
      <c r="AB269" s="5" t="str">
        <f t="shared" si="92"/>
        <v>STUCKAT_UXQUAD1_FUNC_E_BEGIN_S_VNN_MAX_LFM_0250_SINGLE_CHECKOUT</v>
      </c>
      <c r="AC269" s="5" t="str">
        <f t="shared" si="93"/>
        <v>STUCKAT_UXQUAD1_FUNC_E_BEGIN_S_VNN_MAX_LFM_0250_SINGLE_CHECKOUT</v>
      </c>
      <c r="AD269" s="5" t="str">
        <f t="shared" si="94"/>
        <v>STUCKAT_UXQUAD1_FUNC_E_BEGIN_S_VNN_MAX_LFM_0250_SINGLE_CHECKOUT</v>
      </c>
      <c r="AE269" s="5" t="str">
        <f t="shared" si="95"/>
        <v>STUCKAT_UXQUAD1_FUNC_E_BEGIN_S_VNN_MAX_LFM_0250_SINGLE_CHECKOUT</v>
      </c>
      <c r="AF269" s="5" t="str">
        <f t="shared" si="96"/>
        <v>STUCKAT_UXQUAD1_FUNC_E_BEGIN_S_VNN_MAX_LFM_0250_SINGLE_CHECKOUT</v>
      </c>
      <c r="AG269" s="5" t="str">
        <f t="shared" si="97"/>
        <v>STUCKAT_UXQUAD1_FUNC_E_BEGIN_S_VNN_MAX_LFM_0250_SINGLE_CHECKOUT</v>
      </c>
    </row>
    <row r="270" spans="1:33" s="5" customFormat="1" x14ac:dyDescent="0.25">
      <c r="A270" s="5" t="s">
        <v>71</v>
      </c>
      <c r="B270" s="5" t="s">
        <v>87</v>
      </c>
      <c r="C270" s="5" t="str">
        <f t="shared" si="91"/>
        <v>STUCKAT_UXQUAD1_FUNC_E_BEGIN_S_VNN_MAX_LFM_0250_SINGLE_CHECKOUT</v>
      </c>
      <c r="D270" s="5" t="s">
        <v>436</v>
      </c>
      <c r="E270" s="5" t="s">
        <v>456</v>
      </c>
      <c r="F270" s="5" t="s">
        <v>471</v>
      </c>
      <c r="G270" s="5" t="s">
        <v>480</v>
      </c>
      <c r="H270" s="5" t="s">
        <v>481</v>
      </c>
      <c r="I270" s="5" t="s">
        <v>482</v>
      </c>
      <c r="J270" s="5" t="s">
        <v>483</v>
      </c>
      <c r="K270" s="5" t="s">
        <v>485</v>
      </c>
      <c r="L270" s="5" t="s">
        <v>487</v>
      </c>
      <c r="M270" s="5" t="s">
        <v>499</v>
      </c>
      <c r="N270" s="5" t="s">
        <v>539</v>
      </c>
      <c r="O270" s="5" t="s">
        <v>544</v>
      </c>
      <c r="P270" s="5" t="s">
        <v>630</v>
      </c>
      <c r="Q270" s="5" t="s">
        <v>1018</v>
      </c>
      <c r="R270" s="5" t="s">
        <v>1023</v>
      </c>
      <c r="S270" s="5" t="s">
        <v>1044</v>
      </c>
      <c r="U270" s="5" t="s">
        <v>1233</v>
      </c>
      <c r="W270" s="5" t="s">
        <v>1233</v>
      </c>
      <c r="X270" s="5" t="s">
        <v>1241</v>
      </c>
      <c r="Y270" s="5" t="s">
        <v>1238</v>
      </c>
      <c r="Z270" s="5">
        <f t="shared" si="98"/>
        <v>6</v>
      </c>
      <c r="AA270" s="5" t="s">
        <v>1235</v>
      </c>
      <c r="AB270" s="5" t="s">
        <v>1235</v>
      </c>
      <c r="AC270" s="5" t="s">
        <v>1235</v>
      </c>
      <c r="AD270" s="5" t="s">
        <v>1235</v>
      </c>
      <c r="AE270" s="5" t="s">
        <v>1235</v>
      </c>
      <c r="AF270" s="5" t="s">
        <v>1235</v>
      </c>
      <c r="AG270" s="5" t="s">
        <v>1235</v>
      </c>
    </row>
    <row r="271" spans="1:33" s="4" customFormat="1" x14ac:dyDescent="0.25">
      <c r="A271" s="4" t="s">
        <v>71</v>
      </c>
      <c r="B271" s="4" t="s">
        <v>80</v>
      </c>
      <c r="C271" s="4" t="s">
        <v>135</v>
      </c>
      <c r="E271" s="4" t="s">
        <v>442</v>
      </c>
      <c r="Z271" s="4">
        <f t="shared" si="98"/>
        <v>0</v>
      </c>
    </row>
    <row r="272" spans="1:33" s="2" customFormat="1" x14ac:dyDescent="0.25">
      <c r="A272" s="2" t="s">
        <v>71</v>
      </c>
      <c r="B272" s="2" t="s">
        <v>78</v>
      </c>
      <c r="C272" s="2" t="s">
        <v>136</v>
      </c>
      <c r="E272" s="2" t="s">
        <v>442</v>
      </c>
      <c r="X272" s="2" t="s">
        <v>1239</v>
      </c>
      <c r="Y272" s="2" t="s">
        <v>1237</v>
      </c>
      <c r="Z272" s="2">
        <f t="shared" si="98"/>
        <v>2</v>
      </c>
      <c r="AA272" s="2" t="s">
        <v>1235</v>
      </c>
      <c r="AB272" s="2" t="s">
        <v>1235</v>
      </c>
      <c r="AC272" s="2" t="s">
        <v>1235</v>
      </c>
    </row>
    <row r="273" spans="1:33" s="5" customFormat="1" x14ac:dyDescent="0.25">
      <c r="A273" s="5" t="s">
        <v>71</v>
      </c>
      <c r="B273" s="5" t="s">
        <v>87</v>
      </c>
      <c r="C273" s="5" t="str">
        <f t="shared" ref="C273:C292" si="99">D273&amp;"_"&amp;E273&amp;"_"&amp;F273&amp;"_"&amp;G273&amp;"_"&amp;A273&amp;"_"&amp;H273&amp;"_"&amp;I273&amp;"_"&amp;J273&amp;"_"&amp;K273&amp;"_"&amp;L273&amp;"_"&amp;M273</f>
        <v>STUCKAT_NACTOP0_FUNC_E_BEGIN_S_VNN_MAX_LFM_0250_COMBO_CHECKOUT</v>
      </c>
      <c r="D273" s="5" t="s">
        <v>436</v>
      </c>
      <c r="E273" s="5" t="s">
        <v>444</v>
      </c>
      <c r="F273" s="5" t="s">
        <v>471</v>
      </c>
      <c r="G273" s="5" t="s">
        <v>480</v>
      </c>
      <c r="H273" s="5" t="s">
        <v>481</v>
      </c>
      <c r="I273" s="5" t="s">
        <v>482</v>
      </c>
      <c r="J273" s="5" t="s">
        <v>483</v>
      </c>
      <c r="K273" s="5" t="s">
        <v>485</v>
      </c>
      <c r="L273" s="5" t="s">
        <v>487</v>
      </c>
      <c r="M273" s="5" t="s">
        <v>509</v>
      </c>
      <c r="N273" s="5" t="s">
        <v>539</v>
      </c>
      <c r="O273" s="5" t="s">
        <v>544</v>
      </c>
      <c r="P273" s="5" t="s">
        <v>547</v>
      </c>
      <c r="Q273" s="5" t="s">
        <v>1018</v>
      </c>
      <c r="R273" s="5" t="s">
        <v>1023</v>
      </c>
      <c r="S273" s="5" t="s">
        <v>1148</v>
      </c>
      <c r="U273" s="5" t="s">
        <v>1233</v>
      </c>
      <c r="W273" s="5" t="s">
        <v>1233</v>
      </c>
      <c r="X273" s="5" t="s">
        <v>1237</v>
      </c>
      <c r="Y273" s="5" t="s">
        <v>1237</v>
      </c>
      <c r="Z273" s="5">
        <f t="shared" si="98"/>
        <v>6</v>
      </c>
      <c r="AA273" s="5" t="s">
        <v>1235</v>
      </c>
      <c r="AB273" s="5" t="str">
        <f t="shared" ref="AB273:AB291" si="100">$C274</f>
        <v>STUCKAT_CPK0_FUNC_E_BEGIN_S_VNN_MAX_LFM_0250_COMBO_CHECKOUT</v>
      </c>
      <c r="AC273" s="5" t="str">
        <f t="shared" ref="AC273:AC291" si="101">$C274</f>
        <v>STUCKAT_CPK0_FUNC_E_BEGIN_S_VNN_MAX_LFM_0250_COMBO_CHECKOUT</v>
      </c>
      <c r="AD273" s="5" t="str">
        <f t="shared" ref="AD273:AD291" si="102">$C274</f>
        <v>STUCKAT_CPK0_FUNC_E_BEGIN_S_VNN_MAX_LFM_0250_COMBO_CHECKOUT</v>
      </c>
      <c r="AE273" s="5" t="str">
        <f t="shared" ref="AE273:AE291" si="103">$C274</f>
        <v>STUCKAT_CPK0_FUNC_E_BEGIN_S_VNN_MAX_LFM_0250_COMBO_CHECKOUT</v>
      </c>
      <c r="AF273" s="5" t="str">
        <f t="shared" ref="AF273:AF291" si="104">$C274</f>
        <v>STUCKAT_CPK0_FUNC_E_BEGIN_S_VNN_MAX_LFM_0250_COMBO_CHECKOUT</v>
      </c>
      <c r="AG273" s="5" t="str">
        <f t="shared" ref="AG273:AG291" si="105">$C274</f>
        <v>STUCKAT_CPK0_FUNC_E_BEGIN_S_VNN_MAX_LFM_0250_COMBO_CHECKOUT</v>
      </c>
    </row>
    <row r="274" spans="1:33" s="5" customFormat="1" x14ac:dyDescent="0.25">
      <c r="A274" s="5" t="s">
        <v>71</v>
      </c>
      <c r="B274" s="5" t="s">
        <v>87</v>
      </c>
      <c r="C274" s="5" t="str">
        <f t="shared" si="99"/>
        <v>STUCKAT_CPK0_FUNC_E_BEGIN_S_VNN_MAX_LFM_0250_COMBO_CHECKOUT</v>
      </c>
      <c r="D274" s="5" t="s">
        <v>436</v>
      </c>
      <c r="E274" s="5" t="s">
        <v>446</v>
      </c>
      <c r="F274" s="5" t="s">
        <v>471</v>
      </c>
      <c r="G274" s="5" t="s">
        <v>480</v>
      </c>
      <c r="H274" s="5" t="s">
        <v>481</v>
      </c>
      <c r="I274" s="5" t="s">
        <v>482</v>
      </c>
      <c r="J274" s="5" t="s">
        <v>483</v>
      </c>
      <c r="K274" s="5" t="s">
        <v>485</v>
      </c>
      <c r="L274" s="5" t="s">
        <v>487</v>
      </c>
      <c r="M274" s="5" t="s">
        <v>509</v>
      </c>
      <c r="N274" s="5" t="s">
        <v>539</v>
      </c>
      <c r="O274" s="5" t="s">
        <v>544</v>
      </c>
      <c r="P274" s="5" t="s">
        <v>553</v>
      </c>
      <c r="Q274" s="5" t="s">
        <v>1018</v>
      </c>
      <c r="R274" s="5" t="s">
        <v>1023</v>
      </c>
      <c r="S274" s="5" t="s">
        <v>1149</v>
      </c>
      <c r="U274" s="5" t="s">
        <v>1233</v>
      </c>
      <c r="W274" s="5" t="s">
        <v>1233</v>
      </c>
      <c r="X274" s="5" t="s">
        <v>1235</v>
      </c>
      <c r="Y274" s="5" t="s">
        <v>1237</v>
      </c>
      <c r="Z274" s="5">
        <f t="shared" si="98"/>
        <v>6</v>
      </c>
      <c r="AA274" s="5" t="s">
        <v>1235</v>
      </c>
      <c r="AB274" s="5" t="str">
        <f t="shared" si="100"/>
        <v>STUCKAT_HLP0_FUNC_E_BEGIN_S_VNN_MAX_LFM_0250_COMBO_CHECKOUT</v>
      </c>
      <c r="AC274" s="5" t="str">
        <f t="shared" si="101"/>
        <v>STUCKAT_HLP0_FUNC_E_BEGIN_S_VNN_MAX_LFM_0250_COMBO_CHECKOUT</v>
      </c>
      <c r="AD274" s="5" t="str">
        <f t="shared" si="102"/>
        <v>STUCKAT_HLP0_FUNC_E_BEGIN_S_VNN_MAX_LFM_0250_COMBO_CHECKOUT</v>
      </c>
      <c r="AE274" s="5" t="str">
        <f t="shared" si="103"/>
        <v>STUCKAT_HLP0_FUNC_E_BEGIN_S_VNN_MAX_LFM_0250_COMBO_CHECKOUT</v>
      </c>
      <c r="AF274" s="5" t="str">
        <f t="shared" si="104"/>
        <v>STUCKAT_HLP0_FUNC_E_BEGIN_S_VNN_MAX_LFM_0250_COMBO_CHECKOUT</v>
      </c>
      <c r="AG274" s="5" t="str">
        <f t="shared" si="105"/>
        <v>STUCKAT_HLP0_FUNC_E_BEGIN_S_VNN_MAX_LFM_0250_COMBO_CHECKOUT</v>
      </c>
    </row>
    <row r="275" spans="1:33" s="5" customFormat="1" x14ac:dyDescent="0.25">
      <c r="A275" s="5" t="s">
        <v>71</v>
      </c>
      <c r="B275" s="5" t="s">
        <v>87</v>
      </c>
      <c r="C275" s="5" t="str">
        <f t="shared" si="99"/>
        <v>STUCKAT_HLP0_FUNC_E_BEGIN_S_VNN_MAX_LFM_0250_COMBO_CHECKOUT</v>
      </c>
      <c r="D275" s="5" t="s">
        <v>436</v>
      </c>
      <c r="E275" s="5" t="s">
        <v>447</v>
      </c>
      <c r="F275" s="5" t="s">
        <v>471</v>
      </c>
      <c r="G275" s="5" t="s">
        <v>480</v>
      </c>
      <c r="H275" s="5" t="s">
        <v>481</v>
      </c>
      <c r="I275" s="5" t="s">
        <v>482</v>
      </c>
      <c r="J275" s="5" t="s">
        <v>483</v>
      </c>
      <c r="K275" s="5" t="s">
        <v>485</v>
      </c>
      <c r="L275" s="5" t="s">
        <v>487</v>
      </c>
      <c r="M275" s="5" t="s">
        <v>509</v>
      </c>
      <c r="N275" s="5" t="s">
        <v>539</v>
      </c>
      <c r="O275" s="5" t="s">
        <v>544</v>
      </c>
      <c r="P275" s="5" t="s">
        <v>556</v>
      </c>
      <c r="Q275" s="5" t="s">
        <v>1018</v>
      </c>
      <c r="R275" s="5" t="s">
        <v>1023</v>
      </c>
      <c r="S275" s="5" t="s">
        <v>1150</v>
      </c>
      <c r="U275" s="5" t="s">
        <v>1233</v>
      </c>
      <c r="V275" s="5" t="s">
        <v>1235</v>
      </c>
      <c r="W275" s="5" t="s">
        <v>1233</v>
      </c>
      <c r="X275" s="5" t="s">
        <v>1238</v>
      </c>
      <c r="Y275" s="5" t="s">
        <v>1237</v>
      </c>
      <c r="Z275" s="5">
        <f t="shared" si="98"/>
        <v>6</v>
      </c>
      <c r="AA275" s="5" t="s">
        <v>1235</v>
      </c>
      <c r="AB275" s="5" t="str">
        <f t="shared" si="100"/>
        <v>STUCKAT_HLP0PORT4_FUNC_E_BEGIN_S_VNN_MAX_LFM_0250_COMBO_CHECKOUT</v>
      </c>
      <c r="AC275" s="5" t="str">
        <f t="shared" si="101"/>
        <v>STUCKAT_HLP0PORT4_FUNC_E_BEGIN_S_VNN_MAX_LFM_0250_COMBO_CHECKOUT</v>
      </c>
      <c r="AD275" s="5" t="str">
        <f t="shared" si="102"/>
        <v>STUCKAT_HLP0PORT4_FUNC_E_BEGIN_S_VNN_MAX_LFM_0250_COMBO_CHECKOUT</v>
      </c>
      <c r="AE275" s="5" t="str">
        <f t="shared" si="103"/>
        <v>STUCKAT_HLP0PORT4_FUNC_E_BEGIN_S_VNN_MAX_LFM_0250_COMBO_CHECKOUT</v>
      </c>
      <c r="AF275" s="5" t="str">
        <f t="shared" si="104"/>
        <v>STUCKAT_HLP0PORT4_FUNC_E_BEGIN_S_VNN_MAX_LFM_0250_COMBO_CHECKOUT</v>
      </c>
      <c r="AG275" s="5" t="str">
        <f t="shared" si="105"/>
        <v>STUCKAT_HLP0PORT4_FUNC_E_BEGIN_S_VNN_MAX_LFM_0250_COMBO_CHECKOUT</v>
      </c>
    </row>
    <row r="276" spans="1:33" s="5" customFormat="1" x14ac:dyDescent="0.25">
      <c r="A276" s="5" t="s">
        <v>71</v>
      </c>
      <c r="B276" s="5" t="s">
        <v>87</v>
      </c>
      <c r="C276" s="5" t="str">
        <f t="shared" si="99"/>
        <v>STUCKAT_HLP0PORT4_FUNC_E_BEGIN_S_VNN_MAX_LFM_0250_COMBO_CHECKOUT</v>
      </c>
      <c r="D276" s="5" t="s">
        <v>436</v>
      </c>
      <c r="E276" s="5" t="s">
        <v>448</v>
      </c>
      <c r="F276" s="5" t="s">
        <v>471</v>
      </c>
      <c r="G276" s="5" t="s">
        <v>480</v>
      </c>
      <c r="H276" s="5" t="s">
        <v>481</v>
      </c>
      <c r="I276" s="5" t="s">
        <v>482</v>
      </c>
      <c r="J276" s="5" t="s">
        <v>483</v>
      </c>
      <c r="K276" s="5" t="s">
        <v>485</v>
      </c>
      <c r="L276" s="5" t="s">
        <v>487</v>
      </c>
      <c r="M276" s="5" t="s">
        <v>509</v>
      </c>
      <c r="N276" s="5" t="s">
        <v>539</v>
      </c>
      <c r="O276" s="5" t="s">
        <v>544</v>
      </c>
      <c r="P276" s="5" t="s">
        <v>561</v>
      </c>
      <c r="Q276" s="5" t="s">
        <v>1018</v>
      </c>
      <c r="R276" s="5" t="s">
        <v>1023</v>
      </c>
      <c r="S276" s="5" t="s">
        <v>1150</v>
      </c>
      <c r="U276" s="5" t="s">
        <v>1233</v>
      </c>
      <c r="V276" s="5" t="s">
        <v>1235</v>
      </c>
      <c r="W276" s="5" t="s">
        <v>1233</v>
      </c>
      <c r="X276" s="5" t="s">
        <v>1239</v>
      </c>
      <c r="Y276" s="5" t="s">
        <v>1237</v>
      </c>
      <c r="Z276" s="5">
        <f t="shared" si="98"/>
        <v>6</v>
      </c>
      <c r="AA276" s="5" t="s">
        <v>1235</v>
      </c>
      <c r="AB276" s="5" t="str">
        <f t="shared" si="100"/>
        <v>STUCKAT_CPM0SS_FUNC_E_BEGIN_S_VNN_MAX_LFM_0250_COMBO_CHECKOUT</v>
      </c>
      <c r="AC276" s="5" t="str">
        <f t="shared" si="101"/>
        <v>STUCKAT_CPM0SS_FUNC_E_BEGIN_S_VNN_MAX_LFM_0250_COMBO_CHECKOUT</v>
      </c>
      <c r="AD276" s="5" t="str">
        <f t="shared" si="102"/>
        <v>STUCKAT_CPM0SS_FUNC_E_BEGIN_S_VNN_MAX_LFM_0250_COMBO_CHECKOUT</v>
      </c>
      <c r="AE276" s="5" t="str">
        <f t="shared" si="103"/>
        <v>STUCKAT_CPM0SS_FUNC_E_BEGIN_S_VNN_MAX_LFM_0250_COMBO_CHECKOUT</v>
      </c>
      <c r="AF276" s="5" t="str">
        <f t="shared" si="104"/>
        <v>STUCKAT_CPM0SS_FUNC_E_BEGIN_S_VNN_MAX_LFM_0250_COMBO_CHECKOUT</v>
      </c>
      <c r="AG276" s="5" t="str">
        <f t="shared" si="105"/>
        <v>STUCKAT_CPM0SS_FUNC_E_BEGIN_S_VNN_MAX_LFM_0250_COMBO_CHECKOUT</v>
      </c>
    </row>
    <row r="277" spans="1:33" s="5" customFormat="1" x14ac:dyDescent="0.25">
      <c r="A277" s="5" t="s">
        <v>71</v>
      </c>
      <c r="B277" s="5" t="s">
        <v>87</v>
      </c>
      <c r="C277" s="5" t="str">
        <f t="shared" si="99"/>
        <v>STUCKAT_CPM0SS_FUNC_E_BEGIN_S_VNN_MAX_LFM_0250_COMBO_CHECKOUT</v>
      </c>
      <c r="D277" s="5" t="s">
        <v>436</v>
      </c>
      <c r="E277" s="5" t="s">
        <v>449</v>
      </c>
      <c r="F277" s="5" t="s">
        <v>471</v>
      </c>
      <c r="G277" s="5" t="s">
        <v>480</v>
      </c>
      <c r="H277" s="5" t="s">
        <v>481</v>
      </c>
      <c r="I277" s="5" t="s">
        <v>482</v>
      </c>
      <c r="J277" s="5" t="s">
        <v>483</v>
      </c>
      <c r="K277" s="5" t="s">
        <v>485</v>
      </c>
      <c r="L277" s="5" t="s">
        <v>487</v>
      </c>
      <c r="M277" s="5" t="s">
        <v>509</v>
      </c>
      <c r="N277" s="5" t="s">
        <v>539</v>
      </c>
      <c r="O277" s="5" t="s">
        <v>544</v>
      </c>
      <c r="P277" s="5" t="s">
        <v>566</v>
      </c>
      <c r="Q277" s="5" t="s">
        <v>1018</v>
      </c>
      <c r="R277" s="5" t="s">
        <v>1023</v>
      </c>
      <c r="S277" s="5" t="s">
        <v>1151</v>
      </c>
      <c r="U277" s="5" t="s">
        <v>1233</v>
      </c>
      <c r="W277" s="5" t="s">
        <v>1233</v>
      </c>
      <c r="X277" s="5" t="s">
        <v>1240</v>
      </c>
      <c r="Y277" s="5" t="s">
        <v>1237</v>
      </c>
      <c r="Z277" s="5">
        <f t="shared" si="98"/>
        <v>6</v>
      </c>
      <c r="AA277" s="5" t="s">
        <v>1235</v>
      </c>
      <c r="AB277" s="5" t="str">
        <f t="shared" si="100"/>
        <v>STUCKAT_CPM01P9_FUNC_E_BEGIN_S_VNN_MAX_LFM_0250_COMBO_CHECKOUT</v>
      </c>
      <c r="AC277" s="5" t="str">
        <f t="shared" si="101"/>
        <v>STUCKAT_CPM01P9_FUNC_E_BEGIN_S_VNN_MAX_LFM_0250_COMBO_CHECKOUT</v>
      </c>
      <c r="AD277" s="5" t="str">
        <f t="shared" si="102"/>
        <v>STUCKAT_CPM01P9_FUNC_E_BEGIN_S_VNN_MAX_LFM_0250_COMBO_CHECKOUT</v>
      </c>
      <c r="AE277" s="5" t="str">
        <f t="shared" si="103"/>
        <v>STUCKAT_CPM01P9_FUNC_E_BEGIN_S_VNN_MAX_LFM_0250_COMBO_CHECKOUT</v>
      </c>
      <c r="AF277" s="5" t="str">
        <f t="shared" si="104"/>
        <v>STUCKAT_CPM01P9_FUNC_E_BEGIN_S_VNN_MAX_LFM_0250_COMBO_CHECKOUT</v>
      </c>
      <c r="AG277" s="5" t="str">
        <f t="shared" si="105"/>
        <v>STUCKAT_CPM01P9_FUNC_E_BEGIN_S_VNN_MAX_LFM_0250_COMBO_CHECKOUT</v>
      </c>
    </row>
    <row r="278" spans="1:33" s="5" customFormat="1" x14ac:dyDescent="0.25">
      <c r="A278" s="5" t="s">
        <v>71</v>
      </c>
      <c r="B278" s="5" t="s">
        <v>87</v>
      </c>
      <c r="C278" s="5" t="str">
        <f t="shared" si="99"/>
        <v>STUCKAT_CPM01P9_FUNC_E_BEGIN_S_VNN_MAX_LFM_0250_COMBO_CHECKOUT</v>
      </c>
      <c r="D278" s="5" t="s">
        <v>436</v>
      </c>
      <c r="E278" s="5" t="s">
        <v>450</v>
      </c>
      <c r="F278" s="5" t="s">
        <v>471</v>
      </c>
      <c r="G278" s="5" t="s">
        <v>480</v>
      </c>
      <c r="H278" s="5" t="s">
        <v>481</v>
      </c>
      <c r="I278" s="5" t="s">
        <v>482</v>
      </c>
      <c r="J278" s="5" t="s">
        <v>483</v>
      </c>
      <c r="K278" s="5" t="s">
        <v>485</v>
      </c>
      <c r="L278" s="5" t="s">
        <v>487</v>
      </c>
      <c r="M278" s="5" t="s">
        <v>509</v>
      </c>
      <c r="N278" s="5" t="s">
        <v>539</v>
      </c>
      <c r="O278" s="5" t="s">
        <v>544</v>
      </c>
      <c r="P278" s="5" t="s">
        <v>570</v>
      </c>
      <c r="Q278" s="5" t="s">
        <v>1018</v>
      </c>
      <c r="R278" s="5" t="s">
        <v>1023</v>
      </c>
      <c r="S278" s="5" t="s">
        <v>1152</v>
      </c>
      <c r="U278" s="5" t="s">
        <v>1233</v>
      </c>
      <c r="W278" s="5" t="s">
        <v>1233</v>
      </c>
      <c r="X278" s="5" t="s">
        <v>1241</v>
      </c>
      <c r="Y278" s="5" t="s">
        <v>1237</v>
      </c>
      <c r="Z278" s="5">
        <f t="shared" si="98"/>
        <v>6</v>
      </c>
      <c r="AA278" s="5" t="s">
        <v>1235</v>
      </c>
      <c r="AB278" s="5" t="str">
        <f t="shared" si="100"/>
        <v>STUCKAT_CPM02P2_FUNC_E_BEGIN_S_VNN_MAX_LFM_0400_COMBO_CHECKOUT</v>
      </c>
      <c r="AC278" s="5" t="str">
        <f t="shared" si="101"/>
        <v>STUCKAT_CPM02P2_FUNC_E_BEGIN_S_VNN_MAX_LFM_0400_COMBO_CHECKOUT</v>
      </c>
      <c r="AD278" s="5" t="str">
        <f t="shared" si="102"/>
        <v>STUCKAT_CPM02P2_FUNC_E_BEGIN_S_VNN_MAX_LFM_0400_COMBO_CHECKOUT</v>
      </c>
      <c r="AE278" s="5" t="str">
        <f t="shared" si="103"/>
        <v>STUCKAT_CPM02P2_FUNC_E_BEGIN_S_VNN_MAX_LFM_0400_COMBO_CHECKOUT</v>
      </c>
      <c r="AF278" s="5" t="str">
        <f t="shared" si="104"/>
        <v>STUCKAT_CPM02P2_FUNC_E_BEGIN_S_VNN_MAX_LFM_0400_COMBO_CHECKOUT</v>
      </c>
      <c r="AG278" s="5" t="str">
        <f t="shared" si="105"/>
        <v>STUCKAT_CPM02P2_FUNC_E_BEGIN_S_VNN_MAX_LFM_0400_COMBO_CHECKOUT</v>
      </c>
    </row>
    <row r="279" spans="1:33" s="5" customFormat="1" x14ac:dyDescent="0.25">
      <c r="A279" s="5" t="s">
        <v>71</v>
      </c>
      <c r="B279" s="5" t="s">
        <v>87</v>
      </c>
      <c r="C279" s="5" t="str">
        <f t="shared" si="99"/>
        <v>STUCKAT_CPM02P2_FUNC_E_BEGIN_S_VNN_MAX_LFM_0400_COMBO_CHECKOUT</v>
      </c>
      <c r="D279" s="5" t="s">
        <v>436</v>
      </c>
      <c r="E279" s="5" t="s">
        <v>451</v>
      </c>
      <c r="F279" s="5" t="s">
        <v>471</v>
      </c>
      <c r="G279" s="5" t="s">
        <v>480</v>
      </c>
      <c r="H279" s="5" t="s">
        <v>481</v>
      </c>
      <c r="I279" s="5" t="s">
        <v>482</v>
      </c>
      <c r="J279" s="5" t="s">
        <v>483</v>
      </c>
      <c r="K279" s="5" t="s">
        <v>485</v>
      </c>
      <c r="L279" s="5" t="s">
        <v>488</v>
      </c>
      <c r="M279" s="5" t="s">
        <v>509</v>
      </c>
      <c r="N279" s="5" t="s">
        <v>539</v>
      </c>
      <c r="O279" s="5" t="s">
        <v>545</v>
      </c>
      <c r="P279" s="5" t="s">
        <v>573</v>
      </c>
      <c r="Q279" s="5" t="s">
        <v>1018</v>
      </c>
      <c r="R279" s="5" t="s">
        <v>1023</v>
      </c>
      <c r="S279" s="5" t="s">
        <v>1153</v>
      </c>
      <c r="U279" s="5" t="s">
        <v>1233</v>
      </c>
      <c r="W279" s="5" t="s">
        <v>1233</v>
      </c>
      <c r="X279" s="5" t="s">
        <v>1242</v>
      </c>
      <c r="Y279" s="5" t="s">
        <v>1237</v>
      </c>
      <c r="Z279" s="5">
        <f t="shared" si="98"/>
        <v>6</v>
      </c>
      <c r="AA279" s="5" t="s">
        <v>1235</v>
      </c>
      <c r="AB279" s="5" t="str">
        <f t="shared" si="100"/>
        <v>STUCKAT_MEDIA0_FUNC_E_BEGIN_S_VNN_MAX_LFM_0400_COMBO_CHECKOUT</v>
      </c>
      <c r="AC279" s="5" t="str">
        <f t="shared" si="101"/>
        <v>STUCKAT_MEDIA0_FUNC_E_BEGIN_S_VNN_MAX_LFM_0400_COMBO_CHECKOUT</v>
      </c>
      <c r="AD279" s="5" t="str">
        <f t="shared" si="102"/>
        <v>STUCKAT_MEDIA0_FUNC_E_BEGIN_S_VNN_MAX_LFM_0400_COMBO_CHECKOUT</v>
      </c>
      <c r="AE279" s="5" t="str">
        <f t="shared" si="103"/>
        <v>STUCKAT_MEDIA0_FUNC_E_BEGIN_S_VNN_MAX_LFM_0400_COMBO_CHECKOUT</v>
      </c>
      <c r="AF279" s="5" t="str">
        <f t="shared" si="104"/>
        <v>STUCKAT_MEDIA0_FUNC_E_BEGIN_S_VNN_MAX_LFM_0400_COMBO_CHECKOUT</v>
      </c>
      <c r="AG279" s="5" t="str">
        <f t="shared" si="105"/>
        <v>STUCKAT_MEDIA0_FUNC_E_BEGIN_S_VNN_MAX_LFM_0400_COMBO_CHECKOUT</v>
      </c>
    </row>
    <row r="280" spans="1:33" s="5" customFormat="1" x14ac:dyDescent="0.25">
      <c r="A280" s="5" t="s">
        <v>71</v>
      </c>
      <c r="B280" s="5" t="s">
        <v>87</v>
      </c>
      <c r="C280" s="5" t="str">
        <f t="shared" si="99"/>
        <v>STUCKAT_MEDIA0_FUNC_E_BEGIN_S_VNN_MAX_LFM_0400_COMBO_CHECKOUT</v>
      </c>
      <c r="D280" s="5" t="s">
        <v>436</v>
      </c>
      <c r="E280" s="5" t="s">
        <v>452</v>
      </c>
      <c r="F280" s="5" t="s">
        <v>471</v>
      </c>
      <c r="G280" s="5" t="s">
        <v>480</v>
      </c>
      <c r="H280" s="5" t="s">
        <v>481</v>
      </c>
      <c r="I280" s="5" t="s">
        <v>482</v>
      </c>
      <c r="J280" s="5" t="s">
        <v>483</v>
      </c>
      <c r="K280" s="5" t="s">
        <v>485</v>
      </c>
      <c r="L280" s="5" t="s">
        <v>488</v>
      </c>
      <c r="M280" s="5" t="s">
        <v>509</v>
      </c>
      <c r="N280" s="5" t="s">
        <v>539</v>
      </c>
      <c r="O280" s="5" t="s">
        <v>545</v>
      </c>
      <c r="P280" s="5" t="s">
        <v>576</v>
      </c>
      <c r="Q280" s="5" t="s">
        <v>1018</v>
      </c>
      <c r="R280" s="5" t="s">
        <v>1023</v>
      </c>
      <c r="S280" s="5" t="s">
        <v>1154</v>
      </c>
      <c r="U280" s="5" t="s">
        <v>1233</v>
      </c>
      <c r="W280" s="5" t="s">
        <v>1233</v>
      </c>
      <c r="X280" s="5" t="s">
        <v>1243</v>
      </c>
      <c r="Y280" s="5" t="s">
        <v>1237</v>
      </c>
      <c r="Z280" s="5">
        <f t="shared" si="98"/>
        <v>6</v>
      </c>
      <c r="AA280" s="5" t="s">
        <v>1235</v>
      </c>
      <c r="AB280" s="5" t="str">
        <f t="shared" si="100"/>
        <v>STUCKAT_SSMF0_FUNC_E_BEGIN_S_VNN_MAX_LFM_0400_COMBO_CHECKOUT</v>
      </c>
      <c r="AC280" s="5" t="str">
        <f t="shared" si="101"/>
        <v>STUCKAT_SSMF0_FUNC_E_BEGIN_S_VNN_MAX_LFM_0400_COMBO_CHECKOUT</v>
      </c>
      <c r="AD280" s="5" t="str">
        <f t="shared" si="102"/>
        <v>STUCKAT_SSMF0_FUNC_E_BEGIN_S_VNN_MAX_LFM_0400_COMBO_CHECKOUT</v>
      </c>
      <c r="AE280" s="5" t="str">
        <f t="shared" si="103"/>
        <v>STUCKAT_SSMF0_FUNC_E_BEGIN_S_VNN_MAX_LFM_0400_COMBO_CHECKOUT</v>
      </c>
      <c r="AF280" s="5" t="str">
        <f t="shared" si="104"/>
        <v>STUCKAT_SSMF0_FUNC_E_BEGIN_S_VNN_MAX_LFM_0400_COMBO_CHECKOUT</v>
      </c>
      <c r="AG280" s="5" t="str">
        <f t="shared" si="105"/>
        <v>STUCKAT_SSMF0_FUNC_E_BEGIN_S_VNN_MAX_LFM_0400_COMBO_CHECKOUT</v>
      </c>
    </row>
    <row r="281" spans="1:33" s="5" customFormat="1" x14ac:dyDescent="0.25">
      <c r="A281" s="5" t="s">
        <v>71</v>
      </c>
      <c r="B281" s="5" t="s">
        <v>87</v>
      </c>
      <c r="C281" s="5" t="str">
        <f t="shared" si="99"/>
        <v>STUCKAT_SSMF0_FUNC_E_BEGIN_S_VNN_MAX_LFM_0400_COMBO_CHECKOUT</v>
      </c>
      <c r="D281" s="5" t="s">
        <v>436</v>
      </c>
      <c r="E281" s="5" t="s">
        <v>453</v>
      </c>
      <c r="F281" s="5" t="s">
        <v>471</v>
      </c>
      <c r="G281" s="5" t="s">
        <v>480</v>
      </c>
      <c r="H281" s="5" t="s">
        <v>481</v>
      </c>
      <c r="I281" s="5" t="s">
        <v>482</v>
      </c>
      <c r="J281" s="5" t="s">
        <v>483</v>
      </c>
      <c r="K281" s="5" t="s">
        <v>485</v>
      </c>
      <c r="L281" s="5" t="s">
        <v>488</v>
      </c>
      <c r="M281" s="5" t="s">
        <v>509</v>
      </c>
      <c r="N281" s="5" t="s">
        <v>539</v>
      </c>
      <c r="O281" s="5" t="s">
        <v>545</v>
      </c>
      <c r="P281" s="5" t="s">
        <v>579</v>
      </c>
      <c r="Q281" s="5" t="s">
        <v>1018</v>
      </c>
      <c r="R281" s="5" t="s">
        <v>1023</v>
      </c>
      <c r="S281" s="5" t="s">
        <v>1154</v>
      </c>
      <c r="U281" s="5" t="s">
        <v>1233</v>
      </c>
      <c r="W281" s="5" t="s">
        <v>1233</v>
      </c>
      <c r="X281" s="5" t="s">
        <v>1237</v>
      </c>
      <c r="Y281" s="5" t="s">
        <v>1235</v>
      </c>
      <c r="Z281" s="5">
        <f t="shared" si="98"/>
        <v>6</v>
      </c>
      <c r="AA281" s="5" t="s">
        <v>1235</v>
      </c>
      <c r="AB281" s="5" t="str">
        <f t="shared" si="100"/>
        <v>STUCKAT_SSMH0_FUNC_E_BEGIN_S_VNN_MAX_LFM_0400_COMBO_CHECKOUT</v>
      </c>
      <c r="AC281" s="5" t="str">
        <f t="shared" si="101"/>
        <v>STUCKAT_SSMH0_FUNC_E_BEGIN_S_VNN_MAX_LFM_0400_COMBO_CHECKOUT</v>
      </c>
      <c r="AD281" s="5" t="str">
        <f t="shared" si="102"/>
        <v>STUCKAT_SSMH0_FUNC_E_BEGIN_S_VNN_MAX_LFM_0400_COMBO_CHECKOUT</v>
      </c>
      <c r="AE281" s="5" t="str">
        <f t="shared" si="103"/>
        <v>STUCKAT_SSMH0_FUNC_E_BEGIN_S_VNN_MAX_LFM_0400_COMBO_CHECKOUT</v>
      </c>
      <c r="AF281" s="5" t="str">
        <f t="shared" si="104"/>
        <v>STUCKAT_SSMH0_FUNC_E_BEGIN_S_VNN_MAX_LFM_0400_COMBO_CHECKOUT</v>
      </c>
      <c r="AG281" s="5" t="str">
        <f t="shared" si="105"/>
        <v>STUCKAT_SSMH0_FUNC_E_BEGIN_S_VNN_MAX_LFM_0400_COMBO_CHECKOUT</v>
      </c>
    </row>
    <row r="282" spans="1:33" s="5" customFormat="1" x14ac:dyDescent="0.25">
      <c r="A282" s="5" t="s">
        <v>71</v>
      </c>
      <c r="B282" s="5" t="s">
        <v>87</v>
      </c>
      <c r="C282" s="5" t="str">
        <f t="shared" si="99"/>
        <v>STUCKAT_SSMH0_FUNC_E_BEGIN_S_VNN_MAX_LFM_0400_COMBO_CHECKOUT</v>
      </c>
      <c r="D282" s="5" t="s">
        <v>436</v>
      </c>
      <c r="E282" s="5" t="s">
        <v>454</v>
      </c>
      <c r="F282" s="5" t="s">
        <v>471</v>
      </c>
      <c r="G282" s="5" t="s">
        <v>480</v>
      </c>
      <c r="H282" s="5" t="s">
        <v>481</v>
      </c>
      <c r="I282" s="5" t="s">
        <v>482</v>
      </c>
      <c r="J282" s="5" t="s">
        <v>483</v>
      </c>
      <c r="K282" s="5" t="s">
        <v>485</v>
      </c>
      <c r="L282" s="5" t="s">
        <v>488</v>
      </c>
      <c r="M282" s="5" t="s">
        <v>509</v>
      </c>
      <c r="N282" s="5" t="s">
        <v>539</v>
      </c>
      <c r="O282" s="5" t="s">
        <v>545</v>
      </c>
      <c r="P282" s="5" t="s">
        <v>583</v>
      </c>
      <c r="Q282" s="5" t="s">
        <v>1018</v>
      </c>
      <c r="R282" s="5" t="s">
        <v>1023</v>
      </c>
      <c r="S282" s="5" t="s">
        <v>1155</v>
      </c>
      <c r="U282" s="5" t="s">
        <v>1233</v>
      </c>
      <c r="W282" s="5" t="s">
        <v>1233</v>
      </c>
      <c r="X282" s="5" t="s">
        <v>1235</v>
      </c>
      <c r="Y282" s="5" t="s">
        <v>1235</v>
      </c>
      <c r="Z282" s="5">
        <f t="shared" si="98"/>
        <v>6</v>
      </c>
      <c r="AA282" s="5" t="s">
        <v>1235</v>
      </c>
      <c r="AB282" s="5" t="str">
        <f t="shared" si="100"/>
        <v>STUCKAT_NACTOP1_FUNC_E_BEGIN_S_VNN_MAX_LFM_0250_COMBO_CHECKOUT</v>
      </c>
      <c r="AC282" s="5" t="str">
        <f t="shared" si="101"/>
        <v>STUCKAT_NACTOP1_FUNC_E_BEGIN_S_VNN_MAX_LFM_0250_COMBO_CHECKOUT</v>
      </c>
      <c r="AD282" s="5" t="str">
        <f t="shared" si="102"/>
        <v>STUCKAT_NACTOP1_FUNC_E_BEGIN_S_VNN_MAX_LFM_0250_COMBO_CHECKOUT</v>
      </c>
      <c r="AE282" s="5" t="str">
        <f t="shared" si="103"/>
        <v>STUCKAT_NACTOP1_FUNC_E_BEGIN_S_VNN_MAX_LFM_0250_COMBO_CHECKOUT</v>
      </c>
      <c r="AF282" s="5" t="str">
        <f t="shared" si="104"/>
        <v>STUCKAT_NACTOP1_FUNC_E_BEGIN_S_VNN_MAX_LFM_0250_COMBO_CHECKOUT</v>
      </c>
      <c r="AG282" s="5" t="str">
        <f t="shared" si="105"/>
        <v>STUCKAT_NACTOP1_FUNC_E_BEGIN_S_VNN_MAX_LFM_0250_COMBO_CHECKOUT</v>
      </c>
    </row>
    <row r="283" spans="1:33" s="5" customFormat="1" x14ac:dyDescent="0.25">
      <c r="A283" s="5" t="s">
        <v>71</v>
      </c>
      <c r="B283" s="5" t="s">
        <v>87</v>
      </c>
      <c r="C283" s="5" t="str">
        <f t="shared" si="99"/>
        <v>STUCKAT_NACTOP1_FUNC_E_BEGIN_S_VNN_MAX_LFM_0250_COMBO_CHECKOUT</v>
      </c>
      <c r="D283" s="5" t="s">
        <v>436</v>
      </c>
      <c r="E283" s="5" t="s">
        <v>457</v>
      </c>
      <c r="F283" s="5" t="s">
        <v>471</v>
      </c>
      <c r="G283" s="5" t="s">
        <v>480</v>
      </c>
      <c r="H283" s="5" t="s">
        <v>481</v>
      </c>
      <c r="I283" s="5" t="s">
        <v>482</v>
      </c>
      <c r="J283" s="5" t="s">
        <v>483</v>
      </c>
      <c r="K283" s="5" t="s">
        <v>485</v>
      </c>
      <c r="L283" s="5" t="s">
        <v>487</v>
      </c>
      <c r="M283" s="5" t="s">
        <v>509</v>
      </c>
      <c r="N283" s="5" t="s">
        <v>539</v>
      </c>
      <c r="O283" s="5" t="s">
        <v>544</v>
      </c>
      <c r="P283" s="5" t="s">
        <v>640</v>
      </c>
      <c r="Q283" s="5" t="s">
        <v>1018</v>
      </c>
      <c r="R283" s="5" t="s">
        <v>1023</v>
      </c>
      <c r="S283" s="5" t="s">
        <v>1156</v>
      </c>
      <c r="U283" s="5" t="s">
        <v>1233</v>
      </c>
      <c r="W283" s="5" t="s">
        <v>1233</v>
      </c>
      <c r="X283" s="5" t="s">
        <v>1238</v>
      </c>
      <c r="Y283" s="5" t="s">
        <v>1235</v>
      </c>
      <c r="Z283" s="5">
        <f t="shared" si="98"/>
        <v>6</v>
      </c>
      <c r="AA283" s="5" t="s">
        <v>1235</v>
      </c>
      <c r="AB283" s="5" t="str">
        <f t="shared" si="100"/>
        <v>STUCKAT_CPK1_FUNC_E_BEGIN_S_VNN_MAX_LFM_0250_COMBO_CHECKOUT</v>
      </c>
      <c r="AC283" s="5" t="str">
        <f t="shared" si="101"/>
        <v>STUCKAT_CPK1_FUNC_E_BEGIN_S_VNN_MAX_LFM_0250_COMBO_CHECKOUT</v>
      </c>
      <c r="AD283" s="5" t="str">
        <f t="shared" si="102"/>
        <v>STUCKAT_CPK1_FUNC_E_BEGIN_S_VNN_MAX_LFM_0250_COMBO_CHECKOUT</v>
      </c>
      <c r="AE283" s="5" t="str">
        <f t="shared" si="103"/>
        <v>STUCKAT_CPK1_FUNC_E_BEGIN_S_VNN_MAX_LFM_0250_COMBO_CHECKOUT</v>
      </c>
      <c r="AF283" s="5" t="str">
        <f t="shared" si="104"/>
        <v>STUCKAT_CPK1_FUNC_E_BEGIN_S_VNN_MAX_LFM_0250_COMBO_CHECKOUT</v>
      </c>
      <c r="AG283" s="5" t="str">
        <f t="shared" si="105"/>
        <v>STUCKAT_CPK1_FUNC_E_BEGIN_S_VNN_MAX_LFM_0250_COMBO_CHECKOUT</v>
      </c>
    </row>
    <row r="284" spans="1:33" s="5" customFormat="1" x14ac:dyDescent="0.25">
      <c r="A284" s="5" t="s">
        <v>71</v>
      </c>
      <c r="B284" s="5" t="s">
        <v>87</v>
      </c>
      <c r="C284" s="5" t="str">
        <f t="shared" si="99"/>
        <v>STUCKAT_CPK1_FUNC_E_BEGIN_S_VNN_MAX_LFM_0250_COMBO_CHECKOUT</v>
      </c>
      <c r="D284" s="5" t="s">
        <v>436</v>
      </c>
      <c r="E284" s="5" t="s">
        <v>458</v>
      </c>
      <c r="F284" s="5" t="s">
        <v>471</v>
      </c>
      <c r="G284" s="5" t="s">
        <v>480</v>
      </c>
      <c r="H284" s="5" t="s">
        <v>481</v>
      </c>
      <c r="I284" s="5" t="s">
        <v>482</v>
      </c>
      <c r="J284" s="5" t="s">
        <v>483</v>
      </c>
      <c r="K284" s="5" t="s">
        <v>485</v>
      </c>
      <c r="L284" s="5" t="s">
        <v>487</v>
      </c>
      <c r="M284" s="5" t="s">
        <v>509</v>
      </c>
      <c r="N284" s="5" t="s">
        <v>539</v>
      </c>
      <c r="O284" s="5" t="s">
        <v>544</v>
      </c>
      <c r="P284" s="5" t="s">
        <v>642</v>
      </c>
      <c r="Q284" s="5" t="s">
        <v>1018</v>
      </c>
      <c r="R284" s="5" t="s">
        <v>1023</v>
      </c>
      <c r="S284" s="5" t="s">
        <v>1157</v>
      </c>
      <c r="U284" s="5" t="s">
        <v>1233</v>
      </c>
      <c r="W284" s="5" t="s">
        <v>1233</v>
      </c>
      <c r="X284" s="5" t="s">
        <v>1239</v>
      </c>
      <c r="Y284" s="5" t="s">
        <v>1235</v>
      </c>
      <c r="Z284" s="5">
        <f t="shared" si="98"/>
        <v>6</v>
      </c>
      <c r="AA284" s="5" t="s">
        <v>1235</v>
      </c>
      <c r="AB284" s="5" t="str">
        <f t="shared" si="100"/>
        <v>STUCKAT_HLP1_FUNC_E_BEGIN_S_VNN_MAX_LFM_0250_COMBO_CHECKOUT</v>
      </c>
      <c r="AC284" s="5" t="str">
        <f t="shared" si="101"/>
        <v>STUCKAT_HLP1_FUNC_E_BEGIN_S_VNN_MAX_LFM_0250_COMBO_CHECKOUT</v>
      </c>
      <c r="AD284" s="5" t="str">
        <f t="shared" si="102"/>
        <v>STUCKAT_HLP1_FUNC_E_BEGIN_S_VNN_MAX_LFM_0250_COMBO_CHECKOUT</v>
      </c>
      <c r="AE284" s="5" t="str">
        <f t="shared" si="103"/>
        <v>STUCKAT_HLP1_FUNC_E_BEGIN_S_VNN_MAX_LFM_0250_COMBO_CHECKOUT</v>
      </c>
      <c r="AF284" s="5" t="str">
        <f t="shared" si="104"/>
        <v>STUCKAT_HLP1_FUNC_E_BEGIN_S_VNN_MAX_LFM_0250_COMBO_CHECKOUT</v>
      </c>
      <c r="AG284" s="5" t="str">
        <f t="shared" si="105"/>
        <v>STUCKAT_HLP1_FUNC_E_BEGIN_S_VNN_MAX_LFM_0250_COMBO_CHECKOUT</v>
      </c>
    </row>
    <row r="285" spans="1:33" s="5" customFormat="1" x14ac:dyDescent="0.25">
      <c r="A285" s="5" t="s">
        <v>71</v>
      </c>
      <c r="B285" s="5" t="s">
        <v>87</v>
      </c>
      <c r="C285" s="5" t="str">
        <f t="shared" si="99"/>
        <v>STUCKAT_HLP1_FUNC_E_BEGIN_S_VNN_MAX_LFM_0250_COMBO_CHECKOUT</v>
      </c>
      <c r="D285" s="5" t="s">
        <v>436</v>
      </c>
      <c r="E285" s="5" t="s">
        <v>461</v>
      </c>
      <c r="F285" s="5" t="s">
        <v>471</v>
      </c>
      <c r="G285" s="5" t="s">
        <v>480</v>
      </c>
      <c r="H285" s="5" t="s">
        <v>481</v>
      </c>
      <c r="I285" s="5" t="s">
        <v>482</v>
      </c>
      <c r="J285" s="5" t="s">
        <v>483</v>
      </c>
      <c r="K285" s="5" t="s">
        <v>485</v>
      </c>
      <c r="L285" s="5" t="s">
        <v>487</v>
      </c>
      <c r="M285" s="5" t="s">
        <v>509</v>
      </c>
      <c r="N285" s="5" t="s">
        <v>539</v>
      </c>
      <c r="O285" s="5" t="s">
        <v>544</v>
      </c>
      <c r="P285" s="5" t="s">
        <v>644</v>
      </c>
      <c r="Q285" s="5" t="s">
        <v>1018</v>
      </c>
      <c r="R285" s="5" t="s">
        <v>1023</v>
      </c>
      <c r="S285" s="5" t="s">
        <v>1158</v>
      </c>
      <c r="U285" s="5" t="s">
        <v>1233</v>
      </c>
      <c r="V285" s="5" t="s">
        <v>1235</v>
      </c>
      <c r="W285" s="5" t="s">
        <v>1233</v>
      </c>
      <c r="X285" s="5" t="s">
        <v>1240</v>
      </c>
      <c r="Y285" s="5" t="s">
        <v>1235</v>
      </c>
      <c r="Z285" s="5">
        <f t="shared" si="98"/>
        <v>6</v>
      </c>
      <c r="AA285" s="5" t="s">
        <v>1235</v>
      </c>
      <c r="AB285" s="5" t="str">
        <f t="shared" si="100"/>
        <v>STUCKAT_HLP1PORT4_FUNC_E_BEGIN_S_VNN_MAX_LFM_0250_COMBO_CHECKOUT</v>
      </c>
      <c r="AC285" s="5" t="str">
        <f t="shared" si="101"/>
        <v>STUCKAT_HLP1PORT4_FUNC_E_BEGIN_S_VNN_MAX_LFM_0250_COMBO_CHECKOUT</v>
      </c>
      <c r="AD285" s="5" t="str">
        <f t="shared" si="102"/>
        <v>STUCKAT_HLP1PORT4_FUNC_E_BEGIN_S_VNN_MAX_LFM_0250_COMBO_CHECKOUT</v>
      </c>
      <c r="AE285" s="5" t="str">
        <f t="shared" si="103"/>
        <v>STUCKAT_HLP1PORT4_FUNC_E_BEGIN_S_VNN_MAX_LFM_0250_COMBO_CHECKOUT</v>
      </c>
      <c r="AF285" s="5" t="str">
        <f t="shared" si="104"/>
        <v>STUCKAT_HLP1PORT4_FUNC_E_BEGIN_S_VNN_MAX_LFM_0250_COMBO_CHECKOUT</v>
      </c>
      <c r="AG285" s="5" t="str">
        <f t="shared" si="105"/>
        <v>STUCKAT_HLP1PORT4_FUNC_E_BEGIN_S_VNN_MAX_LFM_0250_COMBO_CHECKOUT</v>
      </c>
    </row>
    <row r="286" spans="1:33" s="5" customFormat="1" x14ac:dyDescent="0.25">
      <c r="A286" s="5" t="s">
        <v>71</v>
      </c>
      <c r="B286" s="5" t="s">
        <v>87</v>
      </c>
      <c r="C286" s="5" t="str">
        <f t="shared" si="99"/>
        <v>STUCKAT_HLP1PORT4_FUNC_E_BEGIN_S_VNN_MAX_LFM_0250_COMBO_CHECKOUT</v>
      </c>
      <c r="D286" s="5" t="s">
        <v>436</v>
      </c>
      <c r="E286" s="5" t="s">
        <v>464</v>
      </c>
      <c r="F286" s="5" t="s">
        <v>471</v>
      </c>
      <c r="G286" s="5" t="s">
        <v>480</v>
      </c>
      <c r="H286" s="5" t="s">
        <v>481</v>
      </c>
      <c r="I286" s="5" t="s">
        <v>482</v>
      </c>
      <c r="J286" s="5" t="s">
        <v>483</v>
      </c>
      <c r="K286" s="5" t="s">
        <v>485</v>
      </c>
      <c r="L286" s="5" t="s">
        <v>487</v>
      </c>
      <c r="M286" s="5" t="s">
        <v>509</v>
      </c>
      <c r="N286" s="5" t="s">
        <v>539</v>
      </c>
      <c r="O286" s="5" t="s">
        <v>544</v>
      </c>
      <c r="P286" s="5" t="s">
        <v>645</v>
      </c>
      <c r="Q286" s="5" t="s">
        <v>1018</v>
      </c>
      <c r="R286" s="5" t="s">
        <v>1023</v>
      </c>
      <c r="S286" s="5" t="s">
        <v>1159</v>
      </c>
      <c r="U286" s="5" t="s">
        <v>1233</v>
      </c>
      <c r="V286" s="5" t="s">
        <v>1235</v>
      </c>
      <c r="W286" s="5" t="s">
        <v>1233</v>
      </c>
      <c r="X286" s="5" t="s">
        <v>1241</v>
      </c>
      <c r="Y286" s="5" t="s">
        <v>1235</v>
      </c>
      <c r="Z286" s="5">
        <f t="shared" si="98"/>
        <v>6</v>
      </c>
      <c r="AA286" s="5" t="s">
        <v>1235</v>
      </c>
      <c r="AB286" s="5" t="str">
        <f t="shared" si="100"/>
        <v>STUCKAT_CPM1SS_FUNC_E_BEGIN_S_VNN_MAX_LFM_0250_COMBO_CHECKOUT</v>
      </c>
      <c r="AC286" s="5" t="str">
        <f t="shared" si="101"/>
        <v>STUCKAT_CPM1SS_FUNC_E_BEGIN_S_VNN_MAX_LFM_0250_COMBO_CHECKOUT</v>
      </c>
      <c r="AD286" s="5" t="str">
        <f t="shared" si="102"/>
        <v>STUCKAT_CPM1SS_FUNC_E_BEGIN_S_VNN_MAX_LFM_0250_COMBO_CHECKOUT</v>
      </c>
      <c r="AE286" s="5" t="str">
        <f t="shared" si="103"/>
        <v>STUCKAT_CPM1SS_FUNC_E_BEGIN_S_VNN_MAX_LFM_0250_COMBO_CHECKOUT</v>
      </c>
      <c r="AF286" s="5" t="str">
        <f t="shared" si="104"/>
        <v>STUCKAT_CPM1SS_FUNC_E_BEGIN_S_VNN_MAX_LFM_0250_COMBO_CHECKOUT</v>
      </c>
      <c r="AG286" s="5" t="str">
        <f t="shared" si="105"/>
        <v>STUCKAT_CPM1SS_FUNC_E_BEGIN_S_VNN_MAX_LFM_0250_COMBO_CHECKOUT</v>
      </c>
    </row>
    <row r="287" spans="1:33" s="5" customFormat="1" x14ac:dyDescent="0.25">
      <c r="A287" s="5" t="s">
        <v>71</v>
      </c>
      <c r="B287" s="5" t="s">
        <v>87</v>
      </c>
      <c r="C287" s="5" t="str">
        <f t="shared" si="99"/>
        <v>STUCKAT_CPM1SS_FUNC_E_BEGIN_S_VNN_MAX_LFM_0250_COMBO_CHECKOUT</v>
      </c>
      <c r="D287" s="5" t="s">
        <v>436</v>
      </c>
      <c r="E287" s="5" t="s">
        <v>465</v>
      </c>
      <c r="F287" s="5" t="s">
        <v>471</v>
      </c>
      <c r="G287" s="5" t="s">
        <v>480</v>
      </c>
      <c r="H287" s="5" t="s">
        <v>481</v>
      </c>
      <c r="I287" s="5" t="s">
        <v>482</v>
      </c>
      <c r="J287" s="5" t="s">
        <v>483</v>
      </c>
      <c r="K287" s="5" t="s">
        <v>485</v>
      </c>
      <c r="L287" s="5" t="s">
        <v>487</v>
      </c>
      <c r="M287" s="5" t="s">
        <v>509</v>
      </c>
      <c r="N287" s="5" t="s">
        <v>539</v>
      </c>
      <c r="O287" s="5" t="s">
        <v>544</v>
      </c>
      <c r="P287" s="5" t="s">
        <v>646</v>
      </c>
      <c r="Q287" s="5" t="s">
        <v>1018</v>
      </c>
      <c r="R287" s="5" t="s">
        <v>1023</v>
      </c>
      <c r="S287" s="5" t="s">
        <v>1159</v>
      </c>
      <c r="U287" s="5" t="s">
        <v>1233</v>
      </c>
      <c r="W287" s="5" t="s">
        <v>1233</v>
      </c>
      <c r="X287" s="5" t="s">
        <v>1242</v>
      </c>
      <c r="Y287" s="5" t="s">
        <v>1235</v>
      </c>
      <c r="Z287" s="5">
        <f t="shared" si="98"/>
        <v>6</v>
      </c>
      <c r="AA287" s="5" t="s">
        <v>1235</v>
      </c>
      <c r="AB287" s="5" t="str">
        <f t="shared" si="100"/>
        <v>STUCKAT_CPM11P9_FUNC_E_BEGIN_S_VNN_MAX_LFM_0250_COMBO_CHECKOUT</v>
      </c>
      <c r="AC287" s="5" t="str">
        <f t="shared" si="101"/>
        <v>STUCKAT_CPM11P9_FUNC_E_BEGIN_S_VNN_MAX_LFM_0250_COMBO_CHECKOUT</v>
      </c>
      <c r="AD287" s="5" t="str">
        <f t="shared" si="102"/>
        <v>STUCKAT_CPM11P9_FUNC_E_BEGIN_S_VNN_MAX_LFM_0250_COMBO_CHECKOUT</v>
      </c>
      <c r="AE287" s="5" t="str">
        <f t="shared" si="103"/>
        <v>STUCKAT_CPM11P9_FUNC_E_BEGIN_S_VNN_MAX_LFM_0250_COMBO_CHECKOUT</v>
      </c>
      <c r="AF287" s="5" t="str">
        <f t="shared" si="104"/>
        <v>STUCKAT_CPM11P9_FUNC_E_BEGIN_S_VNN_MAX_LFM_0250_COMBO_CHECKOUT</v>
      </c>
      <c r="AG287" s="5" t="str">
        <f t="shared" si="105"/>
        <v>STUCKAT_CPM11P9_FUNC_E_BEGIN_S_VNN_MAX_LFM_0250_COMBO_CHECKOUT</v>
      </c>
    </row>
    <row r="288" spans="1:33" s="5" customFormat="1" x14ac:dyDescent="0.25">
      <c r="A288" s="5" t="s">
        <v>71</v>
      </c>
      <c r="B288" s="5" t="s">
        <v>87</v>
      </c>
      <c r="C288" s="5" t="str">
        <f t="shared" si="99"/>
        <v>STUCKAT_CPM11P9_FUNC_E_BEGIN_S_VNN_MAX_LFM_0250_COMBO_CHECKOUT</v>
      </c>
      <c r="D288" s="5" t="s">
        <v>436</v>
      </c>
      <c r="E288" s="5" t="s">
        <v>466</v>
      </c>
      <c r="F288" s="5" t="s">
        <v>471</v>
      </c>
      <c r="G288" s="5" t="s">
        <v>480</v>
      </c>
      <c r="H288" s="5" t="s">
        <v>481</v>
      </c>
      <c r="I288" s="5" t="s">
        <v>482</v>
      </c>
      <c r="J288" s="5" t="s">
        <v>483</v>
      </c>
      <c r="K288" s="5" t="s">
        <v>485</v>
      </c>
      <c r="L288" s="5" t="s">
        <v>487</v>
      </c>
      <c r="M288" s="5" t="s">
        <v>509</v>
      </c>
      <c r="N288" s="5" t="s">
        <v>539</v>
      </c>
      <c r="O288" s="5" t="s">
        <v>544</v>
      </c>
      <c r="P288" s="5" t="s">
        <v>647</v>
      </c>
      <c r="Q288" s="5" t="s">
        <v>1018</v>
      </c>
      <c r="R288" s="5" t="s">
        <v>1023</v>
      </c>
      <c r="S288" s="5" t="s">
        <v>1160</v>
      </c>
      <c r="U288" s="5" t="s">
        <v>1233</v>
      </c>
      <c r="W288" s="5" t="s">
        <v>1233</v>
      </c>
      <c r="X288" s="5" t="s">
        <v>1243</v>
      </c>
      <c r="Y288" s="5" t="s">
        <v>1235</v>
      </c>
      <c r="Z288" s="5">
        <f t="shared" si="98"/>
        <v>6</v>
      </c>
      <c r="AA288" s="5" t="s">
        <v>1235</v>
      </c>
      <c r="AB288" s="5" t="str">
        <f t="shared" si="100"/>
        <v>STUCKAT_CPM12P2_FUNC_E_BEGIN_S_VNN_MAX_LFM_0400_COMBO_CHECKOUT</v>
      </c>
      <c r="AC288" s="5" t="str">
        <f t="shared" si="101"/>
        <v>STUCKAT_CPM12P2_FUNC_E_BEGIN_S_VNN_MAX_LFM_0400_COMBO_CHECKOUT</v>
      </c>
      <c r="AD288" s="5" t="str">
        <f t="shared" si="102"/>
        <v>STUCKAT_CPM12P2_FUNC_E_BEGIN_S_VNN_MAX_LFM_0400_COMBO_CHECKOUT</v>
      </c>
      <c r="AE288" s="5" t="str">
        <f t="shared" si="103"/>
        <v>STUCKAT_CPM12P2_FUNC_E_BEGIN_S_VNN_MAX_LFM_0400_COMBO_CHECKOUT</v>
      </c>
      <c r="AF288" s="5" t="str">
        <f t="shared" si="104"/>
        <v>STUCKAT_CPM12P2_FUNC_E_BEGIN_S_VNN_MAX_LFM_0400_COMBO_CHECKOUT</v>
      </c>
      <c r="AG288" s="5" t="str">
        <f t="shared" si="105"/>
        <v>STUCKAT_CPM12P2_FUNC_E_BEGIN_S_VNN_MAX_LFM_0400_COMBO_CHECKOUT</v>
      </c>
    </row>
    <row r="289" spans="1:69" s="5" customFormat="1" x14ac:dyDescent="0.25">
      <c r="A289" s="5" t="s">
        <v>71</v>
      </c>
      <c r="B289" s="5" t="s">
        <v>87</v>
      </c>
      <c r="C289" s="5" t="str">
        <f t="shared" si="99"/>
        <v>STUCKAT_CPM12P2_FUNC_E_BEGIN_S_VNN_MAX_LFM_0400_COMBO_CHECKOUT</v>
      </c>
      <c r="D289" s="5" t="s">
        <v>436</v>
      </c>
      <c r="E289" s="5" t="s">
        <v>463</v>
      </c>
      <c r="F289" s="5" t="s">
        <v>471</v>
      </c>
      <c r="G289" s="5" t="s">
        <v>480</v>
      </c>
      <c r="H289" s="5" t="s">
        <v>481</v>
      </c>
      <c r="I289" s="5" t="s">
        <v>482</v>
      </c>
      <c r="J289" s="5" t="s">
        <v>483</v>
      </c>
      <c r="K289" s="5" t="s">
        <v>485</v>
      </c>
      <c r="L289" s="5" t="s">
        <v>488</v>
      </c>
      <c r="M289" s="5" t="s">
        <v>509</v>
      </c>
      <c r="N289" s="5" t="s">
        <v>539</v>
      </c>
      <c r="O289" s="5" t="s">
        <v>545</v>
      </c>
      <c r="P289" s="5" t="s">
        <v>648</v>
      </c>
      <c r="Q289" s="5" t="s">
        <v>1018</v>
      </c>
      <c r="R289" s="5" t="s">
        <v>1023</v>
      </c>
      <c r="S289" s="5" t="s">
        <v>1046</v>
      </c>
      <c r="U289" s="5" t="s">
        <v>1233</v>
      </c>
      <c r="W289" s="5" t="s">
        <v>1233</v>
      </c>
      <c r="X289" s="5" t="s">
        <v>1237</v>
      </c>
      <c r="Y289" s="5" t="s">
        <v>1238</v>
      </c>
      <c r="Z289" s="5">
        <f t="shared" si="98"/>
        <v>6</v>
      </c>
      <c r="AA289" s="5" t="s">
        <v>1235</v>
      </c>
      <c r="AB289" s="5" t="str">
        <f t="shared" si="100"/>
        <v>STUCKAT_MEDIA1_FUNC_E_BEGIN_S_VNN_MAX_LFM_0400_COMBO_CHECKOUT</v>
      </c>
      <c r="AC289" s="5" t="str">
        <f t="shared" si="101"/>
        <v>STUCKAT_MEDIA1_FUNC_E_BEGIN_S_VNN_MAX_LFM_0400_COMBO_CHECKOUT</v>
      </c>
      <c r="AD289" s="5" t="str">
        <f t="shared" si="102"/>
        <v>STUCKAT_MEDIA1_FUNC_E_BEGIN_S_VNN_MAX_LFM_0400_COMBO_CHECKOUT</v>
      </c>
      <c r="AE289" s="5" t="str">
        <f t="shared" si="103"/>
        <v>STUCKAT_MEDIA1_FUNC_E_BEGIN_S_VNN_MAX_LFM_0400_COMBO_CHECKOUT</v>
      </c>
      <c r="AF289" s="5" t="str">
        <f t="shared" si="104"/>
        <v>STUCKAT_MEDIA1_FUNC_E_BEGIN_S_VNN_MAX_LFM_0400_COMBO_CHECKOUT</v>
      </c>
      <c r="AG289" s="5" t="str">
        <f t="shared" si="105"/>
        <v>STUCKAT_MEDIA1_FUNC_E_BEGIN_S_VNN_MAX_LFM_0400_COMBO_CHECKOUT</v>
      </c>
    </row>
    <row r="290" spans="1:69" s="5" customFormat="1" x14ac:dyDescent="0.25">
      <c r="A290" s="5" t="s">
        <v>71</v>
      </c>
      <c r="B290" s="5" t="s">
        <v>87</v>
      </c>
      <c r="C290" s="5" t="str">
        <f t="shared" si="99"/>
        <v>STUCKAT_MEDIA1_FUNC_E_BEGIN_S_VNN_MAX_LFM_0400_COMBO_CHECKOUT</v>
      </c>
      <c r="D290" s="5" t="s">
        <v>436</v>
      </c>
      <c r="E290" s="5" t="s">
        <v>459</v>
      </c>
      <c r="F290" s="5" t="s">
        <v>471</v>
      </c>
      <c r="G290" s="5" t="s">
        <v>480</v>
      </c>
      <c r="H290" s="5" t="s">
        <v>481</v>
      </c>
      <c r="I290" s="5" t="s">
        <v>482</v>
      </c>
      <c r="J290" s="5" t="s">
        <v>483</v>
      </c>
      <c r="K290" s="5" t="s">
        <v>485</v>
      </c>
      <c r="L290" s="5" t="s">
        <v>488</v>
      </c>
      <c r="M290" s="5" t="s">
        <v>509</v>
      </c>
      <c r="N290" s="5" t="s">
        <v>539</v>
      </c>
      <c r="O290" s="5" t="s">
        <v>545</v>
      </c>
      <c r="P290" s="5" t="s">
        <v>643</v>
      </c>
      <c r="Q290" s="5" t="s">
        <v>1018</v>
      </c>
      <c r="R290" s="5" t="s">
        <v>1023</v>
      </c>
      <c r="S290" s="5" t="s">
        <v>1046</v>
      </c>
      <c r="U290" s="5" t="s">
        <v>1233</v>
      </c>
      <c r="W290" s="5" t="s">
        <v>1233</v>
      </c>
      <c r="X290" s="5" t="s">
        <v>1235</v>
      </c>
      <c r="Y290" s="5" t="s">
        <v>1238</v>
      </c>
      <c r="Z290" s="5">
        <f t="shared" si="98"/>
        <v>6</v>
      </c>
      <c r="AA290" s="5" t="s">
        <v>1235</v>
      </c>
      <c r="AB290" s="5" t="str">
        <f t="shared" si="100"/>
        <v>STUCKAT_SSMF1_FUNC_E_BEGIN_S_VNN_MAX_LFM_0400_COMBO_CHECKOUT</v>
      </c>
      <c r="AC290" s="5" t="str">
        <f t="shared" si="101"/>
        <v>STUCKAT_SSMF1_FUNC_E_BEGIN_S_VNN_MAX_LFM_0400_COMBO_CHECKOUT</v>
      </c>
      <c r="AD290" s="5" t="str">
        <f t="shared" si="102"/>
        <v>STUCKAT_SSMF1_FUNC_E_BEGIN_S_VNN_MAX_LFM_0400_COMBO_CHECKOUT</v>
      </c>
      <c r="AE290" s="5" t="str">
        <f t="shared" si="103"/>
        <v>STUCKAT_SSMF1_FUNC_E_BEGIN_S_VNN_MAX_LFM_0400_COMBO_CHECKOUT</v>
      </c>
      <c r="AF290" s="5" t="str">
        <f t="shared" si="104"/>
        <v>STUCKAT_SSMF1_FUNC_E_BEGIN_S_VNN_MAX_LFM_0400_COMBO_CHECKOUT</v>
      </c>
      <c r="AG290" s="5" t="str">
        <f t="shared" si="105"/>
        <v>STUCKAT_SSMF1_FUNC_E_BEGIN_S_VNN_MAX_LFM_0400_COMBO_CHECKOUT</v>
      </c>
    </row>
    <row r="291" spans="1:69" s="5" customFormat="1" x14ac:dyDescent="0.25">
      <c r="A291" s="5" t="s">
        <v>71</v>
      </c>
      <c r="B291" s="5" t="s">
        <v>87</v>
      </c>
      <c r="C291" s="5" t="str">
        <f t="shared" si="99"/>
        <v>STUCKAT_SSMF1_FUNC_E_BEGIN_S_VNN_MAX_LFM_0400_COMBO_CHECKOUT</v>
      </c>
      <c r="D291" s="5" t="s">
        <v>436</v>
      </c>
      <c r="E291" s="5" t="s">
        <v>460</v>
      </c>
      <c r="F291" s="5" t="s">
        <v>471</v>
      </c>
      <c r="G291" s="5" t="s">
        <v>480</v>
      </c>
      <c r="H291" s="5" t="s">
        <v>481</v>
      </c>
      <c r="I291" s="5" t="s">
        <v>482</v>
      </c>
      <c r="J291" s="5" t="s">
        <v>483</v>
      </c>
      <c r="K291" s="5" t="s">
        <v>485</v>
      </c>
      <c r="L291" s="5" t="s">
        <v>488</v>
      </c>
      <c r="M291" s="5" t="s">
        <v>509</v>
      </c>
      <c r="N291" s="5" t="s">
        <v>539</v>
      </c>
      <c r="O291" s="5" t="s">
        <v>545</v>
      </c>
      <c r="P291" s="5" t="s">
        <v>639</v>
      </c>
      <c r="Q291" s="5" t="s">
        <v>1018</v>
      </c>
      <c r="R291" s="5" t="s">
        <v>1023</v>
      </c>
      <c r="S291" s="5" t="s">
        <v>1047</v>
      </c>
      <c r="U291" s="5" t="s">
        <v>1233</v>
      </c>
      <c r="W291" s="5" t="s">
        <v>1233</v>
      </c>
      <c r="X291" s="5" t="s">
        <v>1238</v>
      </c>
      <c r="Y291" s="5" t="s">
        <v>1238</v>
      </c>
      <c r="Z291" s="5">
        <f t="shared" si="98"/>
        <v>6</v>
      </c>
      <c r="AA291" s="5" t="s">
        <v>1235</v>
      </c>
      <c r="AB291" s="5" t="str">
        <f t="shared" si="100"/>
        <v>STUCKAT_SSMH1_FUNC_E_BEGIN_S_VNN_MAX_LFM_0400_COMBO_CHECKOUT</v>
      </c>
      <c r="AC291" s="5" t="str">
        <f t="shared" si="101"/>
        <v>STUCKAT_SSMH1_FUNC_E_BEGIN_S_VNN_MAX_LFM_0400_COMBO_CHECKOUT</v>
      </c>
      <c r="AD291" s="5" t="str">
        <f t="shared" si="102"/>
        <v>STUCKAT_SSMH1_FUNC_E_BEGIN_S_VNN_MAX_LFM_0400_COMBO_CHECKOUT</v>
      </c>
      <c r="AE291" s="5" t="str">
        <f t="shared" si="103"/>
        <v>STUCKAT_SSMH1_FUNC_E_BEGIN_S_VNN_MAX_LFM_0400_COMBO_CHECKOUT</v>
      </c>
      <c r="AF291" s="5" t="str">
        <f t="shared" si="104"/>
        <v>STUCKAT_SSMH1_FUNC_E_BEGIN_S_VNN_MAX_LFM_0400_COMBO_CHECKOUT</v>
      </c>
      <c r="AG291" s="5" t="str">
        <f t="shared" si="105"/>
        <v>STUCKAT_SSMH1_FUNC_E_BEGIN_S_VNN_MAX_LFM_0400_COMBO_CHECKOUT</v>
      </c>
    </row>
    <row r="292" spans="1:69" s="5" customFormat="1" x14ac:dyDescent="0.25">
      <c r="A292" s="5" t="s">
        <v>71</v>
      </c>
      <c r="B292" s="5" t="s">
        <v>87</v>
      </c>
      <c r="C292" s="5" t="str">
        <f t="shared" si="99"/>
        <v>STUCKAT_SSMH1_FUNC_E_BEGIN_S_VNN_MAX_LFM_0400_COMBO_CHECKOUT</v>
      </c>
      <c r="D292" s="5" t="s">
        <v>436</v>
      </c>
      <c r="E292" s="5" t="s">
        <v>462</v>
      </c>
      <c r="F292" s="5" t="s">
        <v>471</v>
      </c>
      <c r="G292" s="5" t="s">
        <v>480</v>
      </c>
      <c r="H292" s="5" t="s">
        <v>481</v>
      </c>
      <c r="I292" s="5" t="s">
        <v>482</v>
      </c>
      <c r="J292" s="5" t="s">
        <v>483</v>
      </c>
      <c r="K292" s="5" t="s">
        <v>485</v>
      </c>
      <c r="L292" s="5" t="s">
        <v>488</v>
      </c>
      <c r="M292" s="5" t="s">
        <v>509</v>
      </c>
      <c r="N292" s="5" t="s">
        <v>539</v>
      </c>
      <c r="O292" s="5" t="s">
        <v>545</v>
      </c>
      <c r="P292" s="5" t="s">
        <v>652</v>
      </c>
      <c r="Q292" s="5" t="s">
        <v>1018</v>
      </c>
      <c r="R292" s="5" t="s">
        <v>1023</v>
      </c>
      <c r="S292" s="5" t="s">
        <v>1074</v>
      </c>
      <c r="U292" s="5" t="s">
        <v>1233</v>
      </c>
      <c r="W292" s="5" t="s">
        <v>1233</v>
      </c>
      <c r="X292" s="5" t="s">
        <v>1239</v>
      </c>
      <c r="Y292" s="5" t="s">
        <v>1238</v>
      </c>
      <c r="Z292" s="5">
        <f t="shared" si="98"/>
        <v>6</v>
      </c>
      <c r="AA292" s="5" t="s">
        <v>1235</v>
      </c>
      <c r="AB292" s="5" t="s">
        <v>1235</v>
      </c>
      <c r="AC292" s="5" t="s">
        <v>1235</v>
      </c>
      <c r="AD292" s="5" t="s">
        <v>1235</v>
      </c>
      <c r="AE292" s="5" t="s">
        <v>1235</v>
      </c>
      <c r="AF292" s="5" t="s">
        <v>1235</v>
      </c>
      <c r="AG292" s="5" t="s">
        <v>1235</v>
      </c>
    </row>
    <row r="293" spans="1:69" s="4" customFormat="1" x14ac:dyDescent="0.25">
      <c r="A293" s="4" t="s">
        <v>71</v>
      </c>
      <c r="B293" s="4" t="s">
        <v>80</v>
      </c>
      <c r="C293" s="4" t="s">
        <v>137</v>
      </c>
      <c r="E293" s="4" t="s">
        <v>442</v>
      </c>
      <c r="Z293" s="4">
        <f t="shared" si="98"/>
        <v>0</v>
      </c>
    </row>
    <row r="294" spans="1:69" s="4" customFormat="1" x14ac:dyDescent="0.25">
      <c r="A294" s="4" t="s">
        <v>71</v>
      </c>
      <c r="B294" s="4" t="s">
        <v>80</v>
      </c>
      <c r="C294" s="4" t="s">
        <v>138</v>
      </c>
      <c r="E294" s="4" t="s">
        <v>442</v>
      </c>
      <c r="Z294" s="4">
        <f t="shared" si="98"/>
        <v>0</v>
      </c>
    </row>
    <row r="295" spans="1:69" s="2" customFormat="1" x14ac:dyDescent="0.25">
      <c r="A295" s="2" t="s">
        <v>71</v>
      </c>
      <c r="B295" s="2" t="s">
        <v>78</v>
      </c>
      <c r="C295" s="2" t="s">
        <v>139</v>
      </c>
      <c r="E295" s="2" t="s">
        <v>442</v>
      </c>
      <c r="X295" s="2" t="s">
        <v>1235</v>
      </c>
      <c r="Y295" s="2" t="s">
        <v>1237</v>
      </c>
      <c r="Z295" s="2">
        <f t="shared" si="98"/>
        <v>2</v>
      </c>
      <c r="AA295" s="2" t="s">
        <v>1235</v>
      </c>
      <c r="AB295" s="2" t="s">
        <v>1235</v>
      </c>
      <c r="AC295" s="2" t="s">
        <v>1235</v>
      </c>
    </row>
    <row r="296" spans="1:69" s="2" customFormat="1" x14ac:dyDescent="0.25">
      <c r="A296" s="2" t="s">
        <v>71</v>
      </c>
      <c r="B296" s="2" t="s">
        <v>78</v>
      </c>
      <c r="C296" s="2" t="s">
        <v>140</v>
      </c>
      <c r="E296" s="2" t="s">
        <v>442</v>
      </c>
      <c r="X296" s="2" t="s">
        <v>1237</v>
      </c>
      <c r="Y296" s="2" t="s">
        <v>1237</v>
      </c>
      <c r="Z296" s="2">
        <f t="shared" si="98"/>
        <v>2</v>
      </c>
      <c r="AA296" s="2" t="s">
        <v>1235</v>
      </c>
      <c r="AB296" s="2" t="str">
        <f>$C305</f>
        <v>UXQUAD1_BEGIN</v>
      </c>
      <c r="AC296" s="2" t="str">
        <f>$C305</f>
        <v>UXQUAD1_BEGIN</v>
      </c>
    </row>
    <row r="297" spans="1:69" s="5" customFormat="1" x14ac:dyDescent="0.25">
      <c r="A297" s="5" t="s">
        <v>71</v>
      </c>
      <c r="B297" s="5" t="s">
        <v>81</v>
      </c>
      <c r="C297" s="5" t="str">
        <f t="shared" ref="C297:C303" si="106">D297&amp;"_"&amp;E297&amp;"_"&amp;F297&amp;"_"&amp;G297&amp;"_"&amp;A297&amp;"_"&amp;H297&amp;"_"&amp;I297&amp;"_"&amp;J297&amp;"_"&amp;K297&amp;"_"&amp;L297&amp;"_"&amp;M297</f>
        <v>STUCKAT_NACTOP1_HRY_E_BEGIN_S_VNN_MAX_LFM_0250_COMBO</v>
      </c>
      <c r="D297" s="5" t="s">
        <v>436</v>
      </c>
      <c r="E297" s="5" t="s">
        <v>457</v>
      </c>
      <c r="F297" s="5" t="s">
        <v>470</v>
      </c>
      <c r="G297" s="5" t="s">
        <v>480</v>
      </c>
      <c r="H297" s="5" t="s">
        <v>481</v>
      </c>
      <c r="I297" s="5" t="s">
        <v>482</v>
      </c>
      <c r="J297" s="5" t="s">
        <v>483</v>
      </c>
      <c r="K297" s="5" t="s">
        <v>485</v>
      </c>
      <c r="L297" s="5" t="s">
        <v>487</v>
      </c>
      <c r="M297" s="5" t="s">
        <v>496</v>
      </c>
      <c r="N297" s="5" t="s">
        <v>539</v>
      </c>
      <c r="O297" s="5" t="s">
        <v>544</v>
      </c>
      <c r="P297" s="5" t="s">
        <v>640</v>
      </c>
      <c r="Q297" s="5" t="s">
        <v>1018</v>
      </c>
      <c r="R297" s="5" t="s">
        <v>1023</v>
      </c>
      <c r="S297" s="5" t="s">
        <v>1069</v>
      </c>
      <c r="U297" s="5" t="s">
        <v>1234</v>
      </c>
      <c r="V297" s="5" t="s">
        <v>1236</v>
      </c>
      <c r="W297" s="5" t="s">
        <v>1233</v>
      </c>
      <c r="X297" s="5" t="s">
        <v>1237</v>
      </c>
      <c r="Y297" s="5" t="s">
        <v>1237</v>
      </c>
      <c r="Z297" s="5">
        <f t="shared" si="98"/>
        <v>4</v>
      </c>
      <c r="AA297" s="5" t="s">
        <v>1235</v>
      </c>
      <c r="AB297" s="5" t="str">
        <f>$C303</f>
        <v>STUCKAT_NACTOP1_TRK_K_BEGIN_S_VNN_MAX_LFM_0250_COMBO</v>
      </c>
      <c r="AC297" s="5" t="str">
        <f>$C302</f>
        <v>CHAIN_NACTOP1_HRY_E_BEGIN_S_VNN_MAX_LFM_0250_SINGLE</v>
      </c>
      <c r="AD297" s="5" t="str">
        <f>$C303</f>
        <v>STUCKAT_NACTOP1_TRK_K_BEGIN_S_VNN_MAX_LFM_0250_COMBO</v>
      </c>
      <c r="AE297" s="5" t="str">
        <f>$C303</f>
        <v>STUCKAT_NACTOP1_TRK_K_BEGIN_S_VNN_MAX_LFM_0250_COMBO</v>
      </c>
      <c r="AL297" s="5" t="s">
        <v>1344</v>
      </c>
      <c r="AM297" s="5" t="s">
        <v>1367</v>
      </c>
      <c r="AN297" s="5" t="s">
        <v>1429</v>
      </c>
    </row>
    <row r="298" spans="1:69" s="5" customFormat="1" x14ac:dyDescent="0.25">
      <c r="A298" s="5" t="s">
        <v>71</v>
      </c>
      <c r="B298" s="5" t="s">
        <v>83</v>
      </c>
      <c r="C298" s="5" t="str">
        <f t="shared" si="106"/>
        <v>STUCKAT_NACTOP1_SPOFI_E_BEGIN_S_VNN_MAX_LFM_0250_COMBO</v>
      </c>
      <c r="D298" s="5" t="s">
        <v>436</v>
      </c>
      <c r="E298" s="5" t="s">
        <v>457</v>
      </c>
      <c r="F298" s="5" t="s">
        <v>472</v>
      </c>
      <c r="G298" s="5" t="s">
        <v>480</v>
      </c>
      <c r="H298" s="5" t="s">
        <v>481</v>
      </c>
      <c r="I298" s="5" t="s">
        <v>482</v>
      </c>
      <c r="J298" s="5" t="s">
        <v>483</v>
      </c>
      <c r="K298" s="5" t="s">
        <v>485</v>
      </c>
      <c r="L298" s="5" t="s">
        <v>487</v>
      </c>
      <c r="M298" s="5" t="s">
        <v>496</v>
      </c>
      <c r="N298" s="5" t="s">
        <v>539</v>
      </c>
      <c r="O298" s="5" t="s">
        <v>544</v>
      </c>
      <c r="P298" s="5" t="s">
        <v>640</v>
      </c>
      <c r="Q298" s="5" t="s">
        <v>1018</v>
      </c>
      <c r="R298" s="5" t="s">
        <v>1023</v>
      </c>
      <c r="S298" s="5" t="s">
        <v>1161</v>
      </c>
      <c r="U298" s="5" t="s">
        <v>1234</v>
      </c>
      <c r="V298" s="5" t="s">
        <v>1236</v>
      </c>
      <c r="W298" s="5" t="s">
        <v>1233</v>
      </c>
      <c r="X298" s="5" t="s">
        <v>1238</v>
      </c>
      <c r="Y298" s="5" t="s">
        <v>1235</v>
      </c>
      <c r="Z298" s="5">
        <f t="shared" si="98"/>
        <v>3</v>
      </c>
      <c r="AA298" s="5" t="s">
        <v>1235</v>
      </c>
      <c r="AB298" s="5" t="s">
        <v>1235</v>
      </c>
      <c r="AC298" s="5" t="s">
        <v>1235</v>
      </c>
      <c r="AD298" s="5" t="s">
        <v>1235</v>
      </c>
    </row>
    <row r="299" spans="1:69" s="5" customFormat="1" x14ac:dyDescent="0.25">
      <c r="A299" s="5" t="s">
        <v>71</v>
      </c>
      <c r="B299" s="5" t="s">
        <v>82</v>
      </c>
      <c r="C299" s="5" t="str">
        <f t="shared" si="106"/>
        <v>DIAG_NACTOP1_FUNC_E_BEGIN_S_VNN_MAX_LFM_0250_SINGLE</v>
      </c>
      <c r="D299" s="5" t="s">
        <v>437</v>
      </c>
      <c r="E299" s="5" t="s">
        <v>457</v>
      </c>
      <c r="F299" s="5" t="s">
        <v>471</v>
      </c>
      <c r="G299" s="5" t="s">
        <v>480</v>
      </c>
      <c r="H299" s="5" t="s">
        <v>481</v>
      </c>
      <c r="I299" s="5" t="s">
        <v>482</v>
      </c>
      <c r="J299" s="5" t="s">
        <v>483</v>
      </c>
      <c r="K299" s="5" t="s">
        <v>485</v>
      </c>
      <c r="L299" s="5" t="s">
        <v>487</v>
      </c>
      <c r="M299" s="5" t="s">
        <v>497</v>
      </c>
      <c r="N299" s="5" t="s">
        <v>539</v>
      </c>
      <c r="O299" s="5" t="s">
        <v>544</v>
      </c>
      <c r="P299" s="5" t="s">
        <v>653</v>
      </c>
      <c r="Q299" s="5" t="s">
        <v>1018</v>
      </c>
      <c r="R299" s="5" t="s">
        <v>1023</v>
      </c>
      <c r="S299" s="5" t="s">
        <v>1161</v>
      </c>
      <c r="U299" s="5" t="s">
        <v>1234</v>
      </c>
      <c r="V299" s="5" t="s">
        <v>1236</v>
      </c>
      <c r="W299" s="5" t="s">
        <v>1233</v>
      </c>
      <c r="X299" s="5" t="s">
        <v>1237</v>
      </c>
      <c r="Y299" s="5" t="s">
        <v>1238</v>
      </c>
      <c r="Z299" s="5">
        <f t="shared" si="98"/>
        <v>3</v>
      </c>
      <c r="AA299" s="5" t="s">
        <v>1235</v>
      </c>
      <c r="AB299" s="5" t="s">
        <v>1235</v>
      </c>
      <c r="AC299" s="5" t="str">
        <f>$C300</f>
        <v>CHAIN_NACTOP1_SPOFI_E_BEGIN_S_VNN_MAX_LFM_0250_SINGLE</v>
      </c>
      <c r="AD299" s="5" t="s">
        <v>1235</v>
      </c>
      <c r="AO299" s="5" t="s">
        <v>1469</v>
      </c>
      <c r="AP299" s="5" t="s">
        <v>1473</v>
      </c>
      <c r="AQ299" s="5" t="s">
        <v>1480</v>
      </c>
      <c r="AR299" s="5" t="s">
        <v>1684</v>
      </c>
      <c r="AS299" s="5" t="s">
        <v>1686</v>
      </c>
    </row>
    <row r="300" spans="1:69" s="5" customFormat="1" x14ac:dyDescent="0.25">
      <c r="A300" s="5" t="s">
        <v>71</v>
      </c>
      <c r="B300" s="5" t="s">
        <v>83</v>
      </c>
      <c r="C300" s="5" t="str">
        <f t="shared" si="106"/>
        <v>CHAIN_NACTOP1_SPOFI_E_BEGIN_S_VNN_MAX_LFM_0250_SINGLE</v>
      </c>
      <c r="D300" s="5" t="s">
        <v>438</v>
      </c>
      <c r="E300" s="5" t="s">
        <v>457</v>
      </c>
      <c r="F300" s="5" t="s">
        <v>472</v>
      </c>
      <c r="G300" s="5" t="s">
        <v>480</v>
      </c>
      <c r="H300" s="5" t="s">
        <v>481</v>
      </c>
      <c r="I300" s="5" t="s">
        <v>482</v>
      </c>
      <c r="J300" s="5" t="s">
        <v>483</v>
      </c>
      <c r="K300" s="5" t="s">
        <v>485</v>
      </c>
      <c r="L300" s="5" t="s">
        <v>487</v>
      </c>
      <c r="M300" s="5" t="s">
        <v>497</v>
      </c>
      <c r="N300" s="5" t="s">
        <v>539</v>
      </c>
      <c r="O300" s="5" t="s">
        <v>544</v>
      </c>
      <c r="P300" s="5" t="s">
        <v>597</v>
      </c>
      <c r="Q300" s="5" t="s">
        <v>1019</v>
      </c>
      <c r="R300" s="5" t="s">
        <v>1023</v>
      </c>
      <c r="S300" s="5" t="s">
        <v>1162</v>
      </c>
      <c r="U300" s="5" t="s">
        <v>1234</v>
      </c>
      <c r="V300" s="5" t="s">
        <v>1236</v>
      </c>
      <c r="W300" s="5" t="s">
        <v>1233</v>
      </c>
      <c r="X300" s="5" t="s">
        <v>1235</v>
      </c>
      <c r="Y300" s="5" t="s">
        <v>1238</v>
      </c>
      <c r="Z300" s="5">
        <f t="shared" si="98"/>
        <v>3</v>
      </c>
      <c r="AA300" s="5" t="s">
        <v>1235</v>
      </c>
      <c r="AB300" s="5" t="s">
        <v>1235</v>
      </c>
      <c r="AC300" s="5" t="s">
        <v>1235</v>
      </c>
      <c r="AD300" s="5" t="s">
        <v>1235</v>
      </c>
    </row>
    <row r="301" spans="1:69" s="5" customFormat="1" x14ac:dyDescent="0.25">
      <c r="A301" s="5" t="s">
        <v>71</v>
      </c>
      <c r="B301" s="5" t="s">
        <v>81</v>
      </c>
      <c r="C301" s="5" t="str">
        <f t="shared" si="106"/>
        <v>CHAIN_NACTOP1_HRY_K_BEGIN_S_VNN_MAX_LFM_0250_SINGLE</v>
      </c>
      <c r="D301" s="5" t="s">
        <v>438</v>
      </c>
      <c r="E301" s="5" t="s">
        <v>457</v>
      </c>
      <c r="F301" s="5" t="s">
        <v>470</v>
      </c>
      <c r="G301" s="5" t="s">
        <v>479</v>
      </c>
      <c r="H301" s="5" t="s">
        <v>481</v>
      </c>
      <c r="I301" s="5" t="s">
        <v>482</v>
      </c>
      <c r="J301" s="5" t="s">
        <v>483</v>
      </c>
      <c r="K301" s="5" t="s">
        <v>485</v>
      </c>
      <c r="L301" s="5" t="s">
        <v>487</v>
      </c>
      <c r="M301" s="5" t="s">
        <v>497</v>
      </c>
      <c r="N301" s="5" t="s">
        <v>539</v>
      </c>
      <c r="O301" s="5" t="s">
        <v>544</v>
      </c>
      <c r="P301" s="5" t="s">
        <v>597</v>
      </c>
      <c r="Q301" s="5" t="s">
        <v>1019</v>
      </c>
      <c r="R301" s="5" t="s">
        <v>1033</v>
      </c>
      <c r="S301" s="5" t="s">
        <v>1065</v>
      </c>
      <c r="U301" s="5" t="s">
        <v>1234</v>
      </c>
      <c r="W301" s="5" t="s">
        <v>1233</v>
      </c>
      <c r="X301" s="5" t="s">
        <v>1235</v>
      </c>
      <c r="Y301" s="5" t="s">
        <v>1235</v>
      </c>
      <c r="Z301" s="5">
        <f t="shared" si="98"/>
        <v>4</v>
      </c>
      <c r="AA301" s="5" t="s">
        <v>1235</v>
      </c>
      <c r="AB301" s="5" t="str">
        <f>$C299</f>
        <v>DIAG_NACTOP1_FUNC_E_BEGIN_S_VNN_MAX_LFM_0250_SINGLE</v>
      </c>
      <c r="AC301" s="5" t="str">
        <f>$C298</f>
        <v>STUCKAT_NACTOP1_SPOFI_E_BEGIN_S_VNN_MAX_LFM_0250_COMBO</v>
      </c>
      <c r="AD301" s="5" t="str">
        <f>$C299</f>
        <v>DIAG_NACTOP1_FUNC_E_BEGIN_S_VNN_MAX_LFM_0250_SINGLE</v>
      </c>
      <c r="AE301" s="5" t="str">
        <f>$C299</f>
        <v>DIAG_NACTOP1_FUNC_E_BEGIN_S_VNN_MAX_LFM_0250_SINGLE</v>
      </c>
      <c r="AL301" s="5" t="s">
        <v>1344</v>
      </c>
      <c r="AM301" s="5" t="s">
        <v>1368</v>
      </c>
      <c r="AN301" s="5" t="s">
        <v>1430</v>
      </c>
    </row>
    <row r="302" spans="1:69" s="5" customFormat="1" x14ac:dyDescent="0.25">
      <c r="A302" s="5" t="s">
        <v>71</v>
      </c>
      <c r="B302" s="5" t="s">
        <v>81</v>
      </c>
      <c r="C302" s="5" t="str">
        <f t="shared" si="106"/>
        <v>CHAIN_NACTOP1_HRY_E_BEGIN_S_VNN_MAX_LFM_0250_SINGLE</v>
      </c>
      <c r="D302" s="5" t="s">
        <v>438</v>
      </c>
      <c r="E302" s="5" t="s">
        <v>457</v>
      </c>
      <c r="F302" s="5" t="s">
        <v>470</v>
      </c>
      <c r="G302" s="5" t="s">
        <v>480</v>
      </c>
      <c r="H302" s="5" t="s">
        <v>481</v>
      </c>
      <c r="I302" s="5" t="s">
        <v>482</v>
      </c>
      <c r="J302" s="5" t="s">
        <v>483</v>
      </c>
      <c r="K302" s="5" t="s">
        <v>485</v>
      </c>
      <c r="L302" s="5" t="s">
        <v>487</v>
      </c>
      <c r="M302" s="5" t="s">
        <v>497</v>
      </c>
      <c r="N302" s="5" t="s">
        <v>539</v>
      </c>
      <c r="O302" s="5" t="s">
        <v>544</v>
      </c>
      <c r="P302" s="5" t="s">
        <v>597</v>
      </c>
      <c r="Q302" s="5" t="s">
        <v>1019</v>
      </c>
      <c r="R302" s="5" t="s">
        <v>1033</v>
      </c>
      <c r="S302" s="5" t="s">
        <v>1077</v>
      </c>
      <c r="U302" s="5" t="s">
        <v>1234</v>
      </c>
      <c r="V302" s="5" t="s">
        <v>1235</v>
      </c>
      <c r="W302" s="5" t="s">
        <v>1233</v>
      </c>
      <c r="X302" s="5" t="s">
        <v>1235</v>
      </c>
      <c r="Y302" s="5" t="s">
        <v>1237</v>
      </c>
      <c r="Z302" s="5">
        <f t="shared" si="98"/>
        <v>4</v>
      </c>
      <c r="AA302" s="5" t="s">
        <v>1235</v>
      </c>
      <c r="AB302" s="5" t="s">
        <v>1235</v>
      </c>
      <c r="AC302" s="5" t="s">
        <v>1235</v>
      </c>
      <c r="AD302" s="5" t="s">
        <v>1235</v>
      </c>
      <c r="AE302" s="5" t="s">
        <v>1235</v>
      </c>
      <c r="AL302" s="5" t="s">
        <v>1344</v>
      </c>
      <c r="AM302" s="5" t="s">
        <v>1368</v>
      </c>
      <c r="AN302" s="5" t="s">
        <v>1430</v>
      </c>
    </row>
    <row r="303" spans="1:69" s="5" customFormat="1" x14ac:dyDescent="0.25">
      <c r="A303" s="5" t="s">
        <v>71</v>
      </c>
      <c r="B303" s="5" t="s">
        <v>84</v>
      </c>
      <c r="C303" s="5" t="str">
        <f t="shared" si="106"/>
        <v>STUCKAT_NACTOP1_TRK_K_BEGIN_S_VNN_MAX_LFM_0250_COMBO</v>
      </c>
      <c r="D303" s="5" t="s">
        <v>436</v>
      </c>
      <c r="E303" s="5" t="s">
        <v>457</v>
      </c>
      <c r="F303" s="5" t="s">
        <v>473</v>
      </c>
      <c r="G303" s="5" t="s">
        <v>479</v>
      </c>
      <c r="H303" s="5" t="s">
        <v>481</v>
      </c>
      <c r="I303" s="5" t="s">
        <v>482</v>
      </c>
      <c r="J303" s="5" t="s">
        <v>483</v>
      </c>
      <c r="K303" s="5" t="s">
        <v>485</v>
      </c>
      <c r="L303" s="5" t="s">
        <v>487</v>
      </c>
      <c r="M303" s="5" t="s">
        <v>496</v>
      </c>
      <c r="N303" s="5" t="s">
        <v>538</v>
      </c>
      <c r="O303" s="5" t="s">
        <v>538</v>
      </c>
      <c r="P303" s="5" t="s">
        <v>538</v>
      </c>
      <c r="Q303" s="5" t="s">
        <v>1018</v>
      </c>
      <c r="R303" s="5" t="s">
        <v>1033</v>
      </c>
      <c r="S303" s="5" t="s">
        <v>1065</v>
      </c>
      <c r="U303" s="5" t="s">
        <v>1233</v>
      </c>
      <c r="W303" s="5" t="s">
        <v>1234</v>
      </c>
      <c r="X303" s="5" t="s">
        <v>1237</v>
      </c>
      <c r="Y303" s="5" t="s">
        <v>1235</v>
      </c>
      <c r="Z303" s="5">
        <f t="shared" si="98"/>
        <v>2</v>
      </c>
      <c r="AA303" s="5" t="s">
        <v>1235</v>
      </c>
      <c r="AB303" s="5" t="str">
        <f>$C301</f>
        <v>CHAIN_NACTOP1_HRY_K_BEGIN_S_VNN_MAX_LFM_0250_SINGLE</v>
      </c>
      <c r="AC303" s="5" t="str">
        <f>$C301</f>
        <v>CHAIN_NACTOP1_HRY_K_BEGIN_S_VNN_MAX_LFM_0250_SINGLE</v>
      </c>
      <c r="BC303" s="5" t="s">
        <v>1842</v>
      </c>
      <c r="BP303" s="5" t="s">
        <v>1685</v>
      </c>
      <c r="BQ303" s="5" t="s">
        <v>1907</v>
      </c>
    </row>
    <row r="304" spans="1:69" s="4" customFormat="1" x14ac:dyDescent="0.25">
      <c r="A304" s="4" t="s">
        <v>71</v>
      </c>
      <c r="B304" s="4" t="s">
        <v>80</v>
      </c>
      <c r="C304" s="4" t="s">
        <v>141</v>
      </c>
      <c r="E304" s="4" t="s">
        <v>442</v>
      </c>
      <c r="Z304" s="4">
        <f t="shared" si="98"/>
        <v>0</v>
      </c>
    </row>
    <row r="305" spans="1:69" s="2" customFormat="1" x14ac:dyDescent="0.25">
      <c r="A305" s="2" t="s">
        <v>71</v>
      </c>
      <c r="B305" s="2" t="s">
        <v>78</v>
      </c>
      <c r="C305" s="2" t="s">
        <v>142</v>
      </c>
      <c r="E305" s="2" t="s">
        <v>442</v>
      </c>
      <c r="X305" s="2" t="s">
        <v>1235</v>
      </c>
      <c r="Y305" s="2" t="s">
        <v>1237</v>
      </c>
      <c r="Z305" s="2">
        <f t="shared" si="98"/>
        <v>2</v>
      </c>
      <c r="AA305" s="2" t="s">
        <v>1235</v>
      </c>
      <c r="AB305" s="2" t="str">
        <f>$C313</f>
        <v>CPK1_BEGIN</v>
      </c>
      <c r="AC305" s="2" t="str">
        <f>$C313</f>
        <v>CPK1_BEGIN</v>
      </c>
    </row>
    <row r="306" spans="1:69" s="5" customFormat="1" x14ac:dyDescent="0.25">
      <c r="A306" s="5" t="s">
        <v>71</v>
      </c>
      <c r="B306" s="5" t="s">
        <v>85</v>
      </c>
      <c r="C306" s="5" t="str">
        <f t="shared" ref="C306:C311" si="107">D306&amp;"_"&amp;E306&amp;"_"&amp;F306&amp;"_"&amp;G306&amp;"_"&amp;A306&amp;"_"&amp;H306&amp;"_"&amp;I306&amp;"_"&amp;J306&amp;"_"&amp;K306&amp;"_"&amp;L306&amp;"_"&amp;M306</f>
        <v>STUCKAT_UXQUAD1_HRY_K_BEGIN_S_VNN_MAX_LFM_0250_SINGLE</v>
      </c>
      <c r="D306" s="5" t="s">
        <v>436</v>
      </c>
      <c r="E306" s="5" t="s">
        <v>456</v>
      </c>
      <c r="F306" s="5" t="s">
        <v>470</v>
      </c>
      <c r="G306" s="5" t="s">
        <v>479</v>
      </c>
      <c r="H306" s="5" t="s">
        <v>481</v>
      </c>
      <c r="I306" s="5" t="s">
        <v>482</v>
      </c>
      <c r="J306" s="5" t="s">
        <v>483</v>
      </c>
      <c r="K306" s="5" t="s">
        <v>485</v>
      </c>
      <c r="L306" s="5" t="s">
        <v>487</v>
      </c>
      <c r="M306" s="5" t="s">
        <v>497</v>
      </c>
      <c r="N306" s="5" t="s">
        <v>539</v>
      </c>
      <c r="O306" s="5" t="s">
        <v>544</v>
      </c>
      <c r="P306" s="5" t="s">
        <v>630</v>
      </c>
      <c r="Q306" s="5" t="s">
        <v>1018</v>
      </c>
      <c r="R306" s="5" t="s">
        <v>1034</v>
      </c>
      <c r="S306" s="5" t="s">
        <v>1065</v>
      </c>
      <c r="U306" s="5" t="s">
        <v>1234</v>
      </c>
      <c r="W306" s="5" t="s">
        <v>1234</v>
      </c>
      <c r="X306" s="5" t="s">
        <v>1237</v>
      </c>
      <c r="Y306" s="5" t="s">
        <v>1237</v>
      </c>
      <c r="Z306" s="5">
        <f t="shared" si="98"/>
        <v>5</v>
      </c>
      <c r="AA306" s="5" t="s">
        <v>1235</v>
      </c>
      <c r="AB306" s="5" t="str">
        <f>$C310</f>
        <v>CHAIN_UXQUAD1_HRY_K_BEGIN_S_VNN_MAX_LFM_0250_SINGLE</v>
      </c>
      <c r="AC306" s="5" t="str">
        <f>$C311</f>
        <v>CHAIN_UXQUAD1_HRY_E_BEGIN_S_VNN_MAX_LFM_0250_SINGLE</v>
      </c>
      <c r="AD306" s="5" t="str">
        <f>$C310</f>
        <v>CHAIN_UXQUAD1_HRY_K_BEGIN_S_VNN_MAX_LFM_0250_SINGLE</v>
      </c>
      <c r="AE306" s="5" t="str">
        <f>$C310</f>
        <v>CHAIN_UXQUAD1_HRY_K_BEGIN_S_VNN_MAX_LFM_0250_SINGLE</v>
      </c>
      <c r="AF306" s="5" t="str">
        <f>$C310</f>
        <v>CHAIN_UXQUAD1_HRY_K_BEGIN_S_VNN_MAX_LFM_0250_SINGLE</v>
      </c>
      <c r="BE306" s="5" t="s">
        <v>1852</v>
      </c>
    </row>
    <row r="307" spans="1:69" s="5" customFormat="1" x14ac:dyDescent="0.25">
      <c r="A307" s="5" t="s">
        <v>71</v>
      </c>
      <c r="B307" s="5" t="s">
        <v>83</v>
      </c>
      <c r="C307" s="5" t="str">
        <f t="shared" si="107"/>
        <v>STUCKAT_UXQUAD1_SPOFI_E_BEGIN_S_VNN_MAX_LFM_0250_SINGLE</v>
      </c>
      <c r="D307" s="5" t="s">
        <v>436</v>
      </c>
      <c r="E307" s="5" t="s">
        <v>456</v>
      </c>
      <c r="F307" s="5" t="s">
        <v>472</v>
      </c>
      <c r="G307" s="5" t="s">
        <v>480</v>
      </c>
      <c r="H307" s="5" t="s">
        <v>481</v>
      </c>
      <c r="I307" s="5" t="s">
        <v>482</v>
      </c>
      <c r="J307" s="5" t="s">
        <v>483</v>
      </c>
      <c r="K307" s="5" t="s">
        <v>485</v>
      </c>
      <c r="L307" s="5" t="s">
        <v>487</v>
      </c>
      <c r="M307" s="5" t="s">
        <v>497</v>
      </c>
      <c r="N307" s="5" t="s">
        <v>539</v>
      </c>
      <c r="O307" s="5" t="s">
        <v>544</v>
      </c>
      <c r="P307" s="5" t="s">
        <v>630</v>
      </c>
      <c r="Q307" s="5" t="s">
        <v>1018</v>
      </c>
      <c r="R307" s="5" t="s">
        <v>1023</v>
      </c>
      <c r="S307" s="5" t="s">
        <v>1161</v>
      </c>
      <c r="U307" s="5" t="s">
        <v>1234</v>
      </c>
      <c r="V307" s="5" t="s">
        <v>1236</v>
      </c>
      <c r="W307" s="5" t="s">
        <v>1233</v>
      </c>
      <c r="X307" s="5" t="s">
        <v>1235</v>
      </c>
      <c r="Y307" s="5" t="s">
        <v>1235</v>
      </c>
      <c r="Z307" s="5">
        <f t="shared" si="98"/>
        <v>3</v>
      </c>
      <c r="AA307" s="5" t="s">
        <v>1235</v>
      </c>
      <c r="AB307" s="5" t="s">
        <v>1235</v>
      </c>
      <c r="AC307" s="5" t="s">
        <v>1235</v>
      </c>
      <c r="AD307" s="5" t="s">
        <v>1235</v>
      </c>
    </row>
    <row r="308" spans="1:69" s="5" customFormat="1" x14ac:dyDescent="0.25">
      <c r="A308" s="5" t="s">
        <v>71</v>
      </c>
      <c r="B308" s="5" t="s">
        <v>82</v>
      </c>
      <c r="C308" s="5" t="str">
        <f t="shared" si="107"/>
        <v>DIAG_UXQUAD1_FUNC_E_BEGIN_S_VNN_MAX_LFM_0250_SINGLE</v>
      </c>
      <c r="D308" s="5" t="s">
        <v>437</v>
      </c>
      <c r="E308" s="5" t="s">
        <v>456</v>
      </c>
      <c r="F308" s="5" t="s">
        <v>471</v>
      </c>
      <c r="G308" s="5" t="s">
        <v>480</v>
      </c>
      <c r="H308" s="5" t="s">
        <v>481</v>
      </c>
      <c r="I308" s="5" t="s">
        <v>482</v>
      </c>
      <c r="J308" s="5" t="s">
        <v>483</v>
      </c>
      <c r="K308" s="5" t="s">
        <v>485</v>
      </c>
      <c r="L308" s="5" t="s">
        <v>487</v>
      </c>
      <c r="M308" s="5" t="s">
        <v>497</v>
      </c>
      <c r="N308" s="5" t="s">
        <v>539</v>
      </c>
      <c r="O308" s="5" t="s">
        <v>544</v>
      </c>
      <c r="P308" s="5" t="s">
        <v>654</v>
      </c>
      <c r="Q308" s="5" t="s">
        <v>1018</v>
      </c>
      <c r="R308" s="5" t="s">
        <v>1023</v>
      </c>
      <c r="S308" s="5" t="s">
        <v>1161</v>
      </c>
      <c r="U308" s="5" t="s">
        <v>1234</v>
      </c>
      <c r="V308" s="5" t="s">
        <v>1236</v>
      </c>
      <c r="W308" s="5" t="s">
        <v>1233</v>
      </c>
      <c r="X308" s="5" t="s">
        <v>1237</v>
      </c>
      <c r="Y308" s="5" t="s">
        <v>1238</v>
      </c>
      <c r="Z308" s="5">
        <f t="shared" si="98"/>
        <v>3</v>
      </c>
      <c r="AA308" s="5" t="s">
        <v>1235</v>
      </c>
      <c r="AB308" s="5" t="s">
        <v>1235</v>
      </c>
      <c r="AC308" s="5" t="str">
        <f>$C309</f>
        <v>CHAIN_UXQUAD1_SPOFI_E_BEGIN_S_VNN_MAX_LFM_0250_SINGLE</v>
      </c>
      <c r="AD308" s="5" t="s">
        <v>1235</v>
      </c>
      <c r="AO308" s="5" t="s">
        <v>1469</v>
      </c>
      <c r="AP308" s="5" t="s">
        <v>1473</v>
      </c>
      <c r="AQ308" s="5" t="s">
        <v>1480</v>
      </c>
      <c r="AR308" s="5" t="s">
        <v>1684</v>
      </c>
      <c r="AS308" s="5" t="s">
        <v>1686</v>
      </c>
    </row>
    <row r="309" spans="1:69" s="5" customFormat="1" x14ac:dyDescent="0.25">
      <c r="A309" s="5" t="s">
        <v>71</v>
      </c>
      <c r="B309" s="5" t="s">
        <v>83</v>
      </c>
      <c r="C309" s="5" t="str">
        <f t="shared" si="107"/>
        <v>CHAIN_UXQUAD1_SPOFI_E_BEGIN_S_VNN_MAX_LFM_0250_SINGLE</v>
      </c>
      <c r="D309" s="5" t="s">
        <v>438</v>
      </c>
      <c r="E309" s="5" t="s">
        <v>456</v>
      </c>
      <c r="F309" s="5" t="s">
        <v>472</v>
      </c>
      <c r="G309" s="5" t="s">
        <v>480</v>
      </c>
      <c r="H309" s="5" t="s">
        <v>481</v>
      </c>
      <c r="I309" s="5" t="s">
        <v>482</v>
      </c>
      <c r="J309" s="5" t="s">
        <v>483</v>
      </c>
      <c r="K309" s="5" t="s">
        <v>485</v>
      </c>
      <c r="L309" s="5" t="s">
        <v>487</v>
      </c>
      <c r="M309" s="5" t="s">
        <v>497</v>
      </c>
      <c r="N309" s="5" t="s">
        <v>539</v>
      </c>
      <c r="O309" s="5" t="s">
        <v>544</v>
      </c>
      <c r="P309" s="5" t="s">
        <v>598</v>
      </c>
      <c r="Q309" s="5" t="s">
        <v>1019</v>
      </c>
      <c r="R309" s="5" t="s">
        <v>1023</v>
      </c>
      <c r="S309" s="5" t="s">
        <v>1163</v>
      </c>
      <c r="U309" s="5" t="s">
        <v>1234</v>
      </c>
      <c r="V309" s="5" t="s">
        <v>1236</v>
      </c>
      <c r="W309" s="5" t="s">
        <v>1233</v>
      </c>
      <c r="X309" s="5" t="s">
        <v>1235</v>
      </c>
      <c r="Y309" s="5" t="s">
        <v>1238</v>
      </c>
      <c r="Z309" s="5">
        <f t="shared" si="98"/>
        <v>3</v>
      </c>
      <c r="AA309" s="5" t="s">
        <v>1235</v>
      </c>
      <c r="AB309" s="5" t="s">
        <v>1235</v>
      </c>
      <c r="AC309" s="5" t="s">
        <v>1235</v>
      </c>
      <c r="AD309" s="5" t="s">
        <v>1235</v>
      </c>
    </row>
    <row r="310" spans="1:69" s="5" customFormat="1" x14ac:dyDescent="0.25">
      <c r="A310" s="5" t="s">
        <v>71</v>
      </c>
      <c r="B310" s="5" t="s">
        <v>85</v>
      </c>
      <c r="C310" s="5" t="str">
        <f t="shared" si="107"/>
        <v>CHAIN_UXQUAD1_HRY_K_BEGIN_S_VNN_MAX_LFM_0250_SINGLE</v>
      </c>
      <c r="D310" s="5" t="s">
        <v>438</v>
      </c>
      <c r="E310" s="5" t="s">
        <v>456</v>
      </c>
      <c r="F310" s="5" t="s">
        <v>470</v>
      </c>
      <c r="G310" s="5" t="s">
        <v>479</v>
      </c>
      <c r="H310" s="5" t="s">
        <v>481</v>
      </c>
      <c r="I310" s="5" t="s">
        <v>482</v>
      </c>
      <c r="J310" s="5" t="s">
        <v>483</v>
      </c>
      <c r="K310" s="5" t="s">
        <v>485</v>
      </c>
      <c r="L310" s="5" t="s">
        <v>487</v>
      </c>
      <c r="M310" s="5" t="s">
        <v>497</v>
      </c>
      <c r="N310" s="5" t="s">
        <v>539</v>
      </c>
      <c r="O310" s="5" t="s">
        <v>544</v>
      </c>
      <c r="P310" s="5" t="s">
        <v>598</v>
      </c>
      <c r="Q310" s="5" t="s">
        <v>1019</v>
      </c>
      <c r="R310" s="5" t="s">
        <v>1034</v>
      </c>
      <c r="S310" s="5" t="s">
        <v>1164</v>
      </c>
      <c r="U310" s="5" t="s">
        <v>1234</v>
      </c>
      <c r="W310" s="5" t="s">
        <v>1234</v>
      </c>
      <c r="X310" s="5" t="s">
        <v>1237</v>
      </c>
      <c r="Y310" s="5" t="s">
        <v>1235</v>
      </c>
      <c r="Z310" s="5">
        <f t="shared" si="98"/>
        <v>5</v>
      </c>
      <c r="AA310" s="5" t="s">
        <v>1235</v>
      </c>
      <c r="AB310" s="5" t="str">
        <f>$C308</f>
        <v>DIAG_UXQUAD1_FUNC_E_BEGIN_S_VNN_MAX_LFM_0250_SINGLE</v>
      </c>
      <c r="AC310" s="5" t="str">
        <f>$C307</f>
        <v>STUCKAT_UXQUAD1_SPOFI_E_BEGIN_S_VNN_MAX_LFM_0250_SINGLE</v>
      </c>
      <c r="AD310" s="5" t="str">
        <f>$C308</f>
        <v>DIAG_UXQUAD1_FUNC_E_BEGIN_S_VNN_MAX_LFM_0250_SINGLE</v>
      </c>
      <c r="AE310" s="5" t="str">
        <f>$C308</f>
        <v>DIAG_UXQUAD1_FUNC_E_BEGIN_S_VNN_MAX_LFM_0250_SINGLE</v>
      </c>
      <c r="AF310" s="5" t="str">
        <f>$C308</f>
        <v>DIAG_UXQUAD1_FUNC_E_BEGIN_S_VNN_MAX_LFM_0250_SINGLE</v>
      </c>
      <c r="BE310" s="5" t="s">
        <v>1852</v>
      </c>
    </row>
    <row r="311" spans="1:69" s="5" customFormat="1" x14ac:dyDescent="0.25">
      <c r="A311" s="5" t="s">
        <v>71</v>
      </c>
      <c r="B311" s="5" t="s">
        <v>85</v>
      </c>
      <c r="C311" s="5" t="str">
        <f t="shared" si="107"/>
        <v>CHAIN_UXQUAD1_HRY_E_BEGIN_S_VNN_MAX_LFM_0250_SINGLE</v>
      </c>
      <c r="D311" s="5" t="s">
        <v>438</v>
      </c>
      <c r="E311" s="5" t="s">
        <v>456</v>
      </c>
      <c r="F311" s="5" t="s">
        <v>470</v>
      </c>
      <c r="G311" s="5" t="s">
        <v>480</v>
      </c>
      <c r="H311" s="5" t="s">
        <v>481</v>
      </c>
      <c r="I311" s="5" t="s">
        <v>482</v>
      </c>
      <c r="J311" s="5" t="s">
        <v>483</v>
      </c>
      <c r="K311" s="5" t="s">
        <v>485</v>
      </c>
      <c r="L311" s="5" t="s">
        <v>487</v>
      </c>
      <c r="M311" s="5" t="s">
        <v>497</v>
      </c>
      <c r="N311" s="5" t="s">
        <v>539</v>
      </c>
      <c r="O311" s="5" t="s">
        <v>544</v>
      </c>
      <c r="P311" s="5" t="s">
        <v>598</v>
      </c>
      <c r="Q311" s="5" t="s">
        <v>1019</v>
      </c>
      <c r="R311" s="5" t="s">
        <v>1034</v>
      </c>
      <c r="S311" s="5" t="s">
        <v>1128</v>
      </c>
      <c r="U311" s="5" t="s">
        <v>1234</v>
      </c>
      <c r="V311" s="5" t="s">
        <v>1235</v>
      </c>
      <c r="W311" s="5" t="s">
        <v>1233</v>
      </c>
      <c r="X311" s="5" t="s">
        <v>1235</v>
      </c>
      <c r="Y311" s="5" t="s">
        <v>1237</v>
      </c>
      <c r="Z311" s="5">
        <f t="shared" si="98"/>
        <v>5</v>
      </c>
      <c r="AA311" s="5" t="s">
        <v>1235</v>
      </c>
      <c r="AB311" s="5" t="s">
        <v>1235</v>
      </c>
      <c r="AC311" s="5" t="s">
        <v>1235</v>
      </c>
      <c r="AD311" s="5" t="s">
        <v>1235</v>
      </c>
      <c r="AE311" s="5" t="s">
        <v>1235</v>
      </c>
      <c r="AF311" s="5" t="s">
        <v>1235</v>
      </c>
      <c r="BE311" s="5" t="s">
        <v>1852</v>
      </c>
    </row>
    <row r="312" spans="1:69" s="4" customFormat="1" x14ac:dyDescent="0.25">
      <c r="A312" s="4" t="s">
        <v>71</v>
      </c>
      <c r="B312" s="4" t="s">
        <v>80</v>
      </c>
      <c r="C312" s="4" t="s">
        <v>143</v>
      </c>
      <c r="E312" s="4" t="s">
        <v>442</v>
      </c>
      <c r="Z312" s="4">
        <f t="shared" si="98"/>
        <v>0</v>
      </c>
    </row>
    <row r="313" spans="1:69" s="2" customFormat="1" x14ac:dyDescent="0.25">
      <c r="A313" s="2" t="s">
        <v>71</v>
      </c>
      <c r="B313" s="2" t="s">
        <v>78</v>
      </c>
      <c r="C313" s="2" t="s">
        <v>144</v>
      </c>
      <c r="E313" s="2" t="s">
        <v>442</v>
      </c>
      <c r="X313" s="2" t="s">
        <v>1238</v>
      </c>
      <c r="Y313" s="2" t="s">
        <v>1237</v>
      </c>
      <c r="Z313" s="2">
        <f t="shared" si="98"/>
        <v>2</v>
      </c>
      <c r="AA313" s="2" t="s">
        <v>1235</v>
      </c>
      <c r="AB313" s="2" t="str">
        <f>$C340</f>
        <v>CPM1SS_BEGIN</v>
      </c>
      <c r="AC313" s="2" t="str">
        <f>$C340</f>
        <v>CPM1SS_BEGIN</v>
      </c>
    </row>
    <row r="314" spans="1:69" s="5" customFormat="1" x14ac:dyDescent="0.25">
      <c r="A314" s="5" t="s">
        <v>71</v>
      </c>
      <c r="B314" s="5" t="s">
        <v>81</v>
      </c>
      <c r="C314" s="5" t="str">
        <f t="shared" ref="C314:C320" si="108">D314&amp;"_"&amp;E314&amp;"_"&amp;F314&amp;"_"&amp;G314&amp;"_"&amp;A314&amp;"_"&amp;H314&amp;"_"&amp;I314&amp;"_"&amp;J314&amp;"_"&amp;K314&amp;"_"&amp;L314&amp;"_"&amp;M314</f>
        <v>STUCKAT_CPK1_HRY_E_BEGIN_S_VNN_MAX_LFM_0250_COMBO</v>
      </c>
      <c r="D314" s="5" t="s">
        <v>436</v>
      </c>
      <c r="E314" s="5" t="s">
        <v>458</v>
      </c>
      <c r="F314" s="5" t="s">
        <v>470</v>
      </c>
      <c r="G314" s="5" t="s">
        <v>480</v>
      </c>
      <c r="H314" s="5" t="s">
        <v>481</v>
      </c>
      <c r="I314" s="5" t="s">
        <v>482</v>
      </c>
      <c r="J314" s="5" t="s">
        <v>483</v>
      </c>
      <c r="K314" s="5" t="s">
        <v>485</v>
      </c>
      <c r="L314" s="5" t="s">
        <v>487</v>
      </c>
      <c r="M314" s="5" t="s">
        <v>496</v>
      </c>
      <c r="N314" s="5" t="s">
        <v>539</v>
      </c>
      <c r="O314" s="5" t="s">
        <v>544</v>
      </c>
      <c r="P314" s="5" t="s">
        <v>642</v>
      </c>
      <c r="Q314" s="5" t="s">
        <v>1018</v>
      </c>
      <c r="R314" s="5" t="s">
        <v>1035</v>
      </c>
      <c r="S314" s="5" t="s">
        <v>1147</v>
      </c>
      <c r="U314" s="5" t="s">
        <v>1234</v>
      </c>
      <c r="W314" s="5" t="s">
        <v>1233</v>
      </c>
      <c r="X314" s="5" t="s">
        <v>1237</v>
      </c>
      <c r="Y314" s="5" t="s">
        <v>1237</v>
      </c>
      <c r="Z314" s="5">
        <f t="shared" si="98"/>
        <v>4</v>
      </c>
      <c r="AA314" s="5" t="s">
        <v>1235</v>
      </c>
      <c r="AB314" s="5" t="str">
        <f>$C320</f>
        <v>STUCKAT_CPK1_TRK_K_BEGIN_S_VNN_MAX_LFM_0250_COMBO</v>
      </c>
      <c r="AC314" s="5" t="str">
        <f>$C319</f>
        <v>CHAIN_CPK1_HRY_E_BEGIN_S_VNN_MAX_LFM_0250_SINGLE</v>
      </c>
      <c r="AD314" s="5" t="str">
        <f>$C320</f>
        <v>STUCKAT_CPK1_TRK_K_BEGIN_S_VNN_MAX_LFM_0250_COMBO</v>
      </c>
      <c r="AE314" s="5" t="str">
        <f>$C320</f>
        <v>STUCKAT_CPK1_TRK_K_BEGIN_S_VNN_MAX_LFM_0250_COMBO</v>
      </c>
      <c r="AL314" s="5" t="s">
        <v>1344</v>
      </c>
      <c r="AM314" s="5" t="s">
        <v>1369</v>
      </c>
      <c r="AN314" s="5" t="s">
        <v>1431</v>
      </c>
    </row>
    <row r="315" spans="1:69" s="5" customFormat="1" x14ac:dyDescent="0.25">
      <c r="A315" s="5" t="s">
        <v>71</v>
      </c>
      <c r="B315" s="5" t="s">
        <v>83</v>
      </c>
      <c r="C315" s="5" t="str">
        <f t="shared" si="108"/>
        <v>STUCKAT_CPK1_SPOFI_E_BEGIN_S_VNN_MAX_LFM_0250_COMBO</v>
      </c>
      <c r="D315" s="5" t="s">
        <v>436</v>
      </c>
      <c r="E315" s="5" t="s">
        <v>458</v>
      </c>
      <c r="F315" s="5" t="s">
        <v>472</v>
      </c>
      <c r="G315" s="5" t="s">
        <v>480</v>
      </c>
      <c r="H315" s="5" t="s">
        <v>481</v>
      </c>
      <c r="I315" s="5" t="s">
        <v>482</v>
      </c>
      <c r="J315" s="5" t="s">
        <v>483</v>
      </c>
      <c r="K315" s="5" t="s">
        <v>485</v>
      </c>
      <c r="L315" s="5" t="s">
        <v>487</v>
      </c>
      <c r="M315" s="5" t="s">
        <v>496</v>
      </c>
      <c r="N315" s="5" t="s">
        <v>539</v>
      </c>
      <c r="O315" s="5" t="s">
        <v>544</v>
      </c>
      <c r="P315" s="5" t="s">
        <v>642</v>
      </c>
      <c r="Q315" s="5" t="s">
        <v>1018</v>
      </c>
      <c r="R315" s="5" t="s">
        <v>1023</v>
      </c>
      <c r="S315" s="5" t="s">
        <v>1147</v>
      </c>
      <c r="U315" s="5" t="s">
        <v>1234</v>
      </c>
      <c r="V315" s="5" t="s">
        <v>1236</v>
      </c>
      <c r="W315" s="5" t="s">
        <v>1233</v>
      </c>
      <c r="X315" s="5" t="s">
        <v>1238</v>
      </c>
      <c r="Y315" s="5" t="s">
        <v>1235</v>
      </c>
      <c r="Z315" s="5">
        <f t="shared" si="98"/>
        <v>3</v>
      </c>
      <c r="AA315" s="5" t="s">
        <v>1235</v>
      </c>
      <c r="AB315" s="5" t="s">
        <v>1235</v>
      </c>
      <c r="AC315" s="5" t="s">
        <v>1235</v>
      </c>
      <c r="AD315" s="5" t="s">
        <v>1235</v>
      </c>
    </row>
    <row r="316" spans="1:69" s="5" customFormat="1" x14ac:dyDescent="0.25">
      <c r="A316" s="5" t="s">
        <v>71</v>
      </c>
      <c r="B316" s="5" t="s">
        <v>82</v>
      </c>
      <c r="C316" s="5" t="str">
        <f t="shared" si="108"/>
        <v>DIAG_CPK1_FUNC_E_BEGIN_S_VNN_MAX_LFM_0250_SINGLE</v>
      </c>
      <c r="D316" s="5" t="s">
        <v>437</v>
      </c>
      <c r="E316" s="5" t="s">
        <v>458</v>
      </c>
      <c r="F316" s="5" t="s">
        <v>471</v>
      </c>
      <c r="G316" s="5" t="s">
        <v>480</v>
      </c>
      <c r="H316" s="5" t="s">
        <v>481</v>
      </c>
      <c r="I316" s="5" t="s">
        <v>482</v>
      </c>
      <c r="J316" s="5" t="s">
        <v>483</v>
      </c>
      <c r="K316" s="5" t="s">
        <v>485</v>
      </c>
      <c r="L316" s="5" t="s">
        <v>487</v>
      </c>
      <c r="M316" s="5" t="s">
        <v>497</v>
      </c>
      <c r="N316" s="5" t="s">
        <v>539</v>
      </c>
      <c r="O316" s="5" t="s">
        <v>544</v>
      </c>
      <c r="P316" s="5" t="s">
        <v>655</v>
      </c>
      <c r="Q316" s="5" t="s">
        <v>1018</v>
      </c>
      <c r="R316" s="5" t="s">
        <v>1023</v>
      </c>
      <c r="S316" s="5" t="s">
        <v>1161</v>
      </c>
      <c r="U316" s="5" t="s">
        <v>1234</v>
      </c>
      <c r="V316" s="5" t="s">
        <v>1236</v>
      </c>
      <c r="W316" s="5" t="s">
        <v>1233</v>
      </c>
      <c r="X316" s="5" t="s">
        <v>1237</v>
      </c>
      <c r="Y316" s="5" t="s">
        <v>1238</v>
      </c>
      <c r="Z316" s="5">
        <f t="shared" si="98"/>
        <v>3</v>
      </c>
      <c r="AA316" s="5" t="s">
        <v>1235</v>
      </c>
      <c r="AB316" s="5" t="s">
        <v>1235</v>
      </c>
      <c r="AC316" s="5" t="str">
        <f>$C317</f>
        <v>CHAIN_CPK1_SPOFI_E_BEGIN_S_VNN_MAX_LFM_0250_SINGLE</v>
      </c>
      <c r="AD316" s="5" t="s">
        <v>1235</v>
      </c>
      <c r="AO316" s="5" t="s">
        <v>1469</v>
      </c>
      <c r="AP316" s="5" t="s">
        <v>1473</v>
      </c>
      <c r="AQ316" s="5" t="s">
        <v>1480</v>
      </c>
      <c r="AR316" s="5" t="s">
        <v>1684</v>
      </c>
      <c r="AS316" s="5" t="s">
        <v>1686</v>
      </c>
    </row>
    <row r="317" spans="1:69" s="5" customFormat="1" x14ac:dyDescent="0.25">
      <c r="A317" s="5" t="s">
        <v>71</v>
      </c>
      <c r="B317" s="5" t="s">
        <v>83</v>
      </c>
      <c r="C317" s="5" t="str">
        <f t="shared" si="108"/>
        <v>CHAIN_CPK1_SPOFI_E_BEGIN_S_VNN_MAX_LFM_0250_SINGLE</v>
      </c>
      <c r="D317" s="5" t="s">
        <v>438</v>
      </c>
      <c r="E317" s="5" t="s">
        <v>458</v>
      </c>
      <c r="F317" s="5" t="s">
        <v>472</v>
      </c>
      <c r="G317" s="5" t="s">
        <v>480</v>
      </c>
      <c r="H317" s="5" t="s">
        <v>481</v>
      </c>
      <c r="I317" s="5" t="s">
        <v>482</v>
      </c>
      <c r="J317" s="5" t="s">
        <v>483</v>
      </c>
      <c r="K317" s="5" t="s">
        <v>485</v>
      </c>
      <c r="L317" s="5" t="s">
        <v>487</v>
      </c>
      <c r="M317" s="5" t="s">
        <v>497</v>
      </c>
      <c r="N317" s="5" t="s">
        <v>539</v>
      </c>
      <c r="O317" s="5" t="s">
        <v>544</v>
      </c>
      <c r="P317" s="5" t="s">
        <v>599</v>
      </c>
      <c r="Q317" s="5" t="s">
        <v>1019</v>
      </c>
      <c r="R317" s="5" t="s">
        <v>1023</v>
      </c>
      <c r="S317" s="5" t="s">
        <v>1165</v>
      </c>
      <c r="U317" s="5" t="s">
        <v>1234</v>
      </c>
      <c r="V317" s="5" t="s">
        <v>1236</v>
      </c>
      <c r="W317" s="5" t="s">
        <v>1233</v>
      </c>
      <c r="X317" s="5" t="s">
        <v>1235</v>
      </c>
      <c r="Y317" s="5" t="s">
        <v>1238</v>
      </c>
      <c r="Z317" s="5">
        <f t="shared" si="98"/>
        <v>3</v>
      </c>
      <c r="AA317" s="5" t="s">
        <v>1235</v>
      </c>
      <c r="AB317" s="5" t="s">
        <v>1235</v>
      </c>
      <c r="AC317" s="5" t="s">
        <v>1235</v>
      </c>
      <c r="AD317" s="5" t="s">
        <v>1235</v>
      </c>
    </row>
    <row r="318" spans="1:69" s="5" customFormat="1" x14ac:dyDescent="0.25">
      <c r="A318" s="5" t="s">
        <v>71</v>
      </c>
      <c r="B318" s="5" t="s">
        <v>81</v>
      </c>
      <c r="C318" s="5" t="str">
        <f t="shared" si="108"/>
        <v>CHAIN_CPK1_HRY_K_BEGIN_S_VNN_MAX_LFM_0250_SINGLE</v>
      </c>
      <c r="D318" s="5" t="s">
        <v>438</v>
      </c>
      <c r="E318" s="5" t="s">
        <v>458</v>
      </c>
      <c r="F318" s="5" t="s">
        <v>470</v>
      </c>
      <c r="G318" s="5" t="s">
        <v>479</v>
      </c>
      <c r="H318" s="5" t="s">
        <v>481</v>
      </c>
      <c r="I318" s="5" t="s">
        <v>482</v>
      </c>
      <c r="J318" s="5" t="s">
        <v>483</v>
      </c>
      <c r="K318" s="5" t="s">
        <v>485</v>
      </c>
      <c r="L318" s="5" t="s">
        <v>487</v>
      </c>
      <c r="M318" s="5" t="s">
        <v>497</v>
      </c>
      <c r="N318" s="5" t="s">
        <v>539</v>
      </c>
      <c r="O318" s="5" t="s">
        <v>544</v>
      </c>
      <c r="P318" s="5" t="s">
        <v>599</v>
      </c>
      <c r="Q318" s="5" t="s">
        <v>1019</v>
      </c>
      <c r="R318" s="5" t="s">
        <v>1035</v>
      </c>
      <c r="S318" s="5" t="s">
        <v>1047</v>
      </c>
      <c r="U318" s="5" t="s">
        <v>1234</v>
      </c>
      <c r="W318" s="5" t="s">
        <v>1233</v>
      </c>
      <c r="X318" s="5" t="s">
        <v>1235</v>
      </c>
      <c r="Y318" s="5" t="s">
        <v>1235</v>
      </c>
      <c r="Z318" s="5">
        <f t="shared" si="98"/>
        <v>4</v>
      </c>
      <c r="AA318" s="5" t="s">
        <v>1235</v>
      </c>
      <c r="AB318" s="5" t="str">
        <f>$C316</f>
        <v>DIAG_CPK1_FUNC_E_BEGIN_S_VNN_MAX_LFM_0250_SINGLE</v>
      </c>
      <c r="AC318" s="5" t="str">
        <f>$C315</f>
        <v>STUCKAT_CPK1_SPOFI_E_BEGIN_S_VNN_MAX_LFM_0250_COMBO</v>
      </c>
      <c r="AD318" s="5" t="str">
        <f>$C316</f>
        <v>DIAG_CPK1_FUNC_E_BEGIN_S_VNN_MAX_LFM_0250_SINGLE</v>
      </c>
      <c r="AE318" s="5" t="str">
        <f>$C316</f>
        <v>DIAG_CPK1_FUNC_E_BEGIN_S_VNN_MAX_LFM_0250_SINGLE</v>
      </c>
      <c r="AL318" s="5" t="s">
        <v>1344</v>
      </c>
      <c r="AM318" s="5" t="s">
        <v>1370</v>
      </c>
      <c r="AN318" s="5" t="s">
        <v>1432</v>
      </c>
    </row>
    <row r="319" spans="1:69" s="5" customFormat="1" x14ac:dyDescent="0.25">
      <c r="A319" s="5" t="s">
        <v>71</v>
      </c>
      <c r="B319" s="5" t="s">
        <v>81</v>
      </c>
      <c r="C319" s="5" t="str">
        <f t="shared" si="108"/>
        <v>CHAIN_CPK1_HRY_E_BEGIN_S_VNN_MAX_LFM_0250_SINGLE</v>
      </c>
      <c r="D319" s="5" t="s">
        <v>438</v>
      </c>
      <c r="E319" s="5" t="s">
        <v>458</v>
      </c>
      <c r="F319" s="5" t="s">
        <v>470</v>
      </c>
      <c r="G319" s="5" t="s">
        <v>480</v>
      </c>
      <c r="H319" s="5" t="s">
        <v>481</v>
      </c>
      <c r="I319" s="5" t="s">
        <v>482</v>
      </c>
      <c r="J319" s="5" t="s">
        <v>483</v>
      </c>
      <c r="K319" s="5" t="s">
        <v>485</v>
      </c>
      <c r="L319" s="5" t="s">
        <v>487</v>
      </c>
      <c r="M319" s="5" t="s">
        <v>497</v>
      </c>
      <c r="N319" s="5" t="s">
        <v>539</v>
      </c>
      <c r="O319" s="5" t="s">
        <v>544</v>
      </c>
      <c r="P319" s="5" t="s">
        <v>599</v>
      </c>
      <c r="Q319" s="5" t="s">
        <v>1019</v>
      </c>
      <c r="R319" s="5" t="s">
        <v>1035</v>
      </c>
      <c r="S319" s="5" t="s">
        <v>1128</v>
      </c>
      <c r="U319" s="5" t="s">
        <v>1234</v>
      </c>
      <c r="V319" s="5" t="s">
        <v>1235</v>
      </c>
      <c r="W319" s="5" t="s">
        <v>1233</v>
      </c>
      <c r="X319" s="5" t="s">
        <v>1235</v>
      </c>
      <c r="Y319" s="5" t="s">
        <v>1237</v>
      </c>
      <c r="Z319" s="5">
        <f t="shared" si="98"/>
        <v>4</v>
      </c>
      <c r="AA319" s="5" t="s">
        <v>1235</v>
      </c>
      <c r="AB319" s="5" t="s">
        <v>1235</v>
      </c>
      <c r="AC319" s="5" t="s">
        <v>1235</v>
      </c>
      <c r="AD319" s="5" t="s">
        <v>1235</v>
      </c>
      <c r="AE319" s="5" t="s">
        <v>1235</v>
      </c>
      <c r="AL319" s="5" t="s">
        <v>1344</v>
      </c>
      <c r="AM319" s="5" t="s">
        <v>1370</v>
      </c>
      <c r="AN319" s="5" t="s">
        <v>1432</v>
      </c>
    </row>
    <row r="320" spans="1:69" s="5" customFormat="1" x14ac:dyDescent="0.25">
      <c r="A320" s="5" t="s">
        <v>71</v>
      </c>
      <c r="B320" s="5" t="s">
        <v>84</v>
      </c>
      <c r="C320" s="5" t="str">
        <f t="shared" si="108"/>
        <v>STUCKAT_CPK1_TRK_K_BEGIN_S_VNN_MAX_LFM_0250_COMBO</v>
      </c>
      <c r="D320" s="5" t="s">
        <v>436</v>
      </c>
      <c r="E320" s="5" t="s">
        <v>458</v>
      </c>
      <c r="F320" s="5" t="s">
        <v>473</v>
      </c>
      <c r="G320" s="5" t="s">
        <v>479</v>
      </c>
      <c r="H320" s="5" t="s">
        <v>481</v>
      </c>
      <c r="I320" s="5" t="s">
        <v>482</v>
      </c>
      <c r="J320" s="5" t="s">
        <v>483</v>
      </c>
      <c r="K320" s="5" t="s">
        <v>485</v>
      </c>
      <c r="L320" s="5" t="s">
        <v>487</v>
      </c>
      <c r="M320" s="5" t="s">
        <v>496</v>
      </c>
      <c r="N320" s="5" t="s">
        <v>538</v>
      </c>
      <c r="O320" s="5" t="s">
        <v>538</v>
      </c>
      <c r="P320" s="5" t="s">
        <v>538</v>
      </c>
      <c r="Q320" s="5" t="s">
        <v>1018</v>
      </c>
      <c r="R320" s="5" t="s">
        <v>1023</v>
      </c>
      <c r="S320" s="5" t="s">
        <v>1057</v>
      </c>
      <c r="U320" s="5" t="s">
        <v>1233</v>
      </c>
      <c r="W320" s="5" t="s">
        <v>1234</v>
      </c>
      <c r="X320" s="5" t="s">
        <v>1237</v>
      </c>
      <c r="Y320" s="5" t="s">
        <v>1235</v>
      </c>
      <c r="Z320" s="5">
        <f t="shared" si="98"/>
        <v>2</v>
      </c>
      <c r="AA320" s="5" t="s">
        <v>1235</v>
      </c>
      <c r="AB320" s="5" t="str">
        <f>$C318</f>
        <v>CHAIN_CPK1_HRY_K_BEGIN_S_VNN_MAX_LFM_0250_SINGLE</v>
      </c>
      <c r="AC320" s="5" t="str">
        <f>$C318</f>
        <v>CHAIN_CPK1_HRY_K_BEGIN_S_VNN_MAX_LFM_0250_SINGLE</v>
      </c>
      <c r="BC320" s="5" t="s">
        <v>1843</v>
      </c>
      <c r="BP320" s="5" t="s">
        <v>1685</v>
      </c>
      <c r="BQ320" s="5" t="s">
        <v>1908</v>
      </c>
    </row>
    <row r="321" spans="1:57" s="4" customFormat="1" x14ac:dyDescent="0.25">
      <c r="A321" s="4" t="s">
        <v>71</v>
      </c>
      <c r="B321" s="4" t="s">
        <v>80</v>
      </c>
      <c r="C321" s="4" t="s">
        <v>145</v>
      </c>
      <c r="E321" s="4" t="s">
        <v>442</v>
      </c>
      <c r="Z321" s="4">
        <f t="shared" si="98"/>
        <v>0</v>
      </c>
    </row>
    <row r="322" spans="1:57" s="2" customFormat="1" x14ac:dyDescent="0.25">
      <c r="A322" s="2" t="s">
        <v>71</v>
      </c>
      <c r="B322" s="2" t="s">
        <v>78</v>
      </c>
      <c r="C322" s="2" t="s">
        <v>146</v>
      </c>
      <c r="E322" s="2" t="s">
        <v>442</v>
      </c>
      <c r="X322" s="2" t="s">
        <v>1237</v>
      </c>
      <c r="Y322" s="2" t="s">
        <v>1235</v>
      </c>
      <c r="Z322" s="2">
        <f t="shared" ref="Z322:Z385" si="109">COUNTA(AB322:AK322)</f>
        <v>2</v>
      </c>
      <c r="AA322" s="2" t="s">
        <v>1235</v>
      </c>
      <c r="AB322" s="2" t="str">
        <f>$C331</f>
        <v>HLP1PORT4_BEGIN</v>
      </c>
      <c r="AC322" s="2" t="str">
        <f>$C331</f>
        <v>HLP1PORT4_BEGIN</v>
      </c>
    </row>
    <row r="323" spans="1:57" s="5" customFormat="1" x14ac:dyDescent="0.25">
      <c r="A323" s="5" t="s">
        <v>71</v>
      </c>
      <c r="B323" s="5" t="s">
        <v>81</v>
      </c>
      <c r="C323" s="5" t="str">
        <f t="shared" ref="C323:C329" si="110">D323&amp;"_"&amp;E323&amp;"_"&amp;F323&amp;"_"&amp;G323&amp;"_"&amp;A323&amp;"_"&amp;H323&amp;"_"&amp;I323&amp;"_"&amp;J323&amp;"_"&amp;K323&amp;"_"&amp;L323&amp;"_"&amp;M323</f>
        <v>STUCKAT_HLP1_HRY_K_BEGIN_S_VNN_MAX_LFM_0250_COMBO</v>
      </c>
      <c r="D323" s="5" t="s">
        <v>436</v>
      </c>
      <c r="E323" s="5" t="s">
        <v>461</v>
      </c>
      <c r="F323" s="5" t="s">
        <v>470</v>
      </c>
      <c r="G323" s="5" t="s">
        <v>479</v>
      </c>
      <c r="H323" s="5" t="s">
        <v>481</v>
      </c>
      <c r="I323" s="5" t="s">
        <v>482</v>
      </c>
      <c r="J323" s="5" t="s">
        <v>483</v>
      </c>
      <c r="K323" s="5" t="s">
        <v>485</v>
      </c>
      <c r="L323" s="5" t="s">
        <v>487</v>
      </c>
      <c r="M323" s="5" t="s">
        <v>496</v>
      </c>
      <c r="N323" s="5" t="s">
        <v>539</v>
      </c>
      <c r="O323" s="5" t="s">
        <v>544</v>
      </c>
      <c r="P323" s="5" t="s">
        <v>644</v>
      </c>
      <c r="Q323" s="5" t="s">
        <v>1018</v>
      </c>
      <c r="R323" s="5" t="s">
        <v>1026</v>
      </c>
      <c r="S323" s="5" t="s">
        <v>1064</v>
      </c>
      <c r="U323" s="5" t="s">
        <v>1234</v>
      </c>
      <c r="V323" s="5" t="s">
        <v>1235</v>
      </c>
      <c r="W323" s="5" t="s">
        <v>1233</v>
      </c>
      <c r="X323" s="5" t="s">
        <v>1237</v>
      </c>
      <c r="Y323" s="5" t="s">
        <v>1237</v>
      </c>
      <c r="Z323" s="5">
        <f t="shared" si="109"/>
        <v>4</v>
      </c>
      <c r="AA323" s="5" t="s">
        <v>1235</v>
      </c>
      <c r="AB323" s="5" t="str">
        <f>$C324</f>
        <v>STUCKAT_HLP1_FUNC_K_BEGIN_S_VNN_MAX_LFM_0250_SINGLE</v>
      </c>
      <c r="AC323" s="5" t="str">
        <f>$C329</f>
        <v>STUCKAT_HLP1_HRY_K_BEGIN_S_VNN_MAX_LFM_0250_SINGLE</v>
      </c>
      <c r="AD323" s="5" t="str">
        <f>$C324</f>
        <v>STUCKAT_HLP1_FUNC_K_BEGIN_S_VNN_MAX_LFM_0250_SINGLE</v>
      </c>
      <c r="AE323" s="5" t="str">
        <f>$C324</f>
        <v>STUCKAT_HLP1_FUNC_K_BEGIN_S_VNN_MAX_LFM_0250_SINGLE</v>
      </c>
      <c r="AL323" s="5" t="s">
        <v>1344</v>
      </c>
      <c r="AM323" s="5" t="s">
        <v>1371</v>
      </c>
      <c r="AN323" s="5" t="s">
        <v>1433</v>
      </c>
    </row>
    <row r="324" spans="1:57" s="5" customFormat="1" x14ac:dyDescent="0.25">
      <c r="A324" s="5" t="s">
        <v>71</v>
      </c>
      <c r="B324" s="5" t="s">
        <v>82</v>
      </c>
      <c r="C324" s="5" t="str">
        <f t="shared" si="110"/>
        <v>STUCKAT_HLP1_FUNC_K_BEGIN_S_VNN_MAX_LFM_0250_SINGLE</v>
      </c>
      <c r="D324" s="5" t="s">
        <v>436</v>
      </c>
      <c r="E324" s="5" t="s">
        <v>461</v>
      </c>
      <c r="F324" s="5" t="s">
        <v>471</v>
      </c>
      <c r="G324" s="5" t="s">
        <v>479</v>
      </c>
      <c r="H324" s="5" t="s">
        <v>481</v>
      </c>
      <c r="I324" s="5" t="s">
        <v>482</v>
      </c>
      <c r="J324" s="5" t="s">
        <v>483</v>
      </c>
      <c r="K324" s="5" t="s">
        <v>485</v>
      </c>
      <c r="L324" s="5" t="s">
        <v>487</v>
      </c>
      <c r="M324" s="5" t="s">
        <v>497</v>
      </c>
      <c r="N324" s="5" t="s">
        <v>539</v>
      </c>
      <c r="O324" s="5" t="s">
        <v>544</v>
      </c>
      <c r="P324" s="5" t="s">
        <v>633</v>
      </c>
      <c r="Q324" s="5" t="s">
        <v>1018</v>
      </c>
      <c r="R324" s="5" t="s">
        <v>1023</v>
      </c>
      <c r="S324" s="5" t="s">
        <v>1059</v>
      </c>
      <c r="U324" s="5" t="s">
        <v>1234</v>
      </c>
      <c r="V324" s="5" t="s">
        <v>1235</v>
      </c>
      <c r="W324" s="5" t="s">
        <v>1233</v>
      </c>
      <c r="X324" s="5" t="s">
        <v>1237</v>
      </c>
      <c r="Y324" s="5" t="s">
        <v>1235</v>
      </c>
      <c r="Z324" s="5">
        <f t="shared" si="109"/>
        <v>3</v>
      </c>
      <c r="AA324" s="5" t="s">
        <v>1235</v>
      </c>
      <c r="AB324" s="5" t="str">
        <f>$C329</f>
        <v>STUCKAT_HLP1_HRY_K_BEGIN_S_VNN_MAX_LFM_0250_SINGLE</v>
      </c>
      <c r="AC324" s="5" t="str">
        <f>$C329</f>
        <v>STUCKAT_HLP1_HRY_K_BEGIN_S_VNN_MAX_LFM_0250_SINGLE</v>
      </c>
      <c r="AD324" s="5" t="str">
        <f>$C329</f>
        <v>STUCKAT_HLP1_HRY_K_BEGIN_S_VNN_MAX_LFM_0250_SINGLE</v>
      </c>
      <c r="AO324" s="5" t="s">
        <v>1469</v>
      </c>
      <c r="AP324" s="5" t="s">
        <v>1473</v>
      </c>
      <c r="AQ324" s="5" t="s">
        <v>1480</v>
      </c>
      <c r="AR324" s="5" t="s">
        <v>1684</v>
      </c>
      <c r="AS324" s="5" t="s">
        <v>1686</v>
      </c>
    </row>
    <row r="325" spans="1:57" s="5" customFormat="1" x14ac:dyDescent="0.25">
      <c r="A325" s="5" t="s">
        <v>71</v>
      </c>
      <c r="B325" s="5" t="s">
        <v>83</v>
      </c>
      <c r="C325" s="5" t="str">
        <f t="shared" si="110"/>
        <v>STUCKAT_HLP1_SPOFI_E_BEGIN_S_VNN_MAX_LFM_0250_COMBO</v>
      </c>
      <c r="D325" s="5" t="s">
        <v>436</v>
      </c>
      <c r="E325" s="5" t="s">
        <v>461</v>
      </c>
      <c r="F325" s="5" t="s">
        <v>472</v>
      </c>
      <c r="G325" s="5" t="s">
        <v>480</v>
      </c>
      <c r="H325" s="5" t="s">
        <v>481</v>
      </c>
      <c r="I325" s="5" t="s">
        <v>482</v>
      </c>
      <c r="J325" s="5" t="s">
        <v>483</v>
      </c>
      <c r="K325" s="5" t="s">
        <v>485</v>
      </c>
      <c r="L325" s="5" t="s">
        <v>487</v>
      </c>
      <c r="M325" s="5" t="s">
        <v>496</v>
      </c>
      <c r="N325" s="5" t="s">
        <v>539</v>
      </c>
      <c r="O325" s="5" t="s">
        <v>544</v>
      </c>
      <c r="P325" s="5" t="s">
        <v>644</v>
      </c>
      <c r="Q325" s="5" t="s">
        <v>1018</v>
      </c>
      <c r="R325" s="5" t="s">
        <v>1023</v>
      </c>
      <c r="S325" s="5" t="s">
        <v>1166</v>
      </c>
      <c r="U325" s="5" t="s">
        <v>1234</v>
      </c>
      <c r="V325" s="5" t="s">
        <v>1235</v>
      </c>
      <c r="W325" s="5" t="s">
        <v>1233</v>
      </c>
      <c r="X325" s="5" t="s">
        <v>1239</v>
      </c>
      <c r="Y325" s="5" t="s">
        <v>1237</v>
      </c>
      <c r="Z325" s="5">
        <f t="shared" si="109"/>
        <v>3</v>
      </c>
      <c r="AA325" s="5" t="s">
        <v>1235</v>
      </c>
      <c r="AB325" s="5" t="s">
        <v>1235</v>
      </c>
      <c r="AC325" s="5" t="s">
        <v>1235</v>
      </c>
      <c r="AD325" s="5" t="s">
        <v>1235</v>
      </c>
    </row>
    <row r="326" spans="1:57" s="5" customFormat="1" x14ac:dyDescent="0.25">
      <c r="A326" s="5" t="s">
        <v>71</v>
      </c>
      <c r="B326" s="5" t="s">
        <v>82</v>
      </c>
      <c r="C326" s="5" t="str">
        <f t="shared" si="110"/>
        <v>DIAG_HLP1_FUNC_E_BEGIN_S_VNN_MAX_LFM_0250_SINGLE</v>
      </c>
      <c r="D326" s="5" t="s">
        <v>437</v>
      </c>
      <c r="E326" s="5" t="s">
        <v>461</v>
      </c>
      <c r="F326" s="5" t="s">
        <v>471</v>
      </c>
      <c r="G326" s="5" t="s">
        <v>480</v>
      </c>
      <c r="H326" s="5" t="s">
        <v>481</v>
      </c>
      <c r="I326" s="5" t="s">
        <v>482</v>
      </c>
      <c r="J326" s="5" t="s">
        <v>483</v>
      </c>
      <c r="K326" s="5" t="s">
        <v>485</v>
      </c>
      <c r="L326" s="5" t="s">
        <v>487</v>
      </c>
      <c r="M326" s="5" t="s">
        <v>497</v>
      </c>
      <c r="N326" s="5" t="s">
        <v>539</v>
      </c>
      <c r="O326" s="5" t="s">
        <v>544</v>
      </c>
      <c r="P326" s="5" t="s">
        <v>656</v>
      </c>
      <c r="Q326" s="5" t="s">
        <v>1018</v>
      </c>
      <c r="R326" s="5" t="s">
        <v>1023</v>
      </c>
      <c r="S326" s="5" t="s">
        <v>1147</v>
      </c>
      <c r="U326" s="5" t="s">
        <v>1234</v>
      </c>
      <c r="V326" s="5" t="s">
        <v>1235</v>
      </c>
      <c r="W326" s="5" t="s">
        <v>1233</v>
      </c>
      <c r="X326" s="5" t="s">
        <v>1237</v>
      </c>
      <c r="Y326" s="5" t="s">
        <v>1238</v>
      </c>
      <c r="Z326" s="5">
        <f t="shared" si="109"/>
        <v>3</v>
      </c>
      <c r="AA326" s="5" t="s">
        <v>1235</v>
      </c>
      <c r="AB326" s="5" t="s">
        <v>1235</v>
      </c>
      <c r="AC326" s="5" t="str">
        <f>$C327</f>
        <v>CHAIN_HLP1_SPOFI_E_BEGIN_S_VNN_MAX_LFM_0250_SINGLE</v>
      </c>
      <c r="AD326" s="5" t="s">
        <v>1235</v>
      </c>
      <c r="AO326" s="5" t="s">
        <v>1469</v>
      </c>
      <c r="AP326" s="5" t="s">
        <v>1473</v>
      </c>
      <c r="AQ326" s="5" t="s">
        <v>1480</v>
      </c>
      <c r="AR326" s="5" t="s">
        <v>1684</v>
      </c>
      <c r="AS326" s="5" t="s">
        <v>1686</v>
      </c>
    </row>
    <row r="327" spans="1:57" s="5" customFormat="1" x14ac:dyDescent="0.25">
      <c r="A327" s="5" t="s">
        <v>71</v>
      </c>
      <c r="B327" s="5" t="s">
        <v>83</v>
      </c>
      <c r="C327" s="5" t="str">
        <f t="shared" si="110"/>
        <v>CHAIN_HLP1_SPOFI_E_BEGIN_S_VNN_MAX_LFM_0250_SINGLE</v>
      </c>
      <c r="D327" s="5" t="s">
        <v>438</v>
      </c>
      <c r="E327" s="5" t="s">
        <v>461</v>
      </c>
      <c r="F327" s="5" t="s">
        <v>472</v>
      </c>
      <c r="G327" s="5" t="s">
        <v>480</v>
      </c>
      <c r="H327" s="5" t="s">
        <v>481</v>
      </c>
      <c r="I327" s="5" t="s">
        <v>482</v>
      </c>
      <c r="J327" s="5" t="s">
        <v>483</v>
      </c>
      <c r="K327" s="5" t="s">
        <v>485</v>
      </c>
      <c r="L327" s="5" t="s">
        <v>487</v>
      </c>
      <c r="M327" s="5" t="s">
        <v>497</v>
      </c>
      <c r="N327" s="5" t="s">
        <v>539</v>
      </c>
      <c r="O327" s="5" t="s">
        <v>544</v>
      </c>
      <c r="P327" s="5" t="s">
        <v>602</v>
      </c>
      <c r="Q327" s="5" t="s">
        <v>1019</v>
      </c>
      <c r="R327" s="5" t="s">
        <v>1023</v>
      </c>
      <c r="S327" s="5" t="s">
        <v>1056</v>
      </c>
      <c r="U327" s="5" t="s">
        <v>1234</v>
      </c>
      <c r="V327" s="5" t="s">
        <v>1235</v>
      </c>
      <c r="W327" s="5" t="s">
        <v>1233</v>
      </c>
      <c r="X327" s="5" t="s">
        <v>1235</v>
      </c>
      <c r="Y327" s="5" t="s">
        <v>1238</v>
      </c>
      <c r="Z327" s="5">
        <f t="shared" si="109"/>
        <v>3</v>
      </c>
      <c r="AA327" s="5" t="s">
        <v>1235</v>
      </c>
      <c r="AB327" s="5" t="s">
        <v>1235</v>
      </c>
      <c r="AC327" s="5" t="s">
        <v>1235</v>
      </c>
      <c r="AD327" s="5" t="s">
        <v>1235</v>
      </c>
    </row>
    <row r="328" spans="1:57" s="5" customFormat="1" x14ac:dyDescent="0.25">
      <c r="A328" s="5" t="s">
        <v>71</v>
      </c>
      <c r="B328" s="5" t="s">
        <v>81</v>
      </c>
      <c r="C328" s="5" t="str">
        <f t="shared" si="110"/>
        <v>CHAIN_HLP1_HRY_K_BEGIN_S_VNN_MAX_LFM_0250_COMBO</v>
      </c>
      <c r="D328" s="5" t="s">
        <v>438</v>
      </c>
      <c r="E328" s="5" t="s">
        <v>461</v>
      </c>
      <c r="F328" s="5" t="s">
        <v>470</v>
      </c>
      <c r="G328" s="5" t="s">
        <v>479</v>
      </c>
      <c r="H328" s="5" t="s">
        <v>481</v>
      </c>
      <c r="I328" s="5" t="s">
        <v>482</v>
      </c>
      <c r="J328" s="5" t="s">
        <v>483</v>
      </c>
      <c r="K328" s="5" t="s">
        <v>485</v>
      </c>
      <c r="L328" s="5" t="s">
        <v>487</v>
      </c>
      <c r="M328" s="5" t="s">
        <v>496</v>
      </c>
      <c r="N328" s="5" t="s">
        <v>539</v>
      </c>
      <c r="O328" s="5" t="s">
        <v>544</v>
      </c>
      <c r="P328" s="5" t="s">
        <v>616</v>
      </c>
      <c r="Q328" s="5" t="s">
        <v>1019</v>
      </c>
      <c r="R328" s="5" t="s">
        <v>1026</v>
      </c>
      <c r="S328" s="5" t="s">
        <v>1065</v>
      </c>
      <c r="U328" s="5" t="s">
        <v>1234</v>
      </c>
      <c r="V328" s="5" t="s">
        <v>1235</v>
      </c>
      <c r="W328" s="5" t="s">
        <v>1233</v>
      </c>
      <c r="X328" s="5" t="s">
        <v>1238</v>
      </c>
      <c r="Y328" s="5" t="s">
        <v>1237</v>
      </c>
      <c r="Z328" s="5">
        <f t="shared" si="109"/>
        <v>4</v>
      </c>
      <c r="AA328" s="5" t="s">
        <v>1235</v>
      </c>
      <c r="AB328" s="5" t="str">
        <f>$C326</f>
        <v>DIAG_HLP1_FUNC_E_BEGIN_S_VNN_MAX_LFM_0250_SINGLE</v>
      </c>
      <c r="AC328" s="5" t="str">
        <f>$C325</f>
        <v>STUCKAT_HLP1_SPOFI_E_BEGIN_S_VNN_MAX_LFM_0250_COMBO</v>
      </c>
      <c r="AD328" s="5" t="str">
        <f>$C326</f>
        <v>DIAG_HLP1_FUNC_E_BEGIN_S_VNN_MAX_LFM_0250_SINGLE</v>
      </c>
      <c r="AE328" s="5" t="str">
        <f>$C326</f>
        <v>DIAG_HLP1_FUNC_E_BEGIN_S_VNN_MAX_LFM_0250_SINGLE</v>
      </c>
      <c r="AL328" s="5" t="s">
        <v>1344</v>
      </c>
      <c r="AM328" s="5" t="s">
        <v>1372</v>
      </c>
      <c r="AN328" s="5" t="s">
        <v>1434</v>
      </c>
    </row>
    <row r="329" spans="1:57" s="5" customFormat="1" x14ac:dyDescent="0.25">
      <c r="A329" s="5" t="s">
        <v>71</v>
      </c>
      <c r="B329" s="5" t="s">
        <v>85</v>
      </c>
      <c r="C329" s="5" t="str">
        <f t="shared" si="110"/>
        <v>STUCKAT_HLP1_HRY_K_BEGIN_S_VNN_MAX_LFM_0250_SINGLE</v>
      </c>
      <c r="D329" s="5" t="s">
        <v>436</v>
      </c>
      <c r="E329" s="5" t="s">
        <v>461</v>
      </c>
      <c r="F329" s="5" t="s">
        <v>470</v>
      </c>
      <c r="G329" s="5" t="s">
        <v>479</v>
      </c>
      <c r="H329" s="5" t="s">
        <v>481</v>
      </c>
      <c r="I329" s="5" t="s">
        <v>482</v>
      </c>
      <c r="J329" s="5" t="s">
        <v>483</v>
      </c>
      <c r="K329" s="5" t="s">
        <v>485</v>
      </c>
      <c r="L329" s="5" t="s">
        <v>487</v>
      </c>
      <c r="M329" s="5" t="s">
        <v>497</v>
      </c>
      <c r="N329" s="5" t="s">
        <v>539</v>
      </c>
      <c r="O329" s="5" t="s">
        <v>544</v>
      </c>
      <c r="P329" s="5" t="s">
        <v>633</v>
      </c>
      <c r="Q329" s="5" t="s">
        <v>1018</v>
      </c>
      <c r="R329" s="5" t="s">
        <v>1026</v>
      </c>
      <c r="S329" s="5" t="s">
        <v>1064</v>
      </c>
      <c r="U329" s="5" t="s">
        <v>1234</v>
      </c>
      <c r="V329" s="5" t="s">
        <v>1235</v>
      </c>
      <c r="W329" s="5" t="s">
        <v>1233</v>
      </c>
      <c r="X329" s="5" t="s">
        <v>1235</v>
      </c>
      <c r="Y329" s="5" t="s">
        <v>1237</v>
      </c>
      <c r="Z329" s="5">
        <f t="shared" si="109"/>
        <v>5</v>
      </c>
      <c r="AA329" s="5" t="s">
        <v>1235</v>
      </c>
      <c r="AB329" s="5" t="str">
        <f>$C328</f>
        <v>CHAIN_HLP1_HRY_K_BEGIN_S_VNN_MAX_LFM_0250_COMBO</v>
      </c>
      <c r="AC329" s="5" t="str">
        <f>$C328</f>
        <v>CHAIN_HLP1_HRY_K_BEGIN_S_VNN_MAX_LFM_0250_COMBO</v>
      </c>
      <c r="AD329" s="5" t="str">
        <f>$C328</f>
        <v>CHAIN_HLP1_HRY_K_BEGIN_S_VNN_MAX_LFM_0250_COMBO</v>
      </c>
      <c r="AE329" s="5" t="str">
        <f>$C328</f>
        <v>CHAIN_HLP1_HRY_K_BEGIN_S_VNN_MAX_LFM_0250_COMBO</v>
      </c>
      <c r="AF329" s="5" t="str">
        <f>$C328</f>
        <v>CHAIN_HLP1_HRY_K_BEGIN_S_VNN_MAX_LFM_0250_COMBO</v>
      </c>
      <c r="BE329" s="5" t="s">
        <v>1853</v>
      </c>
    </row>
    <row r="330" spans="1:57" s="4" customFormat="1" x14ac:dyDescent="0.25">
      <c r="A330" s="4" t="s">
        <v>71</v>
      </c>
      <c r="B330" s="4" t="s">
        <v>80</v>
      </c>
      <c r="C330" s="4" t="s">
        <v>147</v>
      </c>
      <c r="E330" s="4" t="s">
        <v>442</v>
      </c>
      <c r="Z330" s="4">
        <f t="shared" si="109"/>
        <v>0</v>
      </c>
    </row>
    <row r="331" spans="1:57" s="2" customFormat="1" x14ac:dyDescent="0.25">
      <c r="A331" s="2" t="s">
        <v>71</v>
      </c>
      <c r="B331" s="2" t="s">
        <v>78</v>
      </c>
      <c r="C331" s="2" t="s">
        <v>148</v>
      </c>
      <c r="E331" s="2" t="s">
        <v>442</v>
      </c>
      <c r="X331" s="2" t="s">
        <v>1235</v>
      </c>
      <c r="Y331" s="2" t="s">
        <v>1235</v>
      </c>
      <c r="Z331" s="2">
        <f t="shared" si="109"/>
        <v>2</v>
      </c>
      <c r="AA331" s="2" t="s">
        <v>1235</v>
      </c>
      <c r="AB331" s="2" t="str">
        <f>$C340</f>
        <v>CPM1SS_BEGIN</v>
      </c>
      <c r="AC331" s="2" t="str">
        <f>$C340</f>
        <v>CPM1SS_BEGIN</v>
      </c>
    </row>
    <row r="332" spans="1:57" s="5" customFormat="1" x14ac:dyDescent="0.25">
      <c r="A332" s="5" t="s">
        <v>71</v>
      </c>
      <c r="B332" s="5" t="s">
        <v>81</v>
      </c>
      <c r="C332" s="5" t="str">
        <f t="shared" ref="C332:C338" si="111">D332&amp;"_"&amp;E332&amp;"_"&amp;F332&amp;"_"&amp;G332&amp;"_"&amp;A332&amp;"_"&amp;H332&amp;"_"&amp;I332&amp;"_"&amp;J332&amp;"_"&amp;K332&amp;"_"&amp;L332&amp;"_"&amp;M332</f>
        <v>STUCKAT_HLP1PORT4_HRY_K_BEGIN_S_VNN_MAX_LFM_0250_COMBO</v>
      </c>
      <c r="D332" s="5" t="s">
        <v>436</v>
      </c>
      <c r="E332" s="5" t="s">
        <v>464</v>
      </c>
      <c r="F332" s="5" t="s">
        <v>470</v>
      </c>
      <c r="G332" s="5" t="s">
        <v>479</v>
      </c>
      <c r="H332" s="5" t="s">
        <v>481</v>
      </c>
      <c r="I332" s="5" t="s">
        <v>482</v>
      </c>
      <c r="J332" s="5" t="s">
        <v>483</v>
      </c>
      <c r="K332" s="5" t="s">
        <v>485</v>
      </c>
      <c r="L332" s="5" t="s">
        <v>487</v>
      </c>
      <c r="M332" s="5" t="s">
        <v>496</v>
      </c>
      <c r="N332" s="5" t="s">
        <v>539</v>
      </c>
      <c r="O332" s="5" t="s">
        <v>544</v>
      </c>
      <c r="P332" s="5" t="s">
        <v>645</v>
      </c>
      <c r="Q332" s="5" t="s">
        <v>1018</v>
      </c>
      <c r="R332" s="5" t="s">
        <v>1026</v>
      </c>
      <c r="S332" s="5" t="s">
        <v>1068</v>
      </c>
      <c r="U332" s="5" t="s">
        <v>1234</v>
      </c>
      <c r="V332" s="5" t="s">
        <v>1235</v>
      </c>
      <c r="W332" s="5" t="s">
        <v>1233</v>
      </c>
      <c r="X332" s="5" t="s">
        <v>1237</v>
      </c>
      <c r="Y332" s="5" t="s">
        <v>1237</v>
      </c>
      <c r="Z332" s="5">
        <f t="shared" si="109"/>
        <v>4</v>
      </c>
      <c r="AA332" s="5" t="s">
        <v>1235</v>
      </c>
      <c r="AB332" s="5" t="str">
        <f>$C333</f>
        <v>STUCKAT_HLP1PORT4_FUNC_K_BEGIN_S_VNN_MAX_LFM_0250_SINGLE</v>
      </c>
      <c r="AC332" s="5" t="str">
        <f>$C338</f>
        <v>STUCKAT_HLP1PORT4_HRY_K_BEGIN_S_VNN_MAX_LFM_0250_SINGLE</v>
      </c>
      <c r="AD332" s="5" t="str">
        <f>$C333</f>
        <v>STUCKAT_HLP1PORT4_FUNC_K_BEGIN_S_VNN_MAX_LFM_0250_SINGLE</v>
      </c>
      <c r="AE332" s="5" t="str">
        <f>$C333</f>
        <v>STUCKAT_HLP1PORT4_FUNC_K_BEGIN_S_VNN_MAX_LFM_0250_SINGLE</v>
      </c>
      <c r="AL332" s="5" t="s">
        <v>1344</v>
      </c>
      <c r="AM332" s="5" t="s">
        <v>1373</v>
      </c>
      <c r="AN332" s="5" t="s">
        <v>1435</v>
      </c>
    </row>
    <row r="333" spans="1:57" s="5" customFormat="1" x14ac:dyDescent="0.25">
      <c r="A333" s="5" t="s">
        <v>71</v>
      </c>
      <c r="B333" s="5" t="s">
        <v>82</v>
      </c>
      <c r="C333" s="5" t="str">
        <f t="shared" si="111"/>
        <v>STUCKAT_HLP1PORT4_FUNC_K_BEGIN_S_VNN_MAX_LFM_0250_SINGLE</v>
      </c>
      <c r="D333" s="5" t="s">
        <v>436</v>
      </c>
      <c r="E333" s="5" t="s">
        <v>464</v>
      </c>
      <c r="F333" s="5" t="s">
        <v>471</v>
      </c>
      <c r="G333" s="5" t="s">
        <v>479</v>
      </c>
      <c r="H333" s="5" t="s">
        <v>481</v>
      </c>
      <c r="I333" s="5" t="s">
        <v>482</v>
      </c>
      <c r="J333" s="5" t="s">
        <v>483</v>
      </c>
      <c r="K333" s="5" t="s">
        <v>485</v>
      </c>
      <c r="L333" s="5" t="s">
        <v>487</v>
      </c>
      <c r="M333" s="5" t="s">
        <v>497</v>
      </c>
      <c r="N333" s="5" t="s">
        <v>539</v>
      </c>
      <c r="O333" s="5" t="s">
        <v>544</v>
      </c>
      <c r="P333" s="5" t="s">
        <v>634</v>
      </c>
      <c r="Q333" s="5" t="s">
        <v>1018</v>
      </c>
      <c r="R333" s="5" t="s">
        <v>1023</v>
      </c>
      <c r="S333" s="5" t="s">
        <v>1049</v>
      </c>
      <c r="U333" s="5" t="s">
        <v>1234</v>
      </c>
      <c r="V333" s="5" t="s">
        <v>1235</v>
      </c>
      <c r="W333" s="5" t="s">
        <v>1233</v>
      </c>
      <c r="X333" s="5" t="s">
        <v>1237</v>
      </c>
      <c r="Y333" s="5" t="s">
        <v>1235</v>
      </c>
      <c r="Z333" s="5">
        <f t="shared" si="109"/>
        <v>3</v>
      </c>
      <c r="AA333" s="5" t="s">
        <v>1235</v>
      </c>
      <c r="AB333" s="5" t="str">
        <f>$C338</f>
        <v>STUCKAT_HLP1PORT4_HRY_K_BEGIN_S_VNN_MAX_LFM_0250_SINGLE</v>
      </c>
      <c r="AC333" s="5" t="str">
        <f>$C338</f>
        <v>STUCKAT_HLP1PORT4_HRY_K_BEGIN_S_VNN_MAX_LFM_0250_SINGLE</v>
      </c>
      <c r="AD333" s="5" t="str">
        <f>$C338</f>
        <v>STUCKAT_HLP1PORT4_HRY_K_BEGIN_S_VNN_MAX_LFM_0250_SINGLE</v>
      </c>
      <c r="AO333" s="5" t="s">
        <v>1469</v>
      </c>
      <c r="AP333" s="5" t="s">
        <v>1473</v>
      </c>
      <c r="AQ333" s="5" t="s">
        <v>1480</v>
      </c>
      <c r="AR333" s="5" t="s">
        <v>1684</v>
      </c>
      <c r="AS333" s="5" t="s">
        <v>1686</v>
      </c>
    </row>
    <row r="334" spans="1:57" s="5" customFormat="1" x14ac:dyDescent="0.25">
      <c r="A334" s="5" t="s">
        <v>71</v>
      </c>
      <c r="B334" s="5" t="s">
        <v>83</v>
      </c>
      <c r="C334" s="5" t="str">
        <f t="shared" si="111"/>
        <v>STUCKAT_HLP1PORT4_SPOFI_E_BEGIN_S_VNN_MAX_LFM_0250_COMBO</v>
      </c>
      <c r="D334" s="5" t="s">
        <v>436</v>
      </c>
      <c r="E334" s="5" t="s">
        <v>464</v>
      </c>
      <c r="F334" s="5" t="s">
        <v>472</v>
      </c>
      <c r="G334" s="5" t="s">
        <v>480</v>
      </c>
      <c r="H334" s="5" t="s">
        <v>481</v>
      </c>
      <c r="I334" s="5" t="s">
        <v>482</v>
      </c>
      <c r="J334" s="5" t="s">
        <v>483</v>
      </c>
      <c r="K334" s="5" t="s">
        <v>485</v>
      </c>
      <c r="L334" s="5" t="s">
        <v>487</v>
      </c>
      <c r="M334" s="5" t="s">
        <v>496</v>
      </c>
      <c r="N334" s="5" t="s">
        <v>539</v>
      </c>
      <c r="O334" s="5" t="s">
        <v>544</v>
      </c>
      <c r="P334" s="5" t="s">
        <v>645</v>
      </c>
      <c r="Q334" s="5" t="s">
        <v>1018</v>
      </c>
      <c r="R334" s="5" t="s">
        <v>1023</v>
      </c>
      <c r="S334" s="5" t="s">
        <v>1167</v>
      </c>
      <c r="U334" s="5" t="s">
        <v>1234</v>
      </c>
      <c r="V334" s="5" t="s">
        <v>1235</v>
      </c>
      <c r="W334" s="5" t="s">
        <v>1233</v>
      </c>
      <c r="X334" s="5" t="s">
        <v>1239</v>
      </c>
      <c r="Y334" s="5" t="s">
        <v>1237</v>
      </c>
      <c r="Z334" s="5">
        <f t="shared" si="109"/>
        <v>3</v>
      </c>
      <c r="AA334" s="5" t="s">
        <v>1235</v>
      </c>
      <c r="AB334" s="5" t="s">
        <v>1235</v>
      </c>
      <c r="AC334" s="5" t="s">
        <v>1235</v>
      </c>
      <c r="AD334" s="5" t="s">
        <v>1235</v>
      </c>
    </row>
    <row r="335" spans="1:57" s="5" customFormat="1" x14ac:dyDescent="0.25">
      <c r="A335" s="5" t="s">
        <v>71</v>
      </c>
      <c r="B335" s="5" t="s">
        <v>82</v>
      </c>
      <c r="C335" s="5" t="str">
        <f t="shared" si="111"/>
        <v>DIAG_HLP1PORT4_FUNC_E_BEGIN_S_VNN_MAX_LFM_0250_SINGLE</v>
      </c>
      <c r="D335" s="5" t="s">
        <v>437</v>
      </c>
      <c r="E335" s="5" t="s">
        <v>464</v>
      </c>
      <c r="F335" s="5" t="s">
        <v>471</v>
      </c>
      <c r="G335" s="5" t="s">
        <v>480</v>
      </c>
      <c r="H335" s="5" t="s">
        <v>481</v>
      </c>
      <c r="I335" s="5" t="s">
        <v>482</v>
      </c>
      <c r="J335" s="5" t="s">
        <v>483</v>
      </c>
      <c r="K335" s="5" t="s">
        <v>485</v>
      </c>
      <c r="L335" s="5" t="s">
        <v>487</v>
      </c>
      <c r="M335" s="5" t="s">
        <v>497</v>
      </c>
      <c r="N335" s="5" t="s">
        <v>539</v>
      </c>
      <c r="O335" s="5" t="s">
        <v>544</v>
      </c>
      <c r="P335" s="5" t="s">
        <v>657</v>
      </c>
      <c r="Q335" s="5" t="s">
        <v>1018</v>
      </c>
      <c r="R335" s="5" t="s">
        <v>1023</v>
      </c>
      <c r="S335" s="5" t="s">
        <v>1168</v>
      </c>
      <c r="U335" s="5" t="s">
        <v>1234</v>
      </c>
      <c r="V335" s="5" t="s">
        <v>1235</v>
      </c>
      <c r="W335" s="5" t="s">
        <v>1233</v>
      </c>
      <c r="X335" s="5" t="s">
        <v>1237</v>
      </c>
      <c r="Y335" s="5" t="s">
        <v>1238</v>
      </c>
      <c r="Z335" s="5">
        <f t="shared" si="109"/>
        <v>3</v>
      </c>
      <c r="AA335" s="5" t="s">
        <v>1235</v>
      </c>
      <c r="AB335" s="5" t="s">
        <v>1235</v>
      </c>
      <c r="AC335" s="5" t="str">
        <f>$C336</f>
        <v>CHAIN_HLP1PORT4_SPOFI_E_BEGIN_S_VNN_MAX_LFM_0250_COMBO</v>
      </c>
      <c r="AD335" s="5" t="s">
        <v>1235</v>
      </c>
      <c r="AO335" s="5" t="s">
        <v>1469</v>
      </c>
      <c r="AP335" s="5" t="s">
        <v>1473</v>
      </c>
      <c r="AQ335" s="5" t="s">
        <v>1480</v>
      </c>
      <c r="AR335" s="5" t="s">
        <v>1684</v>
      </c>
      <c r="AS335" s="5" t="s">
        <v>1686</v>
      </c>
    </row>
    <row r="336" spans="1:57" s="5" customFormat="1" x14ac:dyDescent="0.25">
      <c r="A336" s="5" t="s">
        <v>71</v>
      </c>
      <c r="B336" s="5" t="s">
        <v>83</v>
      </c>
      <c r="C336" s="5" t="str">
        <f t="shared" si="111"/>
        <v>CHAIN_HLP1PORT4_SPOFI_E_BEGIN_S_VNN_MAX_LFM_0250_COMBO</v>
      </c>
      <c r="D336" s="5" t="s">
        <v>438</v>
      </c>
      <c r="E336" s="5" t="s">
        <v>464</v>
      </c>
      <c r="F336" s="5" t="s">
        <v>472</v>
      </c>
      <c r="G336" s="5" t="s">
        <v>480</v>
      </c>
      <c r="H336" s="5" t="s">
        <v>481</v>
      </c>
      <c r="I336" s="5" t="s">
        <v>482</v>
      </c>
      <c r="J336" s="5" t="s">
        <v>483</v>
      </c>
      <c r="K336" s="5" t="s">
        <v>485</v>
      </c>
      <c r="L336" s="5" t="s">
        <v>487</v>
      </c>
      <c r="M336" s="5" t="s">
        <v>496</v>
      </c>
      <c r="N336" s="5" t="s">
        <v>539</v>
      </c>
      <c r="O336" s="5" t="s">
        <v>544</v>
      </c>
      <c r="P336" s="5" t="s">
        <v>617</v>
      </c>
      <c r="Q336" s="5" t="s">
        <v>1019</v>
      </c>
      <c r="R336" s="5" t="s">
        <v>1023</v>
      </c>
      <c r="S336" s="5" t="s">
        <v>1056</v>
      </c>
      <c r="U336" s="5" t="s">
        <v>1234</v>
      </c>
      <c r="V336" s="5" t="s">
        <v>1235</v>
      </c>
      <c r="W336" s="5" t="s">
        <v>1233</v>
      </c>
      <c r="X336" s="5" t="s">
        <v>1235</v>
      </c>
      <c r="Y336" s="5" t="s">
        <v>1238</v>
      </c>
      <c r="Z336" s="5">
        <f t="shared" si="109"/>
        <v>3</v>
      </c>
      <c r="AA336" s="5" t="s">
        <v>1235</v>
      </c>
      <c r="AB336" s="5" t="s">
        <v>1235</v>
      </c>
      <c r="AC336" s="5" t="s">
        <v>1235</v>
      </c>
      <c r="AD336" s="5" t="s">
        <v>1235</v>
      </c>
    </row>
    <row r="337" spans="1:69" s="5" customFormat="1" x14ac:dyDescent="0.25">
      <c r="A337" s="5" t="s">
        <v>71</v>
      </c>
      <c r="B337" s="5" t="s">
        <v>81</v>
      </c>
      <c r="C337" s="5" t="str">
        <f t="shared" si="111"/>
        <v>CHAIN_HLP1PORT4_HRY_K_BEGIN_S_VNN_MAX_LFM_0250_COMBO</v>
      </c>
      <c r="D337" s="5" t="s">
        <v>438</v>
      </c>
      <c r="E337" s="5" t="s">
        <v>464</v>
      </c>
      <c r="F337" s="5" t="s">
        <v>470</v>
      </c>
      <c r="G337" s="5" t="s">
        <v>479</v>
      </c>
      <c r="H337" s="5" t="s">
        <v>481</v>
      </c>
      <c r="I337" s="5" t="s">
        <v>482</v>
      </c>
      <c r="J337" s="5" t="s">
        <v>483</v>
      </c>
      <c r="K337" s="5" t="s">
        <v>485</v>
      </c>
      <c r="L337" s="5" t="s">
        <v>487</v>
      </c>
      <c r="M337" s="5" t="s">
        <v>496</v>
      </c>
      <c r="N337" s="5" t="s">
        <v>539</v>
      </c>
      <c r="O337" s="5" t="s">
        <v>544</v>
      </c>
      <c r="P337" s="5" t="s">
        <v>617</v>
      </c>
      <c r="Q337" s="5" t="s">
        <v>1019</v>
      </c>
      <c r="R337" s="5" t="s">
        <v>1026</v>
      </c>
      <c r="S337" s="5" t="s">
        <v>1065</v>
      </c>
      <c r="U337" s="5" t="s">
        <v>1234</v>
      </c>
      <c r="V337" s="5" t="s">
        <v>1235</v>
      </c>
      <c r="W337" s="5" t="s">
        <v>1233</v>
      </c>
      <c r="X337" s="5" t="s">
        <v>1238</v>
      </c>
      <c r="Y337" s="5" t="s">
        <v>1237</v>
      </c>
      <c r="Z337" s="5">
        <f t="shared" si="109"/>
        <v>4</v>
      </c>
      <c r="AA337" s="5" t="s">
        <v>1235</v>
      </c>
      <c r="AB337" s="5" t="str">
        <f>$C335</f>
        <v>DIAG_HLP1PORT4_FUNC_E_BEGIN_S_VNN_MAX_LFM_0250_SINGLE</v>
      </c>
      <c r="AC337" s="5" t="str">
        <f>$C334</f>
        <v>STUCKAT_HLP1PORT4_SPOFI_E_BEGIN_S_VNN_MAX_LFM_0250_COMBO</v>
      </c>
      <c r="AD337" s="5" t="str">
        <f>$C335</f>
        <v>DIAG_HLP1PORT4_FUNC_E_BEGIN_S_VNN_MAX_LFM_0250_SINGLE</v>
      </c>
      <c r="AE337" s="5" t="str">
        <f>$C335</f>
        <v>DIAG_HLP1PORT4_FUNC_E_BEGIN_S_VNN_MAX_LFM_0250_SINGLE</v>
      </c>
      <c r="AL337" s="5" t="s">
        <v>1344</v>
      </c>
      <c r="AM337" s="5" t="s">
        <v>1374</v>
      </c>
      <c r="AN337" s="5" t="s">
        <v>1436</v>
      </c>
    </row>
    <row r="338" spans="1:69" s="5" customFormat="1" x14ac:dyDescent="0.25">
      <c r="A338" s="5" t="s">
        <v>71</v>
      </c>
      <c r="B338" s="5" t="s">
        <v>85</v>
      </c>
      <c r="C338" s="5" t="str">
        <f t="shared" si="111"/>
        <v>STUCKAT_HLP1PORT4_HRY_K_BEGIN_S_VNN_MAX_LFM_0250_SINGLE</v>
      </c>
      <c r="D338" s="5" t="s">
        <v>436</v>
      </c>
      <c r="E338" s="5" t="s">
        <v>464</v>
      </c>
      <c r="F338" s="5" t="s">
        <v>470</v>
      </c>
      <c r="G338" s="5" t="s">
        <v>479</v>
      </c>
      <c r="H338" s="5" t="s">
        <v>481</v>
      </c>
      <c r="I338" s="5" t="s">
        <v>482</v>
      </c>
      <c r="J338" s="5" t="s">
        <v>483</v>
      </c>
      <c r="K338" s="5" t="s">
        <v>485</v>
      </c>
      <c r="L338" s="5" t="s">
        <v>487</v>
      </c>
      <c r="M338" s="5" t="s">
        <v>497</v>
      </c>
      <c r="N338" s="5" t="s">
        <v>539</v>
      </c>
      <c r="O338" s="5" t="s">
        <v>544</v>
      </c>
      <c r="P338" s="5" t="s">
        <v>634</v>
      </c>
      <c r="Q338" s="5" t="s">
        <v>1018</v>
      </c>
      <c r="R338" s="5" t="s">
        <v>1026</v>
      </c>
      <c r="S338" s="5" t="s">
        <v>1068</v>
      </c>
      <c r="U338" s="5" t="s">
        <v>1234</v>
      </c>
      <c r="V338" s="5" t="s">
        <v>1235</v>
      </c>
      <c r="W338" s="5" t="s">
        <v>1233</v>
      </c>
      <c r="X338" s="5" t="s">
        <v>1235</v>
      </c>
      <c r="Y338" s="5" t="s">
        <v>1237</v>
      </c>
      <c r="Z338" s="5">
        <f t="shared" si="109"/>
        <v>5</v>
      </c>
      <c r="AA338" s="5" t="s">
        <v>1235</v>
      </c>
      <c r="AB338" s="5" t="str">
        <f>$C337</f>
        <v>CHAIN_HLP1PORT4_HRY_K_BEGIN_S_VNN_MAX_LFM_0250_COMBO</v>
      </c>
      <c r="AC338" s="5" t="str">
        <f>$C337</f>
        <v>CHAIN_HLP1PORT4_HRY_K_BEGIN_S_VNN_MAX_LFM_0250_COMBO</v>
      </c>
      <c r="AD338" s="5" t="str">
        <f>$C337</f>
        <v>CHAIN_HLP1PORT4_HRY_K_BEGIN_S_VNN_MAX_LFM_0250_COMBO</v>
      </c>
      <c r="AE338" s="5" t="str">
        <f>$C337</f>
        <v>CHAIN_HLP1PORT4_HRY_K_BEGIN_S_VNN_MAX_LFM_0250_COMBO</v>
      </c>
      <c r="AF338" s="5" t="str">
        <f>$C337</f>
        <v>CHAIN_HLP1PORT4_HRY_K_BEGIN_S_VNN_MAX_LFM_0250_COMBO</v>
      </c>
      <c r="BE338" s="5" t="s">
        <v>1854</v>
      </c>
    </row>
    <row r="339" spans="1:69" s="4" customFormat="1" x14ac:dyDescent="0.25">
      <c r="A339" s="4" t="s">
        <v>71</v>
      </c>
      <c r="B339" s="4" t="s">
        <v>80</v>
      </c>
      <c r="C339" s="4" t="s">
        <v>149</v>
      </c>
      <c r="E339" s="4" t="s">
        <v>442</v>
      </c>
      <c r="Z339" s="4">
        <f t="shared" si="109"/>
        <v>0</v>
      </c>
    </row>
    <row r="340" spans="1:69" s="2" customFormat="1" x14ac:dyDescent="0.25">
      <c r="A340" s="2" t="s">
        <v>71</v>
      </c>
      <c r="B340" s="2" t="s">
        <v>78</v>
      </c>
      <c r="C340" s="2" t="s">
        <v>150</v>
      </c>
      <c r="E340" s="2" t="s">
        <v>442</v>
      </c>
      <c r="X340" s="2" t="s">
        <v>1239</v>
      </c>
      <c r="Y340" s="2" t="s">
        <v>1237</v>
      </c>
      <c r="Z340" s="2">
        <f t="shared" si="109"/>
        <v>2</v>
      </c>
      <c r="AA340" s="2" t="s">
        <v>1235</v>
      </c>
      <c r="AB340" s="2" t="str">
        <f>$C349</f>
        <v>CPM11P9_BEGIN</v>
      </c>
      <c r="AC340" s="2" t="str">
        <f>$C349</f>
        <v>CPM11P9_BEGIN</v>
      </c>
    </row>
    <row r="341" spans="1:69" s="5" customFormat="1" x14ac:dyDescent="0.25">
      <c r="A341" s="5" t="s">
        <v>71</v>
      </c>
      <c r="B341" s="5" t="s">
        <v>81</v>
      </c>
      <c r="C341" s="5" t="str">
        <f t="shared" ref="C341:C347" si="112">D341&amp;"_"&amp;E341&amp;"_"&amp;F341&amp;"_"&amp;G341&amp;"_"&amp;A341&amp;"_"&amp;H341&amp;"_"&amp;I341&amp;"_"&amp;J341&amp;"_"&amp;K341&amp;"_"&amp;L341&amp;"_"&amp;M341</f>
        <v>STUCKAT_CPM1SS_HRY_E_BEGIN_S_VNN_MAX_LFM_0250_COMBO</v>
      </c>
      <c r="D341" s="5" t="s">
        <v>436</v>
      </c>
      <c r="E341" s="5" t="s">
        <v>465</v>
      </c>
      <c r="F341" s="5" t="s">
        <v>470</v>
      </c>
      <c r="G341" s="5" t="s">
        <v>480</v>
      </c>
      <c r="H341" s="5" t="s">
        <v>481</v>
      </c>
      <c r="I341" s="5" t="s">
        <v>482</v>
      </c>
      <c r="J341" s="5" t="s">
        <v>483</v>
      </c>
      <c r="K341" s="5" t="s">
        <v>485</v>
      </c>
      <c r="L341" s="5" t="s">
        <v>487</v>
      </c>
      <c r="M341" s="5" t="s">
        <v>496</v>
      </c>
      <c r="N341" s="5" t="s">
        <v>539</v>
      </c>
      <c r="O341" s="5" t="s">
        <v>544</v>
      </c>
      <c r="P341" s="5" t="s">
        <v>646</v>
      </c>
      <c r="Q341" s="5" t="s">
        <v>1018</v>
      </c>
      <c r="R341" s="5" t="s">
        <v>1036</v>
      </c>
      <c r="S341" s="5" t="s">
        <v>1065</v>
      </c>
      <c r="U341" s="5" t="s">
        <v>1234</v>
      </c>
      <c r="W341" s="5" t="s">
        <v>1233</v>
      </c>
      <c r="X341" s="5" t="s">
        <v>1237</v>
      </c>
      <c r="Y341" s="5" t="s">
        <v>1237</v>
      </c>
      <c r="Z341" s="5">
        <f t="shared" si="109"/>
        <v>4</v>
      </c>
      <c r="AA341" s="5" t="s">
        <v>1235</v>
      </c>
      <c r="AB341" s="5" t="str">
        <f>$C347</f>
        <v>STUCKAT_CPM1SS_TRK_K_BEGIN_S_VNN_MAX_LFM_0250_COMBO</v>
      </c>
      <c r="AC341" s="5" t="str">
        <f>$C346</f>
        <v>CHAIN_CPM1SS_HRY_E_BEGIN_S_VNN_MAX_LFM_0250_COMBO</v>
      </c>
      <c r="AD341" s="5" t="str">
        <f>$C347</f>
        <v>STUCKAT_CPM1SS_TRK_K_BEGIN_S_VNN_MAX_LFM_0250_COMBO</v>
      </c>
      <c r="AE341" s="5" t="str">
        <f>$C347</f>
        <v>STUCKAT_CPM1SS_TRK_K_BEGIN_S_VNN_MAX_LFM_0250_COMBO</v>
      </c>
      <c r="AL341" s="5" t="s">
        <v>1344</v>
      </c>
      <c r="AM341" s="5" t="s">
        <v>1375</v>
      </c>
      <c r="AN341" s="5" t="s">
        <v>1437</v>
      </c>
    </row>
    <row r="342" spans="1:69" s="5" customFormat="1" x14ac:dyDescent="0.25">
      <c r="A342" s="5" t="s">
        <v>71</v>
      </c>
      <c r="B342" s="5" t="s">
        <v>83</v>
      </c>
      <c r="C342" s="5" t="str">
        <f t="shared" si="112"/>
        <v>STUCKAT_CPM1SS_SPOFI_E_BEGIN_S_VNN_MAX_LFM_0250_COMBO</v>
      </c>
      <c r="D342" s="5" t="s">
        <v>436</v>
      </c>
      <c r="E342" s="5" t="s">
        <v>465</v>
      </c>
      <c r="F342" s="5" t="s">
        <v>472</v>
      </c>
      <c r="G342" s="5" t="s">
        <v>480</v>
      </c>
      <c r="H342" s="5" t="s">
        <v>481</v>
      </c>
      <c r="I342" s="5" t="s">
        <v>482</v>
      </c>
      <c r="J342" s="5" t="s">
        <v>483</v>
      </c>
      <c r="K342" s="5" t="s">
        <v>485</v>
      </c>
      <c r="L342" s="5" t="s">
        <v>487</v>
      </c>
      <c r="M342" s="5" t="s">
        <v>496</v>
      </c>
      <c r="N342" s="5" t="s">
        <v>539</v>
      </c>
      <c r="O342" s="5" t="s">
        <v>544</v>
      </c>
      <c r="P342" s="5" t="s">
        <v>646</v>
      </c>
      <c r="Q342" s="5" t="s">
        <v>1018</v>
      </c>
      <c r="R342" s="5" t="s">
        <v>1023</v>
      </c>
      <c r="S342" s="5" t="s">
        <v>1169</v>
      </c>
      <c r="U342" s="5" t="s">
        <v>1234</v>
      </c>
      <c r="V342" s="5" t="s">
        <v>1236</v>
      </c>
      <c r="W342" s="5" t="s">
        <v>1233</v>
      </c>
      <c r="X342" s="5" t="s">
        <v>1238</v>
      </c>
      <c r="Y342" s="5" t="s">
        <v>1235</v>
      </c>
      <c r="Z342" s="5">
        <f t="shared" si="109"/>
        <v>3</v>
      </c>
      <c r="AA342" s="5" t="s">
        <v>1235</v>
      </c>
      <c r="AB342" s="5" t="s">
        <v>1235</v>
      </c>
      <c r="AC342" s="5" t="s">
        <v>1235</v>
      </c>
      <c r="AD342" s="5" t="s">
        <v>1235</v>
      </c>
    </row>
    <row r="343" spans="1:69" s="5" customFormat="1" x14ac:dyDescent="0.25">
      <c r="A343" s="5" t="s">
        <v>71</v>
      </c>
      <c r="B343" s="5" t="s">
        <v>82</v>
      </c>
      <c r="C343" s="5" t="str">
        <f t="shared" si="112"/>
        <v>DIAG_CPM1SS_FUNC_E_BEGIN_S_VNN_MAX_LFM_0250_SINGLE</v>
      </c>
      <c r="D343" s="5" t="s">
        <v>437</v>
      </c>
      <c r="E343" s="5" t="s">
        <v>465</v>
      </c>
      <c r="F343" s="5" t="s">
        <v>471</v>
      </c>
      <c r="G343" s="5" t="s">
        <v>480</v>
      </c>
      <c r="H343" s="5" t="s">
        <v>481</v>
      </c>
      <c r="I343" s="5" t="s">
        <v>482</v>
      </c>
      <c r="J343" s="5" t="s">
        <v>483</v>
      </c>
      <c r="K343" s="5" t="s">
        <v>485</v>
      </c>
      <c r="L343" s="5" t="s">
        <v>487</v>
      </c>
      <c r="M343" s="5" t="s">
        <v>497</v>
      </c>
      <c r="N343" s="5" t="s">
        <v>539</v>
      </c>
      <c r="O343" s="5" t="s">
        <v>544</v>
      </c>
      <c r="P343" s="5" t="s">
        <v>658</v>
      </c>
      <c r="Q343" s="5" t="s">
        <v>1018</v>
      </c>
      <c r="R343" s="5" t="s">
        <v>1023</v>
      </c>
      <c r="S343" s="5" t="s">
        <v>1170</v>
      </c>
      <c r="U343" s="5" t="s">
        <v>1234</v>
      </c>
      <c r="V343" s="5" t="s">
        <v>1236</v>
      </c>
      <c r="W343" s="5" t="s">
        <v>1233</v>
      </c>
      <c r="X343" s="5" t="s">
        <v>1237</v>
      </c>
      <c r="Y343" s="5" t="s">
        <v>1238</v>
      </c>
      <c r="Z343" s="5">
        <f t="shared" si="109"/>
        <v>3</v>
      </c>
      <c r="AA343" s="5" t="s">
        <v>1235</v>
      </c>
      <c r="AB343" s="5" t="s">
        <v>1235</v>
      </c>
      <c r="AC343" s="5" t="str">
        <f>$C344</f>
        <v>CHAIN_CPM1SS_SPOFI_E_BEGIN_S_VNN_MAX_LFM_0250_SINGLE</v>
      </c>
      <c r="AD343" s="5" t="s">
        <v>1235</v>
      </c>
      <c r="AO343" s="5" t="s">
        <v>1469</v>
      </c>
      <c r="AP343" s="5" t="s">
        <v>1473</v>
      </c>
      <c r="AQ343" s="5" t="s">
        <v>1480</v>
      </c>
      <c r="AR343" s="5" t="s">
        <v>1684</v>
      </c>
      <c r="AS343" s="5" t="s">
        <v>1686</v>
      </c>
    </row>
    <row r="344" spans="1:69" s="5" customFormat="1" x14ac:dyDescent="0.25">
      <c r="A344" s="5" t="s">
        <v>71</v>
      </c>
      <c r="B344" s="5" t="s">
        <v>83</v>
      </c>
      <c r="C344" s="5" t="str">
        <f t="shared" si="112"/>
        <v>CHAIN_CPM1SS_SPOFI_E_BEGIN_S_VNN_MAX_LFM_0250_SINGLE</v>
      </c>
      <c r="D344" s="5" t="s">
        <v>438</v>
      </c>
      <c r="E344" s="5" t="s">
        <v>465</v>
      </c>
      <c r="F344" s="5" t="s">
        <v>472</v>
      </c>
      <c r="G344" s="5" t="s">
        <v>480</v>
      </c>
      <c r="H344" s="5" t="s">
        <v>481</v>
      </c>
      <c r="I344" s="5" t="s">
        <v>482</v>
      </c>
      <c r="J344" s="5" t="s">
        <v>483</v>
      </c>
      <c r="K344" s="5" t="s">
        <v>485</v>
      </c>
      <c r="L344" s="5" t="s">
        <v>487</v>
      </c>
      <c r="M344" s="5" t="s">
        <v>497</v>
      </c>
      <c r="N344" s="5" t="s">
        <v>539</v>
      </c>
      <c r="O344" s="5" t="s">
        <v>544</v>
      </c>
      <c r="P344" s="5" t="s">
        <v>604</v>
      </c>
      <c r="Q344" s="5" t="s">
        <v>1019</v>
      </c>
      <c r="R344" s="5" t="s">
        <v>1023</v>
      </c>
      <c r="S344" s="5" t="s">
        <v>1160</v>
      </c>
      <c r="U344" s="5" t="s">
        <v>1234</v>
      </c>
      <c r="V344" s="5" t="s">
        <v>1236</v>
      </c>
      <c r="W344" s="5" t="s">
        <v>1233</v>
      </c>
      <c r="X344" s="5" t="s">
        <v>1235</v>
      </c>
      <c r="Y344" s="5" t="s">
        <v>1238</v>
      </c>
      <c r="Z344" s="5">
        <f t="shared" si="109"/>
        <v>3</v>
      </c>
      <c r="AA344" s="5" t="s">
        <v>1235</v>
      </c>
      <c r="AB344" s="5" t="s">
        <v>1235</v>
      </c>
      <c r="AC344" s="5" t="s">
        <v>1235</v>
      </c>
      <c r="AD344" s="5" t="s">
        <v>1235</v>
      </c>
    </row>
    <row r="345" spans="1:69" s="5" customFormat="1" x14ac:dyDescent="0.25">
      <c r="A345" s="5" t="s">
        <v>71</v>
      </c>
      <c r="B345" s="5" t="s">
        <v>81</v>
      </c>
      <c r="C345" s="5" t="str">
        <f t="shared" si="112"/>
        <v>CHAIN_CPM1SS_HRY_K_BEGIN_S_VNN_MAX_LFM_0250_COMBO</v>
      </c>
      <c r="D345" s="5" t="s">
        <v>438</v>
      </c>
      <c r="E345" s="5" t="s">
        <v>465</v>
      </c>
      <c r="F345" s="5" t="s">
        <v>470</v>
      </c>
      <c r="G345" s="5" t="s">
        <v>479</v>
      </c>
      <c r="H345" s="5" t="s">
        <v>481</v>
      </c>
      <c r="I345" s="5" t="s">
        <v>482</v>
      </c>
      <c r="J345" s="5" t="s">
        <v>483</v>
      </c>
      <c r="K345" s="5" t="s">
        <v>485</v>
      </c>
      <c r="L345" s="5" t="s">
        <v>487</v>
      </c>
      <c r="M345" s="5" t="s">
        <v>496</v>
      </c>
      <c r="N345" s="5" t="s">
        <v>539</v>
      </c>
      <c r="O345" s="5" t="s">
        <v>544</v>
      </c>
      <c r="P345" s="5" t="s">
        <v>618</v>
      </c>
      <c r="Q345" s="5" t="s">
        <v>1019</v>
      </c>
      <c r="R345" s="5" t="s">
        <v>1036</v>
      </c>
      <c r="S345" s="5" t="s">
        <v>1065</v>
      </c>
      <c r="U345" s="5" t="s">
        <v>1234</v>
      </c>
      <c r="W345" s="5" t="s">
        <v>1233</v>
      </c>
      <c r="X345" s="5" t="s">
        <v>1235</v>
      </c>
      <c r="Y345" s="5" t="s">
        <v>1235</v>
      </c>
      <c r="Z345" s="5">
        <f t="shared" si="109"/>
        <v>4</v>
      </c>
      <c r="AA345" s="5" t="s">
        <v>1235</v>
      </c>
      <c r="AB345" s="5" t="str">
        <f>$C343</f>
        <v>DIAG_CPM1SS_FUNC_E_BEGIN_S_VNN_MAX_LFM_0250_SINGLE</v>
      </c>
      <c r="AC345" s="5" t="str">
        <f>$C342</f>
        <v>STUCKAT_CPM1SS_SPOFI_E_BEGIN_S_VNN_MAX_LFM_0250_COMBO</v>
      </c>
      <c r="AD345" s="5" t="str">
        <f>$C343</f>
        <v>DIAG_CPM1SS_FUNC_E_BEGIN_S_VNN_MAX_LFM_0250_SINGLE</v>
      </c>
      <c r="AE345" s="5" t="str">
        <f>$C343</f>
        <v>DIAG_CPM1SS_FUNC_E_BEGIN_S_VNN_MAX_LFM_0250_SINGLE</v>
      </c>
      <c r="AL345" s="5" t="s">
        <v>1344</v>
      </c>
      <c r="AM345" s="5" t="s">
        <v>1376</v>
      </c>
      <c r="AN345" s="5" t="s">
        <v>1438</v>
      </c>
    </row>
    <row r="346" spans="1:69" s="5" customFormat="1" x14ac:dyDescent="0.25">
      <c r="A346" s="5" t="s">
        <v>71</v>
      </c>
      <c r="B346" s="5" t="s">
        <v>81</v>
      </c>
      <c r="C346" s="5" t="str">
        <f t="shared" si="112"/>
        <v>CHAIN_CPM1SS_HRY_E_BEGIN_S_VNN_MAX_LFM_0250_COMBO</v>
      </c>
      <c r="D346" s="5" t="s">
        <v>438</v>
      </c>
      <c r="E346" s="5" t="s">
        <v>465</v>
      </c>
      <c r="F346" s="5" t="s">
        <v>470</v>
      </c>
      <c r="G346" s="5" t="s">
        <v>480</v>
      </c>
      <c r="H346" s="5" t="s">
        <v>481</v>
      </c>
      <c r="I346" s="5" t="s">
        <v>482</v>
      </c>
      <c r="J346" s="5" t="s">
        <v>483</v>
      </c>
      <c r="K346" s="5" t="s">
        <v>485</v>
      </c>
      <c r="L346" s="5" t="s">
        <v>487</v>
      </c>
      <c r="M346" s="5" t="s">
        <v>496</v>
      </c>
      <c r="N346" s="5" t="s">
        <v>539</v>
      </c>
      <c r="O346" s="5" t="s">
        <v>544</v>
      </c>
      <c r="P346" s="5" t="s">
        <v>618</v>
      </c>
      <c r="Q346" s="5" t="s">
        <v>1019</v>
      </c>
      <c r="R346" s="5" t="s">
        <v>1036</v>
      </c>
      <c r="S346" s="5" t="s">
        <v>1129</v>
      </c>
      <c r="U346" s="5" t="s">
        <v>1234</v>
      </c>
      <c r="V346" s="5" t="s">
        <v>1235</v>
      </c>
      <c r="W346" s="5" t="s">
        <v>1233</v>
      </c>
      <c r="X346" s="5" t="s">
        <v>1235</v>
      </c>
      <c r="Y346" s="5" t="s">
        <v>1237</v>
      </c>
      <c r="Z346" s="5">
        <f t="shared" si="109"/>
        <v>4</v>
      </c>
      <c r="AA346" s="5" t="s">
        <v>1235</v>
      </c>
      <c r="AB346" s="5" t="s">
        <v>1235</v>
      </c>
      <c r="AC346" s="5" t="s">
        <v>1235</v>
      </c>
      <c r="AD346" s="5" t="s">
        <v>1235</v>
      </c>
      <c r="AE346" s="5" t="s">
        <v>1235</v>
      </c>
      <c r="AL346" s="5" t="s">
        <v>1344</v>
      </c>
      <c r="AM346" s="5" t="s">
        <v>1376</v>
      </c>
      <c r="AN346" s="5" t="s">
        <v>1438</v>
      </c>
    </row>
    <row r="347" spans="1:69" s="5" customFormat="1" x14ac:dyDescent="0.25">
      <c r="A347" s="5" t="s">
        <v>71</v>
      </c>
      <c r="B347" s="5" t="s">
        <v>84</v>
      </c>
      <c r="C347" s="5" t="str">
        <f t="shared" si="112"/>
        <v>STUCKAT_CPM1SS_TRK_K_BEGIN_S_VNN_MAX_LFM_0250_COMBO</v>
      </c>
      <c r="D347" s="5" t="s">
        <v>436</v>
      </c>
      <c r="E347" s="5" t="s">
        <v>465</v>
      </c>
      <c r="F347" s="5" t="s">
        <v>473</v>
      </c>
      <c r="G347" s="5" t="s">
        <v>479</v>
      </c>
      <c r="H347" s="5" t="s">
        <v>481</v>
      </c>
      <c r="I347" s="5" t="s">
        <v>482</v>
      </c>
      <c r="J347" s="5" t="s">
        <v>483</v>
      </c>
      <c r="K347" s="5" t="s">
        <v>485</v>
      </c>
      <c r="L347" s="5" t="s">
        <v>487</v>
      </c>
      <c r="M347" s="5" t="s">
        <v>496</v>
      </c>
      <c r="N347" s="5" t="s">
        <v>538</v>
      </c>
      <c r="O347" s="5" t="s">
        <v>538</v>
      </c>
      <c r="P347" s="5" t="s">
        <v>538</v>
      </c>
      <c r="Q347" s="5" t="s">
        <v>1018</v>
      </c>
      <c r="R347" s="5" t="s">
        <v>1036</v>
      </c>
      <c r="S347" s="5" t="s">
        <v>1065</v>
      </c>
      <c r="U347" s="5" t="s">
        <v>1233</v>
      </c>
      <c r="W347" s="5" t="s">
        <v>1234</v>
      </c>
      <c r="X347" s="5" t="s">
        <v>1237</v>
      </c>
      <c r="Y347" s="5" t="s">
        <v>1235</v>
      </c>
      <c r="Z347" s="5">
        <f t="shared" si="109"/>
        <v>2</v>
      </c>
      <c r="AA347" s="5" t="s">
        <v>1235</v>
      </c>
      <c r="AB347" s="5" t="str">
        <f>$C345</f>
        <v>CHAIN_CPM1SS_HRY_K_BEGIN_S_VNN_MAX_LFM_0250_COMBO</v>
      </c>
      <c r="AC347" s="5" t="str">
        <f>$C345</f>
        <v>CHAIN_CPM1SS_HRY_K_BEGIN_S_VNN_MAX_LFM_0250_COMBO</v>
      </c>
      <c r="BC347" s="5" t="s">
        <v>1844</v>
      </c>
      <c r="BP347" s="5" t="s">
        <v>1685</v>
      </c>
      <c r="BQ347" s="5" t="s">
        <v>1907</v>
      </c>
    </row>
    <row r="348" spans="1:69" s="4" customFormat="1" x14ac:dyDescent="0.25">
      <c r="A348" s="4" t="s">
        <v>71</v>
      </c>
      <c r="B348" s="4" t="s">
        <v>80</v>
      </c>
      <c r="C348" s="4" t="s">
        <v>151</v>
      </c>
      <c r="E348" s="4" t="s">
        <v>442</v>
      </c>
      <c r="Z348" s="4">
        <f t="shared" si="109"/>
        <v>0</v>
      </c>
    </row>
    <row r="349" spans="1:69" s="2" customFormat="1" x14ac:dyDescent="0.25">
      <c r="A349" s="2" t="s">
        <v>71</v>
      </c>
      <c r="B349" s="2" t="s">
        <v>78</v>
      </c>
      <c r="C349" s="2" t="s">
        <v>152</v>
      </c>
      <c r="E349" s="2" t="s">
        <v>442</v>
      </c>
      <c r="X349" s="2" t="s">
        <v>1240</v>
      </c>
      <c r="Y349" s="2" t="s">
        <v>1237</v>
      </c>
      <c r="Z349" s="2">
        <f t="shared" si="109"/>
        <v>2</v>
      </c>
      <c r="AA349" s="2" t="s">
        <v>1235</v>
      </c>
      <c r="AB349" s="2" t="str">
        <f>$C358</f>
        <v>CPM12P2_BEGIN</v>
      </c>
      <c r="AC349" s="2" t="str">
        <f>$C358</f>
        <v>CPM12P2_BEGIN</v>
      </c>
    </row>
    <row r="350" spans="1:69" s="5" customFormat="1" x14ac:dyDescent="0.25">
      <c r="A350" s="5" t="s">
        <v>71</v>
      </c>
      <c r="B350" s="5" t="s">
        <v>81</v>
      </c>
      <c r="C350" s="5" t="str">
        <f t="shared" ref="C350:C356" si="113">D350&amp;"_"&amp;E350&amp;"_"&amp;F350&amp;"_"&amp;G350&amp;"_"&amp;A350&amp;"_"&amp;H350&amp;"_"&amp;I350&amp;"_"&amp;J350&amp;"_"&amp;K350&amp;"_"&amp;L350&amp;"_"&amp;M350</f>
        <v>STUCKAT_CPM11P9_HRY_E_BEGIN_S_VNN_MAX_LFM_0250_COMBO</v>
      </c>
      <c r="D350" s="5" t="s">
        <v>436</v>
      </c>
      <c r="E350" s="5" t="s">
        <v>466</v>
      </c>
      <c r="F350" s="5" t="s">
        <v>470</v>
      </c>
      <c r="G350" s="5" t="s">
        <v>480</v>
      </c>
      <c r="H350" s="5" t="s">
        <v>481</v>
      </c>
      <c r="I350" s="5" t="s">
        <v>482</v>
      </c>
      <c r="J350" s="5" t="s">
        <v>483</v>
      </c>
      <c r="K350" s="5" t="s">
        <v>485</v>
      </c>
      <c r="L350" s="5" t="s">
        <v>487</v>
      </c>
      <c r="M350" s="5" t="s">
        <v>496</v>
      </c>
      <c r="N350" s="5" t="s">
        <v>539</v>
      </c>
      <c r="O350" s="5" t="s">
        <v>544</v>
      </c>
      <c r="P350" s="5" t="s">
        <v>647</v>
      </c>
      <c r="Q350" s="5" t="s">
        <v>1018</v>
      </c>
      <c r="R350" s="5" t="s">
        <v>1023</v>
      </c>
      <c r="S350" s="5" t="s">
        <v>1069</v>
      </c>
      <c r="U350" s="5" t="s">
        <v>1234</v>
      </c>
      <c r="W350" s="5" t="s">
        <v>1233</v>
      </c>
      <c r="X350" s="5" t="s">
        <v>1237</v>
      </c>
      <c r="Y350" s="5" t="s">
        <v>1237</v>
      </c>
      <c r="Z350" s="5">
        <f t="shared" si="109"/>
        <v>4</v>
      </c>
      <c r="AA350" s="5" t="s">
        <v>1235</v>
      </c>
      <c r="AB350" s="5" t="str">
        <f>$C356</f>
        <v>STUCKAT_CPM11P9_TRK_K_BEGIN_S_VNN_MAX_LFM_0250_COMBO</v>
      </c>
      <c r="AC350" s="5" t="str">
        <f>$C355</f>
        <v>CHAIN_CPM11P9_HRY_E_BEGIN_S_VNN_MAX_LFM_0250_COMBO</v>
      </c>
      <c r="AD350" s="5" t="str">
        <f>$C356</f>
        <v>STUCKAT_CPM11P9_TRK_K_BEGIN_S_VNN_MAX_LFM_0250_COMBO</v>
      </c>
      <c r="AE350" s="5" t="str">
        <f>$C356</f>
        <v>STUCKAT_CPM11P9_TRK_K_BEGIN_S_VNN_MAX_LFM_0250_COMBO</v>
      </c>
      <c r="AL350" s="5" t="s">
        <v>1344</v>
      </c>
      <c r="AM350" s="5" t="s">
        <v>1377</v>
      </c>
      <c r="AN350" s="5" t="s">
        <v>1439</v>
      </c>
    </row>
    <row r="351" spans="1:69" s="5" customFormat="1" x14ac:dyDescent="0.25">
      <c r="A351" s="5" t="s">
        <v>71</v>
      </c>
      <c r="B351" s="5" t="s">
        <v>83</v>
      </c>
      <c r="C351" s="5" t="str">
        <f t="shared" si="113"/>
        <v>STUCKAT_CPM11P9_SPOFI_E_BEGIN_S_VNN_MAX_LFM_0250_COMBO</v>
      </c>
      <c r="D351" s="5" t="s">
        <v>436</v>
      </c>
      <c r="E351" s="5" t="s">
        <v>466</v>
      </c>
      <c r="F351" s="5" t="s">
        <v>472</v>
      </c>
      <c r="G351" s="5" t="s">
        <v>480</v>
      </c>
      <c r="H351" s="5" t="s">
        <v>481</v>
      </c>
      <c r="I351" s="5" t="s">
        <v>482</v>
      </c>
      <c r="J351" s="5" t="s">
        <v>483</v>
      </c>
      <c r="K351" s="5" t="s">
        <v>485</v>
      </c>
      <c r="L351" s="5" t="s">
        <v>487</v>
      </c>
      <c r="M351" s="5" t="s">
        <v>496</v>
      </c>
      <c r="N351" s="5" t="s">
        <v>539</v>
      </c>
      <c r="O351" s="5" t="s">
        <v>544</v>
      </c>
      <c r="P351" s="5" t="s">
        <v>647</v>
      </c>
      <c r="Q351" s="5" t="s">
        <v>1018</v>
      </c>
      <c r="R351" s="5" t="s">
        <v>1023</v>
      </c>
      <c r="S351" s="5" t="s">
        <v>1171</v>
      </c>
      <c r="U351" s="5" t="s">
        <v>1234</v>
      </c>
      <c r="V351" s="5" t="s">
        <v>1236</v>
      </c>
      <c r="W351" s="5" t="s">
        <v>1233</v>
      </c>
      <c r="X351" s="5" t="s">
        <v>1238</v>
      </c>
      <c r="Y351" s="5" t="s">
        <v>1235</v>
      </c>
      <c r="Z351" s="5">
        <f t="shared" si="109"/>
        <v>3</v>
      </c>
      <c r="AA351" s="5" t="s">
        <v>1235</v>
      </c>
      <c r="AB351" s="5" t="s">
        <v>1235</v>
      </c>
      <c r="AC351" s="5" t="s">
        <v>1235</v>
      </c>
      <c r="AD351" s="5" t="s">
        <v>1235</v>
      </c>
    </row>
    <row r="352" spans="1:69" s="5" customFormat="1" x14ac:dyDescent="0.25">
      <c r="A352" s="5" t="s">
        <v>71</v>
      </c>
      <c r="B352" s="5" t="s">
        <v>82</v>
      </c>
      <c r="C352" s="5" t="str">
        <f t="shared" si="113"/>
        <v>DIAG_CPM11P9_FUNC_E_BEGIN_S_VNN_MAX_LFM_0250_SINGLE</v>
      </c>
      <c r="D352" s="5" t="s">
        <v>437</v>
      </c>
      <c r="E352" s="5" t="s">
        <v>466</v>
      </c>
      <c r="F352" s="5" t="s">
        <v>471</v>
      </c>
      <c r="G352" s="5" t="s">
        <v>480</v>
      </c>
      <c r="H352" s="5" t="s">
        <v>481</v>
      </c>
      <c r="I352" s="5" t="s">
        <v>482</v>
      </c>
      <c r="J352" s="5" t="s">
        <v>483</v>
      </c>
      <c r="K352" s="5" t="s">
        <v>485</v>
      </c>
      <c r="L352" s="5" t="s">
        <v>487</v>
      </c>
      <c r="M352" s="5" t="s">
        <v>497</v>
      </c>
      <c r="N352" s="5" t="s">
        <v>539</v>
      </c>
      <c r="O352" s="5" t="s">
        <v>544</v>
      </c>
      <c r="P352" s="5" t="s">
        <v>659</v>
      </c>
      <c r="Q352" s="5" t="s">
        <v>1018</v>
      </c>
      <c r="R352" s="5" t="s">
        <v>1023</v>
      </c>
      <c r="S352" s="5" t="s">
        <v>1172</v>
      </c>
      <c r="U352" s="5" t="s">
        <v>1234</v>
      </c>
      <c r="V352" s="5" t="s">
        <v>1236</v>
      </c>
      <c r="W352" s="5" t="s">
        <v>1233</v>
      </c>
      <c r="X352" s="5" t="s">
        <v>1237</v>
      </c>
      <c r="Y352" s="5" t="s">
        <v>1238</v>
      </c>
      <c r="Z352" s="5">
        <f t="shared" si="109"/>
        <v>3</v>
      </c>
      <c r="AA352" s="5" t="s">
        <v>1235</v>
      </c>
      <c r="AB352" s="5" t="s">
        <v>1235</v>
      </c>
      <c r="AC352" s="5" t="str">
        <f>$C353</f>
        <v>CHAIN_CPM11P9_SPOFI_E_BEGIN_S_VNN_MAX_LFM_0250_SINGLE</v>
      </c>
      <c r="AD352" s="5" t="s">
        <v>1235</v>
      </c>
      <c r="AO352" s="5" t="s">
        <v>1469</v>
      </c>
      <c r="AP352" s="5" t="s">
        <v>1473</v>
      </c>
      <c r="AQ352" s="5" t="s">
        <v>1480</v>
      </c>
      <c r="AR352" s="5" t="s">
        <v>1684</v>
      </c>
      <c r="AS352" s="5" t="s">
        <v>1686</v>
      </c>
    </row>
    <row r="353" spans="1:69" s="5" customFormat="1" x14ac:dyDescent="0.25">
      <c r="A353" s="5" t="s">
        <v>71</v>
      </c>
      <c r="B353" s="5" t="s">
        <v>83</v>
      </c>
      <c r="C353" s="5" t="str">
        <f t="shared" si="113"/>
        <v>CHAIN_CPM11P9_SPOFI_E_BEGIN_S_VNN_MAX_LFM_0250_SINGLE</v>
      </c>
      <c r="D353" s="5" t="s">
        <v>438</v>
      </c>
      <c r="E353" s="5" t="s">
        <v>466</v>
      </c>
      <c r="F353" s="5" t="s">
        <v>472</v>
      </c>
      <c r="G353" s="5" t="s">
        <v>480</v>
      </c>
      <c r="H353" s="5" t="s">
        <v>481</v>
      </c>
      <c r="I353" s="5" t="s">
        <v>482</v>
      </c>
      <c r="J353" s="5" t="s">
        <v>483</v>
      </c>
      <c r="K353" s="5" t="s">
        <v>485</v>
      </c>
      <c r="L353" s="5" t="s">
        <v>487</v>
      </c>
      <c r="M353" s="5" t="s">
        <v>497</v>
      </c>
      <c r="N353" s="5" t="s">
        <v>539</v>
      </c>
      <c r="O353" s="5" t="s">
        <v>544</v>
      </c>
      <c r="P353" s="5" t="s">
        <v>605</v>
      </c>
      <c r="Q353" s="5" t="s">
        <v>1019</v>
      </c>
      <c r="R353" s="5" t="s">
        <v>1023</v>
      </c>
      <c r="S353" s="5" t="s">
        <v>1159</v>
      </c>
      <c r="U353" s="5" t="s">
        <v>1234</v>
      </c>
      <c r="V353" s="5" t="s">
        <v>1236</v>
      </c>
      <c r="W353" s="5" t="s">
        <v>1233</v>
      </c>
      <c r="X353" s="5" t="s">
        <v>1235</v>
      </c>
      <c r="Y353" s="5" t="s">
        <v>1238</v>
      </c>
      <c r="Z353" s="5">
        <f t="shared" si="109"/>
        <v>3</v>
      </c>
      <c r="AA353" s="5" t="s">
        <v>1235</v>
      </c>
      <c r="AB353" s="5" t="s">
        <v>1235</v>
      </c>
      <c r="AC353" s="5" t="s">
        <v>1235</v>
      </c>
      <c r="AD353" s="5" t="s">
        <v>1235</v>
      </c>
    </row>
    <row r="354" spans="1:69" s="5" customFormat="1" x14ac:dyDescent="0.25">
      <c r="A354" s="5" t="s">
        <v>71</v>
      </c>
      <c r="B354" s="5" t="s">
        <v>81</v>
      </c>
      <c r="C354" s="5" t="str">
        <f t="shared" si="113"/>
        <v>CHAIN_CPM11P9_HRY_K_BEGIN_S_VNN_MAX_LFM_0250_COMBO</v>
      </c>
      <c r="D354" s="5" t="s">
        <v>438</v>
      </c>
      <c r="E354" s="5" t="s">
        <v>466</v>
      </c>
      <c r="F354" s="5" t="s">
        <v>470</v>
      </c>
      <c r="G354" s="5" t="s">
        <v>479</v>
      </c>
      <c r="H354" s="5" t="s">
        <v>481</v>
      </c>
      <c r="I354" s="5" t="s">
        <v>482</v>
      </c>
      <c r="J354" s="5" t="s">
        <v>483</v>
      </c>
      <c r="K354" s="5" t="s">
        <v>485</v>
      </c>
      <c r="L354" s="5" t="s">
        <v>487</v>
      </c>
      <c r="M354" s="5" t="s">
        <v>496</v>
      </c>
      <c r="N354" s="5" t="s">
        <v>539</v>
      </c>
      <c r="O354" s="5" t="s">
        <v>544</v>
      </c>
      <c r="P354" s="5" t="s">
        <v>619</v>
      </c>
      <c r="Q354" s="5" t="s">
        <v>1019</v>
      </c>
      <c r="R354" s="5" t="s">
        <v>1037</v>
      </c>
      <c r="S354" s="5" t="s">
        <v>1065</v>
      </c>
      <c r="U354" s="5" t="s">
        <v>1234</v>
      </c>
      <c r="W354" s="5" t="s">
        <v>1233</v>
      </c>
      <c r="X354" s="5" t="s">
        <v>1235</v>
      </c>
      <c r="Y354" s="5" t="s">
        <v>1235</v>
      </c>
      <c r="Z354" s="5">
        <f t="shared" si="109"/>
        <v>4</v>
      </c>
      <c r="AA354" s="5" t="s">
        <v>1235</v>
      </c>
      <c r="AB354" s="5" t="str">
        <f>$C352</f>
        <v>DIAG_CPM11P9_FUNC_E_BEGIN_S_VNN_MAX_LFM_0250_SINGLE</v>
      </c>
      <c r="AC354" s="5" t="str">
        <f>$C351</f>
        <v>STUCKAT_CPM11P9_SPOFI_E_BEGIN_S_VNN_MAX_LFM_0250_COMBO</v>
      </c>
      <c r="AD354" s="5" t="str">
        <f>$C352</f>
        <v>DIAG_CPM11P9_FUNC_E_BEGIN_S_VNN_MAX_LFM_0250_SINGLE</v>
      </c>
      <c r="AE354" s="5" t="str">
        <f>$C352</f>
        <v>DIAG_CPM11P9_FUNC_E_BEGIN_S_VNN_MAX_LFM_0250_SINGLE</v>
      </c>
      <c r="AL354" s="5" t="s">
        <v>1344</v>
      </c>
      <c r="AM354" s="5" t="s">
        <v>1378</v>
      </c>
      <c r="AN354" s="5" t="s">
        <v>1440</v>
      </c>
    </row>
    <row r="355" spans="1:69" s="5" customFormat="1" x14ac:dyDescent="0.25">
      <c r="A355" s="5" t="s">
        <v>71</v>
      </c>
      <c r="B355" s="5" t="s">
        <v>81</v>
      </c>
      <c r="C355" s="5" t="str">
        <f t="shared" si="113"/>
        <v>CHAIN_CPM11P9_HRY_E_BEGIN_S_VNN_MAX_LFM_0250_COMBO</v>
      </c>
      <c r="D355" s="5" t="s">
        <v>438</v>
      </c>
      <c r="E355" s="5" t="s">
        <v>466</v>
      </c>
      <c r="F355" s="5" t="s">
        <v>470</v>
      </c>
      <c r="G355" s="5" t="s">
        <v>480</v>
      </c>
      <c r="H355" s="5" t="s">
        <v>481</v>
      </c>
      <c r="I355" s="5" t="s">
        <v>482</v>
      </c>
      <c r="J355" s="5" t="s">
        <v>483</v>
      </c>
      <c r="K355" s="5" t="s">
        <v>485</v>
      </c>
      <c r="L355" s="5" t="s">
        <v>487</v>
      </c>
      <c r="M355" s="5" t="s">
        <v>496</v>
      </c>
      <c r="N355" s="5" t="s">
        <v>539</v>
      </c>
      <c r="O355" s="5" t="s">
        <v>544</v>
      </c>
      <c r="P355" s="5" t="s">
        <v>619</v>
      </c>
      <c r="Q355" s="5" t="s">
        <v>1019</v>
      </c>
      <c r="R355" s="5" t="s">
        <v>1037</v>
      </c>
      <c r="S355" s="5" t="s">
        <v>1129</v>
      </c>
      <c r="U355" s="5" t="s">
        <v>1234</v>
      </c>
      <c r="V355" s="5" t="s">
        <v>1235</v>
      </c>
      <c r="W355" s="5" t="s">
        <v>1233</v>
      </c>
      <c r="X355" s="5" t="s">
        <v>1235</v>
      </c>
      <c r="Y355" s="5" t="s">
        <v>1237</v>
      </c>
      <c r="Z355" s="5">
        <f t="shared" si="109"/>
        <v>4</v>
      </c>
      <c r="AA355" s="5" t="s">
        <v>1235</v>
      </c>
      <c r="AB355" s="5" t="s">
        <v>1235</v>
      </c>
      <c r="AC355" s="5" t="s">
        <v>1235</v>
      </c>
      <c r="AD355" s="5" t="s">
        <v>1235</v>
      </c>
      <c r="AE355" s="5" t="s">
        <v>1235</v>
      </c>
      <c r="AL355" s="5" t="s">
        <v>1344</v>
      </c>
      <c r="AM355" s="5" t="s">
        <v>1378</v>
      </c>
      <c r="AN355" s="5" t="s">
        <v>1440</v>
      </c>
    </row>
    <row r="356" spans="1:69" s="5" customFormat="1" x14ac:dyDescent="0.25">
      <c r="A356" s="5" t="s">
        <v>71</v>
      </c>
      <c r="B356" s="5" t="s">
        <v>84</v>
      </c>
      <c r="C356" s="5" t="str">
        <f t="shared" si="113"/>
        <v>STUCKAT_CPM11P9_TRK_K_BEGIN_S_VNN_MAX_LFM_0250_COMBO</v>
      </c>
      <c r="D356" s="5" t="s">
        <v>436</v>
      </c>
      <c r="E356" s="5" t="s">
        <v>466</v>
      </c>
      <c r="F356" s="5" t="s">
        <v>473</v>
      </c>
      <c r="G356" s="5" t="s">
        <v>479</v>
      </c>
      <c r="H356" s="5" t="s">
        <v>481</v>
      </c>
      <c r="I356" s="5" t="s">
        <v>482</v>
      </c>
      <c r="J356" s="5" t="s">
        <v>483</v>
      </c>
      <c r="K356" s="5" t="s">
        <v>485</v>
      </c>
      <c r="L356" s="5" t="s">
        <v>487</v>
      </c>
      <c r="M356" s="5" t="s">
        <v>496</v>
      </c>
      <c r="N356" s="5" t="s">
        <v>538</v>
      </c>
      <c r="O356" s="5" t="s">
        <v>538</v>
      </c>
      <c r="P356" s="5" t="s">
        <v>538</v>
      </c>
      <c r="Q356" s="5" t="s">
        <v>1018</v>
      </c>
      <c r="R356" s="5" t="s">
        <v>1023</v>
      </c>
      <c r="S356" s="5" t="s">
        <v>1057</v>
      </c>
      <c r="U356" s="5" t="s">
        <v>1233</v>
      </c>
      <c r="W356" s="5" t="s">
        <v>1234</v>
      </c>
      <c r="X356" s="5" t="s">
        <v>1237</v>
      </c>
      <c r="Y356" s="5" t="s">
        <v>1235</v>
      </c>
      <c r="Z356" s="5">
        <f t="shared" si="109"/>
        <v>2</v>
      </c>
      <c r="AA356" s="5" t="s">
        <v>1235</v>
      </c>
      <c r="AB356" s="5" t="str">
        <f>$C354</f>
        <v>CHAIN_CPM11P9_HRY_K_BEGIN_S_VNN_MAX_LFM_0250_COMBO</v>
      </c>
      <c r="AC356" s="5" t="str">
        <f>$C354</f>
        <v>CHAIN_CPM11P9_HRY_K_BEGIN_S_VNN_MAX_LFM_0250_COMBO</v>
      </c>
      <c r="BC356" s="5" t="s">
        <v>1844</v>
      </c>
      <c r="BP356" s="5" t="s">
        <v>1685</v>
      </c>
      <c r="BQ356" s="5" t="s">
        <v>1907</v>
      </c>
    </row>
    <row r="357" spans="1:69" s="4" customFormat="1" x14ac:dyDescent="0.25">
      <c r="A357" s="4" t="s">
        <v>71</v>
      </c>
      <c r="B357" s="4" t="s">
        <v>80</v>
      </c>
      <c r="C357" s="4" t="s">
        <v>153</v>
      </c>
      <c r="E357" s="4" t="s">
        <v>442</v>
      </c>
      <c r="Z357" s="4">
        <f t="shared" si="109"/>
        <v>0</v>
      </c>
    </row>
    <row r="358" spans="1:69" s="2" customFormat="1" x14ac:dyDescent="0.25">
      <c r="A358" s="2" t="s">
        <v>71</v>
      </c>
      <c r="B358" s="2" t="s">
        <v>78</v>
      </c>
      <c r="C358" s="2" t="s">
        <v>154</v>
      </c>
      <c r="E358" s="2" t="s">
        <v>442</v>
      </c>
      <c r="X358" s="2" t="s">
        <v>1241</v>
      </c>
      <c r="Y358" s="2" t="s">
        <v>1237</v>
      </c>
      <c r="Z358" s="2">
        <f t="shared" si="109"/>
        <v>2</v>
      </c>
      <c r="AA358" s="2" t="s">
        <v>1235</v>
      </c>
      <c r="AB358" s="2" t="str">
        <f>$C367</f>
        <v>MEDIA1_BEGIN</v>
      </c>
      <c r="AC358" s="2" t="str">
        <f>$C367</f>
        <v>MEDIA1_BEGIN</v>
      </c>
    </row>
    <row r="359" spans="1:69" s="5" customFormat="1" x14ac:dyDescent="0.25">
      <c r="A359" s="5" t="s">
        <v>71</v>
      </c>
      <c r="B359" s="5" t="s">
        <v>81</v>
      </c>
      <c r="C359" s="5" t="str">
        <f t="shared" ref="C359:C365" si="114">D359&amp;"_"&amp;E359&amp;"_"&amp;F359&amp;"_"&amp;G359&amp;"_"&amp;A359&amp;"_"&amp;H359&amp;"_"&amp;I359&amp;"_"&amp;J359&amp;"_"&amp;K359&amp;"_"&amp;L359&amp;"_"&amp;M359</f>
        <v>STUCKAT_CPM12P2_HRY_E_BEGIN_S_VNN_MAX_LFM_0400_COMBO</v>
      </c>
      <c r="D359" s="5" t="s">
        <v>436</v>
      </c>
      <c r="E359" s="5" t="s">
        <v>463</v>
      </c>
      <c r="F359" s="5" t="s">
        <v>470</v>
      </c>
      <c r="G359" s="5" t="s">
        <v>480</v>
      </c>
      <c r="H359" s="5" t="s">
        <v>481</v>
      </c>
      <c r="I359" s="5" t="s">
        <v>482</v>
      </c>
      <c r="J359" s="5" t="s">
        <v>483</v>
      </c>
      <c r="K359" s="5" t="s">
        <v>485</v>
      </c>
      <c r="L359" s="5" t="s">
        <v>488</v>
      </c>
      <c r="M359" s="5" t="s">
        <v>496</v>
      </c>
      <c r="N359" s="5" t="s">
        <v>539</v>
      </c>
      <c r="O359" s="5" t="s">
        <v>545</v>
      </c>
      <c r="P359" s="5" t="s">
        <v>648</v>
      </c>
      <c r="Q359" s="5" t="s">
        <v>1018</v>
      </c>
      <c r="R359" s="5" t="s">
        <v>1023</v>
      </c>
      <c r="S359" s="5" t="s">
        <v>1069</v>
      </c>
      <c r="U359" s="5" t="s">
        <v>1234</v>
      </c>
      <c r="W359" s="5" t="s">
        <v>1233</v>
      </c>
      <c r="X359" s="5" t="s">
        <v>1237</v>
      </c>
      <c r="Y359" s="5" t="s">
        <v>1237</v>
      </c>
      <c r="Z359" s="5">
        <f t="shared" si="109"/>
        <v>4</v>
      </c>
      <c r="AA359" s="5" t="s">
        <v>1235</v>
      </c>
      <c r="AB359" s="5" t="str">
        <f>$C365</f>
        <v>STUCKAT_CPM12P2_TRK_K_BEGIN_S_VNN_MAX_LFM_0400_COMBO</v>
      </c>
      <c r="AC359" s="5" t="str">
        <f>$C364</f>
        <v>CHAIN_CPM12P2_HRY_E_BEGIN_S_VNN_MAX_LFM_0400_COMBO</v>
      </c>
      <c r="AD359" s="5" t="str">
        <f>$C365</f>
        <v>STUCKAT_CPM12P2_TRK_K_BEGIN_S_VNN_MAX_LFM_0400_COMBO</v>
      </c>
      <c r="AE359" s="5" t="str">
        <f>$C365</f>
        <v>STUCKAT_CPM12P2_TRK_K_BEGIN_S_VNN_MAX_LFM_0400_COMBO</v>
      </c>
      <c r="AL359" s="5" t="s">
        <v>1344</v>
      </c>
      <c r="AM359" s="5" t="s">
        <v>1379</v>
      </c>
      <c r="AN359" s="5" t="s">
        <v>1441</v>
      </c>
    </row>
    <row r="360" spans="1:69" s="5" customFormat="1" x14ac:dyDescent="0.25">
      <c r="A360" s="5" t="s">
        <v>71</v>
      </c>
      <c r="B360" s="5" t="s">
        <v>83</v>
      </c>
      <c r="C360" s="5" t="str">
        <f t="shared" si="114"/>
        <v>STUCKAT_CPM12P2_SPOFI_E_BEGIN_S_VNN_MAX_LFM_0400_COMBO</v>
      </c>
      <c r="D360" s="5" t="s">
        <v>436</v>
      </c>
      <c r="E360" s="5" t="s">
        <v>463</v>
      </c>
      <c r="F360" s="5" t="s">
        <v>472</v>
      </c>
      <c r="G360" s="5" t="s">
        <v>480</v>
      </c>
      <c r="H360" s="5" t="s">
        <v>481</v>
      </c>
      <c r="I360" s="5" t="s">
        <v>482</v>
      </c>
      <c r="J360" s="5" t="s">
        <v>483</v>
      </c>
      <c r="K360" s="5" t="s">
        <v>485</v>
      </c>
      <c r="L360" s="5" t="s">
        <v>488</v>
      </c>
      <c r="M360" s="5" t="s">
        <v>496</v>
      </c>
      <c r="N360" s="5" t="s">
        <v>539</v>
      </c>
      <c r="O360" s="5" t="s">
        <v>545</v>
      </c>
      <c r="P360" s="5" t="s">
        <v>648</v>
      </c>
      <c r="Q360" s="5" t="s">
        <v>1018</v>
      </c>
      <c r="R360" s="5" t="s">
        <v>1023</v>
      </c>
      <c r="S360" s="5" t="s">
        <v>1058</v>
      </c>
      <c r="U360" s="5" t="s">
        <v>1234</v>
      </c>
      <c r="V360" s="5" t="s">
        <v>1236</v>
      </c>
      <c r="W360" s="5" t="s">
        <v>1233</v>
      </c>
      <c r="X360" s="5" t="s">
        <v>1238</v>
      </c>
      <c r="Y360" s="5" t="s">
        <v>1235</v>
      </c>
      <c r="Z360" s="5">
        <f t="shared" si="109"/>
        <v>3</v>
      </c>
      <c r="AA360" s="5" t="s">
        <v>1235</v>
      </c>
      <c r="AB360" s="5" t="s">
        <v>1235</v>
      </c>
      <c r="AC360" s="5" t="s">
        <v>1235</v>
      </c>
      <c r="AD360" s="5" t="s">
        <v>1235</v>
      </c>
    </row>
    <row r="361" spans="1:69" s="5" customFormat="1" x14ac:dyDescent="0.25">
      <c r="A361" s="5" t="s">
        <v>71</v>
      </c>
      <c r="B361" s="5" t="s">
        <v>82</v>
      </c>
      <c r="C361" s="5" t="str">
        <f t="shared" si="114"/>
        <v>DIAG_CPM12P2_FUNC_E_BEGIN_S_VNN_MAX_LFM_0400_SINGLE</v>
      </c>
      <c r="D361" s="5" t="s">
        <v>437</v>
      </c>
      <c r="E361" s="5" t="s">
        <v>463</v>
      </c>
      <c r="F361" s="5" t="s">
        <v>471</v>
      </c>
      <c r="G361" s="5" t="s">
        <v>480</v>
      </c>
      <c r="H361" s="5" t="s">
        <v>481</v>
      </c>
      <c r="I361" s="5" t="s">
        <v>482</v>
      </c>
      <c r="J361" s="5" t="s">
        <v>483</v>
      </c>
      <c r="K361" s="5" t="s">
        <v>485</v>
      </c>
      <c r="L361" s="5" t="s">
        <v>488</v>
      </c>
      <c r="M361" s="5" t="s">
        <v>497</v>
      </c>
      <c r="N361" s="5" t="s">
        <v>539</v>
      </c>
      <c r="O361" s="5" t="s">
        <v>545</v>
      </c>
      <c r="P361" s="5" t="s">
        <v>660</v>
      </c>
      <c r="Q361" s="5" t="s">
        <v>1018</v>
      </c>
      <c r="R361" s="5" t="s">
        <v>1023</v>
      </c>
      <c r="S361" s="5" t="s">
        <v>1173</v>
      </c>
      <c r="U361" s="5" t="s">
        <v>1234</v>
      </c>
      <c r="V361" s="5" t="s">
        <v>1236</v>
      </c>
      <c r="W361" s="5" t="s">
        <v>1233</v>
      </c>
      <c r="X361" s="5" t="s">
        <v>1237</v>
      </c>
      <c r="Y361" s="5" t="s">
        <v>1238</v>
      </c>
      <c r="Z361" s="5">
        <f t="shared" si="109"/>
        <v>3</v>
      </c>
      <c r="AA361" s="5" t="s">
        <v>1235</v>
      </c>
      <c r="AB361" s="5" t="s">
        <v>1235</v>
      </c>
      <c r="AC361" s="5" t="str">
        <f>$C362</f>
        <v>CHAIN_CPM12P2_SPOFI_E_BEGIN_S_VNN_MAX_LFM_0400_SINGLE</v>
      </c>
      <c r="AD361" s="5" t="s">
        <v>1235</v>
      </c>
      <c r="AO361" s="5" t="s">
        <v>1469</v>
      </c>
      <c r="AP361" s="5" t="s">
        <v>1473</v>
      </c>
      <c r="AQ361" s="5" t="s">
        <v>1480</v>
      </c>
      <c r="AR361" s="5" t="s">
        <v>1684</v>
      </c>
      <c r="AS361" s="5" t="s">
        <v>1687</v>
      </c>
    </row>
    <row r="362" spans="1:69" s="5" customFormat="1" x14ac:dyDescent="0.25">
      <c r="A362" s="5" t="s">
        <v>71</v>
      </c>
      <c r="B362" s="5" t="s">
        <v>83</v>
      </c>
      <c r="C362" s="5" t="str">
        <f t="shared" si="114"/>
        <v>CHAIN_CPM12P2_SPOFI_E_BEGIN_S_VNN_MAX_LFM_0400_SINGLE</v>
      </c>
      <c r="D362" s="5" t="s">
        <v>438</v>
      </c>
      <c r="E362" s="5" t="s">
        <v>463</v>
      </c>
      <c r="F362" s="5" t="s">
        <v>472</v>
      </c>
      <c r="G362" s="5" t="s">
        <v>480</v>
      </c>
      <c r="H362" s="5" t="s">
        <v>481</v>
      </c>
      <c r="I362" s="5" t="s">
        <v>482</v>
      </c>
      <c r="J362" s="5" t="s">
        <v>483</v>
      </c>
      <c r="K362" s="5" t="s">
        <v>485</v>
      </c>
      <c r="L362" s="5" t="s">
        <v>488</v>
      </c>
      <c r="M362" s="5" t="s">
        <v>497</v>
      </c>
      <c r="N362" s="5" t="s">
        <v>539</v>
      </c>
      <c r="O362" s="5" t="s">
        <v>545</v>
      </c>
      <c r="P362" s="5" t="s">
        <v>606</v>
      </c>
      <c r="Q362" s="5" t="s">
        <v>1019</v>
      </c>
      <c r="R362" s="5" t="s">
        <v>1023</v>
      </c>
      <c r="S362" s="5" t="s">
        <v>1158</v>
      </c>
      <c r="U362" s="5" t="s">
        <v>1234</v>
      </c>
      <c r="V362" s="5" t="s">
        <v>1236</v>
      </c>
      <c r="W362" s="5" t="s">
        <v>1233</v>
      </c>
      <c r="X362" s="5" t="s">
        <v>1235</v>
      </c>
      <c r="Y362" s="5" t="s">
        <v>1238</v>
      </c>
      <c r="Z362" s="5">
        <f t="shared" si="109"/>
        <v>3</v>
      </c>
      <c r="AA362" s="5" t="s">
        <v>1235</v>
      </c>
      <c r="AB362" s="5" t="s">
        <v>1235</v>
      </c>
      <c r="AC362" s="5" t="s">
        <v>1235</v>
      </c>
      <c r="AD362" s="5" t="s">
        <v>1235</v>
      </c>
    </row>
    <row r="363" spans="1:69" s="5" customFormat="1" x14ac:dyDescent="0.25">
      <c r="A363" s="5" t="s">
        <v>71</v>
      </c>
      <c r="B363" s="5" t="s">
        <v>81</v>
      </c>
      <c r="C363" s="5" t="str">
        <f t="shared" si="114"/>
        <v>CHAIN_CPM12P2_HRY_K_BEGIN_S_VNN_MAX_LFM_0400_COMBO</v>
      </c>
      <c r="D363" s="5" t="s">
        <v>438</v>
      </c>
      <c r="E363" s="5" t="s">
        <v>463</v>
      </c>
      <c r="F363" s="5" t="s">
        <v>470</v>
      </c>
      <c r="G363" s="5" t="s">
        <v>479</v>
      </c>
      <c r="H363" s="5" t="s">
        <v>481</v>
      </c>
      <c r="I363" s="5" t="s">
        <v>482</v>
      </c>
      <c r="J363" s="5" t="s">
        <v>483</v>
      </c>
      <c r="K363" s="5" t="s">
        <v>485</v>
      </c>
      <c r="L363" s="5" t="s">
        <v>488</v>
      </c>
      <c r="M363" s="5" t="s">
        <v>496</v>
      </c>
      <c r="N363" s="5" t="s">
        <v>539</v>
      </c>
      <c r="O363" s="5" t="s">
        <v>545</v>
      </c>
      <c r="P363" s="5" t="s">
        <v>620</v>
      </c>
      <c r="Q363" s="5" t="s">
        <v>1019</v>
      </c>
      <c r="R363" s="5" t="s">
        <v>1023</v>
      </c>
      <c r="S363" s="5" t="s">
        <v>1160</v>
      </c>
      <c r="U363" s="5" t="s">
        <v>1234</v>
      </c>
      <c r="W363" s="5" t="s">
        <v>1233</v>
      </c>
      <c r="X363" s="5" t="s">
        <v>1235</v>
      </c>
      <c r="Y363" s="5" t="s">
        <v>1235</v>
      </c>
      <c r="Z363" s="5">
        <f t="shared" si="109"/>
        <v>4</v>
      </c>
      <c r="AA363" s="5" t="s">
        <v>1235</v>
      </c>
      <c r="AB363" s="5" t="str">
        <f>$C361</f>
        <v>DIAG_CPM12P2_FUNC_E_BEGIN_S_VNN_MAX_LFM_0400_SINGLE</v>
      </c>
      <c r="AC363" s="5" t="str">
        <f>$C360</f>
        <v>STUCKAT_CPM12P2_SPOFI_E_BEGIN_S_VNN_MAX_LFM_0400_COMBO</v>
      </c>
      <c r="AD363" s="5" t="str">
        <f>$C361</f>
        <v>DIAG_CPM12P2_FUNC_E_BEGIN_S_VNN_MAX_LFM_0400_SINGLE</v>
      </c>
      <c r="AE363" s="5" t="str">
        <f>$C361</f>
        <v>DIAG_CPM12P2_FUNC_E_BEGIN_S_VNN_MAX_LFM_0400_SINGLE</v>
      </c>
      <c r="AL363" s="5" t="s">
        <v>1344</v>
      </c>
      <c r="AM363" s="5" t="s">
        <v>1380</v>
      </c>
      <c r="AN363" s="5" t="s">
        <v>1442</v>
      </c>
    </row>
    <row r="364" spans="1:69" s="5" customFormat="1" x14ac:dyDescent="0.25">
      <c r="A364" s="5" t="s">
        <v>71</v>
      </c>
      <c r="B364" s="5" t="s">
        <v>81</v>
      </c>
      <c r="C364" s="5" t="str">
        <f t="shared" si="114"/>
        <v>CHAIN_CPM12P2_HRY_E_BEGIN_S_VNN_MAX_LFM_0400_COMBO</v>
      </c>
      <c r="D364" s="5" t="s">
        <v>438</v>
      </c>
      <c r="E364" s="5" t="s">
        <v>463</v>
      </c>
      <c r="F364" s="5" t="s">
        <v>470</v>
      </c>
      <c r="G364" s="5" t="s">
        <v>480</v>
      </c>
      <c r="H364" s="5" t="s">
        <v>481</v>
      </c>
      <c r="I364" s="5" t="s">
        <v>482</v>
      </c>
      <c r="J364" s="5" t="s">
        <v>483</v>
      </c>
      <c r="K364" s="5" t="s">
        <v>485</v>
      </c>
      <c r="L364" s="5" t="s">
        <v>488</v>
      </c>
      <c r="M364" s="5" t="s">
        <v>496</v>
      </c>
      <c r="N364" s="5" t="s">
        <v>539</v>
      </c>
      <c r="O364" s="5" t="s">
        <v>545</v>
      </c>
      <c r="P364" s="5" t="s">
        <v>620</v>
      </c>
      <c r="Q364" s="5" t="s">
        <v>1019</v>
      </c>
      <c r="R364" s="5" t="s">
        <v>1038</v>
      </c>
      <c r="S364" s="5" t="s">
        <v>1129</v>
      </c>
      <c r="U364" s="5" t="s">
        <v>1234</v>
      </c>
      <c r="V364" s="5" t="s">
        <v>1235</v>
      </c>
      <c r="W364" s="5" t="s">
        <v>1233</v>
      </c>
      <c r="X364" s="5" t="s">
        <v>1235</v>
      </c>
      <c r="Y364" s="5" t="s">
        <v>1237</v>
      </c>
      <c r="Z364" s="5">
        <f t="shared" si="109"/>
        <v>4</v>
      </c>
      <c r="AA364" s="5" t="s">
        <v>1235</v>
      </c>
      <c r="AB364" s="5" t="s">
        <v>1235</v>
      </c>
      <c r="AC364" s="5" t="s">
        <v>1235</v>
      </c>
      <c r="AD364" s="5" t="s">
        <v>1235</v>
      </c>
      <c r="AE364" s="5" t="s">
        <v>1235</v>
      </c>
      <c r="AL364" s="5" t="s">
        <v>1344</v>
      </c>
      <c r="AM364" s="5" t="s">
        <v>1380</v>
      </c>
      <c r="AN364" s="5" t="s">
        <v>1442</v>
      </c>
    </row>
    <row r="365" spans="1:69" s="5" customFormat="1" x14ac:dyDescent="0.25">
      <c r="A365" s="5" t="s">
        <v>71</v>
      </c>
      <c r="B365" s="5" t="s">
        <v>84</v>
      </c>
      <c r="C365" s="5" t="str">
        <f t="shared" si="114"/>
        <v>STUCKAT_CPM12P2_TRK_K_BEGIN_S_VNN_MAX_LFM_0400_COMBO</v>
      </c>
      <c r="D365" s="5" t="s">
        <v>436</v>
      </c>
      <c r="E365" s="5" t="s">
        <v>463</v>
      </c>
      <c r="F365" s="5" t="s">
        <v>473</v>
      </c>
      <c r="G365" s="5" t="s">
        <v>479</v>
      </c>
      <c r="H365" s="5" t="s">
        <v>481</v>
      </c>
      <c r="I365" s="5" t="s">
        <v>482</v>
      </c>
      <c r="J365" s="5" t="s">
        <v>483</v>
      </c>
      <c r="K365" s="5" t="s">
        <v>485</v>
      </c>
      <c r="L365" s="5" t="s">
        <v>488</v>
      </c>
      <c r="M365" s="5" t="s">
        <v>496</v>
      </c>
      <c r="N365" s="5" t="s">
        <v>538</v>
      </c>
      <c r="O365" s="5" t="s">
        <v>538</v>
      </c>
      <c r="P365" s="5" t="s">
        <v>538</v>
      </c>
      <c r="Q365" s="5" t="s">
        <v>1018</v>
      </c>
      <c r="R365" s="5" t="s">
        <v>1038</v>
      </c>
      <c r="S365" s="5" t="s">
        <v>1065</v>
      </c>
      <c r="U365" s="5" t="s">
        <v>1233</v>
      </c>
      <c r="W365" s="5" t="s">
        <v>1234</v>
      </c>
      <c r="X365" s="5" t="s">
        <v>1237</v>
      </c>
      <c r="Y365" s="5" t="s">
        <v>1235</v>
      </c>
      <c r="Z365" s="5">
        <f t="shared" si="109"/>
        <v>2</v>
      </c>
      <c r="AA365" s="5" t="s">
        <v>1235</v>
      </c>
      <c r="AB365" s="5" t="str">
        <f>$C363</f>
        <v>CHAIN_CPM12P2_HRY_K_BEGIN_S_VNN_MAX_LFM_0400_COMBO</v>
      </c>
      <c r="AC365" s="5" t="str">
        <f>$C363</f>
        <v>CHAIN_CPM12P2_HRY_K_BEGIN_S_VNN_MAX_LFM_0400_COMBO</v>
      </c>
      <c r="BC365" s="5" t="s">
        <v>1845</v>
      </c>
      <c r="BP365" s="5" t="s">
        <v>1685</v>
      </c>
      <c r="BQ365" s="5" t="s">
        <v>1909</v>
      </c>
    </row>
    <row r="366" spans="1:69" s="4" customFormat="1" x14ac:dyDescent="0.25">
      <c r="A366" s="4" t="s">
        <v>71</v>
      </c>
      <c r="B366" s="4" t="s">
        <v>80</v>
      </c>
      <c r="C366" s="4" t="s">
        <v>155</v>
      </c>
      <c r="E366" s="4" t="s">
        <v>442</v>
      </c>
      <c r="Z366" s="4">
        <f t="shared" si="109"/>
        <v>0</v>
      </c>
    </row>
    <row r="367" spans="1:69" s="2" customFormat="1" x14ac:dyDescent="0.25">
      <c r="A367" s="2" t="s">
        <v>71</v>
      </c>
      <c r="B367" s="2" t="s">
        <v>78</v>
      </c>
      <c r="C367" s="2" t="s">
        <v>156</v>
      </c>
      <c r="E367" s="2" t="s">
        <v>442</v>
      </c>
      <c r="X367" s="2" t="s">
        <v>1242</v>
      </c>
      <c r="Y367" s="2" t="s">
        <v>1237</v>
      </c>
      <c r="Z367" s="2">
        <f t="shared" si="109"/>
        <v>2</v>
      </c>
      <c r="AA367" s="2" t="s">
        <v>1235</v>
      </c>
      <c r="AB367" s="2" t="str">
        <f>$C376</f>
        <v>SSMF1_BEGIN</v>
      </c>
      <c r="AC367" s="2" t="str">
        <f>$C376</f>
        <v>SSMF1_BEGIN</v>
      </c>
    </row>
    <row r="368" spans="1:69" s="5" customFormat="1" x14ac:dyDescent="0.25">
      <c r="A368" s="5" t="s">
        <v>71</v>
      </c>
      <c r="B368" s="5" t="s">
        <v>81</v>
      </c>
      <c r="C368" s="5" t="str">
        <f t="shared" ref="C368:C374" si="115">D368&amp;"_"&amp;E368&amp;"_"&amp;F368&amp;"_"&amp;G368&amp;"_"&amp;A368&amp;"_"&amp;H368&amp;"_"&amp;I368&amp;"_"&amp;J368&amp;"_"&amp;K368&amp;"_"&amp;L368&amp;"_"&amp;M368</f>
        <v>STUCKAT_MEDIA1_HRY_E_BEGIN_S_VNN_MAX_LFM_0400_COMBO</v>
      </c>
      <c r="D368" s="5" t="s">
        <v>436</v>
      </c>
      <c r="E368" s="5" t="s">
        <v>459</v>
      </c>
      <c r="F368" s="5" t="s">
        <v>470</v>
      </c>
      <c r="G368" s="5" t="s">
        <v>480</v>
      </c>
      <c r="H368" s="5" t="s">
        <v>481</v>
      </c>
      <c r="I368" s="5" t="s">
        <v>482</v>
      </c>
      <c r="J368" s="5" t="s">
        <v>483</v>
      </c>
      <c r="K368" s="5" t="s">
        <v>485</v>
      </c>
      <c r="L368" s="5" t="s">
        <v>488</v>
      </c>
      <c r="M368" s="5" t="s">
        <v>496</v>
      </c>
      <c r="N368" s="5" t="s">
        <v>539</v>
      </c>
      <c r="O368" s="5" t="s">
        <v>545</v>
      </c>
      <c r="P368" s="5" t="s">
        <v>643</v>
      </c>
      <c r="Q368" s="5" t="s">
        <v>1018</v>
      </c>
      <c r="R368" s="5" t="s">
        <v>1023</v>
      </c>
      <c r="S368" s="5" t="s">
        <v>1069</v>
      </c>
      <c r="U368" s="5" t="s">
        <v>1234</v>
      </c>
      <c r="V368" s="5" t="s">
        <v>1236</v>
      </c>
      <c r="W368" s="5" t="s">
        <v>1233</v>
      </c>
      <c r="X368" s="5" t="s">
        <v>1237</v>
      </c>
      <c r="Y368" s="5" t="s">
        <v>1237</v>
      </c>
      <c r="Z368" s="5">
        <f t="shared" si="109"/>
        <v>4</v>
      </c>
      <c r="AA368" s="5" t="s">
        <v>1235</v>
      </c>
      <c r="AB368" s="5" t="str">
        <f>$C374</f>
        <v>STUCKAT_MEDIA1_TRK_K_BEGIN_S_VNN_MAX_LFM_0400_COMBO</v>
      </c>
      <c r="AC368" s="5" t="str">
        <f>$C373</f>
        <v>CHAIN_MEDIA1_HRY_E_BEGIN_S_VNN_MAX_LFM_0400_SINGLE</v>
      </c>
      <c r="AD368" s="5" t="str">
        <f>$C374</f>
        <v>STUCKAT_MEDIA1_TRK_K_BEGIN_S_VNN_MAX_LFM_0400_COMBO</v>
      </c>
      <c r="AE368" s="5" t="str">
        <f>$C374</f>
        <v>STUCKAT_MEDIA1_TRK_K_BEGIN_S_VNN_MAX_LFM_0400_COMBO</v>
      </c>
      <c r="AL368" s="5" t="s">
        <v>1344</v>
      </c>
      <c r="AM368" s="5" t="s">
        <v>1381</v>
      </c>
      <c r="AN368" s="5" t="s">
        <v>1443</v>
      </c>
    </row>
    <row r="369" spans="1:69" s="5" customFormat="1" x14ac:dyDescent="0.25">
      <c r="A369" s="5" t="s">
        <v>71</v>
      </c>
      <c r="B369" s="5" t="s">
        <v>83</v>
      </c>
      <c r="C369" s="5" t="str">
        <f t="shared" si="115"/>
        <v>STUCKAT_MEDIA1_SPOFI_E_BEGIN_S_VNN_MAX_LFM_0400_COMBO</v>
      </c>
      <c r="D369" s="5" t="s">
        <v>436</v>
      </c>
      <c r="E369" s="5" t="s">
        <v>459</v>
      </c>
      <c r="F369" s="5" t="s">
        <v>472</v>
      </c>
      <c r="G369" s="5" t="s">
        <v>480</v>
      </c>
      <c r="H369" s="5" t="s">
        <v>481</v>
      </c>
      <c r="I369" s="5" t="s">
        <v>482</v>
      </c>
      <c r="J369" s="5" t="s">
        <v>483</v>
      </c>
      <c r="K369" s="5" t="s">
        <v>485</v>
      </c>
      <c r="L369" s="5" t="s">
        <v>488</v>
      </c>
      <c r="M369" s="5" t="s">
        <v>496</v>
      </c>
      <c r="N369" s="5" t="s">
        <v>539</v>
      </c>
      <c r="O369" s="5" t="s">
        <v>545</v>
      </c>
      <c r="P369" s="5" t="s">
        <v>643</v>
      </c>
      <c r="Q369" s="5" t="s">
        <v>1018</v>
      </c>
      <c r="R369" s="5" t="s">
        <v>1023</v>
      </c>
      <c r="S369" s="5" t="s">
        <v>1174</v>
      </c>
      <c r="U369" s="5" t="s">
        <v>1234</v>
      </c>
      <c r="V369" s="5" t="s">
        <v>1236</v>
      </c>
      <c r="W369" s="5" t="s">
        <v>1233</v>
      </c>
      <c r="X369" s="5" t="s">
        <v>1238</v>
      </c>
      <c r="Y369" s="5" t="s">
        <v>1235</v>
      </c>
      <c r="Z369" s="5">
        <f t="shared" si="109"/>
        <v>3</v>
      </c>
      <c r="AA369" s="5" t="s">
        <v>1235</v>
      </c>
      <c r="AB369" s="5" t="s">
        <v>1235</v>
      </c>
      <c r="AC369" s="5" t="s">
        <v>1235</v>
      </c>
      <c r="AD369" s="5" t="s">
        <v>1235</v>
      </c>
    </row>
    <row r="370" spans="1:69" s="5" customFormat="1" x14ac:dyDescent="0.25">
      <c r="A370" s="5" t="s">
        <v>71</v>
      </c>
      <c r="B370" s="5" t="s">
        <v>82</v>
      </c>
      <c r="C370" s="5" t="str">
        <f t="shared" si="115"/>
        <v>DIAG_MEDIA1_FUNC_E_BEGIN_S_VNN_MAX_LFM_0400_SINGLE</v>
      </c>
      <c r="D370" s="5" t="s">
        <v>437</v>
      </c>
      <c r="E370" s="5" t="s">
        <v>459</v>
      </c>
      <c r="F370" s="5" t="s">
        <v>471</v>
      </c>
      <c r="G370" s="5" t="s">
        <v>480</v>
      </c>
      <c r="H370" s="5" t="s">
        <v>481</v>
      </c>
      <c r="I370" s="5" t="s">
        <v>482</v>
      </c>
      <c r="J370" s="5" t="s">
        <v>483</v>
      </c>
      <c r="K370" s="5" t="s">
        <v>485</v>
      </c>
      <c r="L370" s="5" t="s">
        <v>488</v>
      </c>
      <c r="M370" s="5" t="s">
        <v>497</v>
      </c>
      <c r="N370" s="5" t="s">
        <v>539</v>
      </c>
      <c r="O370" s="5" t="s">
        <v>545</v>
      </c>
      <c r="P370" s="5" t="s">
        <v>661</v>
      </c>
      <c r="Q370" s="5" t="s">
        <v>1018</v>
      </c>
      <c r="R370" s="5" t="s">
        <v>1023</v>
      </c>
      <c r="S370" s="5" t="s">
        <v>1052</v>
      </c>
      <c r="U370" s="5" t="s">
        <v>1234</v>
      </c>
      <c r="V370" s="5" t="s">
        <v>1236</v>
      </c>
      <c r="W370" s="5" t="s">
        <v>1233</v>
      </c>
      <c r="X370" s="5" t="s">
        <v>1237</v>
      </c>
      <c r="Y370" s="5" t="s">
        <v>1238</v>
      </c>
      <c r="Z370" s="5">
        <f t="shared" si="109"/>
        <v>3</v>
      </c>
      <c r="AA370" s="5" t="s">
        <v>1235</v>
      </c>
      <c r="AB370" s="5" t="s">
        <v>1235</v>
      </c>
      <c r="AC370" s="5" t="str">
        <f>$C371</f>
        <v>CHAIN_MEDIA1_SPOFI_E_BEGIN_S_VNN_MAX_LFM_0400_SINGLE</v>
      </c>
      <c r="AD370" s="5" t="s">
        <v>1235</v>
      </c>
      <c r="AO370" s="5" t="s">
        <v>1469</v>
      </c>
      <c r="AP370" s="5" t="s">
        <v>1473</v>
      </c>
      <c r="AQ370" s="5" t="s">
        <v>1480</v>
      </c>
      <c r="AR370" s="5" t="s">
        <v>1684</v>
      </c>
      <c r="AS370" s="5" t="s">
        <v>1687</v>
      </c>
    </row>
    <row r="371" spans="1:69" s="5" customFormat="1" x14ac:dyDescent="0.25">
      <c r="A371" s="5" t="s">
        <v>71</v>
      </c>
      <c r="B371" s="5" t="s">
        <v>83</v>
      </c>
      <c r="C371" s="5" t="str">
        <f t="shared" si="115"/>
        <v>CHAIN_MEDIA1_SPOFI_E_BEGIN_S_VNN_MAX_LFM_0400_SINGLE</v>
      </c>
      <c r="D371" s="5" t="s">
        <v>438</v>
      </c>
      <c r="E371" s="5" t="s">
        <v>459</v>
      </c>
      <c r="F371" s="5" t="s">
        <v>472</v>
      </c>
      <c r="G371" s="5" t="s">
        <v>480</v>
      </c>
      <c r="H371" s="5" t="s">
        <v>481</v>
      </c>
      <c r="I371" s="5" t="s">
        <v>482</v>
      </c>
      <c r="J371" s="5" t="s">
        <v>483</v>
      </c>
      <c r="K371" s="5" t="s">
        <v>485</v>
      </c>
      <c r="L371" s="5" t="s">
        <v>488</v>
      </c>
      <c r="M371" s="5" t="s">
        <v>497</v>
      </c>
      <c r="N371" s="5" t="s">
        <v>539</v>
      </c>
      <c r="O371" s="5" t="s">
        <v>545</v>
      </c>
      <c r="P371" s="5" t="s">
        <v>600</v>
      </c>
      <c r="Q371" s="5" t="s">
        <v>1019</v>
      </c>
      <c r="R371" s="5" t="s">
        <v>1023</v>
      </c>
      <c r="S371" s="5" t="s">
        <v>1158</v>
      </c>
      <c r="U371" s="5" t="s">
        <v>1234</v>
      </c>
      <c r="V371" s="5" t="s">
        <v>1236</v>
      </c>
      <c r="W371" s="5" t="s">
        <v>1233</v>
      </c>
      <c r="X371" s="5" t="s">
        <v>1235</v>
      </c>
      <c r="Y371" s="5" t="s">
        <v>1238</v>
      </c>
      <c r="Z371" s="5">
        <f t="shared" si="109"/>
        <v>3</v>
      </c>
      <c r="AA371" s="5" t="s">
        <v>1235</v>
      </c>
      <c r="AB371" s="5" t="s">
        <v>1235</v>
      </c>
      <c r="AC371" s="5" t="s">
        <v>1235</v>
      </c>
      <c r="AD371" s="5" t="s">
        <v>1235</v>
      </c>
    </row>
    <row r="372" spans="1:69" s="5" customFormat="1" x14ac:dyDescent="0.25">
      <c r="A372" s="5" t="s">
        <v>71</v>
      </c>
      <c r="B372" s="5" t="s">
        <v>81</v>
      </c>
      <c r="C372" s="5" t="str">
        <f t="shared" si="115"/>
        <v>CHAIN_MEDIA1_HRY_K_BEGIN_S_VNN_MAX_LFM_0400_SINGLE</v>
      </c>
      <c r="D372" s="5" t="s">
        <v>438</v>
      </c>
      <c r="E372" s="5" t="s">
        <v>459</v>
      </c>
      <c r="F372" s="5" t="s">
        <v>470</v>
      </c>
      <c r="G372" s="5" t="s">
        <v>479</v>
      </c>
      <c r="H372" s="5" t="s">
        <v>481</v>
      </c>
      <c r="I372" s="5" t="s">
        <v>482</v>
      </c>
      <c r="J372" s="5" t="s">
        <v>483</v>
      </c>
      <c r="K372" s="5" t="s">
        <v>485</v>
      </c>
      <c r="L372" s="5" t="s">
        <v>488</v>
      </c>
      <c r="M372" s="5" t="s">
        <v>497</v>
      </c>
      <c r="N372" s="5" t="s">
        <v>539</v>
      </c>
      <c r="O372" s="5" t="s">
        <v>545</v>
      </c>
      <c r="P372" s="5" t="s">
        <v>600</v>
      </c>
      <c r="Q372" s="5" t="s">
        <v>1019</v>
      </c>
      <c r="R372" s="5" t="s">
        <v>1023</v>
      </c>
      <c r="S372" s="5" t="s">
        <v>1159</v>
      </c>
      <c r="U372" s="5" t="s">
        <v>1234</v>
      </c>
      <c r="W372" s="5" t="s">
        <v>1233</v>
      </c>
      <c r="X372" s="5" t="s">
        <v>1235</v>
      </c>
      <c r="Y372" s="5" t="s">
        <v>1235</v>
      </c>
      <c r="Z372" s="5">
        <f t="shared" si="109"/>
        <v>4</v>
      </c>
      <c r="AA372" s="5" t="s">
        <v>1235</v>
      </c>
      <c r="AB372" s="5" t="str">
        <f>$C370</f>
        <v>DIAG_MEDIA1_FUNC_E_BEGIN_S_VNN_MAX_LFM_0400_SINGLE</v>
      </c>
      <c r="AC372" s="5" t="str">
        <f>$C369</f>
        <v>STUCKAT_MEDIA1_SPOFI_E_BEGIN_S_VNN_MAX_LFM_0400_COMBO</v>
      </c>
      <c r="AD372" s="5" t="str">
        <f>$C370</f>
        <v>DIAG_MEDIA1_FUNC_E_BEGIN_S_VNN_MAX_LFM_0400_SINGLE</v>
      </c>
      <c r="AE372" s="5" t="str">
        <f>$C370</f>
        <v>DIAG_MEDIA1_FUNC_E_BEGIN_S_VNN_MAX_LFM_0400_SINGLE</v>
      </c>
      <c r="AL372" s="5" t="s">
        <v>1344</v>
      </c>
      <c r="AM372" s="5" t="s">
        <v>1382</v>
      </c>
      <c r="AN372" s="5" t="s">
        <v>1444</v>
      </c>
    </row>
    <row r="373" spans="1:69" s="5" customFormat="1" x14ac:dyDescent="0.25">
      <c r="A373" s="5" t="s">
        <v>71</v>
      </c>
      <c r="B373" s="5" t="s">
        <v>81</v>
      </c>
      <c r="C373" s="5" t="str">
        <f t="shared" si="115"/>
        <v>CHAIN_MEDIA1_HRY_E_BEGIN_S_VNN_MAX_LFM_0400_SINGLE</v>
      </c>
      <c r="D373" s="5" t="s">
        <v>438</v>
      </c>
      <c r="E373" s="5" t="s">
        <v>459</v>
      </c>
      <c r="F373" s="5" t="s">
        <v>470</v>
      </c>
      <c r="G373" s="5" t="s">
        <v>480</v>
      </c>
      <c r="H373" s="5" t="s">
        <v>481</v>
      </c>
      <c r="I373" s="5" t="s">
        <v>482</v>
      </c>
      <c r="J373" s="5" t="s">
        <v>483</v>
      </c>
      <c r="K373" s="5" t="s">
        <v>485</v>
      </c>
      <c r="L373" s="5" t="s">
        <v>488</v>
      </c>
      <c r="M373" s="5" t="s">
        <v>497</v>
      </c>
      <c r="N373" s="5" t="s">
        <v>539</v>
      </c>
      <c r="O373" s="5" t="s">
        <v>545</v>
      </c>
      <c r="P373" s="5" t="s">
        <v>600</v>
      </c>
      <c r="Q373" s="5" t="s">
        <v>1019</v>
      </c>
      <c r="R373" s="5" t="s">
        <v>1039</v>
      </c>
      <c r="S373" s="5" t="s">
        <v>1130</v>
      </c>
      <c r="U373" s="5" t="s">
        <v>1234</v>
      </c>
      <c r="V373" s="5" t="s">
        <v>1235</v>
      </c>
      <c r="W373" s="5" t="s">
        <v>1233</v>
      </c>
      <c r="X373" s="5" t="s">
        <v>1235</v>
      </c>
      <c r="Y373" s="5" t="s">
        <v>1237</v>
      </c>
      <c r="Z373" s="5">
        <f t="shared" si="109"/>
        <v>4</v>
      </c>
      <c r="AA373" s="5" t="s">
        <v>1235</v>
      </c>
      <c r="AB373" s="5" t="s">
        <v>1235</v>
      </c>
      <c r="AC373" s="5" t="s">
        <v>1235</v>
      </c>
      <c r="AD373" s="5" t="s">
        <v>1235</v>
      </c>
      <c r="AE373" s="5" t="s">
        <v>1235</v>
      </c>
      <c r="AL373" s="5" t="s">
        <v>1344</v>
      </c>
      <c r="AM373" s="5" t="s">
        <v>1382</v>
      </c>
      <c r="AN373" s="5" t="s">
        <v>1444</v>
      </c>
    </row>
    <row r="374" spans="1:69" s="5" customFormat="1" x14ac:dyDescent="0.25">
      <c r="A374" s="5" t="s">
        <v>71</v>
      </c>
      <c r="B374" s="5" t="s">
        <v>84</v>
      </c>
      <c r="C374" s="5" t="str">
        <f t="shared" si="115"/>
        <v>STUCKAT_MEDIA1_TRK_K_BEGIN_S_VNN_MAX_LFM_0400_COMBO</v>
      </c>
      <c r="D374" s="5" t="s">
        <v>436</v>
      </c>
      <c r="E374" s="5" t="s">
        <v>459</v>
      </c>
      <c r="F374" s="5" t="s">
        <v>473</v>
      </c>
      <c r="G374" s="5" t="s">
        <v>479</v>
      </c>
      <c r="H374" s="5" t="s">
        <v>481</v>
      </c>
      <c r="I374" s="5" t="s">
        <v>482</v>
      </c>
      <c r="J374" s="5" t="s">
        <v>483</v>
      </c>
      <c r="K374" s="5" t="s">
        <v>485</v>
      </c>
      <c r="L374" s="5" t="s">
        <v>488</v>
      </c>
      <c r="M374" s="5" t="s">
        <v>496</v>
      </c>
      <c r="N374" s="5" t="s">
        <v>538</v>
      </c>
      <c r="O374" s="5" t="s">
        <v>538</v>
      </c>
      <c r="P374" s="5" t="s">
        <v>538</v>
      </c>
      <c r="Q374" s="5" t="s">
        <v>1018</v>
      </c>
      <c r="R374" s="5" t="s">
        <v>1039</v>
      </c>
      <c r="S374" s="5" t="s">
        <v>1065</v>
      </c>
      <c r="U374" s="5" t="s">
        <v>1233</v>
      </c>
      <c r="W374" s="5" t="s">
        <v>1234</v>
      </c>
      <c r="X374" s="5" t="s">
        <v>1237</v>
      </c>
      <c r="Y374" s="5" t="s">
        <v>1235</v>
      </c>
      <c r="Z374" s="5">
        <f t="shared" si="109"/>
        <v>2</v>
      </c>
      <c r="AA374" s="5" t="s">
        <v>1235</v>
      </c>
      <c r="AB374" s="5" t="str">
        <f>$C372</f>
        <v>CHAIN_MEDIA1_HRY_K_BEGIN_S_VNN_MAX_LFM_0400_SINGLE</v>
      </c>
      <c r="AC374" s="5" t="str">
        <f>$C372</f>
        <v>CHAIN_MEDIA1_HRY_K_BEGIN_S_VNN_MAX_LFM_0400_SINGLE</v>
      </c>
      <c r="BC374" s="5" t="s">
        <v>1846</v>
      </c>
      <c r="BP374" s="5" t="s">
        <v>1685</v>
      </c>
      <c r="BQ374" s="5" t="s">
        <v>1909</v>
      </c>
    </row>
    <row r="375" spans="1:69" s="4" customFormat="1" x14ac:dyDescent="0.25">
      <c r="A375" s="4" t="s">
        <v>71</v>
      </c>
      <c r="B375" s="4" t="s">
        <v>80</v>
      </c>
      <c r="C375" s="4" t="s">
        <v>157</v>
      </c>
      <c r="E375" s="4" t="s">
        <v>442</v>
      </c>
      <c r="Z375" s="4">
        <f t="shared" si="109"/>
        <v>0</v>
      </c>
    </row>
    <row r="376" spans="1:69" s="2" customFormat="1" x14ac:dyDescent="0.25">
      <c r="A376" s="2" t="s">
        <v>71</v>
      </c>
      <c r="B376" s="2" t="s">
        <v>78</v>
      </c>
      <c r="C376" s="2" t="s">
        <v>158</v>
      </c>
      <c r="E376" s="2" t="s">
        <v>442</v>
      </c>
      <c r="X376" s="2" t="s">
        <v>1243</v>
      </c>
      <c r="Y376" s="2" t="s">
        <v>1237</v>
      </c>
      <c r="Z376" s="2">
        <f t="shared" si="109"/>
        <v>2</v>
      </c>
      <c r="AA376" s="2" t="s">
        <v>1235</v>
      </c>
      <c r="AB376" s="2" t="str">
        <f>$C385</f>
        <v>SSMH1_BEGIN</v>
      </c>
      <c r="AC376" s="2" t="str">
        <f>$C385</f>
        <v>SSMH1_BEGIN</v>
      </c>
    </row>
    <row r="377" spans="1:69" s="5" customFormat="1" x14ac:dyDescent="0.25">
      <c r="A377" s="5" t="s">
        <v>71</v>
      </c>
      <c r="B377" s="5" t="s">
        <v>81</v>
      </c>
      <c r="C377" s="5" t="str">
        <f t="shared" ref="C377:C383" si="116">D377&amp;"_"&amp;E377&amp;"_"&amp;F377&amp;"_"&amp;G377&amp;"_"&amp;A377&amp;"_"&amp;H377&amp;"_"&amp;I377&amp;"_"&amp;J377&amp;"_"&amp;K377&amp;"_"&amp;L377&amp;"_"&amp;M377</f>
        <v>STUCKAT_SSMF1_HRY_E_BEGIN_S_VNN_MAX_LFM_0400_COMBO</v>
      </c>
      <c r="D377" s="5" t="s">
        <v>436</v>
      </c>
      <c r="E377" s="5" t="s">
        <v>460</v>
      </c>
      <c r="F377" s="5" t="s">
        <v>470</v>
      </c>
      <c r="G377" s="5" t="s">
        <v>480</v>
      </c>
      <c r="H377" s="5" t="s">
        <v>481</v>
      </c>
      <c r="I377" s="5" t="s">
        <v>482</v>
      </c>
      <c r="J377" s="5" t="s">
        <v>483</v>
      </c>
      <c r="K377" s="5" t="s">
        <v>485</v>
      </c>
      <c r="L377" s="5" t="s">
        <v>488</v>
      </c>
      <c r="M377" s="5" t="s">
        <v>496</v>
      </c>
      <c r="N377" s="5" t="s">
        <v>539</v>
      </c>
      <c r="O377" s="5" t="s">
        <v>545</v>
      </c>
      <c r="P377" s="5" t="s">
        <v>639</v>
      </c>
      <c r="Q377" s="5" t="s">
        <v>1018</v>
      </c>
      <c r="R377" s="5" t="s">
        <v>1021</v>
      </c>
      <c r="S377" s="5" t="s">
        <v>1065</v>
      </c>
      <c r="U377" s="5" t="s">
        <v>1234</v>
      </c>
      <c r="W377" s="5" t="s">
        <v>1233</v>
      </c>
      <c r="X377" s="5" t="s">
        <v>1237</v>
      </c>
      <c r="Y377" s="5" t="s">
        <v>1237</v>
      </c>
      <c r="Z377" s="5">
        <f t="shared" si="109"/>
        <v>4</v>
      </c>
      <c r="AA377" s="5" t="s">
        <v>1235</v>
      </c>
      <c r="AB377" s="5" t="str">
        <f>$C383</f>
        <v>STUCKAT_SSMF1_TRK_K_BEGIN_S_VNN_MAX_LFM_0400_COMBO</v>
      </c>
      <c r="AC377" s="5" t="str">
        <f>$C382</f>
        <v>CHAIN_SSMF1_HRY_E_BEGIN_S_VNN_MAX_LFM_0400_COMBO</v>
      </c>
      <c r="AD377" s="5" t="str">
        <f>$C383</f>
        <v>STUCKAT_SSMF1_TRK_K_BEGIN_S_VNN_MAX_LFM_0400_COMBO</v>
      </c>
      <c r="AE377" s="5" t="str">
        <f>$C383</f>
        <v>STUCKAT_SSMF1_TRK_K_BEGIN_S_VNN_MAX_LFM_0400_COMBO</v>
      </c>
      <c r="AL377" s="5" t="s">
        <v>1344</v>
      </c>
      <c r="AM377" s="5" t="s">
        <v>1383</v>
      </c>
      <c r="AN377" s="5" t="s">
        <v>1445</v>
      </c>
    </row>
    <row r="378" spans="1:69" s="5" customFormat="1" x14ac:dyDescent="0.25">
      <c r="A378" s="5" t="s">
        <v>71</v>
      </c>
      <c r="B378" s="5" t="s">
        <v>83</v>
      </c>
      <c r="C378" s="5" t="str">
        <f t="shared" si="116"/>
        <v>STUCKAT_SSMF1_SPOFI_E_BEGIN_S_VNN_MAX_LFM_0400_COMBO</v>
      </c>
      <c r="D378" s="5" t="s">
        <v>436</v>
      </c>
      <c r="E378" s="5" t="s">
        <v>460</v>
      </c>
      <c r="F378" s="5" t="s">
        <v>472</v>
      </c>
      <c r="G378" s="5" t="s">
        <v>480</v>
      </c>
      <c r="H378" s="5" t="s">
        <v>481</v>
      </c>
      <c r="I378" s="5" t="s">
        <v>482</v>
      </c>
      <c r="J378" s="5" t="s">
        <v>483</v>
      </c>
      <c r="K378" s="5" t="s">
        <v>485</v>
      </c>
      <c r="L378" s="5" t="s">
        <v>488</v>
      </c>
      <c r="M378" s="5" t="s">
        <v>496</v>
      </c>
      <c r="N378" s="5" t="s">
        <v>539</v>
      </c>
      <c r="O378" s="5" t="s">
        <v>545</v>
      </c>
      <c r="P378" s="5" t="s">
        <v>639</v>
      </c>
      <c r="Q378" s="5" t="s">
        <v>1018</v>
      </c>
      <c r="R378" s="5" t="s">
        <v>1023</v>
      </c>
      <c r="S378" s="5" t="s">
        <v>1073</v>
      </c>
      <c r="U378" s="5" t="s">
        <v>1234</v>
      </c>
      <c r="V378" s="5" t="s">
        <v>1236</v>
      </c>
      <c r="W378" s="5" t="s">
        <v>1233</v>
      </c>
      <c r="X378" s="5" t="s">
        <v>1238</v>
      </c>
      <c r="Y378" s="5" t="s">
        <v>1235</v>
      </c>
      <c r="Z378" s="5">
        <f t="shared" si="109"/>
        <v>3</v>
      </c>
      <c r="AA378" s="5" t="s">
        <v>1235</v>
      </c>
      <c r="AB378" s="5" t="s">
        <v>1235</v>
      </c>
      <c r="AC378" s="5" t="s">
        <v>1235</v>
      </c>
      <c r="AD378" s="5" t="s">
        <v>1235</v>
      </c>
    </row>
    <row r="379" spans="1:69" s="5" customFormat="1" x14ac:dyDescent="0.25">
      <c r="A379" s="5" t="s">
        <v>71</v>
      </c>
      <c r="B379" s="5" t="s">
        <v>82</v>
      </c>
      <c r="C379" s="5" t="str">
        <f t="shared" si="116"/>
        <v>DIAG_SSMF1_FUNC_E_BEGIN_S_VNN_MAX_LFM_0400_SINGLE</v>
      </c>
      <c r="D379" s="5" t="s">
        <v>437</v>
      </c>
      <c r="E379" s="5" t="s">
        <v>460</v>
      </c>
      <c r="F379" s="5" t="s">
        <v>471</v>
      </c>
      <c r="G379" s="5" t="s">
        <v>480</v>
      </c>
      <c r="H379" s="5" t="s">
        <v>481</v>
      </c>
      <c r="I379" s="5" t="s">
        <v>482</v>
      </c>
      <c r="J379" s="5" t="s">
        <v>483</v>
      </c>
      <c r="K379" s="5" t="s">
        <v>485</v>
      </c>
      <c r="L379" s="5" t="s">
        <v>488</v>
      </c>
      <c r="M379" s="5" t="s">
        <v>497</v>
      </c>
      <c r="N379" s="5" t="s">
        <v>539</v>
      </c>
      <c r="O379" s="5" t="s">
        <v>545</v>
      </c>
      <c r="P379" s="5" t="s">
        <v>662</v>
      </c>
      <c r="Q379" s="5" t="s">
        <v>1018</v>
      </c>
      <c r="R379" s="5" t="s">
        <v>1023</v>
      </c>
      <c r="S379" s="5" t="s">
        <v>1165</v>
      </c>
      <c r="U379" s="5" t="s">
        <v>1234</v>
      </c>
      <c r="V379" s="5" t="s">
        <v>1236</v>
      </c>
      <c r="W379" s="5" t="s">
        <v>1233</v>
      </c>
      <c r="X379" s="5" t="s">
        <v>1237</v>
      </c>
      <c r="Y379" s="5" t="s">
        <v>1238</v>
      </c>
      <c r="Z379" s="5">
        <f t="shared" si="109"/>
        <v>3</v>
      </c>
      <c r="AA379" s="5" t="s">
        <v>1235</v>
      </c>
      <c r="AB379" s="5" t="s">
        <v>1235</v>
      </c>
      <c r="AC379" s="5" t="str">
        <f>$C380</f>
        <v>CHAIN_SSMF1_SPOFI_E_BEGIN_S_VNN_MAX_LFM_0400_SINGLE</v>
      </c>
      <c r="AD379" s="5" t="s">
        <v>1235</v>
      </c>
      <c r="AO379" s="5" t="s">
        <v>1469</v>
      </c>
      <c r="AP379" s="5" t="s">
        <v>1473</v>
      </c>
      <c r="AQ379" s="5" t="s">
        <v>1480</v>
      </c>
      <c r="AR379" s="5" t="s">
        <v>1684</v>
      </c>
      <c r="AS379" s="5" t="s">
        <v>1687</v>
      </c>
    </row>
    <row r="380" spans="1:69" s="5" customFormat="1" x14ac:dyDescent="0.25">
      <c r="A380" s="5" t="s">
        <v>71</v>
      </c>
      <c r="B380" s="5" t="s">
        <v>83</v>
      </c>
      <c r="C380" s="5" t="str">
        <f t="shared" si="116"/>
        <v>CHAIN_SSMF1_SPOFI_E_BEGIN_S_VNN_MAX_LFM_0400_SINGLE</v>
      </c>
      <c r="D380" s="5" t="s">
        <v>438</v>
      </c>
      <c r="E380" s="5" t="s">
        <v>460</v>
      </c>
      <c r="F380" s="5" t="s">
        <v>472</v>
      </c>
      <c r="G380" s="5" t="s">
        <v>480</v>
      </c>
      <c r="H380" s="5" t="s">
        <v>481</v>
      </c>
      <c r="I380" s="5" t="s">
        <v>482</v>
      </c>
      <c r="J380" s="5" t="s">
        <v>483</v>
      </c>
      <c r="K380" s="5" t="s">
        <v>485</v>
      </c>
      <c r="L380" s="5" t="s">
        <v>488</v>
      </c>
      <c r="M380" s="5" t="s">
        <v>497</v>
      </c>
      <c r="N380" s="5" t="s">
        <v>539</v>
      </c>
      <c r="O380" s="5" t="s">
        <v>545</v>
      </c>
      <c r="P380" s="5" t="s">
        <v>601</v>
      </c>
      <c r="Q380" s="5" t="s">
        <v>1019</v>
      </c>
      <c r="R380" s="5" t="s">
        <v>1023</v>
      </c>
      <c r="S380" s="5" t="s">
        <v>1174</v>
      </c>
      <c r="U380" s="5" t="s">
        <v>1234</v>
      </c>
      <c r="V380" s="5" t="s">
        <v>1236</v>
      </c>
      <c r="W380" s="5" t="s">
        <v>1233</v>
      </c>
      <c r="X380" s="5" t="s">
        <v>1235</v>
      </c>
      <c r="Y380" s="5" t="s">
        <v>1238</v>
      </c>
      <c r="Z380" s="5">
        <f t="shared" si="109"/>
        <v>3</v>
      </c>
      <c r="AA380" s="5" t="s">
        <v>1235</v>
      </c>
      <c r="AB380" s="5" t="s">
        <v>1235</v>
      </c>
      <c r="AC380" s="5" t="s">
        <v>1235</v>
      </c>
      <c r="AD380" s="5" t="s">
        <v>1235</v>
      </c>
    </row>
    <row r="381" spans="1:69" s="5" customFormat="1" x14ac:dyDescent="0.25">
      <c r="A381" s="5" t="s">
        <v>71</v>
      </c>
      <c r="B381" s="5" t="s">
        <v>81</v>
      </c>
      <c r="C381" s="5" t="str">
        <f t="shared" si="116"/>
        <v>CHAIN_SSMF1_HRY_K_BEGIN_S_VNN_MAX_LFM_0400_COMBO</v>
      </c>
      <c r="D381" s="5" t="s">
        <v>438</v>
      </c>
      <c r="E381" s="5" t="s">
        <v>460</v>
      </c>
      <c r="F381" s="5" t="s">
        <v>470</v>
      </c>
      <c r="G381" s="5" t="s">
        <v>479</v>
      </c>
      <c r="H381" s="5" t="s">
        <v>481</v>
      </c>
      <c r="I381" s="5" t="s">
        <v>482</v>
      </c>
      <c r="J381" s="5" t="s">
        <v>483</v>
      </c>
      <c r="K381" s="5" t="s">
        <v>485</v>
      </c>
      <c r="L381" s="5" t="s">
        <v>488</v>
      </c>
      <c r="M381" s="5" t="s">
        <v>496</v>
      </c>
      <c r="N381" s="5" t="s">
        <v>539</v>
      </c>
      <c r="O381" s="5" t="s">
        <v>545</v>
      </c>
      <c r="P381" s="5" t="s">
        <v>612</v>
      </c>
      <c r="Q381" s="5" t="s">
        <v>1019</v>
      </c>
      <c r="R381" s="5" t="s">
        <v>1021</v>
      </c>
      <c r="S381" s="5" t="s">
        <v>1065</v>
      </c>
      <c r="U381" s="5" t="s">
        <v>1234</v>
      </c>
      <c r="W381" s="5" t="s">
        <v>1233</v>
      </c>
      <c r="X381" s="5" t="s">
        <v>1235</v>
      </c>
      <c r="Y381" s="5" t="s">
        <v>1235</v>
      </c>
      <c r="Z381" s="5">
        <f t="shared" si="109"/>
        <v>4</v>
      </c>
      <c r="AA381" s="5" t="s">
        <v>1235</v>
      </c>
      <c r="AB381" s="5" t="str">
        <f>$C379</f>
        <v>DIAG_SSMF1_FUNC_E_BEGIN_S_VNN_MAX_LFM_0400_SINGLE</v>
      </c>
      <c r="AC381" s="5" t="str">
        <f>$C378</f>
        <v>STUCKAT_SSMF1_SPOFI_E_BEGIN_S_VNN_MAX_LFM_0400_COMBO</v>
      </c>
      <c r="AD381" s="5" t="str">
        <f>$C379</f>
        <v>DIAG_SSMF1_FUNC_E_BEGIN_S_VNN_MAX_LFM_0400_SINGLE</v>
      </c>
      <c r="AE381" s="5" t="str">
        <f>$C379</f>
        <v>DIAG_SSMF1_FUNC_E_BEGIN_S_VNN_MAX_LFM_0400_SINGLE</v>
      </c>
      <c r="AL381" s="5" t="s">
        <v>1344</v>
      </c>
      <c r="AM381" s="5" t="s">
        <v>1384</v>
      </c>
      <c r="AN381" s="5" t="s">
        <v>1446</v>
      </c>
    </row>
    <row r="382" spans="1:69" s="5" customFormat="1" x14ac:dyDescent="0.25">
      <c r="A382" s="5" t="s">
        <v>71</v>
      </c>
      <c r="B382" s="5" t="s">
        <v>81</v>
      </c>
      <c r="C382" s="5" t="str">
        <f t="shared" si="116"/>
        <v>CHAIN_SSMF1_HRY_E_BEGIN_S_VNN_MAX_LFM_0400_COMBO</v>
      </c>
      <c r="D382" s="5" t="s">
        <v>438</v>
      </c>
      <c r="E382" s="5" t="s">
        <v>460</v>
      </c>
      <c r="F382" s="5" t="s">
        <v>470</v>
      </c>
      <c r="G382" s="5" t="s">
        <v>480</v>
      </c>
      <c r="H382" s="5" t="s">
        <v>481</v>
      </c>
      <c r="I382" s="5" t="s">
        <v>482</v>
      </c>
      <c r="J382" s="5" t="s">
        <v>483</v>
      </c>
      <c r="K382" s="5" t="s">
        <v>485</v>
      </c>
      <c r="L382" s="5" t="s">
        <v>488</v>
      </c>
      <c r="M382" s="5" t="s">
        <v>496</v>
      </c>
      <c r="N382" s="5" t="s">
        <v>539</v>
      </c>
      <c r="O382" s="5" t="s">
        <v>545</v>
      </c>
      <c r="P382" s="5" t="s">
        <v>612</v>
      </c>
      <c r="Q382" s="5" t="s">
        <v>1019</v>
      </c>
      <c r="R382" s="5" t="s">
        <v>1021</v>
      </c>
      <c r="S382" s="5" t="s">
        <v>1130</v>
      </c>
      <c r="U382" s="5" t="s">
        <v>1234</v>
      </c>
      <c r="V382" s="5" t="s">
        <v>1235</v>
      </c>
      <c r="W382" s="5" t="s">
        <v>1233</v>
      </c>
      <c r="X382" s="5" t="s">
        <v>1235</v>
      </c>
      <c r="Y382" s="5" t="s">
        <v>1237</v>
      </c>
      <c r="Z382" s="5">
        <f t="shared" si="109"/>
        <v>4</v>
      </c>
      <c r="AA382" s="5" t="s">
        <v>1235</v>
      </c>
      <c r="AB382" s="5" t="s">
        <v>1235</v>
      </c>
      <c r="AC382" s="5" t="s">
        <v>1235</v>
      </c>
      <c r="AD382" s="5" t="s">
        <v>1235</v>
      </c>
      <c r="AE382" s="5" t="s">
        <v>1235</v>
      </c>
      <c r="AL382" s="5" t="s">
        <v>1344</v>
      </c>
      <c r="AM382" s="5" t="s">
        <v>1384</v>
      </c>
      <c r="AN382" s="5" t="s">
        <v>1446</v>
      </c>
    </row>
    <row r="383" spans="1:69" s="5" customFormat="1" x14ac:dyDescent="0.25">
      <c r="A383" s="5" t="s">
        <v>71</v>
      </c>
      <c r="B383" s="5" t="s">
        <v>84</v>
      </c>
      <c r="C383" s="5" t="str">
        <f t="shared" si="116"/>
        <v>STUCKAT_SSMF1_TRK_K_BEGIN_S_VNN_MAX_LFM_0400_COMBO</v>
      </c>
      <c r="D383" s="5" t="s">
        <v>436</v>
      </c>
      <c r="E383" s="5" t="s">
        <v>460</v>
      </c>
      <c r="F383" s="5" t="s">
        <v>473</v>
      </c>
      <c r="G383" s="5" t="s">
        <v>479</v>
      </c>
      <c r="H383" s="5" t="s">
        <v>481</v>
      </c>
      <c r="I383" s="5" t="s">
        <v>482</v>
      </c>
      <c r="J383" s="5" t="s">
        <v>483</v>
      </c>
      <c r="K383" s="5" t="s">
        <v>485</v>
      </c>
      <c r="L383" s="5" t="s">
        <v>488</v>
      </c>
      <c r="M383" s="5" t="s">
        <v>496</v>
      </c>
      <c r="N383" s="5" t="s">
        <v>538</v>
      </c>
      <c r="O383" s="5" t="s">
        <v>538</v>
      </c>
      <c r="P383" s="5" t="s">
        <v>538</v>
      </c>
      <c r="Q383" s="5" t="s">
        <v>1018</v>
      </c>
      <c r="R383" s="5" t="s">
        <v>1021</v>
      </c>
      <c r="S383" s="5" t="s">
        <v>1065</v>
      </c>
      <c r="U383" s="5" t="s">
        <v>1233</v>
      </c>
      <c r="W383" s="5" t="s">
        <v>1234</v>
      </c>
      <c r="X383" s="5" t="s">
        <v>1237</v>
      </c>
      <c r="Y383" s="5" t="s">
        <v>1235</v>
      </c>
      <c r="Z383" s="5">
        <f t="shared" si="109"/>
        <v>2</v>
      </c>
      <c r="AA383" s="5" t="s">
        <v>1235</v>
      </c>
      <c r="AB383" s="5" t="str">
        <f>$C381</f>
        <v>CHAIN_SSMF1_HRY_K_BEGIN_S_VNN_MAX_LFM_0400_COMBO</v>
      </c>
      <c r="AC383" s="5" t="str">
        <f>$C381</f>
        <v>CHAIN_SSMF1_HRY_K_BEGIN_S_VNN_MAX_LFM_0400_COMBO</v>
      </c>
      <c r="BC383" s="5" t="s">
        <v>1845</v>
      </c>
      <c r="BP383" s="5" t="s">
        <v>1685</v>
      </c>
      <c r="BQ383" s="5" t="s">
        <v>1909</v>
      </c>
    </row>
    <row r="384" spans="1:69" s="4" customFormat="1" x14ac:dyDescent="0.25">
      <c r="A384" s="4" t="s">
        <v>71</v>
      </c>
      <c r="B384" s="4" t="s">
        <v>80</v>
      </c>
      <c r="C384" s="4" t="s">
        <v>159</v>
      </c>
      <c r="E384" s="4" t="s">
        <v>442</v>
      </c>
      <c r="Z384" s="4">
        <f t="shared" si="109"/>
        <v>0</v>
      </c>
    </row>
    <row r="385" spans="1:69" s="2" customFormat="1" x14ac:dyDescent="0.25">
      <c r="A385" s="2" t="s">
        <v>71</v>
      </c>
      <c r="B385" s="2" t="s">
        <v>78</v>
      </c>
      <c r="C385" s="2" t="s">
        <v>160</v>
      </c>
      <c r="E385" s="2" t="s">
        <v>442</v>
      </c>
      <c r="X385" s="2" t="s">
        <v>1244</v>
      </c>
      <c r="Y385" s="2" t="s">
        <v>1237</v>
      </c>
      <c r="Z385" s="2">
        <f t="shared" si="109"/>
        <v>2</v>
      </c>
      <c r="AA385" s="2" t="s">
        <v>1235</v>
      </c>
      <c r="AB385" s="2" t="s">
        <v>1235</v>
      </c>
      <c r="AC385" s="2" t="s">
        <v>1235</v>
      </c>
    </row>
    <row r="386" spans="1:69" s="5" customFormat="1" x14ac:dyDescent="0.25">
      <c r="A386" s="5" t="s">
        <v>71</v>
      </c>
      <c r="B386" s="5" t="s">
        <v>81</v>
      </c>
      <c r="C386" s="5" t="str">
        <f t="shared" ref="C386:C392" si="117">D386&amp;"_"&amp;E386&amp;"_"&amp;F386&amp;"_"&amp;G386&amp;"_"&amp;A386&amp;"_"&amp;H386&amp;"_"&amp;I386&amp;"_"&amp;J386&amp;"_"&amp;K386&amp;"_"&amp;L386&amp;"_"&amp;M386</f>
        <v>STUCKAT_SSMH1_HRY_E_BEGIN_S_VNN_MAX_LFM_0400_COMBO</v>
      </c>
      <c r="D386" s="5" t="s">
        <v>436</v>
      </c>
      <c r="E386" s="5" t="s">
        <v>462</v>
      </c>
      <c r="F386" s="5" t="s">
        <v>470</v>
      </c>
      <c r="G386" s="5" t="s">
        <v>480</v>
      </c>
      <c r="H386" s="5" t="s">
        <v>481</v>
      </c>
      <c r="I386" s="5" t="s">
        <v>482</v>
      </c>
      <c r="J386" s="5" t="s">
        <v>483</v>
      </c>
      <c r="K386" s="5" t="s">
        <v>485</v>
      </c>
      <c r="L386" s="5" t="s">
        <v>488</v>
      </c>
      <c r="M386" s="5" t="s">
        <v>496</v>
      </c>
      <c r="N386" s="5" t="s">
        <v>539</v>
      </c>
      <c r="O386" s="5" t="s">
        <v>545</v>
      </c>
      <c r="P386" s="5" t="s">
        <v>652</v>
      </c>
      <c r="Q386" s="5" t="s">
        <v>1018</v>
      </c>
      <c r="R386" s="5" t="s">
        <v>1040</v>
      </c>
      <c r="S386" s="5" t="s">
        <v>1065</v>
      </c>
      <c r="U386" s="5" t="s">
        <v>1234</v>
      </c>
      <c r="W386" s="5" t="s">
        <v>1233</v>
      </c>
      <c r="X386" s="5" t="s">
        <v>1237</v>
      </c>
      <c r="Y386" s="5" t="s">
        <v>1237</v>
      </c>
      <c r="Z386" s="5">
        <f t="shared" ref="Z386:Z449" si="118">COUNTA(AB386:AK386)</f>
        <v>4</v>
      </c>
      <c r="AA386" s="5" t="s">
        <v>1235</v>
      </c>
      <c r="AB386" s="5" t="str">
        <f>$C392</f>
        <v>STUCKAT_SSMH1_TRK_K_BEGIN_S_VNN_MAX_LFM_0400_COMBO</v>
      </c>
      <c r="AC386" s="5" t="str">
        <f>$C391</f>
        <v>CHAIN_SSMH1_HRY_E_BEGIN_S_VNN_MAX_LFM_0400_COMBO</v>
      </c>
      <c r="AD386" s="5" t="str">
        <f>$C392</f>
        <v>STUCKAT_SSMH1_TRK_K_BEGIN_S_VNN_MAX_LFM_0400_COMBO</v>
      </c>
      <c r="AE386" s="5" t="str">
        <f>$C392</f>
        <v>STUCKAT_SSMH1_TRK_K_BEGIN_S_VNN_MAX_LFM_0400_COMBO</v>
      </c>
      <c r="AL386" s="5" t="s">
        <v>1344</v>
      </c>
      <c r="AM386" s="5" t="s">
        <v>1385</v>
      </c>
      <c r="AN386" s="5" t="s">
        <v>1447</v>
      </c>
    </row>
    <row r="387" spans="1:69" s="5" customFormat="1" x14ac:dyDescent="0.25">
      <c r="A387" s="5" t="s">
        <v>71</v>
      </c>
      <c r="B387" s="5" t="s">
        <v>83</v>
      </c>
      <c r="C387" s="5" t="str">
        <f t="shared" si="117"/>
        <v>STUCKAT_SSMH1_SPOFI_E_BEGIN_S_VNN_MAX_LFM_0400_COMBO</v>
      </c>
      <c r="D387" s="5" t="s">
        <v>436</v>
      </c>
      <c r="E387" s="5" t="s">
        <v>462</v>
      </c>
      <c r="F387" s="5" t="s">
        <v>472</v>
      </c>
      <c r="G387" s="5" t="s">
        <v>480</v>
      </c>
      <c r="H387" s="5" t="s">
        <v>481</v>
      </c>
      <c r="I387" s="5" t="s">
        <v>482</v>
      </c>
      <c r="J387" s="5" t="s">
        <v>483</v>
      </c>
      <c r="K387" s="5" t="s">
        <v>485</v>
      </c>
      <c r="L387" s="5" t="s">
        <v>488</v>
      </c>
      <c r="M387" s="5" t="s">
        <v>496</v>
      </c>
      <c r="N387" s="5" t="s">
        <v>539</v>
      </c>
      <c r="O387" s="5" t="s">
        <v>545</v>
      </c>
      <c r="P387" s="5" t="s">
        <v>652</v>
      </c>
      <c r="Q387" s="5" t="s">
        <v>1018</v>
      </c>
      <c r="R387" s="5" t="s">
        <v>1023</v>
      </c>
      <c r="S387" s="5" t="s">
        <v>1063</v>
      </c>
      <c r="U387" s="5" t="s">
        <v>1234</v>
      </c>
      <c r="V387" s="5" t="s">
        <v>1236</v>
      </c>
      <c r="W387" s="5" t="s">
        <v>1233</v>
      </c>
      <c r="X387" s="5" t="s">
        <v>1238</v>
      </c>
      <c r="Y387" s="5" t="s">
        <v>1235</v>
      </c>
      <c r="Z387" s="5">
        <f t="shared" si="118"/>
        <v>3</v>
      </c>
      <c r="AA387" s="5" t="s">
        <v>1235</v>
      </c>
      <c r="AB387" s="5" t="s">
        <v>1235</v>
      </c>
      <c r="AC387" s="5" t="s">
        <v>1235</v>
      </c>
      <c r="AD387" s="5" t="s">
        <v>1235</v>
      </c>
    </row>
    <row r="388" spans="1:69" s="5" customFormat="1" x14ac:dyDescent="0.25">
      <c r="A388" s="5" t="s">
        <v>71</v>
      </c>
      <c r="B388" s="5" t="s">
        <v>82</v>
      </c>
      <c r="C388" s="5" t="str">
        <f t="shared" si="117"/>
        <v>DIAG_SSMH1_FUNC_E_BEGIN_S_VNN_MAX_LFM_0400_SINGLE</v>
      </c>
      <c r="D388" s="5" t="s">
        <v>437</v>
      </c>
      <c r="E388" s="5" t="s">
        <v>462</v>
      </c>
      <c r="F388" s="5" t="s">
        <v>471</v>
      </c>
      <c r="G388" s="5" t="s">
        <v>480</v>
      </c>
      <c r="H388" s="5" t="s">
        <v>481</v>
      </c>
      <c r="I388" s="5" t="s">
        <v>482</v>
      </c>
      <c r="J388" s="5" t="s">
        <v>483</v>
      </c>
      <c r="K388" s="5" t="s">
        <v>485</v>
      </c>
      <c r="L388" s="5" t="s">
        <v>488</v>
      </c>
      <c r="M388" s="5" t="s">
        <v>497</v>
      </c>
      <c r="N388" s="5" t="s">
        <v>539</v>
      </c>
      <c r="O388" s="5" t="s">
        <v>545</v>
      </c>
      <c r="P388" s="5" t="s">
        <v>663</v>
      </c>
      <c r="Q388" s="5" t="s">
        <v>1018</v>
      </c>
      <c r="R388" s="5" t="s">
        <v>1023</v>
      </c>
      <c r="S388" s="5" t="s">
        <v>1164</v>
      </c>
      <c r="U388" s="5" t="s">
        <v>1234</v>
      </c>
      <c r="V388" s="5" t="s">
        <v>1236</v>
      </c>
      <c r="W388" s="5" t="s">
        <v>1233</v>
      </c>
      <c r="X388" s="5" t="s">
        <v>1237</v>
      </c>
      <c r="Y388" s="5" t="s">
        <v>1238</v>
      </c>
      <c r="Z388" s="5">
        <f t="shared" si="118"/>
        <v>3</v>
      </c>
      <c r="AA388" s="5" t="s">
        <v>1235</v>
      </c>
      <c r="AB388" s="5" t="s">
        <v>1235</v>
      </c>
      <c r="AC388" s="5" t="str">
        <f>$C389</f>
        <v>CHAIN_SSMH1_SPOFI_E_BEGIN_S_VNN_MAX_LFM_0400_SINGLE</v>
      </c>
      <c r="AD388" s="5" t="s">
        <v>1235</v>
      </c>
      <c r="AO388" s="5" t="s">
        <v>1469</v>
      </c>
      <c r="AP388" s="5" t="s">
        <v>1473</v>
      </c>
      <c r="AQ388" s="5" t="s">
        <v>1480</v>
      </c>
      <c r="AR388" s="5" t="s">
        <v>1684</v>
      </c>
      <c r="AS388" s="5" t="s">
        <v>1687</v>
      </c>
    </row>
    <row r="389" spans="1:69" s="5" customFormat="1" x14ac:dyDescent="0.25">
      <c r="A389" s="5" t="s">
        <v>71</v>
      </c>
      <c r="B389" s="5" t="s">
        <v>83</v>
      </c>
      <c r="C389" s="5" t="str">
        <f t="shared" si="117"/>
        <v>CHAIN_SSMH1_SPOFI_E_BEGIN_S_VNN_MAX_LFM_0400_SINGLE</v>
      </c>
      <c r="D389" s="5" t="s">
        <v>438</v>
      </c>
      <c r="E389" s="5" t="s">
        <v>462</v>
      </c>
      <c r="F389" s="5" t="s">
        <v>472</v>
      </c>
      <c r="G389" s="5" t="s">
        <v>480</v>
      </c>
      <c r="H389" s="5" t="s">
        <v>481</v>
      </c>
      <c r="I389" s="5" t="s">
        <v>482</v>
      </c>
      <c r="J389" s="5" t="s">
        <v>483</v>
      </c>
      <c r="K389" s="5" t="s">
        <v>485</v>
      </c>
      <c r="L389" s="5" t="s">
        <v>488</v>
      </c>
      <c r="M389" s="5" t="s">
        <v>497</v>
      </c>
      <c r="N389" s="5" t="s">
        <v>539</v>
      </c>
      <c r="O389" s="5" t="s">
        <v>545</v>
      </c>
      <c r="P389" s="5" t="s">
        <v>664</v>
      </c>
      <c r="Q389" s="5" t="s">
        <v>1019</v>
      </c>
      <c r="R389" s="5" t="s">
        <v>1023</v>
      </c>
      <c r="S389" s="5" t="s">
        <v>1163</v>
      </c>
      <c r="U389" s="5" t="s">
        <v>1234</v>
      </c>
      <c r="V389" s="5" t="s">
        <v>1236</v>
      </c>
      <c r="W389" s="5" t="s">
        <v>1233</v>
      </c>
      <c r="X389" s="5" t="s">
        <v>1235</v>
      </c>
      <c r="Y389" s="5" t="s">
        <v>1238</v>
      </c>
      <c r="Z389" s="5">
        <f t="shared" si="118"/>
        <v>3</v>
      </c>
      <c r="AA389" s="5" t="s">
        <v>1235</v>
      </c>
      <c r="AB389" s="5" t="s">
        <v>1235</v>
      </c>
      <c r="AC389" s="5" t="s">
        <v>1235</v>
      </c>
      <c r="AD389" s="5" t="s">
        <v>1235</v>
      </c>
    </row>
    <row r="390" spans="1:69" s="5" customFormat="1" x14ac:dyDescent="0.25">
      <c r="A390" s="5" t="s">
        <v>71</v>
      </c>
      <c r="B390" s="5" t="s">
        <v>81</v>
      </c>
      <c r="C390" s="5" t="str">
        <f t="shared" si="117"/>
        <v>CHAIN_SSMH1_HRY_K_BEGIN_S_VNN_MAX_LFM_0400_COMBO</v>
      </c>
      <c r="D390" s="5" t="s">
        <v>438</v>
      </c>
      <c r="E390" s="5" t="s">
        <v>462</v>
      </c>
      <c r="F390" s="5" t="s">
        <v>470</v>
      </c>
      <c r="G390" s="5" t="s">
        <v>479</v>
      </c>
      <c r="H390" s="5" t="s">
        <v>481</v>
      </c>
      <c r="I390" s="5" t="s">
        <v>482</v>
      </c>
      <c r="J390" s="5" t="s">
        <v>483</v>
      </c>
      <c r="K390" s="5" t="s">
        <v>485</v>
      </c>
      <c r="L390" s="5" t="s">
        <v>488</v>
      </c>
      <c r="M390" s="5" t="s">
        <v>496</v>
      </c>
      <c r="N390" s="5" t="s">
        <v>539</v>
      </c>
      <c r="O390" s="5" t="s">
        <v>545</v>
      </c>
      <c r="P390" s="5" t="s">
        <v>649</v>
      </c>
      <c r="Q390" s="5" t="s">
        <v>1019</v>
      </c>
      <c r="R390" s="5" t="s">
        <v>1040</v>
      </c>
      <c r="S390" s="5" t="s">
        <v>1065</v>
      </c>
      <c r="U390" s="5" t="s">
        <v>1234</v>
      </c>
      <c r="W390" s="5" t="s">
        <v>1233</v>
      </c>
      <c r="X390" s="5" t="s">
        <v>1235</v>
      </c>
      <c r="Y390" s="5" t="s">
        <v>1235</v>
      </c>
      <c r="Z390" s="5">
        <f t="shared" si="118"/>
        <v>4</v>
      </c>
      <c r="AA390" s="5" t="s">
        <v>1235</v>
      </c>
      <c r="AB390" s="5" t="str">
        <f>$C388</f>
        <v>DIAG_SSMH1_FUNC_E_BEGIN_S_VNN_MAX_LFM_0400_SINGLE</v>
      </c>
      <c r="AC390" s="5" t="str">
        <f>$C387</f>
        <v>STUCKAT_SSMH1_SPOFI_E_BEGIN_S_VNN_MAX_LFM_0400_COMBO</v>
      </c>
      <c r="AD390" s="5" t="str">
        <f>$C388</f>
        <v>DIAG_SSMH1_FUNC_E_BEGIN_S_VNN_MAX_LFM_0400_SINGLE</v>
      </c>
      <c r="AE390" s="5" t="str">
        <f>$C388</f>
        <v>DIAG_SSMH1_FUNC_E_BEGIN_S_VNN_MAX_LFM_0400_SINGLE</v>
      </c>
      <c r="AL390" s="5" t="s">
        <v>1344</v>
      </c>
      <c r="AM390" s="5" t="s">
        <v>1386</v>
      </c>
      <c r="AN390" s="5" t="s">
        <v>1448</v>
      </c>
    </row>
    <row r="391" spans="1:69" s="5" customFormat="1" x14ac:dyDescent="0.25">
      <c r="A391" s="5" t="s">
        <v>71</v>
      </c>
      <c r="B391" s="5" t="s">
        <v>81</v>
      </c>
      <c r="C391" s="5" t="str">
        <f t="shared" si="117"/>
        <v>CHAIN_SSMH1_HRY_E_BEGIN_S_VNN_MAX_LFM_0400_COMBO</v>
      </c>
      <c r="D391" s="5" t="s">
        <v>438</v>
      </c>
      <c r="E391" s="5" t="s">
        <v>462</v>
      </c>
      <c r="F391" s="5" t="s">
        <v>470</v>
      </c>
      <c r="G391" s="5" t="s">
        <v>480</v>
      </c>
      <c r="H391" s="5" t="s">
        <v>481</v>
      </c>
      <c r="I391" s="5" t="s">
        <v>482</v>
      </c>
      <c r="J391" s="5" t="s">
        <v>483</v>
      </c>
      <c r="K391" s="5" t="s">
        <v>485</v>
      </c>
      <c r="L391" s="5" t="s">
        <v>488</v>
      </c>
      <c r="M391" s="5" t="s">
        <v>496</v>
      </c>
      <c r="N391" s="5" t="s">
        <v>539</v>
      </c>
      <c r="O391" s="5" t="s">
        <v>545</v>
      </c>
      <c r="P391" s="5" t="s">
        <v>649</v>
      </c>
      <c r="Q391" s="5" t="s">
        <v>1019</v>
      </c>
      <c r="R391" s="5" t="s">
        <v>1040</v>
      </c>
      <c r="S391" s="5" t="s">
        <v>1057</v>
      </c>
      <c r="U391" s="5" t="s">
        <v>1234</v>
      </c>
      <c r="V391" s="5" t="s">
        <v>1235</v>
      </c>
      <c r="W391" s="5" t="s">
        <v>1233</v>
      </c>
      <c r="X391" s="5" t="s">
        <v>1235</v>
      </c>
      <c r="Y391" s="5" t="s">
        <v>1237</v>
      </c>
      <c r="Z391" s="5">
        <f t="shared" si="118"/>
        <v>4</v>
      </c>
      <c r="AA391" s="5" t="s">
        <v>1235</v>
      </c>
      <c r="AB391" s="5" t="s">
        <v>1235</v>
      </c>
      <c r="AC391" s="5" t="s">
        <v>1235</v>
      </c>
      <c r="AD391" s="5" t="s">
        <v>1235</v>
      </c>
      <c r="AE391" s="5" t="s">
        <v>1235</v>
      </c>
      <c r="AL391" s="5" t="s">
        <v>1344</v>
      </c>
      <c r="AM391" s="5" t="s">
        <v>1386</v>
      </c>
      <c r="AN391" s="5" t="s">
        <v>1448</v>
      </c>
    </row>
    <row r="392" spans="1:69" s="5" customFormat="1" x14ac:dyDescent="0.25">
      <c r="A392" s="5" t="s">
        <v>71</v>
      </c>
      <c r="B392" s="5" t="s">
        <v>84</v>
      </c>
      <c r="C392" s="5" t="str">
        <f t="shared" si="117"/>
        <v>STUCKAT_SSMH1_TRK_K_BEGIN_S_VNN_MAX_LFM_0400_COMBO</v>
      </c>
      <c r="D392" s="5" t="s">
        <v>436</v>
      </c>
      <c r="E392" s="5" t="s">
        <v>462</v>
      </c>
      <c r="F392" s="5" t="s">
        <v>473</v>
      </c>
      <c r="G392" s="5" t="s">
        <v>479</v>
      </c>
      <c r="H392" s="5" t="s">
        <v>481</v>
      </c>
      <c r="I392" s="5" t="s">
        <v>482</v>
      </c>
      <c r="J392" s="5" t="s">
        <v>483</v>
      </c>
      <c r="K392" s="5" t="s">
        <v>485</v>
      </c>
      <c r="L392" s="5" t="s">
        <v>488</v>
      </c>
      <c r="M392" s="5" t="s">
        <v>496</v>
      </c>
      <c r="N392" s="5" t="s">
        <v>538</v>
      </c>
      <c r="O392" s="5" t="s">
        <v>538</v>
      </c>
      <c r="P392" s="5" t="s">
        <v>538</v>
      </c>
      <c r="Q392" s="5" t="s">
        <v>1018</v>
      </c>
      <c r="R392" s="5" t="s">
        <v>1040</v>
      </c>
      <c r="S392" s="5" t="s">
        <v>1065</v>
      </c>
      <c r="U392" s="5" t="s">
        <v>1233</v>
      </c>
      <c r="W392" s="5" t="s">
        <v>1234</v>
      </c>
      <c r="X392" s="5" t="s">
        <v>1237</v>
      </c>
      <c r="Y392" s="5" t="s">
        <v>1235</v>
      </c>
      <c r="Z392" s="5">
        <f t="shared" si="118"/>
        <v>2</v>
      </c>
      <c r="AA392" s="5" t="s">
        <v>1235</v>
      </c>
      <c r="AB392" s="5" t="str">
        <f>$C390</f>
        <v>CHAIN_SSMH1_HRY_K_BEGIN_S_VNN_MAX_LFM_0400_COMBO</v>
      </c>
      <c r="AC392" s="5" t="str">
        <f>$C390</f>
        <v>CHAIN_SSMH1_HRY_K_BEGIN_S_VNN_MAX_LFM_0400_COMBO</v>
      </c>
      <c r="BC392" s="5" t="s">
        <v>1845</v>
      </c>
      <c r="BP392" s="5" t="s">
        <v>1685</v>
      </c>
      <c r="BQ392" s="5" t="s">
        <v>1909</v>
      </c>
    </row>
    <row r="393" spans="1:69" s="4" customFormat="1" x14ac:dyDescent="0.25">
      <c r="A393" s="4" t="s">
        <v>71</v>
      </c>
      <c r="B393" s="4" t="s">
        <v>80</v>
      </c>
      <c r="C393" s="4" t="s">
        <v>161</v>
      </c>
      <c r="E393" s="4" t="s">
        <v>442</v>
      </c>
      <c r="Z393" s="4">
        <f t="shared" si="118"/>
        <v>0</v>
      </c>
    </row>
    <row r="394" spans="1:69" s="4" customFormat="1" x14ac:dyDescent="0.25">
      <c r="A394" s="4" t="s">
        <v>71</v>
      </c>
      <c r="B394" s="4" t="s">
        <v>80</v>
      </c>
      <c r="C394" s="4" t="s">
        <v>162</v>
      </c>
      <c r="E394" s="4" t="s">
        <v>442</v>
      </c>
      <c r="Z394" s="4">
        <f t="shared" si="118"/>
        <v>0</v>
      </c>
    </row>
    <row r="395" spans="1:69" s="5" customFormat="1" x14ac:dyDescent="0.25">
      <c r="A395" s="5" t="s">
        <v>71</v>
      </c>
      <c r="B395" s="5" t="s">
        <v>88</v>
      </c>
      <c r="C395" s="5" t="str">
        <f>D395&amp;"_"&amp;E395&amp;"_"&amp;F395&amp;"_"&amp;G395&amp;"_"&amp;A395&amp;"_"&amp;H395&amp;"_"&amp;I395&amp;"_"&amp;J395&amp;"_"&amp;K395&amp;"_"&amp;L395&amp;"_"&amp;M395</f>
        <v>CHAIN_X_SPOFI_E_BEGIN_S_VNN_MAX_LFM_0250_SINGLE</v>
      </c>
      <c r="D395" s="5" t="s">
        <v>438</v>
      </c>
      <c r="E395" s="5" t="s">
        <v>443</v>
      </c>
      <c r="F395" s="5" t="s">
        <v>472</v>
      </c>
      <c r="G395" s="5" t="s">
        <v>480</v>
      </c>
      <c r="H395" s="5" t="s">
        <v>481</v>
      </c>
      <c r="I395" s="5" t="s">
        <v>482</v>
      </c>
      <c r="J395" s="5" t="s">
        <v>483</v>
      </c>
      <c r="K395" s="5" t="s">
        <v>485</v>
      </c>
      <c r="L395" s="5" t="s">
        <v>487</v>
      </c>
      <c r="M395" s="5" t="s">
        <v>497</v>
      </c>
      <c r="N395" s="5" t="s">
        <v>539</v>
      </c>
      <c r="O395" s="5" t="s">
        <v>544</v>
      </c>
      <c r="P395" s="5" t="s">
        <v>549</v>
      </c>
      <c r="U395" s="5" t="s">
        <v>1233</v>
      </c>
      <c r="V395" s="5" t="s">
        <v>1235</v>
      </c>
      <c r="W395" s="5" t="s">
        <v>1234</v>
      </c>
      <c r="X395" s="5" t="s">
        <v>1237</v>
      </c>
      <c r="Y395" s="5" t="s">
        <v>1245</v>
      </c>
      <c r="Z395" s="5">
        <f t="shared" si="118"/>
        <v>5</v>
      </c>
      <c r="AA395" s="5" t="s">
        <v>1246</v>
      </c>
      <c r="AB395" s="5" t="s">
        <v>1235</v>
      </c>
      <c r="AC395" s="5" t="s">
        <v>1235</v>
      </c>
      <c r="AD395" s="5" t="s">
        <v>1235</v>
      </c>
      <c r="AE395" s="5" t="s">
        <v>1235</v>
      </c>
      <c r="AF395" s="5" t="s">
        <v>1235</v>
      </c>
    </row>
    <row r="396" spans="1:69" s="2" customFormat="1" x14ac:dyDescent="0.25">
      <c r="A396" s="2" t="s">
        <v>71</v>
      </c>
      <c r="B396" s="2" t="s">
        <v>78</v>
      </c>
      <c r="C396" s="2" t="s">
        <v>163</v>
      </c>
      <c r="E396" s="2" t="s">
        <v>442</v>
      </c>
      <c r="X396" s="2" t="s">
        <v>1237</v>
      </c>
      <c r="Y396" s="2" t="s">
        <v>1239</v>
      </c>
      <c r="Z396" s="2">
        <f t="shared" si="118"/>
        <v>2</v>
      </c>
      <c r="AA396" s="2" t="s">
        <v>1235</v>
      </c>
      <c r="AB396" s="2" t="s">
        <v>1235</v>
      </c>
      <c r="AC396" s="2" t="s">
        <v>1235</v>
      </c>
    </row>
    <row r="397" spans="1:69" s="5" customFormat="1" x14ac:dyDescent="0.25">
      <c r="A397" s="5" t="s">
        <v>71</v>
      </c>
      <c r="B397" s="5" t="s">
        <v>86</v>
      </c>
      <c r="C397" s="5" t="str">
        <f t="shared" ref="C397:C404" si="119">D397&amp;"_"&amp;E397&amp;"_"&amp;F397&amp;"_"&amp;G397&amp;"_"&amp;A397&amp;"_"&amp;H397&amp;"_"&amp;I397&amp;"_"&amp;J397&amp;"_"&amp;K397&amp;"_"&amp;L397&amp;"_"&amp;M397</f>
        <v>CHAIN_CPM02P2_SHMOO_E_BEGIN_S_VNN_NOM_LFM_0400_COMBO_CHECKOUTSHMOOTEST</v>
      </c>
      <c r="D397" s="5" t="s">
        <v>438</v>
      </c>
      <c r="E397" s="5" t="s">
        <v>451</v>
      </c>
      <c r="F397" s="5" t="s">
        <v>474</v>
      </c>
      <c r="G397" s="5" t="s">
        <v>480</v>
      </c>
      <c r="H397" s="5" t="s">
        <v>481</v>
      </c>
      <c r="I397" s="5" t="s">
        <v>482</v>
      </c>
      <c r="J397" s="5" t="s">
        <v>484</v>
      </c>
      <c r="K397" s="5" t="s">
        <v>485</v>
      </c>
      <c r="L397" s="5" t="s">
        <v>488</v>
      </c>
      <c r="M397" s="5" t="s">
        <v>510</v>
      </c>
      <c r="N397" s="5" t="s">
        <v>540</v>
      </c>
      <c r="O397" s="5" t="s">
        <v>545</v>
      </c>
      <c r="P397" s="5" t="s">
        <v>665</v>
      </c>
      <c r="Q397" s="5" t="s">
        <v>1019</v>
      </c>
      <c r="R397" s="5" t="s">
        <v>1023</v>
      </c>
      <c r="S397" s="5" t="s">
        <v>1092</v>
      </c>
      <c r="U397" s="5" t="s">
        <v>1233</v>
      </c>
      <c r="V397" s="5" t="s">
        <v>1235</v>
      </c>
      <c r="W397" s="5" t="s">
        <v>1233</v>
      </c>
      <c r="X397" s="5" t="s">
        <v>1237</v>
      </c>
      <c r="Y397" s="5" t="s">
        <v>1237</v>
      </c>
      <c r="Z397" s="5">
        <f t="shared" si="118"/>
        <v>6</v>
      </c>
      <c r="AA397" s="5" t="s">
        <v>1235</v>
      </c>
      <c r="AB397" s="5" t="str">
        <f t="shared" ref="AB397:AG397" si="120">$C398</f>
        <v>CHAIN_CPM02P2_SHMOO_E_BEGIN_S_VNN_NOM_LFM_0400_COMBO_CHECKOUT_SHMOOTEST_SCN</v>
      </c>
      <c r="AC397" s="5" t="str">
        <f t="shared" si="120"/>
        <v>CHAIN_CPM02P2_SHMOO_E_BEGIN_S_VNN_NOM_LFM_0400_COMBO_CHECKOUT_SHMOOTEST_SCN</v>
      </c>
      <c r="AD397" s="5" t="str">
        <f t="shared" si="120"/>
        <v>CHAIN_CPM02P2_SHMOO_E_BEGIN_S_VNN_NOM_LFM_0400_COMBO_CHECKOUT_SHMOOTEST_SCN</v>
      </c>
      <c r="AE397" s="5" t="str">
        <f t="shared" si="120"/>
        <v>CHAIN_CPM02P2_SHMOO_E_BEGIN_S_VNN_NOM_LFM_0400_COMBO_CHECKOUT_SHMOOTEST_SCN</v>
      </c>
      <c r="AF397" s="5" t="str">
        <f t="shared" si="120"/>
        <v>CHAIN_CPM02P2_SHMOO_E_BEGIN_S_VNN_NOM_LFM_0400_COMBO_CHECKOUT_SHMOOTEST_SCN</v>
      </c>
      <c r="AG397" s="5" t="str">
        <f t="shared" si="120"/>
        <v>CHAIN_CPM02P2_SHMOO_E_BEGIN_S_VNN_NOM_LFM_0400_COMBO_CHECKOUT_SHMOOTEST_SCN</v>
      </c>
      <c r="BF397" s="5" t="s">
        <v>1857</v>
      </c>
      <c r="BG397" s="5" t="s">
        <v>1868</v>
      </c>
      <c r="BH397" s="5" t="s">
        <v>1864</v>
      </c>
      <c r="BI397" s="5" t="s">
        <v>1867</v>
      </c>
      <c r="BJ397" s="5" t="s">
        <v>1869</v>
      </c>
    </row>
    <row r="398" spans="1:69" s="5" customFormat="1" x14ac:dyDescent="0.25">
      <c r="A398" s="5" t="s">
        <v>71</v>
      </c>
      <c r="B398" s="5" t="s">
        <v>86</v>
      </c>
      <c r="C398" s="5" t="str">
        <f t="shared" si="119"/>
        <v>CHAIN_CPM02P2_SHMOO_E_BEGIN_S_VNN_NOM_LFM_0400_COMBO_CHECKOUT_SHMOOTEST_SCN</v>
      </c>
      <c r="D398" s="5" t="s">
        <v>438</v>
      </c>
      <c r="E398" s="5" t="s">
        <v>451</v>
      </c>
      <c r="F398" s="5" t="s">
        <v>474</v>
      </c>
      <c r="G398" s="5" t="s">
        <v>480</v>
      </c>
      <c r="H398" s="5" t="s">
        <v>481</v>
      </c>
      <c r="I398" s="5" t="s">
        <v>482</v>
      </c>
      <c r="J398" s="5" t="s">
        <v>484</v>
      </c>
      <c r="K398" s="5" t="s">
        <v>485</v>
      </c>
      <c r="L398" s="5" t="s">
        <v>488</v>
      </c>
      <c r="M398" s="5" t="s">
        <v>511</v>
      </c>
      <c r="N398" s="5" t="s">
        <v>540</v>
      </c>
      <c r="O398" s="5" t="s">
        <v>545</v>
      </c>
      <c r="P398" s="5" t="s">
        <v>665</v>
      </c>
      <c r="Q398" s="5" t="s">
        <v>1019</v>
      </c>
      <c r="R398" s="5" t="s">
        <v>1023</v>
      </c>
      <c r="S398" s="5" t="s">
        <v>1175</v>
      </c>
      <c r="U398" s="5" t="s">
        <v>1233</v>
      </c>
      <c r="V398" s="5" t="s">
        <v>1235</v>
      </c>
      <c r="W398" s="5" t="s">
        <v>1233</v>
      </c>
      <c r="X398" s="5" t="s">
        <v>1235</v>
      </c>
      <c r="Y398" s="5" t="s">
        <v>1237</v>
      </c>
      <c r="Z398" s="5">
        <f t="shared" si="118"/>
        <v>6</v>
      </c>
      <c r="AA398" s="5" t="s">
        <v>1235</v>
      </c>
      <c r="AB398" s="5" t="str">
        <f t="shared" ref="AB398:AG399" si="121">$C400</f>
        <v>CHAIN_CPK0_SHMOO_E_BEGIN_S_VNN_NOM_LFM_0250_COMBO_CHECKOUT_SHMOOTEST</v>
      </c>
      <c r="AC398" s="5" t="str">
        <f t="shared" si="121"/>
        <v>CHAIN_CPK0_SHMOO_E_BEGIN_S_VNN_NOM_LFM_0250_COMBO_CHECKOUT_SHMOOTEST</v>
      </c>
      <c r="AD398" s="5" t="str">
        <f t="shared" si="121"/>
        <v>CHAIN_CPK0_SHMOO_E_BEGIN_S_VNN_NOM_LFM_0250_COMBO_CHECKOUT_SHMOOTEST</v>
      </c>
      <c r="AE398" s="5" t="str">
        <f t="shared" si="121"/>
        <v>CHAIN_CPK0_SHMOO_E_BEGIN_S_VNN_NOM_LFM_0250_COMBO_CHECKOUT_SHMOOTEST</v>
      </c>
      <c r="AF398" s="5" t="str">
        <f t="shared" si="121"/>
        <v>CHAIN_CPK0_SHMOO_E_BEGIN_S_VNN_NOM_LFM_0250_COMBO_CHECKOUT_SHMOOTEST</v>
      </c>
      <c r="AG398" s="5" t="str">
        <f t="shared" si="121"/>
        <v>CHAIN_CPK0_SHMOO_E_BEGIN_S_VNN_NOM_LFM_0250_COMBO_CHECKOUT_SHMOOTEST</v>
      </c>
      <c r="BF398" s="5" t="s">
        <v>1857</v>
      </c>
      <c r="BG398" s="5" t="s">
        <v>1868</v>
      </c>
      <c r="BH398" s="5" t="s">
        <v>1864</v>
      </c>
      <c r="BI398" s="5" t="s">
        <v>1867</v>
      </c>
      <c r="BJ398" s="5" t="s">
        <v>1869</v>
      </c>
    </row>
    <row r="399" spans="1:69" s="5" customFormat="1" x14ac:dyDescent="0.25">
      <c r="A399" s="5" t="s">
        <v>71</v>
      </c>
      <c r="B399" s="5" t="s">
        <v>86</v>
      </c>
      <c r="C399" s="5" t="str">
        <f t="shared" si="119"/>
        <v>CHAIN_CPK0_SHMOO_E_BEGIN_S_VNN_NOM_LFM_0250_COMBO_CHECKOUT_SHMOOTEST_SCN</v>
      </c>
      <c r="D399" s="5" t="s">
        <v>438</v>
      </c>
      <c r="E399" s="5" t="s">
        <v>446</v>
      </c>
      <c r="F399" s="5" t="s">
        <v>474</v>
      </c>
      <c r="G399" s="5" t="s">
        <v>480</v>
      </c>
      <c r="H399" s="5" t="s">
        <v>481</v>
      </c>
      <c r="I399" s="5" t="s">
        <v>482</v>
      </c>
      <c r="J399" s="5" t="s">
        <v>484</v>
      </c>
      <c r="K399" s="5" t="s">
        <v>485</v>
      </c>
      <c r="L399" s="5" t="s">
        <v>487</v>
      </c>
      <c r="M399" s="5" t="s">
        <v>511</v>
      </c>
      <c r="N399" s="5" t="s">
        <v>540</v>
      </c>
      <c r="O399" s="5" t="s">
        <v>544</v>
      </c>
      <c r="P399" s="5" t="s">
        <v>609</v>
      </c>
      <c r="Q399" s="5" t="s">
        <v>1019</v>
      </c>
      <c r="R399" s="5" t="s">
        <v>1023</v>
      </c>
      <c r="S399" s="5" t="s">
        <v>1175</v>
      </c>
      <c r="U399" s="5" t="s">
        <v>1233</v>
      </c>
      <c r="V399" s="5" t="s">
        <v>1235</v>
      </c>
      <c r="W399" s="5" t="s">
        <v>1233</v>
      </c>
      <c r="X399" s="5" t="s">
        <v>1239</v>
      </c>
      <c r="Y399" s="5" t="s">
        <v>1237</v>
      </c>
      <c r="Z399" s="5">
        <f t="shared" si="118"/>
        <v>6</v>
      </c>
      <c r="AA399" s="5" t="s">
        <v>1235</v>
      </c>
      <c r="AB399" s="5" t="str">
        <f t="shared" si="121"/>
        <v>CHAIN_CPM02P2_SHMOO_E_BEGIN_S_VNN_NOM_LFM_0400_COMBO_CHECKOUTSHMOOTEST_S5</v>
      </c>
      <c r="AC399" s="5" t="str">
        <f t="shared" si="121"/>
        <v>CHAIN_CPM02P2_SHMOO_E_BEGIN_S_VNN_NOM_LFM_0400_COMBO_CHECKOUTSHMOOTEST_S5</v>
      </c>
      <c r="AD399" s="5" t="str">
        <f t="shared" si="121"/>
        <v>CHAIN_CPM02P2_SHMOO_E_BEGIN_S_VNN_NOM_LFM_0400_COMBO_CHECKOUTSHMOOTEST_S5</v>
      </c>
      <c r="AE399" s="5" t="str">
        <f t="shared" si="121"/>
        <v>CHAIN_CPM02P2_SHMOO_E_BEGIN_S_VNN_NOM_LFM_0400_COMBO_CHECKOUTSHMOOTEST_S5</v>
      </c>
      <c r="AF399" s="5" t="str">
        <f t="shared" si="121"/>
        <v>CHAIN_CPM02P2_SHMOO_E_BEGIN_S_VNN_NOM_LFM_0400_COMBO_CHECKOUTSHMOOTEST_S5</v>
      </c>
      <c r="AG399" s="5" t="str">
        <f t="shared" si="121"/>
        <v>CHAIN_CPM02P2_SHMOO_E_BEGIN_S_VNN_NOM_LFM_0400_COMBO_CHECKOUTSHMOOTEST_S5</v>
      </c>
      <c r="BF399" s="5" t="s">
        <v>1857</v>
      </c>
      <c r="BG399" s="5" t="s">
        <v>1868</v>
      </c>
      <c r="BH399" s="5" t="s">
        <v>1864</v>
      </c>
      <c r="BI399" s="5" t="s">
        <v>1867</v>
      </c>
      <c r="BJ399" s="5" t="s">
        <v>1869</v>
      </c>
    </row>
    <row r="400" spans="1:69" s="5" customFormat="1" x14ac:dyDescent="0.25">
      <c r="A400" s="5" t="s">
        <v>71</v>
      </c>
      <c r="B400" s="5" t="s">
        <v>86</v>
      </c>
      <c r="C400" s="5" t="str">
        <f t="shared" si="119"/>
        <v>CHAIN_CPK0_SHMOO_E_BEGIN_S_VNN_NOM_LFM_0250_COMBO_CHECKOUT_SHMOOTEST</v>
      </c>
      <c r="D400" s="5" t="s">
        <v>438</v>
      </c>
      <c r="E400" s="5" t="s">
        <v>446</v>
      </c>
      <c r="F400" s="5" t="s">
        <v>474</v>
      </c>
      <c r="G400" s="5" t="s">
        <v>480</v>
      </c>
      <c r="H400" s="5" t="s">
        <v>481</v>
      </c>
      <c r="I400" s="5" t="s">
        <v>482</v>
      </c>
      <c r="J400" s="5" t="s">
        <v>484</v>
      </c>
      <c r="K400" s="5" t="s">
        <v>485</v>
      </c>
      <c r="L400" s="5" t="s">
        <v>487</v>
      </c>
      <c r="M400" s="5" t="s">
        <v>512</v>
      </c>
      <c r="N400" s="5" t="s">
        <v>540</v>
      </c>
      <c r="O400" s="5" t="s">
        <v>544</v>
      </c>
      <c r="P400" s="5" t="s">
        <v>609</v>
      </c>
      <c r="Q400" s="5" t="s">
        <v>1019</v>
      </c>
      <c r="R400" s="5" t="s">
        <v>1023</v>
      </c>
      <c r="S400" s="5" t="s">
        <v>1176</v>
      </c>
      <c r="U400" s="5" t="s">
        <v>1233</v>
      </c>
      <c r="V400" s="5" t="s">
        <v>1235</v>
      </c>
      <c r="W400" s="5" t="s">
        <v>1233</v>
      </c>
      <c r="X400" s="5" t="s">
        <v>1238</v>
      </c>
      <c r="Y400" s="5" t="s">
        <v>1237</v>
      </c>
      <c r="Z400" s="5">
        <f t="shared" si="118"/>
        <v>6</v>
      </c>
      <c r="AA400" s="5" t="s">
        <v>1235</v>
      </c>
      <c r="AB400" s="5" t="str">
        <f t="shared" ref="AB400:AG400" si="122">$C399</f>
        <v>CHAIN_CPK0_SHMOO_E_BEGIN_S_VNN_NOM_LFM_0250_COMBO_CHECKOUT_SHMOOTEST_SCN</v>
      </c>
      <c r="AC400" s="5" t="str">
        <f t="shared" si="122"/>
        <v>CHAIN_CPK0_SHMOO_E_BEGIN_S_VNN_NOM_LFM_0250_COMBO_CHECKOUT_SHMOOTEST_SCN</v>
      </c>
      <c r="AD400" s="5" t="str">
        <f t="shared" si="122"/>
        <v>CHAIN_CPK0_SHMOO_E_BEGIN_S_VNN_NOM_LFM_0250_COMBO_CHECKOUT_SHMOOTEST_SCN</v>
      </c>
      <c r="AE400" s="5" t="str">
        <f t="shared" si="122"/>
        <v>CHAIN_CPK0_SHMOO_E_BEGIN_S_VNN_NOM_LFM_0250_COMBO_CHECKOUT_SHMOOTEST_SCN</v>
      </c>
      <c r="AF400" s="5" t="str">
        <f t="shared" si="122"/>
        <v>CHAIN_CPK0_SHMOO_E_BEGIN_S_VNN_NOM_LFM_0250_COMBO_CHECKOUT_SHMOOTEST_SCN</v>
      </c>
      <c r="AG400" s="5" t="str">
        <f t="shared" si="122"/>
        <v>CHAIN_CPK0_SHMOO_E_BEGIN_S_VNN_NOM_LFM_0250_COMBO_CHECKOUT_SHMOOTEST_SCN</v>
      </c>
      <c r="BF400" s="5" t="s">
        <v>1857</v>
      </c>
      <c r="BG400" s="5" t="s">
        <v>1868</v>
      </c>
      <c r="BH400" s="5" t="s">
        <v>1864</v>
      </c>
      <c r="BI400" s="5" t="s">
        <v>1867</v>
      </c>
      <c r="BJ400" s="5" t="s">
        <v>1869</v>
      </c>
    </row>
    <row r="401" spans="1:62" s="5" customFormat="1" x14ac:dyDescent="0.25">
      <c r="A401" s="5" t="s">
        <v>71</v>
      </c>
      <c r="B401" s="5" t="s">
        <v>86</v>
      </c>
      <c r="C401" s="5" t="str">
        <f t="shared" si="119"/>
        <v>CHAIN_CPM02P2_SHMOO_E_BEGIN_S_VNN_NOM_LFM_0400_COMBO_CHECKOUTSHMOOTEST_S5</v>
      </c>
      <c r="D401" s="5" t="s">
        <v>438</v>
      </c>
      <c r="E401" s="5" t="s">
        <v>451</v>
      </c>
      <c r="F401" s="5" t="s">
        <v>474</v>
      </c>
      <c r="G401" s="5" t="s">
        <v>480</v>
      </c>
      <c r="H401" s="5" t="s">
        <v>481</v>
      </c>
      <c r="I401" s="5" t="s">
        <v>482</v>
      </c>
      <c r="J401" s="5" t="s">
        <v>484</v>
      </c>
      <c r="K401" s="5" t="s">
        <v>485</v>
      </c>
      <c r="L401" s="5" t="s">
        <v>488</v>
      </c>
      <c r="M401" s="5" t="s">
        <v>513</v>
      </c>
      <c r="N401" s="5" t="s">
        <v>540</v>
      </c>
      <c r="O401" s="5" t="s">
        <v>545</v>
      </c>
      <c r="P401" s="5" t="s">
        <v>665</v>
      </c>
      <c r="Q401" s="5" t="s">
        <v>1019</v>
      </c>
      <c r="R401" s="5" t="s">
        <v>1023</v>
      </c>
      <c r="S401" s="5" t="s">
        <v>1176</v>
      </c>
      <c r="U401" s="5" t="s">
        <v>1233</v>
      </c>
      <c r="V401" s="5" t="s">
        <v>1235</v>
      </c>
      <c r="W401" s="5" t="s">
        <v>1233</v>
      </c>
      <c r="X401" s="5" t="s">
        <v>1240</v>
      </c>
      <c r="Y401" s="5" t="s">
        <v>1237</v>
      </c>
      <c r="Z401" s="5">
        <f t="shared" si="118"/>
        <v>6</v>
      </c>
      <c r="AA401" s="5" t="s">
        <v>1235</v>
      </c>
      <c r="AB401" s="5" t="str">
        <f t="shared" ref="AB401:AG401" si="123">$C402</f>
        <v>CHAIN_CPM02P2_SHMOO_E_BEGIN_S_VNN_NOM_LFM_0400_COMBO_CHECKOUT_SHMOOTEST_S5_SCN</v>
      </c>
      <c r="AC401" s="5" t="str">
        <f t="shared" si="123"/>
        <v>CHAIN_CPM02P2_SHMOO_E_BEGIN_S_VNN_NOM_LFM_0400_COMBO_CHECKOUT_SHMOOTEST_S5_SCN</v>
      </c>
      <c r="AD401" s="5" t="str">
        <f t="shared" si="123"/>
        <v>CHAIN_CPM02P2_SHMOO_E_BEGIN_S_VNN_NOM_LFM_0400_COMBO_CHECKOUT_SHMOOTEST_S5_SCN</v>
      </c>
      <c r="AE401" s="5" t="str">
        <f t="shared" si="123"/>
        <v>CHAIN_CPM02P2_SHMOO_E_BEGIN_S_VNN_NOM_LFM_0400_COMBO_CHECKOUT_SHMOOTEST_S5_SCN</v>
      </c>
      <c r="AF401" s="5" t="str">
        <f t="shared" si="123"/>
        <v>CHAIN_CPM02P2_SHMOO_E_BEGIN_S_VNN_NOM_LFM_0400_COMBO_CHECKOUT_SHMOOTEST_S5_SCN</v>
      </c>
      <c r="AG401" s="5" t="str">
        <f t="shared" si="123"/>
        <v>CHAIN_CPM02P2_SHMOO_E_BEGIN_S_VNN_NOM_LFM_0400_COMBO_CHECKOUT_SHMOOTEST_S5_SCN</v>
      </c>
      <c r="BF401" s="5" t="s">
        <v>1858</v>
      </c>
      <c r="BG401" s="5" t="s">
        <v>1868</v>
      </c>
      <c r="BH401" s="5" t="s">
        <v>1865</v>
      </c>
      <c r="BI401" s="5" t="s">
        <v>1867</v>
      </c>
      <c r="BJ401" s="5" t="s">
        <v>1869</v>
      </c>
    </row>
    <row r="402" spans="1:62" s="5" customFormat="1" x14ac:dyDescent="0.25">
      <c r="A402" s="5" t="s">
        <v>71</v>
      </c>
      <c r="B402" s="5" t="s">
        <v>86</v>
      </c>
      <c r="C402" s="5" t="str">
        <f t="shared" si="119"/>
        <v>CHAIN_CPM02P2_SHMOO_E_BEGIN_S_VNN_NOM_LFM_0400_COMBO_CHECKOUT_SHMOOTEST_S5_SCN</v>
      </c>
      <c r="D402" s="5" t="s">
        <v>438</v>
      </c>
      <c r="E402" s="5" t="s">
        <v>451</v>
      </c>
      <c r="F402" s="5" t="s">
        <v>474</v>
      </c>
      <c r="G402" s="5" t="s">
        <v>480</v>
      </c>
      <c r="H402" s="5" t="s">
        <v>481</v>
      </c>
      <c r="I402" s="5" t="s">
        <v>482</v>
      </c>
      <c r="J402" s="5" t="s">
        <v>484</v>
      </c>
      <c r="K402" s="5" t="s">
        <v>485</v>
      </c>
      <c r="L402" s="5" t="s">
        <v>488</v>
      </c>
      <c r="M402" s="5" t="s">
        <v>514</v>
      </c>
      <c r="N402" s="5" t="s">
        <v>540</v>
      </c>
      <c r="O402" s="5" t="s">
        <v>545</v>
      </c>
      <c r="P402" s="5" t="s">
        <v>665</v>
      </c>
      <c r="Q402" s="5" t="s">
        <v>1019</v>
      </c>
      <c r="R402" s="5" t="s">
        <v>1023</v>
      </c>
      <c r="S402" s="5" t="s">
        <v>1177</v>
      </c>
      <c r="U402" s="5" t="s">
        <v>1233</v>
      </c>
      <c r="V402" s="5" t="s">
        <v>1235</v>
      </c>
      <c r="W402" s="5" t="s">
        <v>1233</v>
      </c>
      <c r="X402" s="5" t="s">
        <v>1241</v>
      </c>
      <c r="Y402" s="5" t="s">
        <v>1237</v>
      </c>
      <c r="Z402" s="5">
        <f t="shared" si="118"/>
        <v>6</v>
      </c>
      <c r="AA402" s="5" t="s">
        <v>1235</v>
      </c>
      <c r="AB402" s="5" t="str">
        <f t="shared" ref="AB402:AG402" si="124">$C404</f>
        <v>CHAIN_CPK0_SHMOO_E_BEGIN_S_VNN_NOM_LFM_0250_COMBO_CHECKOUT_SHMOOTEST_S5</v>
      </c>
      <c r="AC402" s="5" t="str">
        <f t="shared" si="124"/>
        <v>CHAIN_CPK0_SHMOO_E_BEGIN_S_VNN_NOM_LFM_0250_COMBO_CHECKOUT_SHMOOTEST_S5</v>
      </c>
      <c r="AD402" s="5" t="str">
        <f t="shared" si="124"/>
        <v>CHAIN_CPK0_SHMOO_E_BEGIN_S_VNN_NOM_LFM_0250_COMBO_CHECKOUT_SHMOOTEST_S5</v>
      </c>
      <c r="AE402" s="5" t="str">
        <f t="shared" si="124"/>
        <v>CHAIN_CPK0_SHMOO_E_BEGIN_S_VNN_NOM_LFM_0250_COMBO_CHECKOUT_SHMOOTEST_S5</v>
      </c>
      <c r="AF402" s="5" t="str">
        <f t="shared" si="124"/>
        <v>CHAIN_CPK0_SHMOO_E_BEGIN_S_VNN_NOM_LFM_0250_COMBO_CHECKOUT_SHMOOTEST_S5</v>
      </c>
      <c r="AG402" s="5" t="str">
        <f t="shared" si="124"/>
        <v>CHAIN_CPK0_SHMOO_E_BEGIN_S_VNN_NOM_LFM_0250_COMBO_CHECKOUT_SHMOOTEST_S5</v>
      </c>
      <c r="BF402" s="5" t="s">
        <v>1858</v>
      </c>
      <c r="BG402" s="5" t="s">
        <v>1868</v>
      </c>
      <c r="BH402" s="5" t="s">
        <v>1865</v>
      </c>
      <c r="BI402" s="5" t="s">
        <v>1867</v>
      </c>
      <c r="BJ402" s="5" t="s">
        <v>1869</v>
      </c>
    </row>
    <row r="403" spans="1:62" s="5" customFormat="1" x14ac:dyDescent="0.25">
      <c r="A403" s="5" t="s">
        <v>71</v>
      </c>
      <c r="B403" s="5" t="s">
        <v>86</v>
      </c>
      <c r="C403" s="5" t="str">
        <f t="shared" si="119"/>
        <v>CHAIN_CPK0_SHMOO_E_BEGIN_S_VNN_NOM_LFM_0250_COMBO_CHECKOUT_SHMOOTEST_S5_SCN</v>
      </c>
      <c r="D403" s="5" t="s">
        <v>438</v>
      </c>
      <c r="E403" s="5" t="s">
        <v>446</v>
      </c>
      <c r="F403" s="5" t="s">
        <v>474</v>
      </c>
      <c r="G403" s="5" t="s">
        <v>480</v>
      </c>
      <c r="H403" s="5" t="s">
        <v>481</v>
      </c>
      <c r="I403" s="5" t="s">
        <v>482</v>
      </c>
      <c r="J403" s="5" t="s">
        <v>484</v>
      </c>
      <c r="K403" s="5" t="s">
        <v>485</v>
      </c>
      <c r="L403" s="5" t="s">
        <v>487</v>
      </c>
      <c r="M403" s="5" t="s">
        <v>514</v>
      </c>
      <c r="N403" s="5" t="s">
        <v>540</v>
      </c>
      <c r="O403" s="5" t="s">
        <v>544</v>
      </c>
      <c r="P403" s="5" t="s">
        <v>609</v>
      </c>
      <c r="Q403" s="5" t="s">
        <v>1019</v>
      </c>
      <c r="R403" s="5" t="s">
        <v>1023</v>
      </c>
      <c r="S403" s="5" t="s">
        <v>1177</v>
      </c>
      <c r="U403" s="5" t="s">
        <v>1233</v>
      </c>
      <c r="V403" s="5" t="s">
        <v>1235</v>
      </c>
      <c r="W403" s="5" t="s">
        <v>1233</v>
      </c>
      <c r="X403" s="5" t="s">
        <v>1243</v>
      </c>
      <c r="Y403" s="5" t="s">
        <v>1237</v>
      </c>
      <c r="Z403" s="5">
        <f t="shared" si="118"/>
        <v>6</v>
      </c>
      <c r="AA403" s="5" t="s">
        <v>1235</v>
      </c>
      <c r="AB403" s="5" t="s">
        <v>1235</v>
      </c>
      <c r="AC403" s="5" t="s">
        <v>1235</v>
      </c>
      <c r="AD403" s="5" t="s">
        <v>1235</v>
      </c>
      <c r="AE403" s="5" t="s">
        <v>1235</v>
      </c>
      <c r="AF403" s="5" t="s">
        <v>1235</v>
      </c>
      <c r="AG403" s="5" t="s">
        <v>1235</v>
      </c>
      <c r="BF403" s="5" t="s">
        <v>1858</v>
      </c>
      <c r="BG403" s="5" t="s">
        <v>1868</v>
      </c>
      <c r="BH403" s="5" t="s">
        <v>1865</v>
      </c>
      <c r="BI403" s="5" t="s">
        <v>1867</v>
      </c>
      <c r="BJ403" s="5" t="s">
        <v>1869</v>
      </c>
    </row>
    <row r="404" spans="1:62" s="5" customFormat="1" x14ac:dyDescent="0.25">
      <c r="A404" s="5" t="s">
        <v>71</v>
      </c>
      <c r="B404" s="5" t="s">
        <v>86</v>
      </c>
      <c r="C404" s="5" t="str">
        <f t="shared" si="119"/>
        <v>CHAIN_CPK0_SHMOO_E_BEGIN_S_VNN_NOM_LFM_0250_COMBO_CHECKOUT_SHMOOTEST_S5</v>
      </c>
      <c r="D404" s="5" t="s">
        <v>438</v>
      </c>
      <c r="E404" s="5" t="s">
        <v>446</v>
      </c>
      <c r="F404" s="5" t="s">
        <v>474</v>
      </c>
      <c r="G404" s="5" t="s">
        <v>480</v>
      </c>
      <c r="H404" s="5" t="s">
        <v>481</v>
      </c>
      <c r="I404" s="5" t="s">
        <v>482</v>
      </c>
      <c r="J404" s="5" t="s">
        <v>484</v>
      </c>
      <c r="K404" s="5" t="s">
        <v>485</v>
      </c>
      <c r="L404" s="5" t="s">
        <v>487</v>
      </c>
      <c r="M404" s="5" t="s">
        <v>515</v>
      </c>
      <c r="N404" s="5" t="s">
        <v>540</v>
      </c>
      <c r="O404" s="5" t="s">
        <v>544</v>
      </c>
      <c r="P404" s="5" t="s">
        <v>609</v>
      </c>
      <c r="Q404" s="5" t="s">
        <v>1019</v>
      </c>
      <c r="R404" s="5" t="s">
        <v>1023</v>
      </c>
      <c r="S404" s="5" t="s">
        <v>1178</v>
      </c>
      <c r="U404" s="5" t="s">
        <v>1233</v>
      </c>
      <c r="V404" s="5" t="s">
        <v>1235</v>
      </c>
      <c r="W404" s="5" t="s">
        <v>1233</v>
      </c>
      <c r="X404" s="5" t="s">
        <v>1242</v>
      </c>
      <c r="Y404" s="5" t="s">
        <v>1237</v>
      </c>
      <c r="Z404" s="5">
        <f t="shared" si="118"/>
        <v>6</v>
      </c>
      <c r="AA404" s="5" t="s">
        <v>1235</v>
      </c>
      <c r="AB404" s="5" t="str">
        <f t="shared" ref="AB404:AG404" si="125">$C403</f>
        <v>CHAIN_CPK0_SHMOO_E_BEGIN_S_VNN_NOM_LFM_0250_COMBO_CHECKOUT_SHMOOTEST_S5_SCN</v>
      </c>
      <c r="AC404" s="5" t="str">
        <f t="shared" si="125"/>
        <v>CHAIN_CPK0_SHMOO_E_BEGIN_S_VNN_NOM_LFM_0250_COMBO_CHECKOUT_SHMOOTEST_S5_SCN</v>
      </c>
      <c r="AD404" s="5" t="str">
        <f t="shared" si="125"/>
        <v>CHAIN_CPK0_SHMOO_E_BEGIN_S_VNN_NOM_LFM_0250_COMBO_CHECKOUT_SHMOOTEST_S5_SCN</v>
      </c>
      <c r="AE404" s="5" t="str">
        <f t="shared" si="125"/>
        <v>CHAIN_CPK0_SHMOO_E_BEGIN_S_VNN_NOM_LFM_0250_COMBO_CHECKOUT_SHMOOTEST_S5_SCN</v>
      </c>
      <c r="AF404" s="5" t="str">
        <f t="shared" si="125"/>
        <v>CHAIN_CPK0_SHMOO_E_BEGIN_S_VNN_NOM_LFM_0250_COMBO_CHECKOUT_SHMOOTEST_S5_SCN</v>
      </c>
      <c r="AG404" s="5" t="str">
        <f t="shared" si="125"/>
        <v>CHAIN_CPK0_SHMOO_E_BEGIN_S_VNN_NOM_LFM_0250_COMBO_CHECKOUT_SHMOOTEST_S5_SCN</v>
      </c>
      <c r="BF404" s="5" t="s">
        <v>1858</v>
      </c>
      <c r="BG404" s="5" t="s">
        <v>1868</v>
      </c>
      <c r="BH404" s="5" t="s">
        <v>1865</v>
      </c>
      <c r="BI404" s="5" t="s">
        <v>1867</v>
      </c>
      <c r="BJ404" s="5" t="s">
        <v>1869</v>
      </c>
    </row>
    <row r="405" spans="1:62" s="4" customFormat="1" x14ac:dyDescent="0.25">
      <c r="A405" s="4" t="s">
        <v>71</v>
      </c>
      <c r="B405" s="4" t="s">
        <v>80</v>
      </c>
      <c r="C405" s="4" t="s">
        <v>164</v>
      </c>
      <c r="E405" s="4" t="s">
        <v>442</v>
      </c>
      <c r="Z405" s="4">
        <f t="shared" si="118"/>
        <v>0</v>
      </c>
    </row>
    <row r="406" spans="1:62" s="4" customFormat="1" x14ac:dyDescent="0.25">
      <c r="A406" s="4" t="s">
        <v>71</v>
      </c>
      <c r="B406" s="4" t="s">
        <v>80</v>
      </c>
      <c r="C406" s="4" t="s">
        <v>165</v>
      </c>
      <c r="E406" s="4" t="s">
        <v>442</v>
      </c>
      <c r="Z406" s="4">
        <f t="shared" si="118"/>
        <v>0</v>
      </c>
    </row>
    <row r="407" spans="1:62" s="2" customFormat="1" x14ac:dyDescent="0.25">
      <c r="A407" s="2" t="s">
        <v>72</v>
      </c>
      <c r="B407" s="2" t="s">
        <v>78</v>
      </c>
      <c r="C407" s="2" t="s">
        <v>72</v>
      </c>
      <c r="E407" s="2" t="s">
        <v>442</v>
      </c>
      <c r="X407" s="2" t="s">
        <v>1237</v>
      </c>
      <c r="Y407" s="2" t="s">
        <v>1237</v>
      </c>
      <c r="Z407" s="2">
        <f t="shared" si="118"/>
        <v>0</v>
      </c>
    </row>
    <row r="408" spans="1:62" s="2" customFormat="1" x14ac:dyDescent="0.25">
      <c r="A408" s="2" t="s">
        <v>72</v>
      </c>
      <c r="B408" s="2" t="s">
        <v>78</v>
      </c>
      <c r="C408" s="2" t="s">
        <v>166</v>
      </c>
      <c r="E408" s="2" t="s">
        <v>442</v>
      </c>
      <c r="X408" s="2" t="s">
        <v>1237</v>
      </c>
      <c r="Y408" s="2" t="s">
        <v>1237</v>
      </c>
      <c r="Z408" s="2">
        <f t="shared" si="118"/>
        <v>2</v>
      </c>
      <c r="AA408" s="2" t="s">
        <v>1235</v>
      </c>
      <c r="AB408" s="2" t="str">
        <f>$C540</f>
        <v>NAC_1_PREHVQK</v>
      </c>
      <c r="AC408" s="2" t="str">
        <f>$C540</f>
        <v>NAC_1_PREHVQK</v>
      </c>
    </row>
    <row r="409" spans="1:62" s="2" customFormat="1" x14ac:dyDescent="0.25">
      <c r="A409" s="2" t="s">
        <v>72</v>
      </c>
      <c r="B409" s="2" t="s">
        <v>78</v>
      </c>
      <c r="C409" s="2" t="s">
        <v>167</v>
      </c>
      <c r="E409" s="2" t="s">
        <v>442</v>
      </c>
      <c r="X409" s="2" t="s">
        <v>1237</v>
      </c>
      <c r="Y409" s="2" t="s">
        <v>1237</v>
      </c>
      <c r="Z409" s="2">
        <f t="shared" si="118"/>
        <v>2</v>
      </c>
      <c r="AA409" s="2" t="s">
        <v>1235</v>
      </c>
      <c r="AB409" s="2" t="str">
        <f>$C413</f>
        <v>UXQUAD0_PREHVQK</v>
      </c>
      <c r="AC409" s="2" t="str">
        <f>$C413</f>
        <v>UXQUAD0_PREHVQK</v>
      </c>
    </row>
    <row r="410" spans="1:62" s="6" customFormat="1" x14ac:dyDescent="0.25">
      <c r="A410" s="6" t="s">
        <v>72</v>
      </c>
      <c r="B410" s="6" t="s">
        <v>82</v>
      </c>
      <c r="C410" s="6" t="str">
        <f>D410&amp;"_"&amp;E410&amp;"_"&amp;F410&amp;"_"&amp;G410&amp;"_"&amp;A410&amp;"_"&amp;H410&amp;"_"&amp;I410&amp;"_"&amp;J410&amp;"_"&amp;K410&amp;"_"&amp;L410&amp;"_"&amp;M410</f>
        <v>ATSPEED_NACTOP0_VMIN_K_PREHVQK_S_VNN_NOM_LFM_0250_COMBO</v>
      </c>
      <c r="D410" s="6" t="s">
        <v>439</v>
      </c>
      <c r="E410" s="6" t="s">
        <v>444</v>
      </c>
      <c r="F410" s="6" t="s">
        <v>475</v>
      </c>
      <c r="G410" s="6" t="s">
        <v>479</v>
      </c>
      <c r="H410" s="6" t="s">
        <v>481</v>
      </c>
      <c r="I410" s="6" t="s">
        <v>482</v>
      </c>
      <c r="J410" s="6" t="s">
        <v>484</v>
      </c>
      <c r="K410" s="6" t="s">
        <v>485</v>
      </c>
      <c r="L410" s="6" t="s">
        <v>487</v>
      </c>
      <c r="M410" s="6" t="s">
        <v>496</v>
      </c>
      <c r="N410" s="6" t="s">
        <v>541</v>
      </c>
      <c r="O410" s="6" t="s">
        <v>544</v>
      </c>
      <c r="P410" s="6" t="s">
        <v>666</v>
      </c>
      <c r="Q410" s="6" t="s">
        <v>1020</v>
      </c>
      <c r="R410" s="6" t="s">
        <v>1024</v>
      </c>
      <c r="S410" s="6" t="s">
        <v>1159</v>
      </c>
      <c r="U410" s="6" t="s">
        <v>1234</v>
      </c>
      <c r="V410" s="6" t="s">
        <v>1236</v>
      </c>
      <c r="W410" s="6" t="s">
        <v>1233</v>
      </c>
      <c r="X410" s="6" t="s">
        <v>1237</v>
      </c>
      <c r="Y410" s="6" t="s">
        <v>1237</v>
      </c>
      <c r="Z410" s="6">
        <f t="shared" si="118"/>
        <v>3</v>
      </c>
      <c r="AA410" s="6" t="s">
        <v>1235</v>
      </c>
      <c r="AB410" s="6" t="str">
        <f>$C411</f>
        <v>ATSPEED_NACTOP0_HRY_K_PREHVQK_S_VNN_NOM_LFM_0250_COMBO</v>
      </c>
      <c r="AC410" s="6" t="s">
        <v>1235</v>
      </c>
      <c r="AD410" s="6" t="str">
        <f>$C411</f>
        <v>ATSPEED_NACTOP0_HRY_K_PREHVQK_S_VNN_NOM_LFM_0250_COMBO</v>
      </c>
      <c r="AO410" s="6" t="s">
        <v>1470</v>
      </c>
      <c r="AP410" s="6" t="s">
        <v>1474</v>
      </c>
      <c r="AQ410" s="6" t="s">
        <v>1481</v>
      </c>
      <c r="AR410" s="6" t="s">
        <v>1685</v>
      </c>
      <c r="AS410" s="6" t="s">
        <v>1686</v>
      </c>
      <c r="AT410" s="6" t="s">
        <v>1688</v>
      </c>
      <c r="AU410" s="6" t="s">
        <v>1691</v>
      </c>
      <c r="AV410" s="6" t="s">
        <v>1723</v>
      </c>
      <c r="AW410" s="6" t="s">
        <v>1684</v>
      </c>
      <c r="AX410" s="6" t="s">
        <v>1727</v>
      </c>
      <c r="AZ410" s="6" t="s">
        <v>1735</v>
      </c>
      <c r="BC410" s="6" t="s">
        <v>1842</v>
      </c>
      <c r="BD410" s="6">
        <v>0</v>
      </c>
    </row>
    <row r="411" spans="1:62" s="6" customFormat="1" x14ac:dyDescent="0.25">
      <c r="A411" s="6" t="s">
        <v>72</v>
      </c>
      <c r="B411" s="6" t="s">
        <v>81</v>
      </c>
      <c r="C411" s="6" t="str">
        <f>D411&amp;"_"&amp;E411&amp;"_"&amp;F411&amp;"_"&amp;G411&amp;"_"&amp;A411&amp;"_"&amp;H411&amp;"_"&amp;I411&amp;"_"&amp;J411&amp;"_"&amp;K411&amp;"_"&amp;L411&amp;"_"&amp;M411</f>
        <v>ATSPEED_NACTOP0_HRY_K_PREHVQK_S_VNN_NOM_LFM_0250_COMBO</v>
      </c>
      <c r="D411" s="6" t="s">
        <v>439</v>
      </c>
      <c r="E411" s="6" t="s">
        <v>444</v>
      </c>
      <c r="F411" s="6" t="s">
        <v>470</v>
      </c>
      <c r="G411" s="6" t="s">
        <v>479</v>
      </c>
      <c r="H411" s="6" t="s">
        <v>481</v>
      </c>
      <c r="I411" s="6" t="s">
        <v>482</v>
      </c>
      <c r="J411" s="6" t="s">
        <v>484</v>
      </c>
      <c r="K411" s="6" t="s">
        <v>485</v>
      </c>
      <c r="L411" s="6" t="s">
        <v>487</v>
      </c>
      <c r="M411" s="6" t="s">
        <v>496</v>
      </c>
      <c r="N411" s="6" t="s">
        <v>541</v>
      </c>
      <c r="O411" s="6" t="s">
        <v>544</v>
      </c>
      <c r="P411" s="6" t="s">
        <v>666</v>
      </c>
      <c r="Q411" s="6" t="s">
        <v>1020</v>
      </c>
      <c r="R411" s="6" t="s">
        <v>1023</v>
      </c>
      <c r="S411" s="6" t="s">
        <v>1179</v>
      </c>
      <c r="U411" s="6" t="s">
        <v>1234</v>
      </c>
      <c r="V411" s="6" t="s">
        <v>1236</v>
      </c>
      <c r="W411" s="6" t="s">
        <v>1233</v>
      </c>
      <c r="X411" s="6" t="s">
        <v>1237</v>
      </c>
      <c r="Y411" s="6" t="s">
        <v>1235</v>
      </c>
      <c r="Z411" s="6">
        <f t="shared" si="118"/>
        <v>4</v>
      </c>
      <c r="AA411" s="6" t="s">
        <v>1235</v>
      </c>
      <c r="AB411" s="6" t="s">
        <v>1235</v>
      </c>
      <c r="AC411" s="6" t="s">
        <v>1235</v>
      </c>
      <c r="AD411" s="6" t="s">
        <v>1235</v>
      </c>
      <c r="AE411" s="6" t="s">
        <v>1235</v>
      </c>
      <c r="AL411" s="6" t="s">
        <v>1344</v>
      </c>
      <c r="AM411" s="6" t="s">
        <v>1387</v>
      </c>
      <c r="AN411" s="6" t="s">
        <v>1449</v>
      </c>
    </row>
    <row r="412" spans="1:62" s="4" customFormat="1" x14ac:dyDescent="0.25">
      <c r="A412" s="4" t="s">
        <v>72</v>
      </c>
      <c r="B412" s="4" t="s">
        <v>80</v>
      </c>
      <c r="C412" s="4" t="s">
        <v>168</v>
      </c>
      <c r="E412" s="4" t="s">
        <v>442</v>
      </c>
      <c r="Z412" s="4">
        <f t="shared" si="118"/>
        <v>0</v>
      </c>
    </row>
    <row r="413" spans="1:62" s="2" customFormat="1" x14ac:dyDescent="0.25">
      <c r="A413" s="2" t="s">
        <v>72</v>
      </c>
      <c r="B413" s="2" t="s">
        <v>78</v>
      </c>
      <c r="C413" s="2" t="s">
        <v>169</v>
      </c>
      <c r="E413" s="2" t="s">
        <v>442</v>
      </c>
      <c r="X413" s="2" t="s">
        <v>1235</v>
      </c>
      <c r="Y413" s="2" t="s">
        <v>1237</v>
      </c>
      <c r="Z413" s="2">
        <f t="shared" si="118"/>
        <v>2</v>
      </c>
      <c r="AA413" s="2" t="s">
        <v>1235</v>
      </c>
      <c r="AB413" s="2" t="str">
        <f>$C417</f>
        <v>CPK0_PREHVQK</v>
      </c>
      <c r="AC413" s="2" t="str">
        <f>$C417</f>
        <v>CPK0_PREHVQK</v>
      </c>
    </row>
    <row r="414" spans="1:62" s="6" customFormat="1" x14ac:dyDescent="0.25">
      <c r="A414" s="6" t="s">
        <v>72</v>
      </c>
      <c r="B414" s="6" t="s">
        <v>82</v>
      </c>
      <c r="C414" s="6" t="str">
        <f>D414&amp;"_"&amp;E414&amp;"_"&amp;F414&amp;"_"&amp;G414&amp;"_"&amp;A414&amp;"_"&amp;H414&amp;"_"&amp;I414&amp;"_"&amp;J414&amp;"_"&amp;K414&amp;"_"&amp;L414&amp;"_"&amp;M414</f>
        <v>ATSPEED_UXQUAD0_VMIN_K_PREHVQK_S_VNN_NOM_LFM_0250_SINGLE</v>
      </c>
      <c r="D414" s="6" t="s">
        <v>439</v>
      </c>
      <c r="E414" s="6" t="s">
        <v>445</v>
      </c>
      <c r="F414" s="6" t="s">
        <v>475</v>
      </c>
      <c r="G414" s="6" t="s">
        <v>479</v>
      </c>
      <c r="H414" s="6" t="s">
        <v>481</v>
      </c>
      <c r="I414" s="6" t="s">
        <v>482</v>
      </c>
      <c r="J414" s="6" t="s">
        <v>484</v>
      </c>
      <c r="K414" s="6" t="s">
        <v>485</v>
      </c>
      <c r="L414" s="6" t="s">
        <v>487</v>
      </c>
      <c r="M414" s="6" t="s">
        <v>497</v>
      </c>
      <c r="N414" s="6" t="s">
        <v>541</v>
      </c>
      <c r="O414" s="6" t="s">
        <v>544</v>
      </c>
      <c r="P414" s="6" t="s">
        <v>667</v>
      </c>
      <c r="Q414" s="6" t="s">
        <v>1020</v>
      </c>
      <c r="R414" s="6" t="s">
        <v>1023</v>
      </c>
      <c r="S414" s="6" t="s">
        <v>1174</v>
      </c>
      <c r="U414" s="6" t="s">
        <v>1234</v>
      </c>
      <c r="W414" s="6" t="s">
        <v>1234</v>
      </c>
      <c r="X414" s="6" t="s">
        <v>1237</v>
      </c>
      <c r="Y414" s="6" t="s">
        <v>1237</v>
      </c>
      <c r="Z414" s="6">
        <f t="shared" si="118"/>
        <v>3</v>
      </c>
      <c r="AA414" s="6" t="s">
        <v>1235</v>
      </c>
      <c r="AB414" s="6" t="str">
        <f>$C415</f>
        <v>ATSPEED_UXQUAD0_HRY_K_PREHVQK_S_VNN_NOM_LFM_0250_SINGLE</v>
      </c>
      <c r="AC414" s="6" t="s">
        <v>1235</v>
      </c>
      <c r="AD414" s="6" t="str">
        <f>$C415</f>
        <v>ATSPEED_UXQUAD0_HRY_K_PREHVQK_S_VNN_NOM_LFM_0250_SINGLE</v>
      </c>
      <c r="AO414" s="6" t="s">
        <v>1469</v>
      </c>
      <c r="AP414" s="6" t="s">
        <v>1474</v>
      </c>
      <c r="AQ414" s="6" t="s">
        <v>1482</v>
      </c>
      <c r="AR414" s="6" t="s">
        <v>1684</v>
      </c>
      <c r="AS414" s="6" t="s">
        <v>1686</v>
      </c>
      <c r="AZ414" s="6" t="s">
        <v>1736</v>
      </c>
    </row>
    <row r="415" spans="1:62" s="6" customFormat="1" x14ac:dyDescent="0.25">
      <c r="A415" s="6" t="s">
        <v>72</v>
      </c>
      <c r="B415" s="6" t="s">
        <v>85</v>
      </c>
      <c r="C415" s="6" t="str">
        <f>D415&amp;"_"&amp;E415&amp;"_"&amp;F415&amp;"_"&amp;G415&amp;"_"&amp;A415&amp;"_"&amp;H415&amp;"_"&amp;I415&amp;"_"&amp;J415&amp;"_"&amp;K415&amp;"_"&amp;L415&amp;"_"&amp;M415</f>
        <v>ATSPEED_UXQUAD0_HRY_K_PREHVQK_S_VNN_NOM_LFM_0250_SINGLE</v>
      </c>
      <c r="D415" s="6" t="s">
        <v>439</v>
      </c>
      <c r="E415" s="6" t="s">
        <v>445</v>
      </c>
      <c r="F415" s="6" t="s">
        <v>470</v>
      </c>
      <c r="G415" s="6" t="s">
        <v>479</v>
      </c>
      <c r="H415" s="6" t="s">
        <v>481</v>
      </c>
      <c r="I415" s="6" t="s">
        <v>482</v>
      </c>
      <c r="J415" s="6" t="s">
        <v>484</v>
      </c>
      <c r="K415" s="6" t="s">
        <v>485</v>
      </c>
      <c r="L415" s="6" t="s">
        <v>487</v>
      </c>
      <c r="M415" s="6" t="s">
        <v>497</v>
      </c>
      <c r="N415" s="6" t="s">
        <v>541</v>
      </c>
      <c r="O415" s="6" t="s">
        <v>544</v>
      </c>
      <c r="P415" s="6" t="s">
        <v>667</v>
      </c>
      <c r="Q415" s="6" t="s">
        <v>1020</v>
      </c>
      <c r="R415" s="6" t="s">
        <v>1023</v>
      </c>
      <c r="S415" s="6" t="s">
        <v>1065</v>
      </c>
      <c r="U415" s="6" t="s">
        <v>1234</v>
      </c>
      <c r="V415" s="6" t="s">
        <v>1236</v>
      </c>
      <c r="W415" s="6" t="s">
        <v>1233</v>
      </c>
      <c r="X415" s="6" t="s">
        <v>1237</v>
      </c>
      <c r="Y415" s="6" t="s">
        <v>1235</v>
      </c>
      <c r="Z415" s="6">
        <f t="shared" si="118"/>
        <v>5</v>
      </c>
      <c r="AA415" s="6" t="s">
        <v>1235</v>
      </c>
      <c r="AB415" s="6" t="s">
        <v>1235</v>
      </c>
      <c r="AC415" s="6" t="s">
        <v>1235</v>
      </c>
      <c r="AD415" s="6" t="s">
        <v>1235</v>
      </c>
      <c r="AE415" s="6" t="s">
        <v>1235</v>
      </c>
      <c r="AF415" s="6" t="s">
        <v>1235</v>
      </c>
      <c r="BE415" s="6" t="s">
        <v>1852</v>
      </c>
    </row>
    <row r="416" spans="1:62" s="4" customFormat="1" x14ac:dyDescent="0.25">
      <c r="A416" s="4" t="s">
        <v>72</v>
      </c>
      <c r="B416" s="4" t="s">
        <v>80</v>
      </c>
      <c r="C416" s="4" t="s">
        <v>170</v>
      </c>
      <c r="E416" s="4" t="s">
        <v>442</v>
      </c>
      <c r="Z416" s="4">
        <f t="shared" si="118"/>
        <v>0</v>
      </c>
    </row>
    <row r="417" spans="1:57" s="2" customFormat="1" x14ac:dyDescent="0.25">
      <c r="A417" s="2" t="s">
        <v>72</v>
      </c>
      <c r="B417" s="2" t="s">
        <v>78</v>
      </c>
      <c r="C417" s="2" t="s">
        <v>171</v>
      </c>
      <c r="E417" s="2" t="s">
        <v>442</v>
      </c>
      <c r="X417" s="2" t="s">
        <v>1238</v>
      </c>
      <c r="Y417" s="2" t="s">
        <v>1237</v>
      </c>
      <c r="Z417" s="2">
        <f t="shared" si="118"/>
        <v>2</v>
      </c>
      <c r="AA417" s="2" t="s">
        <v>1235</v>
      </c>
      <c r="AB417" s="2" t="str">
        <f>$C439</f>
        <v>CPM0SS_PREHVQK</v>
      </c>
      <c r="AC417" s="2" t="str">
        <f>$C439</f>
        <v>CPM0SS_PREHVQK</v>
      </c>
    </row>
    <row r="418" spans="1:57" s="6" customFormat="1" x14ac:dyDescent="0.25">
      <c r="A418" s="6" t="s">
        <v>72</v>
      </c>
      <c r="B418" s="6" t="s">
        <v>82</v>
      </c>
      <c r="C418" s="6" t="str">
        <f>D418&amp;"_"&amp;E418&amp;"_"&amp;F418&amp;"_"&amp;G418&amp;"_"&amp;A418&amp;"_"&amp;H418&amp;"_"&amp;I418&amp;"_"&amp;J418&amp;"_"&amp;K418&amp;"_"&amp;L418&amp;"_"&amp;M418</f>
        <v>ATSPEED_CPK0_VMIN_K_PREHVQK_S_VNN_NOM_LFM_0250_COMBO</v>
      </c>
      <c r="D418" s="6" t="s">
        <v>439</v>
      </c>
      <c r="E418" s="6" t="s">
        <v>446</v>
      </c>
      <c r="F418" s="6" t="s">
        <v>475</v>
      </c>
      <c r="G418" s="6" t="s">
        <v>479</v>
      </c>
      <c r="H418" s="6" t="s">
        <v>481</v>
      </c>
      <c r="I418" s="6" t="s">
        <v>482</v>
      </c>
      <c r="J418" s="6" t="s">
        <v>484</v>
      </c>
      <c r="K418" s="6" t="s">
        <v>485</v>
      </c>
      <c r="L418" s="6" t="s">
        <v>487</v>
      </c>
      <c r="M418" s="6" t="s">
        <v>496</v>
      </c>
      <c r="N418" s="6" t="s">
        <v>541</v>
      </c>
      <c r="O418" s="6" t="s">
        <v>544</v>
      </c>
      <c r="P418" s="6" t="s">
        <v>668</v>
      </c>
      <c r="Q418" s="6" t="s">
        <v>1020</v>
      </c>
      <c r="R418" s="6" t="s">
        <v>1025</v>
      </c>
      <c r="S418" s="6" t="s">
        <v>1092</v>
      </c>
      <c r="U418" s="6" t="s">
        <v>1234</v>
      </c>
      <c r="W418" s="6" t="s">
        <v>1233</v>
      </c>
      <c r="X418" s="6" t="s">
        <v>1237</v>
      </c>
      <c r="Y418" s="6" t="s">
        <v>1237</v>
      </c>
      <c r="Z418" s="6">
        <f t="shared" si="118"/>
        <v>3</v>
      </c>
      <c r="AA418" s="6" t="s">
        <v>1235</v>
      </c>
      <c r="AB418" s="6" t="str">
        <f>$C419</f>
        <v>ATSPEED_CPK0_HRY_K_PREHVQK_S_VNN_NOM_LFM_0250_COMBO</v>
      </c>
      <c r="AC418" s="6" t="s">
        <v>1235</v>
      </c>
      <c r="AD418" s="6" t="str">
        <f>$C419</f>
        <v>ATSPEED_CPK0_HRY_K_PREHVQK_S_VNN_NOM_LFM_0250_COMBO</v>
      </c>
      <c r="AO418" s="6" t="s">
        <v>1470</v>
      </c>
      <c r="AP418" s="6" t="s">
        <v>1474</v>
      </c>
      <c r="AQ418" s="6" t="s">
        <v>1483</v>
      </c>
      <c r="AR418" s="6" t="s">
        <v>1685</v>
      </c>
      <c r="AS418" s="6" t="s">
        <v>1686</v>
      </c>
      <c r="AT418" s="6" t="s">
        <v>1689</v>
      </c>
      <c r="AU418" s="6" t="s">
        <v>1692</v>
      </c>
      <c r="AV418" s="6" t="s">
        <v>1724</v>
      </c>
      <c r="AW418" s="6" t="s">
        <v>1684</v>
      </c>
      <c r="AX418" s="6" t="s">
        <v>1727</v>
      </c>
      <c r="AY418" s="6" t="s">
        <v>1730</v>
      </c>
      <c r="AZ418" s="6" t="s">
        <v>1737</v>
      </c>
      <c r="BC418" s="6" t="s">
        <v>1843</v>
      </c>
      <c r="BD418" s="6">
        <v>0</v>
      </c>
    </row>
    <row r="419" spans="1:57" s="6" customFormat="1" x14ac:dyDescent="0.25">
      <c r="A419" s="6" t="s">
        <v>72</v>
      </c>
      <c r="B419" s="6" t="s">
        <v>81</v>
      </c>
      <c r="C419" s="6" t="str">
        <f>D419&amp;"_"&amp;E419&amp;"_"&amp;F419&amp;"_"&amp;G419&amp;"_"&amp;A419&amp;"_"&amp;H419&amp;"_"&amp;I419&amp;"_"&amp;J419&amp;"_"&amp;K419&amp;"_"&amp;L419&amp;"_"&amp;M419</f>
        <v>ATSPEED_CPK0_HRY_K_PREHVQK_S_VNN_NOM_LFM_0250_COMBO</v>
      </c>
      <c r="D419" s="6" t="s">
        <v>439</v>
      </c>
      <c r="E419" s="6" t="s">
        <v>446</v>
      </c>
      <c r="F419" s="6" t="s">
        <v>470</v>
      </c>
      <c r="G419" s="6" t="s">
        <v>479</v>
      </c>
      <c r="H419" s="6" t="s">
        <v>481</v>
      </c>
      <c r="I419" s="6" t="s">
        <v>482</v>
      </c>
      <c r="J419" s="6" t="s">
        <v>484</v>
      </c>
      <c r="K419" s="6" t="s">
        <v>485</v>
      </c>
      <c r="L419" s="6" t="s">
        <v>487</v>
      </c>
      <c r="M419" s="6" t="s">
        <v>496</v>
      </c>
      <c r="N419" s="6" t="s">
        <v>541</v>
      </c>
      <c r="O419" s="6" t="s">
        <v>544</v>
      </c>
      <c r="P419" s="6" t="s">
        <v>668</v>
      </c>
      <c r="Q419" s="6" t="s">
        <v>1020</v>
      </c>
      <c r="R419" s="6" t="s">
        <v>1023</v>
      </c>
      <c r="S419" s="6" t="s">
        <v>1176</v>
      </c>
      <c r="U419" s="6" t="s">
        <v>1234</v>
      </c>
      <c r="W419" s="6" t="s">
        <v>1233</v>
      </c>
      <c r="X419" s="6" t="s">
        <v>1237</v>
      </c>
      <c r="Y419" s="6" t="s">
        <v>1235</v>
      </c>
      <c r="Z419" s="6">
        <f t="shared" si="118"/>
        <v>4</v>
      </c>
      <c r="AA419" s="6" t="s">
        <v>1235</v>
      </c>
      <c r="AB419" s="6" t="s">
        <v>1235</v>
      </c>
      <c r="AC419" s="6" t="s">
        <v>1235</v>
      </c>
      <c r="AD419" s="6" t="s">
        <v>1235</v>
      </c>
      <c r="AE419" s="6" t="s">
        <v>1235</v>
      </c>
      <c r="AL419" s="6" t="s">
        <v>1344</v>
      </c>
      <c r="AM419" s="6" t="s">
        <v>1388</v>
      </c>
      <c r="AN419" s="6" t="s">
        <v>1450</v>
      </c>
    </row>
    <row r="420" spans="1:57" s="4" customFormat="1" x14ac:dyDescent="0.25">
      <c r="A420" s="4" t="s">
        <v>72</v>
      </c>
      <c r="B420" s="4" t="s">
        <v>80</v>
      </c>
      <c r="C420" s="4" t="s">
        <v>172</v>
      </c>
      <c r="E420" s="4" t="s">
        <v>442</v>
      </c>
      <c r="Z420" s="4">
        <f t="shared" si="118"/>
        <v>0</v>
      </c>
    </row>
    <row r="421" spans="1:57" s="2" customFormat="1" x14ac:dyDescent="0.25">
      <c r="A421" s="2" t="s">
        <v>72</v>
      </c>
      <c r="B421" s="2" t="s">
        <v>78</v>
      </c>
      <c r="C421" s="2" t="s">
        <v>173</v>
      </c>
      <c r="E421" s="2" t="s">
        <v>442</v>
      </c>
      <c r="X421" s="2" t="s">
        <v>1237</v>
      </c>
      <c r="Y421" s="2" t="s">
        <v>1235</v>
      </c>
      <c r="Z421" s="2">
        <f t="shared" si="118"/>
        <v>2</v>
      </c>
      <c r="AA421" s="2" t="s">
        <v>1235</v>
      </c>
      <c r="AB421" s="2" t="str">
        <f>$C430</f>
        <v>HLP0PORT4_PREHVQK</v>
      </c>
      <c r="AC421" s="2" t="str">
        <f>$C430</f>
        <v>HLP0PORT4_PREHVQK</v>
      </c>
    </row>
    <row r="422" spans="1:57" s="6" customFormat="1" x14ac:dyDescent="0.25">
      <c r="A422" s="6" t="s">
        <v>72</v>
      </c>
      <c r="B422" s="6" t="s">
        <v>82</v>
      </c>
      <c r="C422" s="6" t="str">
        <f t="shared" ref="C422:C428" si="126">D422&amp;"_"&amp;E422&amp;"_"&amp;F422&amp;"_"&amp;G422&amp;"_"&amp;A422&amp;"_"&amp;H422&amp;"_"&amp;I422&amp;"_"&amp;J422&amp;"_"&amp;K422&amp;"_"&amp;L422&amp;"_"&amp;M422</f>
        <v>ATSPEED_HLP0_VMIN_K_PREHVQK_S_VNN_NOM_LFM_0250_COMBO</v>
      </c>
      <c r="D422" s="6" t="s">
        <v>439</v>
      </c>
      <c r="E422" s="6" t="s">
        <v>447</v>
      </c>
      <c r="F422" s="6" t="s">
        <v>475</v>
      </c>
      <c r="G422" s="6" t="s">
        <v>479</v>
      </c>
      <c r="H422" s="6" t="s">
        <v>481</v>
      </c>
      <c r="I422" s="6" t="s">
        <v>482</v>
      </c>
      <c r="J422" s="6" t="s">
        <v>484</v>
      </c>
      <c r="K422" s="6" t="s">
        <v>485</v>
      </c>
      <c r="L422" s="6" t="s">
        <v>487</v>
      </c>
      <c r="M422" s="6" t="s">
        <v>496</v>
      </c>
      <c r="N422" s="6" t="s">
        <v>541</v>
      </c>
      <c r="O422" s="6" t="s">
        <v>544</v>
      </c>
      <c r="P422" s="6" t="s">
        <v>669</v>
      </c>
      <c r="Q422" s="6" t="s">
        <v>1020</v>
      </c>
      <c r="R422" s="6" t="s">
        <v>1026</v>
      </c>
      <c r="S422" s="6" t="s">
        <v>1058</v>
      </c>
      <c r="U422" s="6" t="s">
        <v>1234</v>
      </c>
      <c r="V422" s="6" t="s">
        <v>1235</v>
      </c>
      <c r="W422" s="6" t="s">
        <v>1233</v>
      </c>
      <c r="X422" s="6" t="s">
        <v>1237</v>
      </c>
      <c r="Y422" s="6" t="s">
        <v>1237</v>
      </c>
      <c r="Z422" s="6">
        <f t="shared" si="118"/>
        <v>3</v>
      </c>
      <c r="AA422" s="6" t="s">
        <v>1235</v>
      </c>
      <c r="AB422" s="6" t="str">
        <f>$C423</f>
        <v>ATSPEED_HLP0_HRY_K_PREHVQK_S_VNN_NOM_LFM_0250_COMBO</v>
      </c>
      <c r="AC422" s="6" t="str">
        <f>$C424</f>
        <v>ATSPEED_HLP0_FUNC_K_PREHVQK_S_VNN_NOM_LFM_0250_SINGLE</v>
      </c>
      <c r="AD422" s="6" t="str">
        <f>$C423</f>
        <v>ATSPEED_HLP0_HRY_K_PREHVQK_S_VNN_NOM_LFM_0250_COMBO</v>
      </c>
      <c r="AO422" s="6" t="s">
        <v>1469</v>
      </c>
      <c r="AP422" s="6" t="s">
        <v>1474</v>
      </c>
      <c r="AQ422" s="6" t="s">
        <v>1484</v>
      </c>
      <c r="AR422" s="6" t="s">
        <v>1684</v>
      </c>
      <c r="AS422" s="6" t="s">
        <v>1686</v>
      </c>
      <c r="AZ422" s="6" t="s">
        <v>1738</v>
      </c>
    </row>
    <row r="423" spans="1:57" s="6" customFormat="1" x14ac:dyDescent="0.25">
      <c r="A423" s="6" t="s">
        <v>72</v>
      </c>
      <c r="B423" s="6" t="s">
        <v>81</v>
      </c>
      <c r="C423" s="6" t="str">
        <f t="shared" si="126"/>
        <v>ATSPEED_HLP0_HRY_K_PREHVQK_S_VNN_NOM_LFM_0250_COMBO</v>
      </c>
      <c r="D423" s="6" t="s">
        <v>439</v>
      </c>
      <c r="E423" s="6" t="s">
        <v>447</v>
      </c>
      <c r="F423" s="6" t="s">
        <v>470</v>
      </c>
      <c r="G423" s="6" t="s">
        <v>479</v>
      </c>
      <c r="H423" s="6" t="s">
        <v>481</v>
      </c>
      <c r="I423" s="6" t="s">
        <v>482</v>
      </c>
      <c r="J423" s="6" t="s">
        <v>484</v>
      </c>
      <c r="K423" s="6" t="s">
        <v>485</v>
      </c>
      <c r="L423" s="6" t="s">
        <v>487</v>
      </c>
      <c r="M423" s="6" t="s">
        <v>496</v>
      </c>
      <c r="N423" s="6" t="s">
        <v>541</v>
      </c>
      <c r="O423" s="6" t="s">
        <v>544</v>
      </c>
      <c r="P423" s="6" t="s">
        <v>669</v>
      </c>
      <c r="Q423" s="6" t="s">
        <v>1020</v>
      </c>
      <c r="R423" s="6" t="s">
        <v>1023</v>
      </c>
      <c r="S423" s="6" t="s">
        <v>1074</v>
      </c>
      <c r="U423" s="6" t="s">
        <v>1234</v>
      </c>
      <c r="V423" s="6" t="s">
        <v>1235</v>
      </c>
      <c r="W423" s="6" t="s">
        <v>1233</v>
      </c>
      <c r="X423" s="6" t="s">
        <v>1237</v>
      </c>
      <c r="Y423" s="6" t="s">
        <v>1235</v>
      </c>
      <c r="Z423" s="6">
        <f t="shared" si="118"/>
        <v>4</v>
      </c>
      <c r="AA423" s="6" t="s">
        <v>1235</v>
      </c>
      <c r="AB423" s="6" t="str">
        <f>$C424</f>
        <v>ATSPEED_HLP0_FUNC_K_PREHVQK_S_VNN_NOM_LFM_0250_SINGLE</v>
      </c>
      <c r="AC423" s="6" t="str">
        <f>$C424</f>
        <v>ATSPEED_HLP0_FUNC_K_PREHVQK_S_VNN_NOM_LFM_0250_SINGLE</v>
      </c>
      <c r="AD423" s="6" t="str">
        <f>$C424</f>
        <v>ATSPEED_HLP0_FUNC_K_PREHVQK_S_VNN_NOM_LFM_0250_SINGLE</v>
      </c>
      <c r="AE423" s="6" t="str">
        <f>$C424</f>
        <v>ATSPEED_HLP0_FUNC_K_PREHVQK_S_VNN_NOM_LFM_0250_SINGLE</v>
      </c>
      <c r="AL423" s="6" t="s">
        <v>1344</v>
      </c>
      <c r="AM423" s="6" t="s">
        <v>1389</v>
      </c>
      <c r="AN423" s="6" t="s">
        <v>1451</v>
      </c>
    </row>
    <row r="424" spans="1:57" s="6" customFormat="1" x14ac:dyDescent="0.25">
      <c r="A424" s="6" t="s">
        <v>72</v>
      </c>
      <c r="B424" s="6" t="s">
        <v>82</v>
      </c>
      <c r="C424" s="6" t="str">
        <f t="shared" si="126"/>
        <v>ATSPEED_HLP0_FUNC_K_PREHVQK_S_VNN_NOM_LFM_0250_SINGLE</v>
      </c>
      <c r="D424" s="6" t="s">
        <v>439</v>
      </c>
      <c r="E424" s="6" t="s">
        <v>447</v>
      </c>
      <c r="F424" s="6" t="s">
        <v>471</v>
      </c>
      <c r="G424" s="6" t="s">
        <v>479</v>
      </c>
      <c r="H424" s="6" t="s">
        <v>481</v>
      </c>
      <c r="I424" s="6" t="s">
        <v>482</v>
      </c>
      <c r="J424" s="6" t="s">
        <v>484</v>
      </c>
      <c r="K424" s="6" t="s">
        <v>485</v>
      </c>
      <c r="L424" s="6" t="s">
        <v>487</v>
      </c>
      <c r="M424" s="6" t="s">
        <v>497</v>
      </c>
      <c r="N424" s="6" t="s">
        <v>541</v>
      </c>
      <c r="O424" s="6" t="s">
        <v>544</v>
      </c>
      <c r="P424" s="6" t="s">
        <v>670</v>
      </c>
      <c r="Q424" s="6" t="s">
        <v>1020</v>
      </c>
      <c r="R424" s="6" t="s">
        <v>1026</v>
      </c>
      <c r="S424" s="6" t="s">
        <v>1058</v>
      </c>
      <c r="U424" s="6" t="s">
        <v>1234</v>
      </c>
      <c r="V424" s="6" t="s">
        <v>1235</v>
      </c>
      <c r="W424" s="6" t="s">
        <v>1233</v>
      </c>
      <c r="X424" s="6" t="s">
        <v>1235</v>
      </c>
      <c r="Y424" s="6" t="s">
        <v>1237</v>
      </c>
      <c r="Z424" s="6">
        <f t="shared" si="118"/>
        <v>3</v>
      </c>
      <c r="AA424" s="6" t="s">
        <v>1235</v>
      </c>
      <c r="AB424" s="6" t="str">
        <f>$C428</f>
        <v>ATSPEED_HLP0_HRY_K_PREHVQK_S_VNN_MAX_LFM_0250_SINGLE</v>
      </c>
      <c r="AC424" s="6" t="s">
        <v>1235</v>
      </c>
      <c r="AD424" s="6" t="str">
        <f>$C428</f>
        <v>ATSPEED_HLP0_HRY_K_PREHVQK_S_VNN_MAX_LFM_0250_SINGLE</v>
      </c>
      <c r="AO424" s="6" t="s">
        <v>1469</v>
      </c>
      <c r="AP424" s="6" t="s">
        <v>1474</v>
      </c>
      <c r="AQ424" s="6" t="s">
        <v>1485</v>
      </c>
      <c r="AR424" s="6" t="s">
        <v>1684</v>
      </c>
      <c r="AS424" s="6" t="s">
        <v>1686</v>
      </c>
      <c r="AZ424" s="6" t="s">
        <v>1248</v>
      </c>
    </row>
    <row r="425" spans="1:57" s="6" customFormat="1" x14ac:dyDescent="0.25">
      <c r="A425" s="6" t="s">
        <v>72</v>
      </c>
      <c r="B425" s="6" t="s">
        <v>83</v>
      </c>
      <c r="C425" s="6" t="str">
        <f t="shared" si="126"/>
        <v>ATSPEED_HLP0_SPOFI_E_PREHVQK_S_VNN_NOM_LFM_0250_COMBO</v>
      </c>
      <c r="D425" s="6" t="s">
        <v>439</v>
      </c>
      <c r="E425" s="6" t="s">
        <v>447</v>
      </c>
      <c r="F425" s="6" t="s">
        <v>472</v>
      </c>
      <c r="G425" s="6" t="s">
        <v>480</v>
      </c>
      <c r="H425" s="6" t="s">
        <v>481</v>
      </c>
      <c r="I425" s="6" t="s">
        <v>482</v>
      </c>
      <c r="J425" s="6" t="s">
        <v>484</v>
      </c>
      <c r="K425" s="6" t="s">
        <v>485</v>
      </c>
      <c r="L425" s="6" t="s">
        <v>487</v>
      </c>
      <c r="M425" s="6" t="s">
        <v>496</v>
      </c>
      <c r="N425" s="6" t="s">
        <v>541</v>
      </c>
      <c r="O425" s="6" t="s">
        <v>544</v>
      </c>
      <c r="P425" s="6" t="s">
        <v>669</v>
      </c>
      <c r="Q425" s="6" t="s">
        <v>1020</v>
      </c>
      <c r="R425" s="6" t="s">
        <v>1023</v>
      </c>
      <c r="S425" s="6" t="s">
        <v>1089</v>
      </c>
      <c r="U425" s="6" t="s">
        <v>1234</v>
      </c>
      <c r="V425" s="6" t="s">
        <v>1235</v>
      </c>
      <c r="W425" s="6" t="s">
        <v>1233</v>
      </c>
      <c r="X425" s="6" t="s">
        <v>1239</v>
      </c>
      <c r="Y425" s="6" t="s">
        <v>1238</v>
      </c>
      <c r="Z425" s="6">
        <f t="shared" si="118"/>
        <v>3</v>
      </c>
      <c r="AA425" s="6" t="s">
        <v>1235</v>
      </c>
      <c r="AB425" s="6" t="s">
        <v>1235</v>
      </c>
      <c r="AC425" s="6" t="s">
        <v>1235</v>
      </c>
      <c r="AD425" s="6" t="s">
        <v>1235</v>
      </c>
    </row>
    <row r="426" spans="1:57" s="6" customFormat="1" x14ac:dyDescent="0.25">
      <c r="A426" s="6" t="s">
        <v>72</v>
      </c>
      <c r="B426" s="6" t="s">
        <v>82</v>
      </c>
      <c r="C426" s="6" t="str">
        <f t="shared" si="126"/>
        <v>DIAG_HLP0_FUNC_E_PREHVQK_S_VNN_NOM_LFM_0250_SINGLE_ATSPEED</v>
      </c>
      <c r="D426" s="6" t="s">
        <v>437</v>
      </c>
      <c r="E426" s="6" t="s">
        <v>447</v>
      </c>
      <c r="F426" s="6" t="s">
        <v>471</v>
      </c>
      <c r="G426" s="6" t="s">
        <v>480</v>
      </c>
      <c r="H426" s="6" t="s">
        <v>481</v>
      </c>
      <c r="I426" s="6" t="s">
        <v>482</v>
      </c>
      <c r="J426" s="6" t="s">
        <v>484</v>
      </c>
      <c r="K426" s="6" t="s">
        <v>485</v>
      </c>
      <c r="L426" s="6" t="s">
        <v>487</v>
      </c>
      <c r="M426" s="6" t="s">
        <v>516</v>
      </c>
      <c r="N426" s="6" t="s">
        <v>541</v>
      </c>
      <c r="O426" s="6" t="s">
        <v>544</v>
      </c>
      <c r="P426" s="6" t="s">
        <v>558</v>
      </c>
      <c r="Q426" s="6" t="s">
        <v>1020</v>
      </c>
      <c r="R426" s="6" t="s">
        <v>1023</v>
      </c>
      <c r="S426" s="6" t="s">
        <v>1090</v>
      </c>
      <c r="U426" s="6" t="s">
        <v>1234</v>
      </c>
      <c r="V426" s="6" t="s">
        <v>1235</v>
      </c>
      <c r="W426" s="6" t="s">
        <v>1233</v>
      </c>
      <c r="X426" s="6" t="s">
        <v>1238</v>
      </c>
      <c r="Y426" s="6" t="s">
        <v>1238</v>
      </c>
      <c r="Z426" s="6">
        <f t="shared" si="118"/>
        <v>3</v>
      </c>
      <c r="AA426" s="6" t="s">
        <v>1235</v>
      </c>
      <c r="AB426" s="6" t="s">
        <v>1235</v>
      </c>
      <c r="AC426" s="6" t="str">
        <f>$C425</f>
        <v>ATSPEED_HLP0_SPOFI_E_PREHVQK_S_VNN_NOM_LFM_0250_COMBO</v>
      </c>
      <c r="AD426" s="6" t="s">
        <v>1235</v>
      </c>
      <c r="AO426" s="6" t="s">
        <v>1469</v>
      </c>
      <c r="AP426" s="6" t="s">
        <v>1474</v>
      </c>
      <c r="AQ426" s="6" t="s">
        <v>1480</v>
      </c>
      <c r="AR426" s="6" t="s">
        <v>1684</v>
      </c>
      <c r="AS426" s="6" t="s">
        <v>1686</v>
      </c>
    </row>
    <row r="427" spans="1:57" s="6" customFormat="1" x14ac:dyDescent="0.25">
      <c r="A427" s="6" t="s">
        <v>72</v>
      </c>
      <c r="B427" s="6" t="s">
        <v>82</v>
      </c>
      <c r="C427" s="6" t="str">
        <f t="shared" si="126"/>
        <v>STUCKAT_HLP0_FUNC_E_PREHVQK_S_VNN_MAX_LFM_0250_COMBO</v>
      </c>
      <c r="D427" s="6" t="s">
        <v>436</v>
      </c>
      <c r="E427" s="6" t="s">
        <v>447</v>
      </c>
      <c r="F427" s="6" t="s">
        <v>471</v>
      </c>
      <c r="G427" s="6" t="s">
        <v>480</v>
      </c>
      <c r="H427" s="6" t="s">
        <v>481</v>
      </c>
      <c r="I427" s="6" t="s">
        <v>482</v>
      </c>
      <c r="J427" s="6" t="s">
        <v>483</v>
      </c>
      <c r="K427" s="6" t="s">
        <v>485</v>
      </c>
      <c r="L427" s="6" t="s">
        <v>487</v>
      </c>
      <c r="M427" s="6" t="s">
        <v>496</v>
      </c>
      <c r="N427" s="6" t="s">
        <v>539</v>
      </c>
      <c r="O427" s="6" t="s">
        <v>544</v>
      </c>
      <c r="P427" s="6" t="s">
        <v>556</v>
      </c>
      <c r="Q427" s="6" t="s">
        <v>1020</v>
      </c>
      <c r="R427" s="6" t="s">
        <v>1023</v>
      </c>
      <c r="S427" s="6" t="s">
        <v>1074</v>
      </c>
      <c r="U427" s="6" t="s">
        <v>1234</v>
      </c>
      <c r="V427" s="6" t="s">
        <v>1235</v>
      </c>
      <c r="W427" s="6" t="s">
        <v>1233</v>
      </c>
      <c r="X427" s="6" t="s">
        <v>1235</v>
      </c>
      <c r="Y427" s="6" t="s">
        <v>1238</v>
      </c>
      <c r="Z427" s="6">
        <f t="shared" si="118"/>
        <v>3</v>
      </c>
      <c r="AA427" s="6" t="s">
        <v>1235</v>
      </c>
      <c r="AB427" s="6" t="s">
        <v>1235</v>
      </c>
      <c r="AC427" s="6" t="str">
        <f>$C426</f>
        <v>DIAG_HLP0_FUNC_E_PREHVQK_S_VNN_NOM_LFM_0250_SINGLE_ATSPEED</v>
      </c>
      <c r="AD427" s="6" t="s">
        <v>1235</v>
      </c>
      <c r="AO427" s="6" t="s">
        <v>1469</v>
      </c>
      <c r="AP427" s="6" t="s">
        <v>1473</v>
      </c>
      <c r="AQ427" s="6" t="s">
        <v>1480</v>
      </c>
      <c r="AR427" s="6" t="s">
        <v>1684</v>
      </c>
      <c r="AS427" s="6" t="s">
        <v>1686</v>
      </c>
    </row>
    <row r="428" spans="1:57" s="6" customFormat="1" x14ac:dyDescent="0.25">
      <c r="A428" s="6" t="s">
        <v>72</v>
      </c>
      <c r="B428" s="6" t="s">
        <v>85</v>
      </c>
      <c r="C428" s="6" t="str">
        <f t="shared" si="126"/>
        <v>ATSPEED_HLP0_HRY_K_PREHVQK_S_VNN_MAX_LFM_0250_SINGLE</v>
      </c>
      <c r="D428" s="6" t="s">
        <v>439</v>
      </c>
      <c r="E428" s="6" t="s">
        <v>447</v>
      </c>
      <c r="F428" s="6" t="s">
        <v>470</v>
      </c>
      <c r="G428" s="6" t="s">
        <v>479</v>
      </c>
      <c r="H428" s="6" t="s">
        <v>481</v>
      </c>
      <c r="I428" s="6" t="s">
        <v>482</v>
      </c>
      <c r="J428" s="6" t="s">
        <v>483</v>
      </c>
      <c r="K428" s="6" t="s">
        <v>485</v>
      </c>
      <c r="L428" s="6" t="s">
        <v>487</v>
      </c>
      <c r="M428" s="6" t="s">
        <v>497</v>
      </c>
      <c r="N428" s="6" t="s">
        <v>539</v>
      </c>
      <c r="O428" s="6" t="s">
        <v>544</v>
      </c>
      <c r="P428" s="6" t="s">
        <v>670</v>
      </c>
      <c r="Q428" s="6" t="s">
        <v>1019</v>
      </c>
      <c r="R428" s="6" t="s">
        <v>1023</v>
      </c>
      <c r="S428" s="6" t="s">
        <v>1180</v>
      </c>
      <c r="U428" s="6" t="s">
        <v>1234</v>
      </c>
      <c r="V428" s="6" t="s">
        <v>1235</v>
      </c>
      <c r="W428" s="6" t="s">
        <v>1233</v>
      </c>
      <c r="X428" s="6" t="s">
        <v>1237</v>
      </c>
      <c r="Y428" s="6" t="s">
        <v>1238</v>
      </c>
      <c r="Z428" s="6">
        <f t="shared" si="118"/>
        <v>5</v>
      </c>
      <c r="AA428" s="6" t="s">
        <v>1235</v>
      </c>
      <c r="AB428" s="6" t="str">
        <f>$C427</f>
        <v>STUCKAT_HLP0_FUNC_E_PREHVQK_S_VNN_MAX_LFM_0250_COMBO</v>
      </c>
      <c r="AC428" s="6" t="str">
        <f>$C427</f>
        <v>STUCKAT_HLP0_FUNC_E_PREHVQK_S_VNN_MAX_LFM_0250_COMBO</v>
      </c>
      <c r="AD428" s="6" t="str">
        <f>$C427</f>
        <v>STUCKAT_HLP0_FUNC_E_PREHVQK_S_VNN_MAX_LFM_0250_COMBO</v>
      </c>
      <c r="AE428" s="6" t="str">
        <f>$C427</f>
        <v>STUCKAT_HLP0_FUNC_E_PREHVQK_S_VNN_MAX_LFM_0250_COMBO</v>
      </c>
      <c r="AF428" s="6" t="str">
        <f>$C427</f>
        <v>STUCKAT_HLP0_FUNC_E_PREHVQK_S_VNN_MAX_LFM_0250_COMBO</v>
      </c>
      <c r="BE428" s="6" t="s">
        <v>1853</v>
      </c>
    </row>
    <row r="429" spans="1:57" s="4" customFormat="1" x14ac:dyDescent="0.25">
      <c r="A429" s="4" t="s">
        <v>72</v>
      </c>
      <c r="B429" s="4" t="s">
        <v>80</v>
      </c>
      <c r="C429" s="4" t="s">
        <v>174</v>
      </c>
      <c r="E429" s="4" t="s">
        <v>442</v>
      </c>
      <c r="Z429" s="4">
        <f t="shared" si="118"/>
        <v>0</v>
      </c>
    </row>
    <row r="430" spans="1:57" s="2" customFormat="1" x14ac:dyDescent="0.25">
      <c r="A430" s="2" t="s">
        <v>72</v>
      </c>
      <c r="B430" s="2" t="s">
        <v>78</v>
      </c>
      <c r="C430" s="2" t="s">
        <v>175</v>
      </c>
      <c r="E430" s="2" t="s">
        <v>442</v>
      </c>
      <c r="X430" s="2" t="s">
        <v>1235</v>
      </c>
      <c r="Y430" s="2" t="s">
        <v>1235</v>
      </c>
      <c r="Z430" s="2">
        <f t="shared" si="118"/>
        <v>2</v>
      </c>
      <c r="AA430" s="2" t="s">
        <v>1235</v>
      </c>
      <c r="AB430" s="2" t="str">
        <f>$C439</f>
        <v>CPM0SS_PREHVQK</v>
      </c>
      <c r="AC430" s="2" t="str">
        <f>$C439</f>
        <v>CPM0SS_PREHVQK</v>
      </c>
    </row>
    <row r="431" spans="1:57" s="6" customFormat="1" x14ac:dyDescent="0.25">
      <c r="A431" s="6" t="s">
        <v>72</v>
      </c>
      <c r="B431" s="6" t="s">
        <v>82</v>
      </c>
      <c r="C431" s="6" t="str">
        <f t="shared" ref="C431:C437" si="127">D431&amp;"_"&amp;E431&amp;"_"&amp;F431&amp;"_"&amp;G431&amp;"_"&amp;A431&amp;"_"&amp;H431&amp;"_"&amp;I431&amp;"_"&amp;J431&amp;"_"&amp;K431&amp;"_"&amp;L431&amp;"_"&amp;M431</f>
        <v>ATSPEED_HLP0PORT4_VMIN_K_PREHVQK_S_VNN_NOM_LFM_0250_COMBO</v>
      </c>
      <c r="D431" s="6" t="s">
        <v>439</v>
      </c>
      <c r="E431" s="6" t="s">
        <v>448</v>
      </c>
      <c r="F431" s="6" t="s">
        <v>475</v>
      </c>
      <c r="G431" s="6" t="s">
        <v>479</v>
      </c>
      <c r="H431" s="6" t="s">
        <v>481</v>
      </c>
      <c r="I431" s="6" t="s">
        <v>482</v>
      </c>
      <c r="J431" s="6" t="s">
        <v>484</v>
      </c>
      <c r="K431" s="6" t="s">
        <v>485</v>
      </c>
      <c r="L431" s="6" t="s">
        <v>487</v>
      </c>
      <c r="M431" s="6" t="s">
        <v>496</v>
      </c>
      <c r="N431" s="6" t="s">
        <v>541</v>
      </c>
      <c r="O431" s="6" t="s">
        <v>544</v>
      </c>
      <c r="P431" s="6" t="s">
        <v>671</v>
      </c>
      <c r="Q431" s="6" t="s">
        <v>1020</v>
      </c>
      <c r="R431" s="6" t="s">
        <v>1026</v>
      </c>
      <c r="S431" s="6" t="s">
        <v>1064</v>
      </c>
      <c r="U431" s="6" t="s">
        <v>1234</v>
      </c>
      <c r="V431" s="6" t="s">
        <v>1235</v>
      </c>
      <c r="W431" s="6" t="s">
        <v>1233</v>
      </c>
      <c r="X431" s="6" t="s">
        <v>1237</v>
      </c>
      <c r="Y431" s="6" t="s">
        <v>1237</v>
      </c>
      <c r="Z431" s="6">
        <f t="shared" si="118"/>
        <v>3</v>
      </c>
      <c r="AA431" s="6" t="s">
        <v>1235</v>
      </c>
      <c r="AB431" s="6" t="str">
        <f>$C432</f>
        <v>ATSPEED_HLP0PORT4_HRY_K_PREHVQK_S_VNN_NOM_LFM_0250_COMBO</v>
      </c>
      <c r="AC431" s="6" t="str">
        <f>$C433</f>
        <v>ATSPEED_HLP0PORT4_FUNC_K_PREHVQK_S_VNN_NOM_LFM_0250_SINGLE</v>
      </c>
      <c r="AD431" s="6" t="str">
        <f>$C432</f>
        <v>ATSPEED_HLP0PORT4_HRY_K_PREHVQK_S_VNN_NOM_LFM_0250_COMBO</v>
      </c>
      <c r="AO431" s="6" t="s">
        <v>1469</v>
      </c>
      <c r="AP431" s="6" t="s">
        <v>1474</v>
      </c>
      <c r="AQ431" s="6" t="s">
        <v>1486</v>
      </c>
      <c r="AR431" s="6" t="s">
        <v>1684</v>
      </c>
      <c r="AS431" s="6" t="s">
        <v>1686</v>
      </c>
      <c r="AZ431" s="6" t="s">
        <v>1739</v>
      </c>
    </row>
    <row r="432" spans="1:57" s="6" customFormat="1" x14ac:dyDescent="0.25">
      <c r="A432" s="6" t="s">
        <v>72</v>
      </c>
      <c r="B432" s="6" t="s">
        <v>81</v>
      </c>
      <c r="C432" s="6" t="str">
        <f t="shared" si="127"/>
        <v>ATSPEED_HLP0PORT4_HRY_K_PREHVQK_S_VNN_NOM_LFM_0250_COMBO</v>
      </c>
      <c r="D432" s="6" t="s">
        <v>439</v>
      </c>
      <c r="E432" s="6" t="s">
        <v>448</v>
      </c>
      <c r="F432" s="6" t="s">
        <v>470</v>
      </c>
      <c r="G432" s="6" t="s">
        <v>479</v>
      </c>
      <c r="H432" s="6" t="s">
        <v>481</v>
      </c>
      <c r="I432" s="6" t="s">
        <v>482</v>
      </c>
      <c r="J432" s="6" t="s">
        <v>484</v>
      </c>
      <c r="K432" s="6" t="s">
        <v>485</v>
      </c>
      <c r="L432" s="6" t="s">
        <v>487</v>
      </c>
      <c r="M432" s="6" t="s">
        <v>496</v>
      </c>
      <c r="N432" s="6" t="s">
        <v>541</v>
      </c>
      <c r="O432" s="6" t="s">
        <v>544</v>
      </c>
      <c r="P432" s="6" t="s">
        <v>671</v>
      </c>
      <c r="Q432" s="6" t="s">
        <v>1020</v>
      </c>
      <c r="R432" s="6" t="s">
        <v>1023</v>
      </c>
      <c r="S432" s="6" t="s">
        <v>1047</v>
      </c>
      <c r="U432" s="6" t="s">
        <v>1234</v>
      </c>
      <c r="V432" s="6" t="s">
        <v>1235</v>
      </c>
      <c r="W432" s="6" t="s">
        <v>1233</v>
      </c>
      <c r="X432" s="6" t="s">
        <v>1237</v>
      </c>
      <c r="Y432" s="6" t="s">
        <v>1235</v>
      </c>
      <c r="Z432" s="6">
        <f t="shared" si="118"/>
        <v>4</v>
      </c>
      <c r="AA432" s="6" t="s">
        <v>1235</v>
      </c>
      <c r="AB432" s="6" t="str">
        <f>$C433</f>
        <v>ATSPEED_HLP0PORT4_FUNC_K_PREHVQK_S_VNN_NOM_LFM_0250_SINGLE</v>
      </c>
      <c r="AC432" s="6" t="str">
        <f>$C433</f>
        <v>ATSPEED_HLP0PORT4_FUNC_K_PREHVQK_S_VNN_NOM_LFM_0250_SINGLE</v>
      </c>
      <c r="AD432" s="6" t="str">
        <f>$C433</f>
        <v>ATSPEED_HLP0PORT4_FUNC_K_PREHVQK_S_VNN_NOM_LFM_0250_SINGLE</v>
      </c>
      <c r="AE432" s="6" t="str">
        <f>$C433</f>
        <v>ATSPEED_HLP0PORT4_FUNC_K_PREHVQK_S_VNN_NOM_LFM_0250_SINGLE</v>
      </c>
      <c r="AL432" s="6" t="s">
        <v>1344</v>
      </c>
      <c r="AM432" s="6" t="s">
        <v>1390</v>
      </c>
      <c r="AN432" s="6" t="s">
        <v>1452</v>
      </c>
    </row>
    <row r="433" spans="1:57" s="6" customFormat="1" x14ac:dyDescent="0.25">
      <c r="A433" s="6" t="s">
        <v>72</v>
      </c>
      <c r="B433" s="6" t="s">
        <v>82</v>
      </c>
      <c r="C433" s="6" t="str">
        <f t="shared" si="127"/>
        <v>ATSPEED_HLP0PORT4_FUNC_K_PREHVQK_S_VNN_NOM_LFM_0250_SINGLE</v>
      </c>
      <c r="D433" s="6" t="s">
        <v>439</v>
      </c>
      <c r="E433" s="6" t="s">
        <v>448</v>
      </c>
      <c r="F433" s="6" t="s">
        <v>471</v>
      </c>
      <c r="G433" s="6" t="s">
        <v>479</v>
      </c>
      <c r="H433" s="6" t="s">
        <v>481</v>
      </c>
      <c r="I433" s="6" t="s">
        <v>482</v>
      </c>
      <c r="J433" s="6" t="s">
        <v>484</v>
      </c>
      <c r="K433" s="6" t="s">
        <v>485</v>
      </c>
      <c r="L433" s="6" t="s">
        <v>487</v>
      </c>
      <c r="M433" s="6" t="s">
        <v>497</v>
      </c>
      <c r="N433" s="6" t="s">
        <v>541</v>
      </c>
      <c r="O433" s="6" t="s">
        <v>544</v>
      </c>
      <c r="P433" s="6" t="s">
        <v>672</v>
      </c>
      <c r="Q433" s="6" t="s">
        <v>1020</v>
      </c>
      <c r="R433" s="6" t="s">
        <v>1026</v>
      </c>
      <c r="S433" s="6" t="s">
        <v>1064</v>
      </c>
      <c r="U433" s="6" t="s">
        <v>1234</v>
      </c>
      <c r="V433" s="6" t="s">
        <v>1235</v>
      </c>
      <c r="W433" s="6" t="s">
        <v>1233</v>
      </c>
      <c r="X433" s="6" t="s">
        <v>1235</v>
      </c>
      <c r="Y433" s="6" t="s">
        <v>1237</v>
      </c>
      <c r="Z433" s="6">
        <f t="shared" si="118"/>
        <v>3</v>
      </c>
      <c r="AA433" s="6" t="s">
        <v>1235</v>
      </c>
      <c r="AB433" s="6" t="str">
        <f>$C437</f>
        <v>ATSPEED_HLP0PORT4_HRY_K_PREHVQK_S_VNN_MAX_LFM_0250_SINGLE</v>
      </c>
      <c r="AC433" s="6" t="s">
        <v>1235</v>
      </c>
      <c r="AD433" s="6" t="str">
        <f>$C437</f>
        <v>ATSPEED_HLP0PORT4_HRY_K_PREHVQK_S_VNN_MAX_LFM_0250_SINGLE</v>
      </c>
      <c r="AO433" s="6" t="s">
        <v>1469</v>
      </c>
      <c r="AP433" s="6" t="s">
        <v>1474</v>
      </c>
      <c r="AQ433" s="6" t="s">
        <v>1487</v>
      </c>
      <c r="AR433" s="6" t="s">
        <v>1684</v>
      </c>
      <c r="AS433" s="6" t="s">
        <v>1686</v>
      </c>
      <c r="AZ433" s="6" t="s">
        <v>1249</v>
      </c>
    </row>
    <row r="434" spans="1:57" s="6" customFormat="1" x14ac:dyDescent="0.25">
      <c r="A434" s="6" t="s">
        <v>72</v>
      </c>
      <c r="B434" s="6" t="s">
        <v>83</v>
      </c>
      <c r="C434" s="6" t="str">
        <f t="shared" si="127"/>
        <v>ATSPEED_HLP0PORT4_SPOFI_E_PREHVQK_S_VNN_NOM_LFM_0250_COMBO</v>
      </c>
      <c r="D434" s="6" t="s">
        <v>439</v>
      </c>
      <c r="E434" s="6" t="s">
        <v>448</v>
      </c>
      <c r="F434" s="6" t="s">
        <v>472</v>
      </c>
      <c r="G434" s="6" t="s">
        <v>480</v>
      </c>
      <c r="H434" s="6" t="s">
        <v>481</v>
      </c>
      <c r="I434" s="6" t="s">
        <v>482</v>
      </c>
      <c r="J434" s="6" t="s">
        <v>484</v>
      </c>
      <c r="K434" s="6" t="s">
        <v>485</v>
      </c>
      <c r="L434" s="6" t="s">
        <v>487</v>
      </c>
      <c r="M434" s="6" t="s">
        <v>496</v>
      </c>
      <c r="N434" s="6" t="s">
        <v>541</v>
      </c>
      <c r="O434" s="6" t="s">
        <v>544</v>
      </c>
      <c r="P434" s="6" t="s">
        <v>671</v>
      </c>
      <c r="Q434" s="6" t="s">
        <v>1020</v>
      </c>
      <c r="R434" s="6" t="s">
        <v>1023</v>
      </c>
      <c r="S434" s="6" t="s">
        <v>1087</v>
      </c>
      <c r="U434" s="6" t="s">
        <v>1234</v>
      </c>
      <c r="V434" s="6" t="s">
        <v>1235</v>
      </c>
      <c r="W434" s="6" t="s">
        <v>1233</v>
      </c>
      <c r="X434" s="6" t="s">
        <v>1239</v>
      </c>
      <c r="Y434" s="6" t="s">
        <v>1238</v>
      </c>
      <c r="Z434" s="6">
        <f t="shared" si="118"/>
        <v>3</v>
      </c>
      <c r="AA434" s="6" t="s">
        <v>1235</v>
      </c>
      <c r="AB434" s="6" t="s">
        <v>1235</v>
      </c>
      <c r="AC434" s="6" t="s">
        <v>1235</v>
      </c>
      <c r="AD434" s="6" t="s">
        <v>1235</v>
      </c>
    </row>
    <row r="435" spans="1:57" s="6" customFormat="1" x14ac:dyDescent="0.25">
      <c r="A435" s="6" t="s">
        <v>72</v>
      </c>
      <c r="B435" s="6" t="s">
        <v>82</v>
      </c>
      <c r="C435" s="6" t="str">
        <f t="shared" si="127"/>
        <v>DIAG_HLP0PORT4_FUNC_E_PREHVQK_S_VNN_NOM_LFM_0250_SINGLE_ATSPEED</v>
      </c>
      <c r="D435" s="6" t="s">
        <v>437</v>
      </c>
      <c r="E435" s="6" t="s">
        <v>448</v>
      </c>
      <c r="F435" s="6" t="s">
        <v>471</v>
      </c>
      <c r="G435" s="6" t="s">
        <v>480</v>
      </c>
      <c r="H435" s="6" t="s">
        <v>481</v>
      </c>
      <c r="I435" s="6" t="s">
        <v>482</v>
      </c>
      <c r="J435" s="6" t="s">
        <v>484</v>
      </c>
      <c r="K435" s="6" t="s">
        <v>485</v>
      </c>
      <c r="L435" s="6" t="s">
        <v>487</v>
      </c>
      <c r="M435" s="6" t="s">
        <v>516</v>
      </c>
      <c r="N435" s="6" t="s">
        <v>541</v>
      </c>
      <c r="O435" s="6" t="s">
        <v>544</v>
      </c>
      <c r="P435" s="6" t="s">
        <v>563</v>
      </c>
      <c r="Q435" s="6" t="s">
        <v>1020</v>
      </c>
      <c r="R435" s="6" t="s">
        <v>1023</v>
      </c>
      <c r="S435" s="6" t="s">
        <v>1088</v>
      </c>
      <c r="U435" s="6" t="s">
        <v>1234</v>
      </c>
      <c r="V435" s="6" t="s">
        <v>1235</v>
      </c>
      <c r="W435" s="6" t="s">
        <v>1233</v>
      </c>
      <c r="X435" s="6" t="s">
        <v>1238</v>
      </c>
      <c r="Y435" s="6" t="s">
        <v>1238</v>
      </c>
      <c r="Z435" s="6">
        <f t="shared" si="118"/>
        <v>3</v>
      </c>
      <c r="AA435" s="6" t="s">
        <v>1235</v>
      </c>
      <c r="AB435" s="6" t="s">
        <v>1235</v>
      </c>
      <c r="AC435" s="6" t="str">
        <f>$C434</f>
        <v>ATSPEED_HLP0PORT4_SPOFI_E_PREHVQK_S_VNN_NOM_LFM_0250_COMBO</v>
      </c>
      <c r="AD435" s="6" t="s">
        <v>1235</v>
      </c>
      <c r="AO435" s="6" t="s">
        <v>1469</v>
      </c>
      <c r="AP435" s="6" t="s">
        <v>1474</v>
      </c>
      <c r="AQ435" s="6" t="s">
        <v>1480</v>
      </c>
      <c r="AR435" s="6" t="s">
        <v>1684</v>
      </c>
      <c r="AS435" s="6" t="s">
        <v>1686</v>
      </c>
    </row>
    <row r="436" spans="1:57" s="6" customFormat="1" x14ac:dyDescent="0.25">
      <c r="A436" s="6" t="s">
        <v>72</v>
      </c>
      <c r="B436" s="6" t="s">
        <v>82</v>
      </c>
      <c r="C436" s="6" t="str">
        <f t="shared" si="127"/>
        <v>STUCKAT_HLP0PORT4_FUNC_E_PREHVQK_S_VNN_MAX_LFM_0250_COMBO</v>
      </c>
      <c r="D436" s="6" t="s">
        <v>436</v>
      </c>
      <c r="E436" s="6" t="s">
        <v>448</v>
      </c>
      <c r="F436" s="6" t="s">
        <v>471</v>
      </c>
      <c r="G436" s="6" t="s">
        <v>480</v>
      </c>
      <c r="H436" s="6" t="s">
        <v>481</v>
      </c>
      <c r="I436" s="6" t="s">
        <v>482</v>
      </c>
      <c r="J436" s="6" t="s">
        <v>483</v>
      </c>
      <c r="K436" s="6" t="s">
        <v>485</v>
      </c>
      <c r="L436" s="6" t="s">
        <v>487</v>
      </c>
      <c r="M436" s="6" t="s">
        <v>496</v>
      </c>
      <c r="N436" s="6" t="s">
        <v>539</v>
      </c>
      <c r="O436" s="6" t="s">
        <v>544</v>
      </c>
      <c r="P436" s="6" t="s">
        <v>561</v>
      </c>
      <c r="Q436" s="6" t="s">
        <v>1020</v>
      </c>
      <c r="R436" s="6" t="s">
        <v>1023</v>
      </c>
      <c r="S436" s="6" t="s">
        <v>1047</v>
      </c>
      <c r="U436" s="6" t="s">
        <v>1234</v>
      </c>
      <c r="V436" s="6" t="s">
        <v>1235</v>
      </c>
      <c r="W436" s="6" t="s">
        <v>1233</v>
      </c>
      <c r="X436" s="6" t="s">
        <v>1235</v>
      </c>
      <c r="Y436" s="6" t="s">
        <v>1238</v>
      </c>
      <c r="Z436" s="6">
        <f t="shared" si="118"/>
        <v>3</v>
      </c>
      <c r="AA436" s="6" t="s">
        <v>1235</v>
      </c>
      <c r="AB436" s="6" t="s">
        <v>1235</v>
      </c>
      <c r="AC436" s="6" t="str">
        <f>$C435</f>
        <v>DIAG_HLP0PORT4_FUNC_E_PREHVQK_S_VNN_NOM_LFM_0250_SINGLE_ATSPEED</v>
      </c>
      <c r="AD436" s="6" t="s">
        <v>1235</v>
      </c>
      <c r="AO436" s="6" t="s">
        <v>1469</v>
      </c>
      <c r="AP436" s="6" t="s">
        <v>1473</v>
      </c>
      <c r="AQ436" s="6" t="s">
        <v>1480</v>
      </c>
      <c r="AR436" s="6" t="s">
        <v>1684</v>
      </c>
      <c r="AS436" s="6" t="s">
        <v>1686</v>
      </c>
    </row>
    <row r="437" spans="1:57" s="6" customFormat="1" x14ac:dyDescent="0.25">
      <c r="A437" s="6" t="s">
        <v>72</v>
      </c>
      <c r="B437" s="6" t="s">
        <v>85</v>
      </c>
      <c r="C437" s="6" t="str">
        <f t="shared" si="127"/>
        <v>ATSPEED_HLP0PORT4_HRY_K_PREHVQK_S_VNN_MAX_LFM_0250_SINGLE</v>
      </c>
      <c r="D437" s="6" t="s">
        <v>439</v>
      </c>
      <c r="E437" s="6" t="s">
        <v>448</v>
      </c>
      <c r="F437" s="6" t="s">
        <v>470</v>
      </c>
      <c r="G437" s="6" t="s">
        <v>479</v>
      </c>
      <c r="H437" s="6" t="s">
        <v>481</v>
      </c>
      <c r="I437" s="6" t="s">
        <v>482</v>
      </c>
      <c r="J437" s="6" t="s">
        <v>483</v>
      </c>
      <c r="K437" s="6" t="s">
        <v>485</v>
      </c>
      <c r="L437" s="6" t="s">
        <v>487</v>
      </c>
      <c r="M437" s="6" t="s">
        <v>497</v>
      </c>
      <c r="N437" s="6" t="s">
        <v>539</v>
      </c>
      <c r="O437" s="6" t="s">
        <v>544</v>
      </c>
      <c r="P437" s="6" t="s">
        <v>672</v>
      </c>
      <c r="Q437" s="6" t="s">
        <v>1019</v>
      </c>
      <c r="R437" s="6" t="s">
        <v>1023</v>
      </c>
      <c r="S437" s="6" t="s">
        <v>1180</v>
      </c>
      <c r="U437" s="6" t="s">
        <v>1234</v>
      </c>
      <c r="V437" s="6" t="s">
        <v>1235</v>
      </c>
      <c r="W437" s="6" t="s">
        <v>1233</v>
      </c>
      <c r="X437" s="6" t="s">
        <v>1237</v>
      </c>
      <c r="Y437" s="6" t="s">
        <v>1238</v>
      </c>
      <c r="Z437" s="6">
        <f t="shared" si="118"/>
        <v>5</v>
      </c>
      <c r="AA437" s="6" t="s">
        <v>1235</v>
      </c>
      <c r="AB437" s="6" t="str">
        <f>$C436</f>
        <v>STUCKAT_HLP0PORT4_FUNC_E_PREHVQK_S_VNN_MAX_LFM_0250_COMBO</v>
      </c>
      <c r="AC437" s="6" t="str">
        <f>$C436</f>
        <v>STUCKAT_HLP0PORT4_FUNC_E_PREHVQK_S_VNN_MAX_LFM_0250_COMBO</v>
      </c>
      <c r="AD437" s="6" t="str">
        <f>$C436</f>
        <v>STUCKAT_HLP0PORT4_FUNC_E_PREHVQK_S_VNN_MAX_LFM_0250_COMBO</v>
      </c>
      <c r="AE437" s="6" t="str">
        <f>$C436</f>
        <v>STUCKAT_HLP0PORT4_FUNC_E_PREHVQK_S_VNN_MAX_LFM_0250_COMBO</v>
      </c>
      <c r="AF437" s="6" t="str">
        <f>$C436</f>
        <v>STUCKAT_HLP0PORT4_FUNC_E_PREHVQK_S_VNN_MAX_LFM_0250_COMBO</v>
      </c>
      <c r="BE437" s="6" t="s">
        <v>1854</v>
      </c>
    </row>
    <row r="438" spans="1:57" s="4" customFormat="1" x14ac:dyDescent="0.25">
      <c r="A438" s="4" t="s">
        <v>72</v>
      </c>
      <c r="B438" s="4" t="s">
        <v>80</v>
      </c>
      <c r="C438" s="4" t="s">
        <v>176</v>
      </c>
      <c r="E438" s="4" t="s">
        <v>442</v>
      </c>
      <c r="Z438" s="4">
        <f t="shared" si="118"/>
        <v>0</v>
      </c>
    </row>
    <row r="439" spans="1:57" s="2" customFormat="1" x14ac:dyDescent="0.25">
      <c r="A439" s="2" t="s">
        <v>72</v>
      </c>
      <c r="B439" s="2" t="s">
        <v>78</v>
      </c>
      <c r="C439" s="2" t="s">
        <v>177</v>
      </c>
      <c r="E439" s="2" t="s">
        <v>442</v>
      </c>
      <c r="X439" s="2" t="s">
        <v>1239</v>
      </c>
      <c r="Y439" s="2" t="s">
        <v>1237</v>
      </c>
      <c r="Z439" s="2">
        <f t="shared" si="118"/>
        <v>2</v>
      </c>
      <c r="AA439" s="2" t="s">
        <v>1235</v>
      </c>
      <c r="AB439" s="2" t="str">
        <f>$C443</f>
        <v>CPM01P9_PREHVQK</v>
      </c>
      <c r="AC439" s="2" t="str">
        <f>$C443</f>
        <v>CPM01P9_PREHVQK</v>
      </c>
    </row>
    <row r="440" spans="1:57" s="6" customFormat="1" x14ac:dyDescent="0.25">
      <c r="A440" s="6" t="s">
        <v>72</v>
      </c>
      <c r="B440" s="6" t="s">
        <v>82</v>
      </c>
      <c r="C440" s="6" t="str">
        <f>D440&amp;"_"&amp;E440&amp;"_"&amp;F440&amp;"_"&amp;G440&amp;"_"&amp;A440&amp;"_"&amp;H440&amp;"_"&amp;I440&amp;"_"&amp;J440&amp;"_"&amp;K440&amp;"_"&amp;L440&amp;"_"&amp;M440</f>
        <v>ATSPEED_CPM0SS_VMIN_K_PREHVQK_S_VNN_NOM_LFM_0250_COMBO</v>
      </c>
      <c r="D440" s="6" t="s">
        <v>439</v>
      </c>
      <c r="E440" s="6" t="s">
        <v>449</v>
      </c>
      <c r="F440" s="6" t="s">
        <v>475</v>
      </c>
      <c r="G440" s="6" t="s">
        <v>479</v>
      </c>
      <c r="H440" s="6" t="s">
        <v>481</v>
      </c>
      <c r="I440" s="6" t="s">
        <v>482</v>
      </c>
      <c r="J440" s="6" t="s">
        <v>484</v>
      </c>
      <c r="K440" s="6" t="s">
        <v>485</v>
      </c>
      <c r="L440" s="6" t="s">
        <v>487</v>
      </c>
      <c r="M440" s="6" t="s">
        <v>496</v>
      </c>
      <c r="N440" s="6" t="s">
        <v>541</v>
      </c>
      <c r="O440" s="6" t="s">
        <v>544</v>
      </c>
      <c r="P440" s="6" t="s">
        <v>673</v>
      </c>
      <c r="Q440" s="6" t="s">
        <v>1020</v>
      </c>
      <c r="R440" s="6" t="s">
        <v>1027</v>
      </c>
      <c r="S440" s="6" t="s">
        <v>1062</v>
      </c>
      <c r="U440" s="6" t="s">
        <v>1234</v>
      </c>
      <c r="W440" s="6" t="s">
        <v>1233</v>
      </c>
      <c r="X440" s="6" t="s">
        <v>1237</v>
      </c>
      <c r="Y440" s="6" t="s">
        <v>1237</v>
      </c>
      <c r="Z440" s="6">
        <f t="shared" si="118"/>
        <v>3</v>
      </c>
      <c r="AA440" s="6" t="s">
        <v>1235</v>
      </c>
      <c r="AB440" s="6" t="str">
        <f>$C441</f>
        <v>ATSPEED_CPM0SS_HRY_K_PREHVQK_S_VNN_NOM_LFM_0250_COMBO</v>
      </c>
      <c r="AC440" s="6" t="s">
        <v>1235</v>
      </c>
      <c r="AD440" s="6" t="str">
        <f>$C441</f>
        <v>ATSPEED_CPM0SS_HRY_K_PREHVQK_S_VNN_NOM_LFM_0250_COMBO</v>
      </c>
      <c r="AO440" s="6" t="s">
        <v>1470</v>
      </c>
      <c r="AP440" s="6" t="s">
        <v>1474</v>
      </c>
      <c r="AQ440" s="6" t="s">
        <v>1488</v>
      </c>
      <c r="AR440" s="6" t="s">
        <v>1685</v>
      </c>
      <c r="AS440" s="6" t="s">
        <v>1686</v>
      </c>
      <c r="AT440" s="6" t="s">
        <v>1688</v>
      </c>
      <c r="AU440" s="6" t="s">
        <v>1693</v>
      </c>
      <c r="AV440" s="6" t="s">
        <v>1723</v>
      </c>
      <c r="AW440" s="6" t="s">
        <v>1684</v>
      </c>
      <c r="AX440" s="6" t="s">
        <v>1727</v>
      </c>
      <c r="AZ440" s="6" t="s">
        <v>1740</v>
      </c>
      <c r="BC440" s="6" t="s">
        <v>1844</v>
      </c>
      <c r="BD440" s="6">
        <v>0</v>
      </c>
    </row>
    <row r="441" spans="1:57" s="6" customFormat="1" x14ac:dyDescent="0.25">
      <c r="A441" s="6" t="s">
        <v>72</v>
      </c>
      <c r="B441" s="6" t="s">
        <v>81</v>
      </c>
      <c r="C441" s="6" t="str">
        <f>D441&amp;"_"&amp;E441&amp;"_"&amp;F441&amp;"_"&amp;G441&amp;"_"&amp;A441&amp;"_"&amp;H441&amp;"_"&amp;I441&amp;"_"&amp;J441&amp;"_"&amp;K441&amp;"_"&amp;L441&amp;"_"&amp;M441</f>
        <v>ATSPEED_CPM0SS_HRY_K_PREHVQK_S_VNN_NOM_LFM_0250_COMBO</v>
      </c>
      <c r="D441" s="6" t="s">
        <v>439</v>
      </c>
      <c r="E441" s="6" t="s">
        <v>449</v>
      </c>
      <c r="F441" s="6" t="s">
        <v>470</v>
      </c>
      <c r="G441" s="6" t="s">
        <v>479</v>
      </c>
      <c r="H441" s="6" t="s">
        <v>481</v>
      </c>
      <c r="I441" s="6" t="s">
        <v>482</v>
      </c>
      <c r="J441" s="6" t="s">
        <v>484</v>
      </c>
      <c r="K441" s="6" t="s">
        <v>485</v>
      </c>
      <c r="L441" s="6" t="s">
        <v>487</v>
      </c>
      <c r="M441" s="6" t="s">
        <v>496</v>
      </c>
      <c r="N441" s="6" t="s">
        <v>541</v>
      </c>
      <c r="O441" s="6" t="s">
        <v>544</v>
      </c>
      <c r="P441" s="6" t="s">
        <v>673</v>
      </c>
      <c r="Q441" s="6" t="s">
        <v>1020</v>
      </c>
      <c r="R441" s="6" t="s">
        <v>1023</v>
      </c>
      <c r="S441" s="6" t="s">
        <v>1082</v>
      </c>
      <c r="U441" s="6" t="s">
        <v>1234</v>
      </c>
      <c r="V441" s="6" t="s">
        <v>1236</v>
      </c>
      <c r="W441" s="6" t="s">
        <v>1233</v>
      </c>
      <c r="X441" s="6" t="s">
        <v>1237</v>
      </c>
      <c r="Y441" s="6" t="s">
        <v>1235</v>
      </c>
      <c r="Z441" s="6">
        <f t="shared" si="118"/>
        <v>4</v>
      </c>
      <c r="AA441" s="6" t="s">
        <v>1235</v>
      </c>
      <c r="AB441" s="6" t="s">
        <v>1235</v>
      </c>
      <c r="AC441" s="6" t="s">
        <v>1235</v>
      </c>
      <c r="AD441" s="6" t="s">
        <v>1235</v>
      </c>
      <c r="AE441" s="6" t="s">
        <v>1235</v>
      </c>
      <c r="AL441" s="6" t="s">
        <v>1344</v>
      </c>
      <c r="AM441" s="6" t="s">
        <v>1391</v>
      </c>
      <c r="AN441" s="6" t="s">
        <v>1453</v>
      </c>
    </row>
    <row r="442" spans="1:57" s="4" customFormat="1" x14ac:dyDescent="0.25">
      <c r="A442" s="4" t="s">
        <v>72</v>
      </c>
      <c r="B442" s="4" t="s">
        <v>80</v>
      </c>
      <c r="C442" s="4" t="s">
        <v>178</v>
      </c>
      <c r="E442" s="4" t="s">
        <v>442</v>
      </c>
      <c r="Z442" s="4">
        <f t="shared" si="118"/>
        <v>0</v>
      </c>
    </row>
    <row r="443" spans="1:57" s="2" customFormat="1" x14ac:dyDescent="0.25">
      <c r="A443" s="2" t="s">
        <v>72</v>
      </c>
      <c r="B443" s="2" t="s">
        <v>78</v>
      </c>
      <c r="C443" s="2" t="s">
        <v>179</v>
      </c>
      <c r="E443" s="2" t="s">
        <v>442</v>
      </c>
      <c r="X443" s="2" t="s">
        <v>1240</v>
      </c>
      <c r="Y443" s="2" t="s">
        <v>1237</v>
      </c>
      <c r="Z443" s="2">
        <f t="shared" si="118"/>
        <v>2</v>
      </c>
      <c r="AA443" s="2" t="s">
        <v>1235</v>
      </c>
      <c r="AB443" s="2" t="str">
        <f>$C447</f>
        <v>CPM02P2_PREHVQK</v>
      </c>
      <c r="AC443" s="2" t="str">
        <f>$C447</f>
        <v>CPM02P2_PREHVQK</v>
      </c>
    </row>
    <row r="444" spans="1:57" s="6" customFormat="1" x14ac:dyDescent="0.25">
      <c r="A444" s="6" t="s">
        <v>72</v>
      </c>
      <c r="B444" s="6" t="s">
        <v>82</v>
      </c>
      <c r="C444" s="6" t="str">
        <f>D444&amp;"_"&amp;E444&amp;"_"&amp;F444&amp;"_"&amp;G444&amp;"_"&amp;A444&amp;"_"&amp;H444&amp;"_"&amp;I444&amp;"_"&amp;J444&amp;"_"&amp;K444&amp;"_"&amp;L444&amp;"_"&amp;M444</f>
        <v>ATSPEED_CPM01P9_VMIN_K_PREHVQK_S_VNN_NOM_LFM_0250_COMBO</v>
      </c>
      <c r="D444" s="6" t="s">
        <v>439</v>
      </c>
      <c r="E444" s="6" t="s">
        <v>450</v>
      </c>
      <c r="F444" s="6" t="s">
        <v>475</v>
      </c>
      <c r="G444" s="6" t="s">
        <v>479</v>
      </c>
      <c r="H444" s="6" t="s">
        <v>481</v>
      </c>
      <c r="I444" s="6" t="s">
        <v>482</v>
      </c>
      <c r="J444" s="6" t="s">
        <v>484</v>
      </c>
      <c r="K444" s="6" t="s">
        <v>485</v>
      </c>
      <c r="L444" s="6" t="s">
        <v>487</v>
      </c>
      <c r="M444" s="6" t="s">
        <v>496</v>
      </c>
      <c r="N444" s="6" t="s">
        <v>541</v>
      </c>
      <c r="O444" s="6" t="s">
        <v>544</v>
      </c>
      <c r="P444" s="6" t="s">
        <v>674</v>
      </c>
      <c r="Q444" s="6" t="s">
        <v>1020</v>
      </c>
      <c r="R444" s="6" t="s">
        <v>1028</v>
      </c>
      <c r="S444" s="6" t="s">
        <v>1065</v>
      </c>
      <c r="U444" s="6" t="s">
        <v>1234</v>
      </c>
      <c r="W444" s="6" t="s">
        <v>1233</v>
      </c>
      <c r="X444" s="6" t="s">
        <v>1237</v>
      </c>
      <c r="Y444" s="6" t="s">
        <v>1237</v>
      </c>
      <c r="Z444" s="6">
        <f t="shared" si="118"/>
        <v>3</v>
      </c>
      <c r="AA444" s="6" t="s">
        <v>1235</v>
      </c>
      <c r="AB444" s="6" t="str">
        <f>$C445</f>
        <v>ATSPEED_CPM01P9_HRY_K_PREHVQK_S_VNN_NOM_LFM_0250_COMBO</v>
      </c>
      <c r="AC444" s="6" t="s">
        <v>1235</v>
      </c>
      <c r="AD444" s="6" t="str">
        <f>$C445</f>
        <v>ATSPEED_CPM01P9_HRY_K_PREHVQK_S_VNN_NOM_LFM_0250_COMBO</v>
      </c>
      <c r="AO444" s="6" t="s">
        <v>1470</v>
      </c>
      <c r="AP444" s="6" t="s">
        <v>1474</v>
      </c>
      <c r="AQ444" s="6" t="s">
        <v>1489</v>
      </c>
      <c r="AR444" s="6" t="s">
        <v>1685</v>
      </c>
      <c r="AS444" s="6" t="s">
        <v>1686</v>
      </c>
      <c r="AT444" s="6" t="s">
        <v>1688</v>
      </c>
      <c r="AU444" s="6" t="s">
        <v>1694</v>
      </c>
      <c r="AV444" s="6" t="s">
        <v>1723</v>
      </c>
      <c r="AW444" s="6" t="s">
        <v>1684</v>
      </c>
      <c r="AX444" s="6" t="s">
        <v>1727</v>
      </c>
      <c r="AZ444" s="6" t="s">
        <v>1741</v>
      </c>
      <c r="BC444" s="6" t="s">
        <v>1844</v>
      </c>
      <c r="BD444" s="6">
        <v>0</v>
      </c>
    </row>
    <row r="445" spans="1:57" s="6" customFormat="1" x14ac:dyDescent="0.25">
      <c r="A445" s="6" t="s">
        <v>72</v>
      </c>
      <c r="B445" s="6" t="s">
        <v>81</v>
      </c>
      <c r="C445" s="6" t="str">
        <f>D445&amp;"_"&amp;E445&amp;"_"&amp;F445&amp;"_"&amp;G445&amp;"_"&amp;A445&amp;"_"&amp;H445&amp;"_"&amp;I445&amp;"_"&amp;J445&amp;"_"&amp;K445&amp;"_"&amp;L445&amp;"_"&amp;M445</f>
        <v>ATSPEED_CPM01P9_HRY_K_PREHVQK_S_VNN_NOM_LFM_0250_COMBO</v>
      </c>
      <c r="D445" s="6" t="s">
        <v>439</v>
      </c>
      <c r="E445" s="6" t="s">
        <v>450</v>
      </c>
      <c r="F445" s="6" t="s">
        <v>470</v>
      </c>
      <c r="G445" s="6" t="s">
        <v>479</v>
      </c>
      <c r="H445" s="6" t="s">
        <v>481</v>
      </c>
      <c r="I445" s="6" t="s">
        <v>482</v>
      </c>
      <c r="J445" s="6" t="s">
        <v>484</v>
      </c>
      <c r="K445" s="6" t="s">
        <v>485</v>
      </c>
      <c r="L445" s="6" t="s">
        <v>487</v>
      </c>
      <c r="M445" s="6" t="s">
        <v>496</v>
      </c>
      <c r="N445" s="6" t="s">
        <v>541</v>
      </c>
      <c r="O445" s="6" t="s">
        <v>544</v>
      </c>
      <c r="P445" s="6" t="s">
        <v>674</v>
      </c>
      <c r="Q445" s="6" t="s">
        <v>1020</v>
      </c>
      <c r="R445" s="6" t="s">
        <v>1023</v>
      </c>
      <c r="S445" s="6" t="s">
        <v>1103</v>
      </c>
      <c r="U445" s="6" t="s">
        <v>1234</v>
      </c>
      <c r="V445" s="6" t="s">
        <v>1236</v>
      </c>
      <c r="W445" s="6" t="s">
        <v>1233</v>
      </c>
      <c r="X445" s="6" t="s">
        <v>1237</v>
      </c>
      <c r="Y445" s="6" t="s">
        <v>1235</v>
      </c>
      <c r="Z445" s="6">
        <f t="shared" si="118"/>
        <v>4</v>
      </c>
      <c r="AA445" s="6" t="s">
        <v>1235</v>
      </c>
      <c r="AB445" s="6" t="s">
        <v>1235</v>
      </c>
      <c r="AC445" s="6" t="s">
        <v>1235</v>
      </c>
      <c r="AD445" s="6" t="s">
        <v>1235</v>
      </c>
      <c r="AE445" s="6" t="s">
        <v>1235</v>
      </c>
      <c r="AL445" s="6" t="s">
        <v>1344</v>
      </c>
      <c r="AM445" s="6" t="s">
        <v>1392</v>
      </c>
      <c r="AN445" s="6" t="s">
        <v>1454</v>
      </c>
    </row>
    <row r="446" spans="1:57" s="4" customFormat="1" x14ac:dyDescent="0.25">
      <c r="A446" s="4" t="s">
        <v>72</v>
      </c>
      <c r="B446" s="4" t="s">
        <v>80</v>
      </c>
      <c r="C446" s="4" t="s">
        <v>180</v>
      </c>
      <c r="E446" s="4" t="s">
        <v>442</v>
      </c>
      <c r="Z446" s="4">
        <f t="shared" si="118"/>
        <v>0</v>
      </c>
    </row>
    <row r="447" spans="1:57" s="2" customFormat="1" x14ac:dyDescent="0.25">
      <c r="A447" s="2" t="s">
        <v>72</v>
      </c>
      <c r="B447" s="2" t="s">
        <v>78</v>
      </c>
      <c r="C447" s="2" t="s">
        <v>181</v>
      </c>
      <c r="E447" s="2" t="s">
        <v>442</v>
      </c>
      <c r="X447" s="2" t="s">
        <v>1241</v>
      </c>
      <c r="Y447" s="2" t="s">
        <v>1237</v>
      </c>
      <c r="Z447" s="2">
        <f t="shared" si="118"/>
        <v>2</v>
      </c>
      <c r="AA447" s="2" t="s">
        <v>1235</v>
      </c>
      <c r="AB447" s="2" t="str">
        <f>$C451</f>
        <v>MEDIA0_PREHVQK</v>
      </c>
      <c r="AC447" s="2" t="str">
        <f>$C451</f>
        <v>MEDIA0_PREHVQK</v>
      </c>
    </row>
    <row r="448" spans="1:57" s="6" customFormat="1" x14ac:dyDescent="0.25">
      <c r="A448" s="6" t="s">
        <v>72</v>
      </c>
      <c r="B448" s="6" t="s">
        <v>82</v>
      </c>
      <c r="C448" s="6" t="str">
        <f>D448&amp;"_"&amp;E448&amp;"_"&amp;F448&amp;"_"&amp;G448&amp;"_"&amp;A448&amp;"_"&amp;H448&amp;"_"&amp;I448&amp;"_"&amp;J448&amp;"_"&amp;K448&amp;"_"&amp;L448&amp;"_"&amp;M448</f>
        <v>ATSPEED_CPM02P2_VMIN_K_PREHVQK_S_VNN_NOM_LFM_0400_COMBO</v>
      </c>
      <c r="D448" s="6" t="s">
        <v>439</v>
      </c>
      <c r="E448" s="6" t="s">
        <v>451</v>
      </c>
      <c r="F448" s="6" t="s">
        <v>475</v>
      </c>
      <c r="G448" s="6" t="s">
        <v>479</v>
      </c>
      <c r="H448" s="6" t="s">
        <v>481</v>
      </c>
      <c r="I448" s="6" t="s">
        <v>482</v>
      </c>
      <c r="J448" s="6" t="s">
        <v>484</v>
      </c>
      <c r="K448" s="6" t="s">
        <v>485</v>
      </c>
      <c r="L448" s="6" t="s">
        <v>488</v>
      </c>
      <c r="M448" s="6" t="s">
        <v>496</v>
      </c>
      <c r="N448" s="6" t="s">
        <v>541</v>
      </c>
      <c r="O448" s="6" t="s">
        <v>545</v>
      </c>
      <c r="P448" s="6" t="s">
        <v>675</v>
      </c>
      <c r="Q448" s="6" t="s">
        <v>1020</v>
      </c>
      <c r="R448" s="6" t="s">
        <v>1029</v>
      </c>
      <c r="S448" s="6" t="s">
        <v>1065</v>
      </c>
      <c r="U448" s="6" t="s">
        <v>1234</v>
      </c>
      <c r="W448" s="6" t="s">
        <v>1234</v>
      </c>
      <c r="X448" s="6" t="s">
        <v>1237</v>
      </c>
      <c r="Y448" s="6" t="s">
        <v>1237</v>
      </c>
      <c r="Z448" s="6">
        <f t="shared" si="118"/>
        <v>3</v>
      </c>
      <c r="AA448" s="6" t="s">
        <v>1235</v>
      </c>
      <c r="AB448" s="6" t="str">
        <f>$C449</f>
        <v>ATSPEED_CPM02P2_HRY_K_PREHVQK_S_VNN_NOM_LFM_0400_COMBO</v>
      </c>
      <c r="AC448" s="6" t="s">
        <v>1235</v>
      </c>
      <c r="AD448" s="6" t="str">
        <f>$C449</f>
        <v>ATSPEED_CPM02P2_HRY_K_PREHVQK_S_VNN_NOM_LFM_0400_COMBO</v>
      </c>
      <c r="AO448" s="6" t="s">
        <v>1470</v>
      </c>
      <c r="AP448" s="6" t="s">
        <v>1475</v>
      </c>
      <c r="AQ448" s="6" t="s">
        <v>1490</v>
      </c>
      <c r="AR448" s="6" t="s">
        <v>1685</v>
      </c>
      <c r="AS448" s="6" t="s">
        <v>1687</v>
      </c>
      <c r="AT448" s="6" t="s">
        <v>1690</v>
      </c>
      <c r="AU448" s="6" t="s">
        <v>1695</v>
      </c>
      <c r="AV448" s="6" t="s">
        <v>1725</v>
      </c>
      <c r="AW448" s="6" t="s">
        <v>1684</v>
      </c>
      <c r="AX448" s="6" t="s">
        <v>1727</v>
      </c>
      <c r="AZ448" s="6" t="s">
        <v>1742</v>
      </c>
      <c r="BC448" s="6" t="s">
        <v>1845</v>
      </c>
      <c r="BD448" s="6">
        <v>0</v>
      </c>
    </row>
    <row r="449" spans="1:56" s="6" customFormat="1" x14ac:dyDescent="0.25">
      <c r="A449" s="6" t="s">
        <v>72</v>
      </c>
      <c r="B449" s="6" t="s">
        <v>81</v>
      </c>
      <c r="C449" s="6" t="str">
        <f>D449&amp;"_"&amp;E449&amp;"_"&amp;F449&amp;"_"&amp;G449&amp;"_"&amp;A449&amp;"_"&amp;H449&amp;"_"&amp;I449&amp;"_"&amp;J449&amp;"_"&amp;K449&amp;"_"&amp;L449&amp;"_"&amp;M449</f>
        <v>ATSPEED_CPM02P2_HRY_K_PREHVQK_S_VNN_NOM_LFM_0400_COMBO</v>
      </c>
      <c r="D449" s="6" t="s">
        <v>439</v>
      </c>
      <c r="E449" s="6" t="s">
        <v>451</v>
      </c>
      <c r="F449" s="6" t="s">
        <v>470</v>
      </c>
      <c r="G449" s="6" t="s">
        <v>479</v>
      </c>
      <c r="H449" s="6" t="s">
        <v>481</v>
      </c>
      <c r="I449" s="6" t="s">
        <v>482</v>
      </c>
      <c r="J449" s="6" t="s">
        <v>484</v>
      </c>
      <c r="K449" s="6" t="s">
        <v>485</v>
      </c>
      <c r="L449" s="6" t="s">
        <v>488</v>
      </c>
      <c r="M449" s="6" t="s">
        <v>496</v>
      </c>
      <c r="N449" s="6" t="s">
        <v>541</v>
      </c>
      <c r="O449" s="6" t="s">
        <v>545</v>
      </c>
      <c r="P449" s="6" t="s">
        <v>675</v>
      </c>
      <c r="Q449" s="6" t="s">
        <v>1020</v>
      </c>
      <c r="R449" s="6" t="s">
        <v>1023</v>
      </c>
      <c r="S449" s="6" t="s">
        <v>1096</v>
      </c>
      <c r="U449" s="6" t="s">
        <v>1234</v>
      </c>
      <c r="W449" s="6" t="s">
        <v>1233</v>
      </c>
      <c r="X449" s="6" t="s">
        <v>1237</v>
      </c>
      <c r="Y449" s="6" t="s">
        <v>1235</v>
      </c>
      <c r="Z449" s="6">
        <f t="shared" si="118"/>
        <v>4</v>
      </c>
      <c r="AA449" s="6" t="s">
        <v>1235</v>
      </c>
      <c r="AB449" s="6" t="s">
        <v>1235</v>
      </c>
      <c r="AC449" s="6" t="s">
        <v>1235</v>
      </c>
      <c r="AD449" s="6" t="s">
        <v>1235</v>
      </c>
      <c r="AE449" s="6" t="s">
        <v>1235</v>
      </c>
      <c r="AL449" s="6" t="s">
        <v>1344</v>
      </c>
      <c r="AM449" s="6" t="s">
        <v>1393</v>
      </c>
      <c r="AN449" s="6" t="s">
        <v>1455</v>
      </c>
    </row>
    <row r="450" spans="1:56" s="4" customFormat="1" x14ac:dyDescent="0.25">
      <c r="A450" s="4" t="s">
        <v>72</v>
      </c>
      <c r="B450" s="4" t="s">
        <v>80</v>
      </c>
      <c r="C450" s="4" t="s">
        <v>182</v>
      </c>
      <c r="E450" s="4" t="s">
        <v>442</v>
      </c>
      <c r="Z450" s="4">
        <f t="shared" ref="Z450:Z513" si="128">COUNTA(AB450:AK450)</f>
        <v>0</v>
      </c>
    </row>
    <row r="451" spans="1:56" s="2" customFormat="1" x14ac:dyDescent="0.25">
      <c r="A451" s="2" t="s">
        <v>72</v>
      </c>
      <c r="B451" s="2" t="s">
        <v>78</v>
      </c>
      <c r="C451" s="2" t="s">
        <v>183</v>
      </c>
      <c r="E451" s="2" t="s">
        <v>442</v>
      </c>
      <c r="X451" s="2" t="s">
        <v>1242</v>
      </c>
      <c r="Y451" s="2" t="s">
        <v>1237</v>
      </c>
      <c r="Z451" s="2">
        <f t="shared" si="128"/>
        <v>2</v>
      </c>
      <c r="AA451" s="2" t="s">
        <v>1235</v>
      </c>
      <c r="AB451" s="2" t="str">
        <f>$C455</f>
        <v>SSMF0_PREHVQK</v>
      </c>
      <c r="AC451" s="2" t="str">
        <f>$C455</f>
        <v>SSMF0_PREHVQK</v>
      </c>
    </row>
    <row r="452" spans="1:56" s="6" customFormat="1" x14ac:dyDescent="0.25">
      <c r="A452" s="6" t="s">
        <v>72</v>
      </c>
      <c r="B452" s="6" t="s">
        <v>82</v>
      </c>
      <c r="C452" s="6" t="str">
        <f>D452&amp;"_"&amp;E452&amp;"_"&amp;F452&amp;"_"&amp;G452&amp;"_"&amp;A452&amp;"_"&amp;H452&amp;"_"&amp;I452&amp;"_"&amp;J452&amp;"_"&amp;K452&amp;"_"&amp;L452&amp;"_"&amp;M452</f>
        <v>ATSPEED_MEDIA0_VMIN_K_PREHVQK_S_VNN_NOM_LFM_0400_COMBO</v>
      </c>
      <c r="D452" s="6" t="s">
        <v>439</v>
      </c>
      <c r="E452" s="6" t="s">
        <v>452</v>
      </c>
      <c r="F452" s="6" t="s">
        <v>475</v>
      </c>
      <c r="G452" s="6" t="s">
        <v>479</v>
      </c>
      <c r="H452" s="6" t="s">
        <v>481</v>
      </c>
      <c r="I452" s="6" t="s">
        <v>482</v>
      </c>
      <c r="J452" s="6" t="s">
        <v>484</v>
      </c>
      <c r="K452" s="6" t="s">
        <v>485</v>
      </c>
      <c r="L452" s="6" t="s">
        <v>488</v>
      </c>
      <c r="M452" s="6" t="s">
        <v>496</v>
      </c>
      <c r="N452" s="6" t="s">
        <v>541</v>
      </c>
      <c r="O452" s="6" t="s">
        <v>545</v>
      </c>
      <c r="P452" s="6" t="s">
        <v>676</v>
      </c>
      <c r="Q452" s="6" t="s">
        <v>1020</v>
      </c>
      <c r="R452" s="6" t="s">
        <v>1030</v>
      </c>
      <c r="S452" s="6" t="s">
        <v>1065</v>
      </c>
      <c r="U452" s="6" t="s">
        <v>1234</v>
      </c>
      <c r="V452" s="6" t="s">
        <v>1236</v>
      </c>
      <c r="W452" s="6" t="s">
        <v>1234</v>
      </c>
      <c r="X452" s="6" t="s">
        <v>1237</v>
      </c>
      <c r="Y452" s="6" t="s">
        <v>1237</v>
      </c>
      <c r="Z452" s="6">
        <f t="shared" si="128"/>
        <v>3</v>
      </c>
      <c r="AA452" s="6" t="s">
        <v>1235</v>
      </c>
      <c r="AB452" s="6" t="str">
        <f>$C453</f>
        <v>ATSPEED_MEDIA0_HRY_K_PREHVQK_S_VNN_NOM_LFM_0400_COMBO</v>
      </c>
      <c r="AC452" s="6" t="s">
        <v>1235</v>
      </c>
      <c r="AD452" s="6" t="str">
        <f>$C453</f>
        <v>ATSPEED_MEDIA0_HRY_K_PREHVQK_S_VNN_NOM_LFM_0400_COMBO</v>
      </c>
      <c r="AO452" s="6" t="s">
        <v>1470</v>
      </c>
      <c r="AP452" s="6" t="s">
        <v>1475</v>
      </c>
      <c r="AQ452" s="6" t="s">
        <v>1491</v>
      </c>
      <c r="AR452" s="6" t="s">
        <v>1685</v>
      </c>
      <c r="AS452" s="6" t="s">
        <v>1687</v>
      </c>
      <c r="AT452" s="6" t="s">
        <v>1690</v>
      </c>
      <c r="AU452" s="6" t="s">
        <v>1696</v>
      </c>
      <c r="AV452" s="6" t="s">
        <v>1725</v>
      </c>
      <c r="AW452" s="6" t="s">
        <v>1684</v>
      </c>
      <c r="AX452" s="6" t="s">
        <v>1727</v>
      </c>
      <c r="AY452" s="6" t="s">
        <v>1731</v>
      </c>
      <c r="AZ452" s="6" t="s">
        <v>1743</v>
      </c>
      <c r="BC452" s="6" t="s">
        <v>1846</v>
      </c>
      <c r="BD452" s="6">
        <v>0</v>
      </c>
    </row>
    <row r="453" spans="1:56" s="6" customFormat="1" x14ac:dyDescent="0.25">
      <c r="A453" s="6" t="s">
        <v>72</v>
      </c>
      <c r="B453" s="6" t="s">
        <v>81</v>
      </c>
      <c r="C453" s="6" t="str">
        <f>D453&amp;"_"&amp;E453&amp;"_"&amp;F453&amp;"_"&amp;G453&amp;"_"&amp;A453&amp;"_"&amp;H453&amp;"_"&amp;I453&amp;"_"&amp;J453&amp;"_"&amp;K453&amp;"_"&amp;L453&amp;"_"&amp;M453</f>
        <v>ATSPEED_MEDIA0_HRY_K_PREHVQK_S_VNN_NOM_LFM_0400_COMBO</v>
      </c>
      <c r="D453" s="6" t="s">
        <v>439</v>
      </c>
      <c r="E453" s="6" t="s">
        <v>452</v>
      </c>
      <c r="F453" s="6" t="s">
        <v>470</v>
      </c>
      <c r="G453" s="6" t="s">
        <v>479</v>
      </c>
      <c r="H453" s="6" t="s">
        <v>481</v>
      </c>
      <c r="I453" s="6" t="s">
        <v>482</v>
      </c>
      <c r="J453" s="6" t="s">
        <v>484</v>
      </c>
      <c r="K453" s="6" t="s">
        <v>485</v>
      </c>
      <c r="L453" s="6" t="s">
        <v>488</v>
      </c>
      <c r="M453" s="6" t="s">
        <v>496</v>
      </c>
      <c r="N453" s="6" t="s">
        <v>541</v>
      </c>
      <c r="O453" s="6" t="s">
        <v>545</v>
      </c>
      <c r="P453" s="6" t="s">
        <v>676</v>
      </c>
      <c r="Q453" s="6" t="s">
        <v>1020</v>
      </c>
      <c r="R453" s="6" t="s">
        <v>1023</v>
      </c>
      <c r="S453" s="6" t="s">
        <v>1093</v>
      </c>
      <c r="U453" s="6" t="s">
        <v>1234</v>
      </c>
      <c r="V453" s="6" t="s">
        <v>1236</v>
      </c>
      <c r="W453" s="6" t="s">
        <v>1233</v>
      </c>
      <c r="X453" s="6" t="s">
        <v>1237</v>
      </c>
      <c r="Y453" s="6" t="s">
        <v>1235</v>
      </c>
      <c r="Z453" s="6">
        <f t="shared" si="128"/>
        <v>4</v>
      </c>
      <c r="AA453" s="6" t="s">
        <v>1235</v>
      </c>
      <c r="AB453" s="6" t="s">
        <v>1235</v>
      </c>
      <c r="AC453" s="6" t="s">
        <v>1235</v>
      </c>
      <c r="AD453" s="6" t="s">
        <v>1235</v>
      </c>
      <c r="AE453" s="6" t="s">
        <v>1235</v>
      </c>
      <c r="AL453" s="6" t="s">
        <v>1344</v>
      </c>
      <c r="AM453" s="6" t="s">
        <v>1394</v>
      </c>
      <c r="AN453" s="6" t="s">
        <v>1456</v>
      </c>
    </row>
    <row r="454" spans="1:56" s="4" customFormat="1" x14ac:dyDescent="0.25">
      <c r="A454" s="4" t="s">
        <v>72</v>
      </c>
      <c r="B454" s="4" t="s">
        <v>80</v>
      </c>
      <c r="C454" s="4" t="s">
        <v>184</v>
      </c>
      <c r="E454" s="4" t="s">
        <v>442</v>
      </c>
      <c r="Z454" s="4">
        <f t="shared" si="128"/>
        <v>0</v>
      </c>
    </row>
    <row r="455" spans="1:56" s="2" customFormat="1" x14ac:dyDescent="0.25">
      <c r="A455" s="2" t="s">
        <v>72</v>
      </c>
      <c r="B455" s="2" t="s">
        <v>78</v>
      </c>
      <c r="C455" s="2" t="s">
        <v>185</v>
      </c>
      <c r="E455" s="2" t="s">
        <v>442</v>
      </c>
      <c r="X455" s="2" t="s">
        <v>1243</v>
      </c>
      <c r="Y455" s="2" t="s">
        <v>1237</v>
      </c>
      <c r="Z455" s="2">
        <f t="shared" si="128"/>
        <v>2</v>
      </c>
      <c r="AA455" s="2" t="s">
        <v>1235</v>
      </c>
      <c r="AB455" s="2" t="str">
        <f>$C459</f>
        <v>SSMH0_PREHVQK</v>
      </c>
      <c r="AC455" s="2" t="str">
        <f>$C459</f>
        <v>SSMH0_PREHVQK</v>
      </c>
    </row>
    <row r="456" spans="1:56" s="6" customFormat="1" x14ac:dyDescent="0.25">
      <c r="A456" s="6" t="s">
        <v>72</v>
      </c>
      <c r="B456" s="6" t="s">
        <v>82</v>
      </c>
      <c r="C456" s="6" t="str">
        <f>D456&amp;"_"&amp;E456&amp;"_"&amp;F456&amp;"_"&amp;G456&amp;"_"&amp;A456&amp;"_"&amp;H456&amp;"_"&amp;I456&amp;"_"&amp;J456&amp;"_"&amp;K456&amp;"_"&amp;L456&amp;"_"&amp;M456</f>
        <v>ATSPEED_SSMF0_VMIN_K_PREHVQK_S_VNN_NOM_LFM_0400_COMBO</v>
      </c>
      <c r="D456" s="6" t="s">
        <v>439</v>
      </c>
      <c r="E456" s="6" t="s">
        <v>453</v>
      </c>
      <c r="F456" s="6" t="s">
        <v>475</v>
      </c>
      <c r="G456" s="6" t="s">
        <v>479</v>
      </c>
      <c r="H456" s="6" t="s">
        <v>481</v>
      </c>
      <c r="I456" s="6" t="s">
        <v>482</v>
      </c>
      <c r="J456" s="6" t="s">
        <v>484</v>
      </c>
      <c r="K456" s="6" t="s">
        <v>485</v>
      </c>
      <c r="L456" s="6" t="s">
        <v>488</v>
      </c>
      <c r="M456" s="6" t="s">
        <v>496</v>
      </c>
      <c r="N456" s="6" t="s">
        <v>541</v>
      </c>
      <c r="O456" s="6" t="s">
        <v>545</v>
      </c>
      <c r="P456" s="6" t="s">
        <v>677</v>
      </c>
      <c r="Q456" s="6" t="s">
        <v>1020</v>
      </c>
      <c r="R456" s="6" t="s">
        <v>1031</v>
      </c>
      <c r="S456" s="6" t="s">
        <v>1065</v>
      </c>
      <c r="U456" s="6" t="s">
        <v>1234</v>
      </c>
      <c r="W456" s="6" t="s">
        <v>1234</v>
      </c>
      <c r="X456" s="6" t="s">
        <v>1237</v>
      </c>
      <c r="Y456" s="6" t="s">
        <v>1237</v>
      </c>
      <c r="Z456" s="6">
        <f t="shared" si="128"/>
        <v>3</v>
      </c>
      <c r="AA456" s="6" t="s">
        <v>1235</v>
      </c>
      <c r="AB456" s="6" t="str">
        <f>$C457</f>
        <v>ATSPEED_SSMF0_HRY_K_PREHVQK_S_VNN_NOM_LFM_0400_COMBO</v>
      </c>
      <c r="AC456" s="6" t="s">
        <v>1235</v>
      </c>
      <c r="AD456" s="6" t="str">
        <f>$C457</f>
        <v>ATSPEED_SSMF0_HRY_K_PREHVQK_S_VNN_NOM_LFM_0400_COMBO</v>
      </c>
      <c r="AO456" s="6" t="s">
        <v>1470</v>
      </c>
      <c r="AP456" s="6" t="s">
        <v>1475</v>
      </c>
      <c r="AQ456" s="6" t="s">
        <v>1492</v>
      </c>
      <c r="AR456" s="6" t="s">
        <v>1685</v>
      </c>
      <c r="AS456" s="6" t="s">
        <v>1687</v>
      </c>
      <c r="AT456" s="6" t="s">
        <v>1690</v>
      </c>
      <c r="AU456" s="6" t="s">
        <v>1697</v>
      </c>
      <c r="AV456" s="6" t="s">
        <v>1725</v>
      </c>
      <c r="AW456" s="6" t="s">
        <v>1684</v>
      </c>
      <c r="AX456" s="6" t="s">
        <v>1727</v>
      </c>
      <c r="AZ456" s="6" t="s">
        <v>1744</v>
      </c>
      <c r="BC456" s="6" t="s">
        <v>1845</v>
      </c>
      <c r="BD456" s="6">
        <v>0</v>
      </c>
    </row>
    <row r="457" spans="1:56" s="6" customFormat="1" x14ac:dyDescent="0.25">
      <c r="A457" s="6" t="s">
        <v>72</v>
      </c>
      <c r="B457" s="6" t="s">
        <v>81</v>
      </c>
      <c r="C457" s="6" t="str">
        <f>D457&amp;"_"&amp;E457&amp;"_"&amp;F457&amp;"_"&amp;G457&amp;"_"&amp;A457&amp;"_"&amp;H457&amp;"_"&amp;I457&amp;"_"&amp;J457&amp;"_"&amp;K457&amp;"_"&amp;L457&amp;"_"&amp;M457</f>
        <v>ATSPEED_SSMF0_HRY_K_PREHVQK_S_VNN_NOM_LFM_0400_COMBO</v>
      </c>
      <c r="D457" s="6" t="s">
        <v>439</v>
      </c>
      <c r="E457" s="6" t="s">
        <v>453</v>
      </c>
      <c r="F457" s="6" t="s">
        <v>470</v>
      </c>
      <c r="G457" s="6" t="s">
        <v>479</v>
      </c>
      <c r="H457" s="6" t="s">
        <v>481</v>
      </c>
      <c r="I457" s="6" t="s">
        <v>482</v>
      </c>
      <c r="J457" s="6" t="s">
        <v>484</v>
      </c>
      <c r="K457" s="6" t="s">
        <v>485</v>
      </c>
      <c r="L457" s="6" t="s">
        <v>488</v>
      </c>
      <c r="M457" s="6" t="s">
        <v>496</v>
      </c>
      <c r="N457" s="6" t="s">
        <v>541</v>
      </c>
      <c r="O457" s="6" t="s">
        <v>545</v>
      </c>
      <c r="P457" s="6" t="s">
        <v>677</v>
      </c>
      <c r="Q457" s="6" t="s">
        <v>1020</v>
      </c>
      <c r="R457" s="6" t="s">
        <v>1023</v>
      </c>
      <c r="S457" s="6" t="s">
        <v>1111</v>
      </c>
      <c r="U457" s="6" t="s">
        <v>1234</v>
      </c>
      <c r="W457" s="6" t="s">
        <v>1233</v>
      </c>
      <c r="X457" s="6" t="s">
        <v>1237</v>
      </c>
      <c r="Y457" s="6" t="s">
        <v>1235</v>
      </c>
      <c r="Z457" s="6">
        <f t="shared" si="128"/>
        <v>4</v>
      </c>
      <c r="AA457" s="6" t="s">
        <v>1235</v>
      </c>
      <c r="AB457" s="6" t="s">
        <v>1235</v>
      </c>
      <c r="AC457" s="6" t="s">
        <v>1235</v>
      </c>
      <c r="AD457" s="6" t="s">
        <v>1235</v>
      </c>
      <c r="AE457" s="6" t="s">
        <v>1235</v>
      </c>
      <c r="AL457" s="6" t="s">
        <v>1344</v>
      </c>
      <c r="AM457" s="6" t="s">
        <v>1395</v>
      </c>
      <c r="AN457" s="6" t="s">
        <v>1457</v>
      </c>
    </row>
    <row r="458" spans="1:56" s="4" customFormat="1" x14ac:dyDescent="0.25">
      <c r="A458" s="4" t="s">
        <v>72</v>
      </c>
      <c r="B458" s="4" t="s">
        <v>80</v>
      </c>
      <c r="C458" s="4" t="s">
        <v>186</v>
      </c>
      <c r="E458" s="4" t="s">
        <v>442</v>
      </c>
      <c r="Z458" s="4">
        <f t="shared" si="128"/>
        <v>0</v>
      </c>
    </row>
    <row r="459" spans="1:56" s="2" customFormat="1" x14ac:dyDescent="0.25">
      <c r="A459" s="2" t="s">
        <v>72</v>
      </c>
      <c r="B459" s="2" t="s">
        <v>78</v>
      </c>
      <c r="C459" s="2" t="s">
        <v>187</v>
      </c>
      <c r="E459" s="2" t="s">
        <v>442</v>
      </c>
      <c r="X459" s="2" t="s">
        <v>1244</v>
      </c>
      <c r="Y459" s="2" t="s">
        <v>1237</v>
      </c>
      <c r="Z459" s="2">
        <f t="shared" si="128"/>
        <v>2</v>
      </c>
      <c r="AA459" s="2" t="s">
        <v>1235</v>
      </c>
      <c r="AB459" s="2" t="s">
        <v>1235</v>
      </c>
      <c r="AC459" s="2" t="s">
        <v>1235</v>
      </c>
    </row>
    <row r="460" spans="1:56" s="6" customFormat="1" x14ac:dyDescent="0.25">
      <c r="A460" s="6" t="s">
        <v>72</v>
      </c>
      <c r="B460" s="6" t="s">
        <v>82</v>
      </c>
      <c r="C460" s="6" t="str">
        <f>D460&amp;"_"&amp;E460&amp;"_"&amp;F460&amp;"_"&amp;G460&amp;"_"&amp;A460&amp;"_"&amp;H460&amp;"_"&amp;I460&amp;"_"&amp;J460&amp;"_"&amp;K460&amp;"_"&amp;L460&amp;"_"&amp;M460</f>
        <v>ATSPEED_SSMH0_VMIN_K_PREHVQK_S_VNN_NOM_LFM_0400_COMBO</v>
      </c>
      <c r="D460" s="6" t="s">
        <v>439</v>
      </c>
      <c r="E460" s="6" t="s">
        <v>454</v>
      </c>
      <c r="F460" s="6" t="s">
        <v>475</v>
      </c>
      <c r="G460" s="6" t="s">
        <v>479</v>
      </c>
      <c r="H460" s="6" t="s">
        <v>481</v>
      </c>
      <c r="I460" s="6" t="s">
        <v>482</v>
      </c>
      <c r="J460" s="6" t="s">
        <v>484</v>
      </c>
      <c r="K460" s="6" t="s">
        <v>485</v>
      </c>
      <c r="L460" s="6" t="s">
        <v>488</v>
      </c>
      <c r="M460" s="6" t="s">
        <v>496</v>
      </c>
      <c r="N460" s="6" t="s">
        <v>541</v>
      </c>
      <c r="O460" s="6" t="s">
        <v>545</v>
      </c>
      <c r="P460" s="6" t="s">
        <v>678</v>
      </c>
      <c r="Q460" s="6" t="s">
        <v>1020</v>
      </c>
      <c r="R460" s="6" t="s">
        <v>1032</v>
      </c>
      <c r="S460" s="6" t="s">
        <v>1065</v>
      </c>
      <c r="U460" s="6" t="s">
        <v>1234</v>
      </c>
      <c r="W460" s="6" t="s">
        <v>1234</v>
      </c>
      <c r="X460" s="6" t="s">
        <v>1237</v>
      </c>
      <c r="Y460" s="6" t="s">
        <v>1237</v>
      </c>
      <c r="Z460" s="6">
        <f t="shared" si="128"/>
        <v>3</v>
      </c>
      <c r="AA460" s="6" t="s">
        <v>1235</v>
      </c>
      <c r="AB460" s="6" t="str">
        <f>$C461</f>
        <v>ATSPEED_SSMH0_HRY_K_PREHVQK_S_VNN_NOM_LFM_0400_COMBO</v>
      </c>
      <c r="AC460" s="6" t="s">
        <v>1235</v>
      </c>
      <c r="AD460" s="6" t="str">
        <f>$C461</f>
        <v>ATSPEED_SSMH0_HRY_K_PREHVQK_S_VNN_NOM_LFM_0400_COMBO</v>
      </c>
      <c r="AO460" s="6" t="s">
        <v>1470</v>
      </c>
      <c r="AP460" s="6" t="s">
        <v>1475</v>
      </c>
      <c r="AQ460" s="6" t="s">
        <v>1493</v>
      </c>
      <c r="AR460" s="6" t="s">
        <v>1685</v>
      </c>
      <c r="AS460" s="6" t="s">
        <v>1687</v>
      </c>
      <c r="AT460" s="6" t="s">
        <v>1690</v>
      </c>
      <c r="AU460" s="6" t="s">
        <v>1698</v>
      </c>
      <c r="AV460" s="6" t="s">
        <v>1725</v>
      </c>
      <c r="AW460" s="6" t="s">
        <v>1684</v>
      </c>
      <c r="AX460" s="6" t="s">
        <v>1727</v>
      </c>
      <c r="AZ460" s="6" t="s">
        <v>1745</v>
      </c>
      <c r="BC460" s="6" t="s">
        <v>1845</v>
      </c>
      <c r="BD460" s="6">
        <v>0</v>
      </c>
    </row>
    <row r="461" spans="1:56" s="6" customFormat="1" x14ac:dyDescent="0.25">
      <c r="A461" s="6" t="s">
        <v>72</v>
      </c>
      <c r="B461" s="6" t="s">
        <v>81</v>
      </c>
      <c r="C461" s="6" t="str">
        <f>D461&amp;"_"&amp;E461&amp;"_"&amp;F461&amp;"_"&amp;G461&amp;"_"&amp;A461&amp;"_"&amp;H461&amp;"_"&amp;I461&amp;"_"&amp;J461&amp;"_"&amp;K461&amp;"_"&amp;L461&amp;"_"&amp;M461</f>
        <v>ATSPEED_SSMH0_HRY_K_PREHVQK_S_VNN_NOM_LFM_0400_COMBO</v>
      </c>
      <c r="D461" s="6" t="s">
        <v>439</v>
      </c>
      <c r="E461" s="6" t="s">
        <v>454</v>
      </c>
      <c r="F461" s="6" t="s">
        <v>470</v>
      </c>
      <c r="G461" s="6" t="s">
        <v>479</v>
      </c>
      <c r="H461" s="6" t="s">
        <v>481</v>
      </c>
      <c r="I461" s="6" t="s">
        <v>482</v>
      </c>
      <c r="J461" s="6" t="s">
        <v>484</v>
      </c>
      <c r="K461" s="6" t="s">
        <v>485</v>
      </c>
      <c r="L461" s="6" t="s">
        <v>488</v>
      </c>
      <c r="M461" s="6" t="s">
        <v>496</v>
      </c>
      <c r="N461" s="6" t="s">
        <v>541</v>
      </c>
      <c r="O461" s="6" t="s">
        <v>545</v>
      </c>
      <c r="P461" s="6" t="s">
        <v>678</v>
      </c>
      <c r="Q461" s="6" t="s">
        <v>1020</v>
      </c>
      <c r="R461" s="6" t="s">
        <v>1023</v>
      </c>
      <c r="S461" s="6" t="s">
        <v>1106</v>
      </c>
      <c r="U461" s="6" t="s">
        <v>1234</v>
      </c>
      <c r="W461" s="6" t="s">
        <v>1233</v>
      </c>
      <c r="X461" s="6" t="s">
        <v>1237</v>
      </c>
      <c r="Y461" s="6" t="s">
        <v>1235</v>
      </c>
      <c r="Z461" s="6">
        <f t="shared" si="128"/>
        <v>4</v>
      </c>
      <c r="AA461" s="6" t="s">
        <v>1235</v>
      </c>
      <c r="AB461" s="6" t="s">
        <v>1235</v>
      </c>
      <c r="AC461" s="6" t="s">
        <v>1235</v>
      </c>
      <c r="AD461" s="6" t="s">
        <v>1235</v>
      </c>
      <c r="AE461" s="6" t="s">
        <v>1235</v>
      </c>
      <c r="AL461" s="6" t="s">
        <v>1344</v>
      </c>
      <c r="AM461" s="6" t="s">
        <v>1396</v>
      </c>
      <c r="AN461" s="6" t="s">
        <v>1458</v>
      </c>
    </row>
    <row r="462" spans="1:56" s="4" customFormat="1" x14ac:dyDescent="0.25">
      <c r="A462" s="4" t="s">
        <v>72</v>
      </c>
      <c r="B462" s="4" t="s">
        <v>80</v>
      </c>
      <c r="C462" s="4" t="s">
        <v>188</v>
      </c>
      <c r="E462" s="4" t="s">
        <v>442</v>
      </c>
      <c r="Z462" s="4">
        <f t="shared" si="128"/>
        <v>0</v>
      </c>
    </row>
    <row r="463" spans="1:56" s="4" customFormat="1" x14ac:dyDescent="0.25">
      <c r="A463" s="4" t="s">
        <v>72</v>
      </c>
      <c r="B463" s="4" t="s">
        <v>80</v>
      </c>
      <c r="C463" s="4" t="s">
        <v>189</v>
      </c>
      <c r="E463" s="4" t="s">
        <v>442</v>
      </c>
      <c r="Z463" s="4">
        <f t="shared" si="128"/>
        <v>0</v>
      </c>
    </row>
    <row r="464" spans="1:56" s="2" customFormat="1" x14ac:dyDescent="0.25">
      <c r="A464" s="2" t="s">
        <v>72</v>
      </c>
      <c r="B464" s="2" t="s">
        <v>78</v>
      </c>
      <c r="C464" s="2" t="s">
        <v>190</v>
      </c>
      <c r="E464" s="2" t="s">
        <v>442</v>
      </c>
      <c r="X464" s="2" t="s">
        <v>1237</v>
      </c>
      <c r="Y464" s="2" t="s">
        <v>1235</v>
      </c>
      <c r="Z464" s="2">
        <f t="shared" si="128"/>
        <v>2</v>
      </c>
      <c r="AA464" s="2" t="s">
        <v>1235</v>
      </c>
      <c r="AB464" s="2" t="s">
        <v>1235</v>
      </c>
      <c r="AC464" s="2" t="s">
        <v>1235</v>
      </c>
    </row>
    <row r="465" spans="1:33" s="2" customFormat="1" x14ac:dyDescent="0.25">
      <c r="A465" s="2" t="s">
        <v>72</v>
      </c>
      <c r="B465" s="2" t="s">
        <v>78</v>
      </c>
      <c r="C465" s="2" t="s">
        <v>191</v>
      </c>
      <c r="E465" s="2" t="s">
        <v>442</v>
      </c>
      <c r="X465" s="2" t="s">
        <v>1237</v>
      </c>
      <c r="Y465" s="2" t="s">
        <v>1237</v>
      </c>
      <c r="Z465" s="2">
        <f t="shared" si="128"/>
        <v>2</v>
      </c>
      <c r="AA465" s="2" t="s">
        <v>1235</v>
      </c>
      <c r="AB465" s="2" t="str">
        <f>$C469</f>
        <v>PREHVQK_FUNC_ATSPEED_COMBO</v>
      </c>
      <c r="AC465" s="2" t="str">
        <f>$C469</f>
        <v>PREHVQK_FUNC_ATSPEED_COMBO</v>
      </c>
    </row>
    <row r="466" spans="1:33" s="6" customFormat="1" x14ac:dyDescent="0.25">
      <c r="A466" s="6" t="s">
        <v>72</v>
      </c>
      <c r="B466" s="6" t="s">
        <v>87</v>
      </c>
      <c r="C466" s="6" t="str">
        <f>D466&amp;"_"&amp;E466&amp;"_"&amp;F466&amp;"_"&amp;G466&amp;"_"&amp;A466&amp;"_"&amp;H466&amp;"_"&amp;I466&amp;"_"&amp;J466&amp;"_"&amp;K466&amp;"_"&amp;L466&amp;"_"&amp;M466</f>
        <v>ATSPEED_UXQUAD0_FUNC_E_PREHVQK_S_VNN_NOM_LFM_0250_SINGLE_CHECKOUT</v>
      </c>
      <c r="D466" s="6" t="s">
        <v>439</v>
      </c>
      <c r="E466" s="6" t="s">
        <v>445</v>
      </c>
      <c r="F466" s="6" t="s">
        <v>471</v>
      </c>
      <c r="G466" s="6" t="s">
        <v>480</v>
      </c>
      <c r="H466" s="6" t="s">
        <v>481</v>
      </c>
      <c r="I466" s="6" t="s">
        <v>482</v>
      </c>
      <c r="J466" s="6" t="s">
        <v>484</v>
      </c>
      <c r="K466" s="6" t="s">
        <v>485</v>
      </c>
      <c r="L466" s="6" t="s">
        <v>487</v>
      </c>
      <c r="M466" s="6" t="s">
        <v>499</v>
      </c>
      <c r="N466" s="6" t="s">
        <v>541</v>
      </c>
      <c r="O466" s="6" t="s">
        <v>544</v>
      </c>
      <c r="P466" s="6" t="s">
        <v>667</v>
      </c>
      <c r="Q466" s="6" t="s">
        <v>1020</v>
      </c>
      <c r="R466" s="6" t="s">
        <v>1023</v>
      </c>
      <c r="S466" s="6" t="s">
        <v>1043</v>
      </c>
      <c r="U466" s="6" t="s">
        <v>1233</v>
      </c>
      <c r="V466" s="6" t="s">
        <v>1235</v>
      </c>
      <c r="W466" s="6" t="s">
        <v>1233</v>
      </c>
      <c r="X466" s="6" t="s">
        <v>1237</v>
      </c>
      <c r="Y466" s="6" t="s">
        <v>1237</v>
      </c>
      <c r="Z466" s="6">
        <f t="shared" si="128"/>
        <v>6</v>
      </c>
      <c r="AA466" s="6" t="s">
        <v>1235</v>
      </c>
      <c r="AB466" s="6" t="str">
        <f t="shared" ref="AB466:AG466" si="129">$C467</f>
        <v>ATSPEED_UXQUAD1_FUNC_E_PREHVQK_S_VNN_NOM_LFM_0250_SINGLE_CHECKOUT</v>
      </c>
      <c r="AC466" s="6" t="str">
        <f t="shared" si="129"/>
        <v>ATSPEED_UXQUAD1_FUNC_E_PREHVQK_S_VNN_NOM_LFM_0250_SINGLE_CHECKOUT</v>
      </c>
      <c r="AD466" s="6" t="str">
        <f t="shared" si="129"/>
        <v>ATSPEED_UXQUAD1_FUNC_E_PREHVQK_S_VNN_NOM_LFM_0250_SINGLE_CHECKOUT</v>
      </c>
      <c r="AE466" s="6" t="str">
        <f t="shared" si="129"/>
        <v>ATSPEED_UXQUAD1_FUNC_E_PREHVQK_S_VNN_NOM_LFM_0250_SINGLE_CHECKOUT</v>
      </c>
      <c r="AF466" s="6" t="str">
        <f t="shared" si="129"/>
        <v>ATSPEED_UXQUAD1_FUNC_E_PREHVQK_S_VNN_NOM_LFM_0250_SINGLE_CHECKOUT</v>
      </c>
      <c r="AG466" s="6" t="str">
        <f t="shared" si="129"/>
        <v>ATSPEED_UXQUAD1_FUNC_E_PREHVQK_S_VNN_NOM_LFM_0250_SINGLE_CHECKOUT</v>
      </c>
    </row>
    <row r="467" spans="1:33" s="6" customFormat="1" x14ac:dyDescent="0.25">
      <c r="A467" s="6" t="s">
        <v>72</v>
      </c>
      <c r="B467" s="6" t="s">
        <v>87</v>
      </c>
      <c r="C467" s="6" t="str">
        <f>D467&amp;"_"&amp;E467&amp;"_"&amp;F467&amp;"_"&amp;G467&amp;"_"&amp;A467&amp;"_"&amp;H467&amp;"_"&amp;I467&amp;"_"&amp;J467&amp;"_"&amp;K467&amp;"_"&amp;L467&amp;"_"&amp;M467</f>
        <v>ATSPEED_UXQUAD1_FUNC_E_PREHVQK_S_VNN_NOM_LFM_0250_SINGLE_CHECKOUT</v>
      </c>
      <c r="D467" s="6" t="s">
        <v>439</v>
      </c>
      <c r="E467" s="6" t="s">
        <v>456</v>
      </c>
      <c r="F467" s="6" t="s">
        <v>471</v>
      </c>
      <c r="G467" s="6" t="s">
        <v>480</v>
      </c>
      <c r="H467" s="6" t="s">
        <v>481</v>
      </c>
      <c r="I467" s="6" t="s">
        <v>482</v>
      </c>
      <c r="J467" s="6" t="s">
        <v>484</v>
      </c>
      <c r="K467" s="6" t="s">
        <v>485</v>
      </c>
      <c r="L467" s="6" t="s">
        <v>487</v>
      </c>
      <c r="M467" s="6" t="s">
        <v>499</v>
      </c>
      <c r="N467" s="6" t="s">
        <v>541</v>
      </c>
      <c r="O467" s="6" t="s">
        <v>544</v>
      </c>
      <c r="P467" s="6" t="s">
        <v>679</v>
      </c>
      <c r="Q467" s="6" t="s">
        <v>1020</v>
      </c>
      <c r="R467" s="6" t="s">
        <v>1023</v>
      </c>
      <c r="S467" s="6" t="s">
        <v>1061</v>
      </c>
      <c r="U467" s="6" t="s">
        <v>1233</v>
      </c>
      <c r="V467" s="6" t="s">
        <v>1235</v>
      </c>
      <c r="W467" s="6" t="s">
        <v>1233</v>
      </c>
      <c r="X467" s="6" t="s">
        <v>1235</v>
      </c>
      <c r="Y467" s="6" t="s">
        <v>1237</v>
      </c>
      <c r="Z467" s="6">
        <f t="shared" si="128"/>
        <v>6</v>
      </c>
      <c r="AA467" s="6" t="s">
        <v>1235</v>
      </c>
      <c r="AB467" s="6" t="s">
        <v>1235</v>
      </c>
      <c r="AC467" s="6" t="s">
        <v>1235</v>
      </c>
      <c r="AD467" s="6" t="s">
        <v>1235</v>
      </c>
      <c r="AE467" s="6" t="s">
        <v>1235</v>
      </c>
      <c r="AF467" s="6" t="s">
        <v>1235</v>
      </c>
      <c r="AG467" s="6" t="s">
        <v>1235</v>
      </c>
    </row>
    <row r="468" spans="1:33" s="4" customFormat="1" x14ac:dyDescent="0.25">
      <c r="A468" s="4" t="s">
        <v>72</v>
      </c>
      <c r="B468" s="4" t="s">
        <v>80</v>
      </c>
      <c r="C468" s="4" t="s">
        <v>192</v>
      </c>
      <c r="E468" s="4" t="s">
        <v>442</v>
      </c>
      <c r="Z468" s="4">
        <f t="shared" si="128"/>
        <v>0</v>
      </c>
    </row>
    <row r="469" spans="1:33" s="2" customFormat="1" x14ac:dyDescent="0.25">
      <c r="A469" s="2" t="s">
        <v>72</v>
      </c>
      <c r="B469" s="2" t="s">
        <v>78</v>
      </c>
      <c r="C469" s="2" t="s">
        <v>193</v>
      </c>
      <c r="E469" s="2" t="s">
        <v>442</v>
      </c>
      <c r="X469" s="2" t="s">
        <v>1235</v>
      </c>
      <c r="Y469" s="2" t="s">
        <v>1237</v>
      </c>
      <c r="Z469" s="2">
        <f t="shared" si="128"/>
        <v>2</v>
      </c>
      <c r="AA469" s="2" t="s">
        <v>1235</v>
      </c>
      <c r="AB469" s="2" t="s">
        <v>1235</v>
      </c>
      <c r="AC469" s="2" t="s">
        <v>1235</v>
      </c>
    </row>
    <row r="470" spans="1:33" s="6" customFormat="1" x14ac:dyDescent="0.25">
      <c r="A470" s="6" t="s">
        <v>72</v>
      </c>
      <c r="B470" s="6" t="s">
        <v>87</v>
      </c>
      <c r="C470" s="6" t="str">
        <f t="shared" ref="C470:C489" si="130">D470&amp;"_"&amp;E470&amp;"_"&amp;F470&amp;"_"&amp;G470&amp;"_"&amp;A470&amp;"_"&amp;H470&amp;"_"&amp;I470&amp;"_"&amp;J470&amp;"_"&amp;K470&amp;"_"&amp;L470&amp;"_"&amp;M470</f>
        <v>ATSPEED_NACTOP0_FUNC_E_PREHVQK_S_VNN_NOM_LFM_0250_COMBO_CHECKOUT</v>
      </c>
      <c r="D470" s="6" t="s">
        <v>439</v>
      </c>
      <c r="E470" s="6" t="s">
        <v>444</v>
      </c>
      <c r="F470" s="6" t="s">
        <v>471</v>
      </c>
      <c r="G470" s="6" t="s">
        <v>480</v>
      </c>
      <c r="H470" s="6" t="s">
        <v>481</v>
      </c>
      <c r="I470" s="6" t="s">
        <v>482</v>
      </c>
      <c r="J470" s="6" t="s">
        <v>484</v>
      </c>
      <c r="K470" s="6" t="s">
        <v>485</v>
      </c>
      <c r="L470" s="6" t="s">
        <v>487</v>
      </c>
      <c r="M470" s="6" t="s">
        <v>509</v>
      </c>
      <c r="N470" s="6" t="s">
        <v>541</v>
      </c>
      <c r="O470" s="6" t="s">
        <v>544</v>
      </c>
      <c r="P470" s="6" t="s">
        <v>666</v>
      </c>
      <c r="Q470" s="6" t="s">
        <v>1020</v>
      </c>
      <c r="R470" s="6" t="s">
        <v>1023</v>
      </c>
      <c r="S470" s="6" t="s">
        <v>1127</v>
      </c>
      <c r="U470" s="6" t="s">
        <v>1233</v>
      </c>
      <c r="V470" s="6" t="s">
        <v>1235</v>
      </c>
      <c r="W470" s="6" t="s">
        <v>1233</v>
      </c>
      <c r="X470" s="6" t="s">
        <v>1237</v>
      </c>
      <c r="Y470" s="6" t="s">
        <v>1237</v>
      </c>
      <c r="Z470" s="6">
        <f t="shared" si="128"/>
        <v>6</v>
      </c>
      <c r="AA470" s="6" t="s">
        <v>1235</v>
      </c>
      <c r="AB470" s="6" t="str">
        <f t="shared" ref="AB470:AB488" si="131">$C471</f>
        <v>ATSPEED_CPK0_FUNC_E_PREHVQK_S_VNN_NOM_LFM_0250_COMBO_CHECKOUT</v>
      </c>
      <c r="AC470" s="6" t="str">
        <f t="shared" ref="AC470:AC488" si="132">$C471</f>
        <v>ATSPEED_CPK0_FUNC_E_PREHVQK_S_VNN_NOM_LFM_0250_COMBO_CHECKOUT</v>
      </c>
      <c r="AD470" s="6" t="str">
        <f t="shared" ref="AD470:AD488" si="133">$C471</f>
        <v>ATSPEED_CPK0_FUNC_E_PREHVQK_S_VNN_NOM_LFM_0250_COMBO_CHECKOUT</v>
      </c>
      <c r="AE470" s="6" t="str">
        <f t="shared" ref="AE470:AE488" si="134">$C471</f>
        <v>ATSPEED_CPK0_FUNC_E_PREHVQK_S_VNN_NOM_LFM_0250_COMBO_CHECKOUT</v>
      </c>
      <c r="AF470" s="6" t="str">
        <f t="shared" ref="AF470:AF488" si="135">$C471</f>
        <v>ATSPEED_CPK0_FUNC_E_PREHVQK_S_VNN_NOM_LFM_0250_COMBO_CHECKOUT</v>
      </c>
      <c r="AG470" s="6" t="str">
        <f t="shared" ref="AG470:AG488" si="136">$C471</f>
        <v>ATSPEED_CPK0_FUNC_E_PREHVQK_S_VNN_NOM_LFM_0250_COMBO_CHECKOUT</v>
      </c>
    </row>
    <row r="471" spans="1:33" s="6" customFormat="1" x14ac:dyDescent="0.25">
      <c r="A471" s="6" t="s">
        <v>72</v>
      </c>
      <c r="B471" s="6" t="s">
        <v>87</v>
      </c>
      <c r="C471" s="6" t="str">
        <f t="shared" si="130"/>
        <v>ATSPEED_CPK0_FUNC_E_PREHVQK_S_VNN_NOM_LFM_0250_COMBO_CHECKOUT</v>
      </c>
      <c r="D471" s="6" t="s">
        <v>439</v>
      </c>
      <c r="E471" s="6" t="s">
        <v>446</v>
      </c>
      <c r="F471" s="6" t="s">
        <v>471</v>
      </c>
      <c r="G471" s="6" t="s">
        <v>480</v>
      </c>
      <c r="H471" s="6" t="s">
        <v>481</v>
      </c>
      <c r="I471" s="6" t="s">
        <v>482</v>
      </c>
      <c r="J471" s="6" t="s">
        <v>484</v>
      </c>
      <c r="K471" s="6" t="s">
        <v>485</v>
      </c>
      <c r="L471" s="6" t="s">
        <v>487</v>
      </c>
      <c r="M471" s="6" t="s">
        <v>509</v>
      </c>
      <c r="N471" s="6" t="s">
        <v>541</v>
      </c>
      <c r="O471" s="6" t="s">
        <v>544</v>
      </c>
      <c r="P471" s="6" t="s">
        <v>668</v>
      </c>
      <c r="Q471" s="6" t="s">
        <v>1020</v>
      </c>
      <c r="R471" s="6" t="s">
        <v>1023</v>
      </c>
      <c r="S471" s="6" t="s">
        <v>1053</v>
      </c>
      <c r="U471" s="6" t="s">
        <v>1233</v>
      </c>
      <c r="V471" s="6" t="s">
        <v>1235</v>
      </c>
      <c r="W471" s="6" t="s">
        <v>1233</v>
      </c>
      <c r="X471" s="6" t="s">
        <v>1235</v>
      </c>
      <c r="Y471" s="6" t="s">
        <v>1237</v>
      </c>
      <c r="Z471" s="6">
        <f t="shared" si="128"/>
        <v>6</v>
      </c>
      <c r="AA471" s="6" t="s">
        <v>1235</v>
      </c>
      <c r="AB471" s="6" t="str">
        <f t="shared" si="131"/>
        <v>ATSPEED_HLP0_FUNC_E_PREHVQK_S_VNN_NOM_LFM_0250_COMBO_CHECKOUT</v>
      </c>
      <c r="AC471" s="6" t="str">
        <f t="shared" si="132"/>
        <v>ATSPEED_HLP0_FUNC_E_PREHVQK_S_VNN_NOM_LFM_0250_COMBO_CHECKOUT</v>
      </c>
      <c r="AD471" s="6" t="str">
        <f t="shared" si="133"/>
        <v>ATSPEED_HLP0_FUNC_E_PREHVQK_S_VNN_NOM_LFM_0250_COMBO_CHECKOUT</v>
      </c>
      <c r="AE471" s="6" t="str">
        <f t="shared" si="134"/>
        <v>ATSPEED_HLP0_FUNC_E_PREHVQK_S_VNN_NOM_LFM_0250_COMBO_CHECKOUT</v>
      </c>
      <c r="AF471" s="6" t="str">
        <f t="shared" si="135"/>
        <v>ATSPEED_HLP0_FUNC_E_PREHVQK_S_VNN_NOM_LFM_0250_COMBO_CHECKOUT</v>
      </c>
      <c r="AG471" s="6" t="str">
        <f t="shared" si="136"/>
        <v>ATSPEED_HLP0_FUNC_E_PREHVQK_S_VNN_NOM_LFM_0250_COMBO_CHECKOUT</v>
      </c>
    </row>
    <row r="472" spans="1:33" s="6" customFormat="1" x14ac:dyDescent="0.25">
      <c r="A472" s="6" t="s">
        <v>72</v>
      </c>
      <c r="B472" s="6" t="s">
        <v>87</v>
      </c>
      <c r="C472" s="6" t="str">
        <f t="shared" si="130"/>
        <v>ATSPEED_HLP0_FUNC_E_PREHVQK_S_VNN_NOM_LFM_0250_COMBO_CHECKOUT</v>
      </c>
      <c r="D472" s="6" t="s">
        <v>439</v>
      </c>
      <c r="E472" s="6" t="s">
        <v>447</v>
      </c>
      <c r="F472" s="6" t="s">
        <v>471</v>
      </c>
      <c r="G472" s="6" t="s">
        <v>480</v>
      </c>
      <c r="H472" s="6" t="s">
        <v>481</v>
      </c>
      <c r="I472" s="6" t="s">
        <v>482</v>
      </c>
      <c r="J472" s="6" t="s">
        <v>484</v>
      </c>
      <c r="K472" s="6" t="s">
        <v>485</v>
      </c>
      <c r="L472" s="6" t="s">
        <v>487</v>
      </c>
      <c r="M472" s="6" t="s">
        <v>509</v>
      </c>
      <c r="N472" s="6" t="s">
        <v>541</v>
      </c>
      <c r="O472" s="6" t="s">
        <v>544</v>
      </c>
      <c r="P472" s="6" t="s">
        <v>669</v>
      </c>
      <c r="Q472" s="6" t="s">
        <v>1020</v>
      </c>
      <c r="R472" s="6" t="s">
        <v>1023</v>
      </c>
      <c r="S472" s="6" t="s">
        <v>1055</v>
      </c>
      <c r="U472" s="6" t="s">
        <v>1233</v>
      </c>
      <c r="V472" s="6" t="s">
        <v>1235</v>
      </c>
      <c r="W472" s="6" t="s">
        <v>1233</v>
      </c>
      <c r="X472" s="6" t="s">
        <v>1238</v>
      </c>
      <c r="Y472" s="6" t="s">
        <v>1237</v>
      </c>
      <c r="Z472" s="6">
        <f t="shared" si="128"/>
        <v>6</v>
      </c>
      <c r="AA472" s="6" t="s">
        <v>1235</v>
      </c>
      <c r="AB472" s="6" t="str">
        <f t="shared" si="131"/>
        <v>ATSPEED_HLP0PORT4_FUNC_E_PREHVQK_S_VNN_NOM_LFM_0250_COMBO_CHECKOUT</v>
      </c>
      <c r="AC472" s="6" t="str">
        <f t="shared" si="132"/>
        <v>ATSPEED_HLP0PORT4_FUNC_E_PREHVQK_S_VNN_NOM_LFM_0250_COMBO_CHECKOUT</v>
      </c>
      <c r="AD472" s="6" t="str">
        <f t="shared" si="133"/>
        <v>ATSPEED_HLP0PORT4_FUNC_E_PREHVQK_S_VNN_NOM_LFM_0250_COMBO_CHECKOUT</v>
      </c>
      <c r="AE472" s="6" t="str">
        <f t="shared" si="134"/>
        <v>ATSPEED_HLP0PORT4_FUNC_E_PREHVQK_S_VNN_NOM_LFM_0250_COMBO_CHECKOUT</v>
      </c>
      <c r="AF472" s="6" t="str">
        <f t="shared" si="135"/>
        <v>ATSPEED_HLP0PORT4_FUNC_E_PREHVQK_S_VNN_NOM_LFM_0250_COMBO_CHECKOUT</v>
      </c>
      <c r="AG472" s="6" t="str">
        <f t="shared" si="136"/>
        <v>ATSPEED_HLP0PORT4_FUNC_E_PREHVQK_S_VNN_NOM_LFM_0250_COMBO_CHECKOUT</v>
      </c>
    </row>
    <row r="473" spans="1:33" s="6" customFormat="1" x14ac:dyDescent="0.25">
      <c r="A473" s="6" t="s">
        <v>72</v>
      </c>
      <c r="B473" s="6" t="s">
        <v>87</v>
      </c>
      <c r="C473" s="6" t="str">
        <f t="shared" si="130"/>
        <v>ATSPEED_HLP0PORT4_FUNC_E_PREHVQK_S_VNN_NOM_LFM_0250_COMBO_CHECKOUT</v>
      </c>
      <c r="D473" s="6" t="s">
        <v>439</v>
      </c>
      <c r="E473" s="6" t="s">
        <v>448</v>
      </c>
      <c r="F473" s="6" t="s">
        <v>471</v>
      </c>
      <c r="G473" s="6" t="s">
        <v>480</v>
      </c>
      <c r="H473" s="6" t="s">
        <v>481</v>
      </c>
      <c r="I473" s="6" t="s">
        <v>482</v>
      </c>
      <c r="J473" s="6" t="s">
        <v>484</v>
      </c>
      <c r="K473" s="6" t="s">
        <v>485</v>
      </c>
      <c r="L473" s="6" t="s">
        <v>487</v>
      </c>
      <c r="M473" s="6" t="s">
        <v>509</v>
      </c>
      <c r="N473" s="6" t="s">
        <v>541</v>
      </c>
      <c r="O473" s="6" t="s">
        <v>544</v>
      </c>
      <c r="P473" s="6" t="s">
        <v>671</v>
      </c>
      <c r="Q473" s="6" t="s">
        <v>1020</v>
      </c>
      <c r="R473" s="6" t="s">
        <v>1023</v>
      </c>
      <c r="S473" s="6" t="s">
        <v>1071</v>
      </c>
      <c r="U473" s="6" t="s">
        <v>1233</v>
      </c>
      <c r="V473" s="6" t="s">
        <v>1235</v>
      </c>
      <c r="W473" s="6" t="s">
        <v>1233</v>
      </c>
      <c r="X473" s="6" t="s">
        <v>1239</v>
      </c>
      <c r="Y473" s="6" t="s">
        <v>1237</v>
      </c>
      <c r="Z473" s="6">
        <f t="shared" si="128"/>
        <v>6</v>
      </c>
      <c r="AA473" s="6" t="s">
        <v>1235</v>
      </c>
      <c r="AB473" s="6" t="str">
        <f t="shared" si="131"/>
        <v>ATSPEED_CPM0SS_FUNC_E_PREHVQK_S_VNN_NOM_LFM_0250_COMBO_CHECKOUT</v>
      </c>
      <c r="AC473" s="6" t="str">
        <f t="shared" si="132"/>
        <v>ATSPEED_CPM0SS_FUNC_E_PREHVQK_S_VNN_NOM_LFM_0250_COMBO_CHECKOUT</v>
      </c>
      <c r="AD473" s="6" t="str">
        <f t="shared" si="133"/>
        <v>ATSPEED_CPM0SS_FUNC_E_PREHVQK_S_VNN_NOM_LFM_0250_COMBO_CHECKOUT</v>
      </c>
      <c r="AE473" s="6" t="str">
        <f t="shared" si="134"/>
        <v>ATSPEED_CPM0SS_FUNC_E_PREHVQK_S_VNN_NOM_LFM_0250_COMBO_CHECKOUT</v>
      </c>
      <c r="AF473" s="6" t="str">
        <f t="shared" si="135"/>
        <v>ATSPEED_CPM0SS_FUNC_E_PREHVQK_S_VNN_NOM_LFM_0250_COMBO_CHECKOUT</v>
      </c>
      <c r="AG473" s="6" t="str">
        <f t="shared" si="136"/>
        <v>ATSPEED_CPM0SS_FUNC_E_PREHVQK_S_VNN_NOM_LFM_0250_COMBO_CHECKOUT</v>
      </c>
    </row>
    <row r="474" spans="1:33" s="6" customFormat="1" x14ac:dyDescent="0.25">
      <c r="A474" s="6" t="s">
        <v>72</v>
      </c>
      <c r="B474" s="6" t="s">
        <v>87</v>
      </c>
      <c r="C474" s="6" t="str">
        <f t="shared" si="130"/>
        <v>ATSPEED_CPM0SS_FUNC_E_PREHVQK_S_VNN_NOM_LFM_0250_COMBO_CHECKOUT</v>
      </c>
      <c r="D474" s="6" t="s">
        <v>439</v>
      </c>
      <c r="E474" s="6" t="s">
        <v>449</v>
      </c>
      <c r="F474" s="6" t="s">
        <v>471</v>
      </c>
      <c r="G474" s="6" t="s">
        <v>480</v>
      </c>
      <c r="H474" s="6" t="s">
        <v>481</v>
      </c>
      <c r="I474" s="6" t="s">
        <v>482</v>
      </c>
      <c r="J474" s="6" t="s">
        <v>484</v>
      </c>
      <c r="K474" s="6" t="s">
        <v>485</v>
      </c>
      <c r="L474" s="6" t="s">
        <v>487</v>
      </c>
      <c r="M474" s="6" t="s">
        <v>509</v>
      </c>
      <c r="N474" s="6" t="s">
        <v>541</v>
      </c>
      <c r="O474" s="6" t="s">
        <v>544</v>
      </c>
      <c r="P474" s="6" t="s">
        <v>673</v>
      </c>
      <c r="Q474" s="6" t="s">
        <v>1020</v>
      </c>
      <c r="R474" s="6" t="s">
        <v>1023</v>
      </c>
      <c r="S474" s="6" t="s">
        <v>1077</v>
      </c>
      <c r="U474" s="6" t="s">
        <v>1233</v>
      </c>
      <c r="V474" s="6" t="s">
        <v>1235</v>
      </c>
      <c r="W474" s="6" t="s">
        <v>1233</v>
      </c>
      <c r="X474" s="6" t="s">
        <v>1240</v>
      </c>
      <c r="Y474" s="6" t="s">
        <v>1237</v>
      </c>
      <c r="Z474" s="6">
        <f t="shared" si="128"/>
        <v>6</v>
      </c>
      <c r="AA474" s="6" t="s">
        <v>1235</v>
      </c>
      <c r="AB474" s="6" t="str">
        <f t="shared" si="131"/>
        <v>ATSPEED_CPM01P9_FUNC_E_PREHVQK_S_VNN_NOM_LFM_0250_COMBO_CHECKOUT</v>
      </c>
      <c r="AC474" s="6" t="str">
        <f t="shared" si="132"/>
        <v>ATSPEED_CPM01P9_FUNC_E_PREHVQK_S_VNN_NOM_LFM_0250_COMBO_CHECKOUT</v>
      </c>
      <c r="AD474" s="6" t="str">
        <f t="shared" si="133"/>
        <v>ATSPEED_CPM01P9_FUNC_E_PREHVQK_S_VNN_NOM_LFM_0250_COMBO_CHECKOUT</v>
      </c>
      <c r="AE474" s="6" t="str">
        <f t="shared" si="134"/>
        <v>ATSPEED_CPM01P9_FUNC_E_PREHVQK_S_VNN_NOM_LFM_0250_COMBO_CHECKOUT</v>
      </c>
      <c r="AF474" s="6" t="str">
        <f t="shared" si="135"/>
        <v>ATSPEED_CPM01P9_FUNC_E_PREHVQK_S_VNN_NOM_LFM_0250_COMBO_CHECKOUT</v>
      </c>
      <c r="AG474" s="6" t="str">
        <f t="shared" si="136"/>
        <v>ATSPEED_CPM01P9_FUNC_E_PREHVQK_S_VNN_NOM_LFM_0250_COMBO_CHECKOUT</v>
      </c>
    </row>
    <row r="475" spans="1:33" s="6" customFormat="1" x14ac:dyDescent="0.25">
      <c r="A475" s="6" t="s">
        <v>72</v>
      </c>
      <c r="B475" s="6" t="s">
        <v>87</v>
      </c>
      <c r="C475" s="6" t="str">
        <f t="shared" si="130"/>
        <v>ATSPEED_CPM01P9_FUNC_E_PREHVQK_S_VNN_NOM_LFM_0250_COMBO_CHECKOUT</v>
      </c>
      <c r="D475" s="6" t="s">
        <v>439</v>
      </c>
      <c r="E475" s="6" t="s">
        <v>450</v>
      </c>
      <c r="F475" s="6" t="s">
        <v>471</v>
      </c>
      <c r="G475" s="6" t="s">
        <v>480</v>
      </c>
      <c r="H475" s="6" t="s">
        <v>481</v>
      </c>
      <c r="I475" s="6" t="s">
        <v>482</v>
      </c>
      <c r="J475" s="6" t="s">
        <v>484</v>
      </c>
      <c r="K475" s="6" t="s">
        <v>485</v>
      </c>
      <c r="L475" s="6" t="s">
        <v>487</v>
      </c>
      <c r="M475" s="6" t="s">
        <v>509</v>
      </c>
      <c r="N475" s="6" t="s">
        <v>541</v>
      </c>
      <c r="O475" s="6" t="s">
        <v>544</v>
      </c>
      <c r="P475" s="6" t="s">
        <v>674</v>
      </c>
      <c r="Q475" s="6" t="s">
        <v>1020</v>
      </c>
      <c r="R475" s="6" t="s">
        <v>1023</v>
      </c>
      <c r="S475" s="6" t="s">
        <v>1128</v>
      </c>
      <c r="U475" s="6" t="s">
        <v>1233</v>
      </c>
      <c r="V475" s="6" t="s">
        <v>1235</v>
      </c>
      <c r="W475" s="6" t="s">
        <v>1233</v>
      </c>
      <c r="X475" s="6" t="s">
        <v>1241</v>
      </c>
      <c r="Y475" s="6" t="s">
        <v>1237</v>
      </c>
      <c r="Z475" s="6">
        <f t="shared" si="128"/>
        <v>6</v>
      </c>
      <c r="AA475" s="6" t="s">
        <v>1235</v>
      </c>
      <c r="AB475" s="6" t="str">
        <f t="shared" si="131"/>
        <v>ATSPEED_CPM02P2_FUNC_E_PREHVQK_S_VNN_NOM_LFM_0400_COMBO_CHECKOUT</v>
      </c>
      <c r="AC475" s="6" t="str">
        <f t="shared" si="132"/>
        <v>ATSPEED_CPM02P2_FUNC_E_PREHVQK_S_VNN_NOM_LFM_0400_COMBO_CHECKOUT</v>
      </c>
      <c r="AD475" s="6" t="str">
        <f t="shared" si="133"/>
        <v>ATSPEED_CPM02P2_FUNC_E_PREHVQK_S_VNN_NOM_LFM_0400_COMBO_CHECKOUT</v>
      </c>
      <c r="AE475" s="6" t="str">
        <f t="shared" si="134"/>
        <v>ATSPEED_CPM02P2_FUNC_E_PREHVQK_S_VNN_NOM_LFM_0400_COMBO_CHECKOUT</v>
      </c>
      <c r="AF475" s="6" t="str">
        <f t="shared" si="135"/>
        <v>ATSPEED_CPM02P2_FUNC_E_PREHVQK_S_VNN_NOM_LFM_0400_COMBO_CHECKOUT</v>
      </c>
      <c r="AG475" s="6" t="str">
        <f t="shared" si="136"/>
        <v>ATSPEED_CPM02P2_FUNC_E_PREHVQK_S_VNN_NOM_LFM_0400_COMBO_CHECKOUT</v>
      </c>
    </row>
    <row r="476" spans="1:33" s="6" customFormat="1" x14ac:dyDescent="0.25">
      <c r="A476" s="6" t="s">
        <v>72</v>
      </c>
      <c r="B476" s="6" t="s">
        <v>87</v>
      </c>
      <c r="C476" s="6" t="str">
        <f t="shared" si="130"/>
        <v>ATSPEED_CPM02P2_FUNC_E_PREHVQK_S_VNN_NOM_LFM_0400_COMBO_CHECKOUT</v>
      </c>
      <c r="D476" s="6" t="s">
        <v>439</v>
      </c>
      <c r="E476" s="6" t="s">
        <v>451</v>
      </c>
      <c r="F476" s="6" t="s">
        <v>471</v>
      </c>
      <c r="G476" s="6" t="s">
        <v>480</v>
      </c>
      <c r="H476" s="6" t="s">
        <v>481</v>
      </c>
      <c r="I476" s="6" t="s">
        <v>482</v>
      </c>
      <c r="J476" s="6" t="s">
        <v>484</v>
      </c>
      <c r="K476" s="6" t="s">
        <v>485</v>
      </c>
      <c r="L476" s="6" t="s">
        <v>488</v>
      </c>
      <c r="M476" s="6" t="s">
        <v>509</v>
      </c>
      <c r="N476" s="6" t="s">
        <v>541</v>
      </c>
      <c r="O476" s="6" t="s">
        <v>545</v>
      </c>
      <c r="P476" s="6" t="s">
        <v>675</v>
      </c>
      <c r="Q476" s="6" t="s">
        <v>1020</v>
      </c>
      <c r="R476" s="6" t="s">
        <v>1023</v>
      </c>
      <c r="S476" s="6" t="s">
        <v>1129</v>
      </c>
      <c r="U476" s="6" t="s">
        <v>1233</v>
      </c>
      <c r="V476" s="6" t="s">
        <v>1235</v>
      </c>
      <c r="W476" s="6" t="s">
        <v>1233</v>
      </c>
      <c r="X476" s="6" t="s">
        <v>1242</v>
      </c>
      <c r="Y476" s="6" t="s">
        <v>1237</v>
      </c>
      <c r="Z476" s="6">
        <f t="shared" si="128"/>
        <v>6</v>
      </c>
      <c r="AA476" s="6" t="s">
        <v>1235</v>
      </c>
      <c r="AB476" s="6" t="str">
        <f t="shared" si="131"/>
        <v>ATSPEED_MEDIA0_FUNC_E_PREHVQK_S_VNN_NOM_LFM_0400_COMBO_CHECKOUT</v>
      </c>
      <c r="AC476" s="6" t="str">
        <f t="shared" si="132"/>
        <v>ATSPEED_MEDIA0_FUNC_E_PREHVQK_S_VNN_NOM_LFM_0400_COMBO_CHECKOUT</v>
      </c>
      <c r="AD476" s="6" t="str">
        <f t="shared" si="133"/>
        <v>ATSPEED_MEDIA0_FUNC_E_PREHVQK_S_VNN_NOM_LFM_0400_COMBO_CHECKOUT</v>
      </c>
      <c r="AE476" s="6" t="str">
        <f t="shared" si="134"/>
        <v>ATSPEED_MEDIA0_FUNC_E_PREHVQK_S_VNN_NOM_LFM_0400_COMBO_CHECKOUT</v>
      </c>
      <c r="AF476" s="6" t="str">
        <f t="shared" si="135"/>
        <v>ATSPEED_MEDIA0_FUNC_E_PREHVQK_S_VNN_NOM_LFM_0400_COMBO_CHECKOUT</v>
      </c>
      <c r="AG476" s="6" t="str">
        <f t="shared" si="136"/>
        <v>ATSPEED_MEDIA0_FUNC_E_PREHVQK_S_VNN_NOM_LFM_0400_COMBO_CHECKOUT</v>
      </c>
    </row>
    <row r="477" spans="1:33" s="6" customFormat="1" x14ac:dyDescent="0.25">
      <c r="A477" s="6" t="s">
        <v>72</v>
      </c>
      <c r="B477" s="6" t="s">
        <v>87</v>
      </c>
      <c r="C477" s="6" t="str">
        <f t="shared" si="130"/>
        <v>ATSPEED_MEDIA0_FUNC_E_PREHVQK_S_VNN_NOM_LFM_0400_COMBO_CHECKOUT</v>
      </c>
      <c r="D477" s="6" t="s">
        <v>439</v>
      </c>
      <c r="E477" s="6" t="s">
        <v>452</v>
      </c>
      <c r="F477" s="6" t="s">
        <v>471</v>
      </c>
      <c r="G477" s="6" t="s">
        <v>480</v>
      </c>
      <c r="H477" s="6" t="s">
        <v>481</v>
      </c>
      <c r="I477" s="6" t="s">
        <v>482</v>
      </c>
      <c r="J477" s="6" t="s">
        <v>484</v>
      </c>
      <c r="K477" s="6" t="s">
        <v>485</v>
      </c>
      <c r="L477" s="6" t="s">
        <v>488</v>
      </c>
      <c r="M477" s="6" t="s">
        <v>509</v>
      </c>
      <c r="N477" s="6" t="s">
        <v>541</v>
      </c>
      <c r="O477" s="6" t="s">
        <v>545</v>
      </c>
      <c r="P477" s="6" t="s">
        <v>676</v>
      </c>
      <c r="Q477" s="6" t="s">
        <v>1020</v>
      </c>
      <c r="R477" s="6" t="s">
        <v>1023</v>
      </c>
      <c r="S477" s="6" t="s">
        <v>1057</v>
      </c>
      <c r="U477" s="6" t="s">
        <v>1233</v>
      </c>
      <c r="V477" s="6" t="s">
        <v>1235</v>
      </c>
      <c r="W477" s="6" t="s">
        <v>1233</v>
      </c>
      <c r="X477" s="6" t="s">
        <v>1243</v>
      </c>
      <c r="Y477" s="6" t="s">
        <v>1237</v>
      </c>
      <c r="Z477" s="6">
        <f t="shared" si="128"/>
        <v>6</v>
      </c>
      <c r="AA477" s="6" t="s">
        <v>1235</v>
      </c>
      <c r="AB477" s="6" t="str">
        <f t="shared" si="131"/>
        <v>ATSPEED_SSMF0_FUNC_E_PREHVQK_S_VNN_NOM_LFM_0400_COMBO_CHECKOUT</v>
      </c>
      <c r="AC477" s="6" t="str">
        <f t="shared" si="132"/>
        <v>ATSPEED_SSMF0_FUNC_E_PREHVQK_S_VNN_NOM_LFM_0400_COMBO_CHECKOUT</v>
      </c>
      <c r="AD477" s="6" t="str">
        <f t="shared" si="133"/>
        <v>ATSPEED_SSMF0_FUNC_E_PREHVQK_S_VNN_NOM_LFM_0400_COMBO_CHECKOUT</v>
      </c>
      <c r="AE477" s="6" t="str">
        <f t="shared" si="134"/>
        <v>ATSPEED_SSMF0_FUNC_E_PREHVQK_S_VNN_NOM_LFM_0400_COMBO_CHECKOUT</v>
      </c>
      <c r="AF477" s="6" t="str">
        <f t="shared" si="135"/>
        <v>ATSPEED_SSMF0_FUNC_E_PREHVQK_S_VNN_NOM_LFM_0400_COMBO_CHECKOUT</v>
      </c>
      <c r="AG477" s="6" t="str">
        <f t="shared" si="136"/>
        <v>ATSPEED_SSMF0_FUNC_E_PREHVQK_S_VNN_NOM_LFM_0400_COMBO_CHECKOUT</v>
      </c>
    </row>
    <row r="478" spans="1:33" s="6" customFormat="1" x14ac:dyDescent="0.25">
      <c r="A478" s="6" t="s">
        <v>72</v>
      </c>
      <c r="B478" s="6" t="s">
        <v>87</v>
      </c>
      <c r="C478" s="6" t="str">
        <f t="shared" si="130"/>
        <v>ATSPEED_SSMF0_FUNC_E_PREHVQK_S_VNN_NOM_LFM_0400_COMBO_CHECKOUT</v>
      </c>
      <c r="D478" s="6" t="s">
        <v>439</v>
      </c>
      <c r="E478" s="6" t="s">
        <v>453</v>
      </c>
      <c r="F478" s="6" t="s">
        <v>471</v>
      </c>
      <c r="G478" s="6" t="s">
        <v>480</v>
      </c>
      <c r="H478" s="6" t="s">
        <v>481</v>
      </c>
      <c r="I478" s="6" t="s">
        <v>482</v>
      </c>
      <c r="J478" s="6" t="s">
        <v>484</v>
      </c>
      <c r="K478" s="6" t="s">
        <v>485</v>
      </c>
      <c r="L478" s="6" t="s">
        <v>488</v>
      </c>
      <c r="M478" s="6" t="s">
        <v>509</v>
      </c>
      <c r="N478" s="6" t="s">
        <v>541</v>
      </c>
      <c r="O478" s="6" t="s">
        <v>545</v>
      </c>
      <c r="P478" s="6" t="s">
        <v>677</v>
      </c>
      <c r="Q478" s="6" t="s">
        <v>1020</v>
      </c>
      <c r="R478" s="6" t="s">
        <v>1023</v>
      </c>
      <c r="S478" s="6" t="s">
        <v>1045</v>
      </c>
      <c r="U478" s="6" t="s">
        <v>1233</v>
      </c>
      <c r="V478" s="6" t="s">
        <v>1235</v>
      </c>
      <c r="W478" s="6" t="s">
        <v>1233</v>
      </c>
      <c r="X478" s="6" t="s">
        <v>1237</v>
      </c>
      <c r="Y478" s="6" t="s">
        <v>1235</v>
      </c>
      <c r="Z478" s="6">
        <f t="shared" si="128"/>
        <v>6</v>
      </c>
      <c r="AA478" s="6" t="s">
        <v>1235</v>
      </c>
      <c r="AB478" s="6" t="str">
        <f t="shared" si="131"/>
        <v>ATSPEED_SSMH0_FUNC_E_PREHVQK_S_VNN_NOM_LFM_0400_COMBO_CHECKOUT</v>
      </c>
      <c r="AC478" s="6" t="str">
        <f t="shared" si="132"/>
        <v>ATSPEED_SSMH0_FUNC_E_PREHVQK_S_VNN_NOM_LFM_0400_COMBO_CHECKOUT</v>
      </c>
      <c r="AD478" s="6" t="str">
        <f t="shared" si="133"/>
        <v>ATSPEED_SSMH0_FUNC_E_PREHVQK_S_VNN_NOM_LFM_0400_COMBO_CHECKOUT</v>
      </c>
      <c r="AE478" s="6" t="str">
        <f t="shared" si="134"/>
        <v>ATSPEED_SSMH0_FUNC_E_PREHVQK_S_VNN_NOM_LFM_0400_COMBO_CHECKOUT</v>
      </c>
      <c r="AF478" s="6" t="str">
        <f t="shared" si="135"/>
        <v>ATSPEED_SSMH0_FUNC_E_PREHVQK_S_VNN_NOM_LFM_0400_COMBO_CHECKOUT</v>
      </c>
      <c r="AG478" s="6" t="str">
        <f t="shared" si="136"/>
        <v>ATSPEED_SSMH0_FUNC_E_PREHVQK_S_VNN_NOM_LFM_0400_COMBO_CHECKOUT</v>
      </c>
    </row>
    <row r="479" spans="1:33" s="6" customFormat="1" x14ac:dyDescent="0.25">
      <c r="A479" s="6" t="s">
        <v>72</v>
      </c>
      <c r="B479" s="6" t="s">
        <v>87</v>
      </c>
      <c r="C479" s="6" t="str">
        <f t="shared" si="130"/>
        <v>ATSPEED_SSMH0_FUNC_E_PREHVQK_S_VNN_NOM_LFM_0400_COMBO_CHECKOUT</v>
      </c>
      <c r="D479" s="6" t="s">
        <v>439</v>
      </c>
      <c r="E479" s="6" t="s">
        <v>454</v>
      </c>
      <c r="F479" s="6" t="s">
        <v>471</v>
      </c>
      <c r="G479" s="6" t="s">
        <v>480</v>
      </c>
      <c r="H479" s="6" t="s">
        <v>481</v>
      </c>
      <c r="I479" s="6" t="s">
        <v>482</v>
      </c>
      <c r="J479" s="6" t="s">
        <v>484</v>
      </c>
      <c r="K479" s="6" t="s">
        <v>485</v>
      </c>
      <c r="L479" s="6" t="s">
        <v>488</v>
      </c>
      <c r="M479" s="6" t="s">
        <v>509</v>
      </c>
      <c r="N479" s="6" t="s">
        <v>541</v>
      </c>
      <c r="O479" s="6" t="s">
        <v>545</v>
      </c>
      <c r="P479" s="6" t="s">
        <v>678</v>
      </c>
      <c r="Q479" s="6" t="s">
        <v>1020</v>
      </c>
      <c r="R479" s="6" t="s">
        <v>1023</v>
      </c>
      <c r="S479" s="6" t="s">
        <v>1181</v>
      </c>
      <c r="U479" s="6" t="s">
        <v>1233</v>
      </c>
      <c r="V479" s="6" t="s">
        <v>1235</v>
      </c>
      <c r="W479" s="6" t="s">
        <v>1233</v>
      </c>
      <c r="X479" s="6" t="s">
        <v>1235</v>
      </c>
      <c r="Y479" s="6" t="s">
        <v>1235</v>
      </c>
      <c r="Z479" s="6">
        <f t="shared" si="128"/>
        <v>6</v>
      </c>
      <c r="AA479" s="6" t="s">
        <v>1235</v>
      </c>
      <c r="AB479" s="6" t="str">
        <f t="shared" si="131"/>
        <v>ATSPEED_NACTOP1_FUNC_E_PREHVQK_S_VNN_NOM_LFM_0250_COMBO_CHECKOUT</v>
      </c>
      <c r="AC479" s="6" t="str">
        <f t="shared" si="132"/>
        <v>ATSPEED_NACTOP1_FUNC_E_PREHVQK_S_VNN_NOM_LFM_0250_COMBO_CHECKOUT</v>
      </c>
      <c r="AD479" s="6" t="str">
        <f t="shared" si="133"/>
        <v>ATSPEED_NACTOP1_FUNC_E_PREHVQK_S_VNN_NOM_LFM_0250_COMBO_CHECKOUT</v>
      </c>
      <c r="AE479" s="6" t="str">
        <f t="shared" si="134"/>
        <v>ATSPEED_NACTOP1_FUNC_E_PREHVQK_S_VNN_NOM_LFM_0250_COMBO_CHECKOUT</v>
      </c>
      <c r="AF479" s="6" t="str">
        <f t="shared" si="135"/>
        <v>ATSPEED_NACTOP1_FUNC_E_PREHVQK_S_VNN_NOM_LFM_0250_COMBO_CHECKOUT</v>
      </c>
      <c r="AG479" s="6" t="str">
        <f t="shared" si="136"/>
        <v>ATSPEED_NACTOP1_FUNC_E_PREHVQK_S_VNN_NOM_LFM_0250_COMBO_CHECKOUT</v>
      </c>
    </row>
    <row r="480" spans="1:33" s="6" customFormat="1" x14ac:dyDescent="0.25">
      <c r="A480" s="6" t="s">
        <v>72</v>
      </c>
      <c r="B480" s="6" t="s">
        <v>87</v>
      </c>
      <c r="C480" s="6" t="str">
        <f t="shared" si="130"/>
        <v>ATSPEED_NACTOP1_FUNC_E_PREHVQK_S_VNN_NOM_LFM_0250_COMBO_CHECKOUT</v>
      </c>
      <c r="D480" s="6" t="s">
        <v>439</v>
      </c>
      <c r="E480" s="6" t="s">
        <v>457</v>
      </c>
      <c r="F480" s="6" t="s">
        <v>471</v>
      </c>
      <c r="G480" s="6" t="s">
        <v>480</v>
      </c>
      <c r="H480" s="6" t="s">
        <v>481</v>
      </c>
      <c r="I480" s="6" t="s">
        <v>482</v>
      </c>
      <c r="J480" s="6" t="s">
        <v>484</v>
      </c>
      <c r="K480" s="6" t="s">
        <v>485</v>
      </c>
      <c r="L480" s="6" t="s">
        <v>487</v>
      </c>
      <c r="M480" s="6" t="s">
        <v>509</v>
      </c>
      <c r="N480" s="6" t="s">
        <v>541</v>
      </c>
      <c r="O480" s="6" t="s">
        <v>544</v>
      </c>
      <c r="P480" s="6" t="s">
        <v>680</v>
      </c>
      <c r="Q480" s="6" t="s">
        <v>1020</v>
      </c>
      <c r="R480" s="6" t="s">
        <v>1023</v>
      </c>
      <c r="S480" s="6" t="s">
        <v>1182</v>
      </c>
      <c r="U480" s="6" t="s">
        <v>1233</v>
      </c>
      <c r="V480" s="6" t="s">
        <v>1235</v>
      </c>
      <c r="W480" s="6" t="s">
        <v>1233</v>
      </c>
      <c r="X480" s="6" t="s">
        <v>1238</v>
      </c>
      <c r="Y480" s="6" t="s">
        <v>1235</v>
      </c>
      <c r="Z480" s="6">
        <f t="shared" si="128"/>
        <v>6</v>
      </c>
      <c r="AA480" s="6" t="s">
        <v>1235</v>
      </c>
      <c r="AB480" s="6" t="str">
        <f t="shared" si="131"/>
        <v>ATSPEED_CPK1_FUNC_E_PREHVQK_S_VNN_NOM_LFM_0250_COMBO_CHECKOUT</v>
      </c>
      <c r="AC480" s="6" t="str">
        <f t="shared" si="132"/>
        <v>ATSPEED_CPK1_FUNC_E_PREHVQK_S_VNN_NOM_LFM_0250_COMBO_CHECKOUT</v>
      </c>
      <c r="AD480" s="6" t="str">
        <f t="shared" si="133"/>
        <v>ATSPEED_CPK1_FUNC_E_PREHVQK_S_VNN_NOM_LFM_0250_COMBO_CHECKOUT</v>
      </c>
      <c r="AE480" s="6" t="str">
        <f t="shared" si="134"/>
        <v>ATSPEED_CPK1_FUNC_E_PREHVQK_S_VNN_NOM_LFM_0250_COMBO_CHECKOUT</v>
      </c>
      <c r="AF480" s="6" t="str">
        <f t="shared" si="135"/>
        <v>ATSPEED_CPK1_FUNC_E_PREHVQK_S_VNN_NOM_LFM_0250_COMBO_CHECKOUT</v>
      </c>
      <c r="AG480" s="6" t="str">
        <f t="shared" si="136"/>
        <v>ATSPEED_CPK1_FUNC_E_PREHVQK_S_VNN_NOM_LFM_0250_COMBO_CHECKOUT</v>
      </c>
    </row>
    <row r="481" spans="1:62" s="6" customFormat="1" x14ac:dyDescent="0.25">
      <c r="A481" s="6" t="s">
        <v>72</v>
      </c>
      <c r="B481" s="6" t="s">
        <v>87</v>
      </c>
      <c r="C481" s="6" t="str">
        <f t="shared" si="130"/>
        <v>ATSPEED_CPK1_FUNC_E_PREHVQK_S_VNN_NOM_LFM_0250_COMBO_CHECKOUT</v>
      </c>
      <c r="D481" s="6" t="s">
        <v>439</v>
      </c>
      <c r="E481" s="6" t="s">
        <v>458</v>
      </c>
      <c r="F481" s="6" t="s">
        <v>471</v>
      </c>
      <c r="G481" s="6" t="s">
        <v>480</v>
      </c>
      <c r="H481" s="6" t="s">
        <v>481</v>
      </c>
      <c r="I481" s="6" t="s">
        <v>482</v>
      </c>
      <c r="J481" s="6" t="s">
        <v>484</v>
      </c>
      <c r="K481" s="6" t="s">
        <v>485</v>
      </c>
      <c r="L481" s="6" t="s">
        <v>487</v>
      </c>
      <c r="M481" s="6" t="s">
        <v>509</v>
      </c>
      <c r="N481" s="6" t="s">
        <v>541</v>
      </c>
      <c r="O481" s="6" t="s">
        <v>544</v>
      </c>
      <c r="P481" s="6" t="s">
        <v>681</v>
      </c>
      <c r="Q481" s="6" t="s">
        <v>1020</v>
      </c>
      <c r="R481" s="6" t="s">
        <v>1023</v>
      </c>
      <c r="S481" s="6" t="s">
        <v>1183</v>
      </c>
      <c r="U481" s="6" t="s">
        <v>1233</v>
      </c>
      <c r="V481" s="6" t="s">
        <v>1235</v>
      </c>
      <c r="W481" s="6" t="s">
        <v>1233</v>
      </c>
      <c r="X481" s="6" t="s">
        <v>1239</v>
      </c>
      <c r="Y481" s="6" t="s">
        <v>1235</v>
      </c>
      <c r="Z481" s="6">
        <f t="shared" si="128"/>
        <v>6</v>
      </c>
      <c r="AA481" s="6" t="s">
        <v>1235</v>
      </c>
      <c r="AB481" s="6" t="str">
        <f t="shared" si="131"/>
        <v>ATSPEED_HLP1_FUNC_E_PREHVQK_S_VNN_NOM_LFM_0250_COMBO_CHECKOUT</v>
      </c>
      <c r="AC481" s="6" t="str">
        <f t="shared" si="132"/>
        <v>ATSPEED_HLP1_FUNC_E_PREHVQK_S_VNN_NOM_LFM_0250_COMBO_CHECKOUT</v>
      </c>
      <c r="AD481" s="6" t="str">
        <f t="shared" si="133"/>
        <v>ATSPEED_HLP1_FUNC_E_PREHVQK_S_VNN_NOM_LFM_0250_COMBO_CHECKOUT</v>
      </c>
      <c r="AE481" s="6" t="str">
        <f t="shared" si="134"/>
        <v>ATSPEED_HLP1_FUNC_E_PREHVQK_S_VNN_NOM_LFM_0250_COMBO_CHECKOUT</v>
      </c>
      <c r="AF481" s="6" t="str">
        <f t="shared" si="135"/>
        <v>ATSPEED_HLP1_FUNC_E_PREHVQK_S_VNN_NOM_LFM_0250_COMBO_CHECKOUT</v>
      </c>
      <c r="AG481" s="6" t="str">
        <f t="shared" si="136"/>
        <v>ATSPEED_HLP1_FUNC_E_PREHVQK_S_VNN_NOM_LFM_0250_COMBO_CHECKOUT</v>
      </c>
    </row>
    <row r="482" spans="1:62" s="6" customFormat="1" x14ac:dyDescent="0.25">
      <c r="A482" s="6" t="s">
        <v>72</v>
      </c>
      <c r="B482" s="6" t="s">
        <v>87</v>
      </c>
      <c r="C482" s="6" t="str">
        <f t="shared" si="130"/>
        <v>ATSPEED_HLP1_FUNC_E_PREHVQK_S_VNN_NOM_LFM_0250_COMBO_CHECKOUT</v>
      </c>
      <c r="D482" s="6" t="s">
        <v>439</v>
      </c>
      <c r="E482" s="6" t="s">
        <v>461</v>
      </c>
      <c r="F482" s="6" t="s">
        <v>471</v>
      </c>
      <c r="G482" s="6" t="s">
        <v>480</v>
      </c>
      <c r="H482" s="6" t="s">
        <v>481</v>
      </c>
      <c r="I482" s="6" t="s">
        <v>482</v>
      </c>
      <c r="J482" s="6" t="s">
        <v>484</v>
      </c>
      <c r="K482" s="6" t="s">
        <v>485</v>
      </c>
      <c r="L482" s="6" t="s">
        <v>487</v>
      </c>
      <c r="M482" s="6" t="s">
        <v>509</v>
      </c>
      <c r="N482" s="6" t="s">
        <v>541</v>
      </c>
      <c r="O482" s="6" t="s">
        <v>544</v>
      </c>
      <c r="P482" s="6" t="s">
        <v>682</v>
      </c>
      <c r="Q482" s="6" t="s">
        <v>1020</v>
      </c>
      <c r="R482" s="6" t="s">
        <v>1023</v>
      </c>
      <c r="S482" s="6" t="s">
        <v>1184</v>
      </c>
      <c r="U482" s="6" t="s">
        <v>1233</v>
      </c>
      <c r="V482" s="6" t="s">
        <v>1235</v>
      </c>
      <c r="W482" s="6" t="s">
        <v>1233</v>
      </c>
      <c r="X482" s="6" t="s">
        <v>1240</v>
      </c>
      <c r="Y482" s="6" t="s">
        <v>1235</v>
      </c>
      <c r="Z482" s="6">
        <f t="shared" si="128"/>
        <v>6</v>
      </c>
      <c r="AA482" s="6" t="s">
        <v>1235</v>
      </c>
      <c r="AB482" s="6" t="str">
        <f t="shared" si="131"/>
        <v>ATSPEED_HLP1PORT4_FUNC_E_PREHVQK_S_VNN_NOM_LFM_0250_COMBO_CHECKOUT</v>
      </c>
      <c r="AC482" s="6" t="str">
        <f t="shared" si="132"/>
        <v>ATSPEED_HLP1PORT4_FUNC_E_PREHVQK_S_VNN_NOM_LFM_0250_COMBO_CHECKOUT</v>
      </c>
      <c r="AD482" s="6" t="str">
        <f t="shared" si="133"/>
        <v>ATSPEED_HLP1PORT4_FUNC_E_PREHVQK_S_VNN_NOM_LFM_0250_COMBO_CHECKOUT</v>
      </c>
      <c r="AE482" s="6" t="str">
        <f t="shared" si="134"/>
        <v>ATSPEED_HLP1PORT4_FUNC_E_PREHVQK_S_VNN_NOM_LFM_0250_COMBO_CHECKOUT</v>
      </c>
      <c r="AF482" s="6" t="str">
        <f t="shared" si="135"/>
        <v>ATSPEED_HLP1PORT4_FUNC_E_PREHVQK_S_VNN_NOM_LFM_0250_COMBO_CHECKOUT</v>
      </c>
      <c r="AG482" s="6" t="str">
        <f t="shared" si="136"/>
        <v>ATSPEED_HLP1PORT4_FUNC_E_PREHVQK_S_VNN_NOM_LFM_0250_COMBO_CHECKOUT</v>
      </c>
    </row>
    <row r="483" spans="1:62" s="6" customFormat="1" x14ac:dyDescent="0.25">
      <c r="A483" s="6" t="s">
        <v>72</v>
      </c>
      <c r="B483" s="6" t="s">
        <v>87</v>
      </c>
      <c r="C483" s="6" t="str">
        <f t="shared" si="130"/>
        <v>ATSPEED_HLP1PORT4_FUNC_E_PREHVQK_S_VNN_NOM_LFM_0250_COMBO_CHECKOUT</v>
      </c>
      <c r="D483" s="6" t="s">
        <v>439</v>
      </c>
      <c r="E483" s="6" t="s">
        <v>464</v>
      </c>
      <c r="F483" s="6" t="s">
        <v>471</v>
      </c>
      <c r="G483" s="6" t="s">
        <v>480</v>
      </c>
      <c r="H483" s="6" t="s">
        <v>481</v>
      </c>
      <c r="I483" s="6" t="s">
        <v>482</v>
      </c>
      <c r="J483" s="6" t="s">
        <v>484</v>
      </c>
      <c r="K483" s="6" t="s">
        <v>485</v>
      </c>
      <c r="L483" s="6" t="s">
        <v>487</v>
      </c>
      <c r="M483" s="6" t="s">
        <v>509</v>
      </c>
      <c r="N483" s="6" t="s">
        <v>541</v>
      </c>
      <c r="O483" s="6" t="s">
        <v>544</v>
      </c>
      <c r="P483" s="6" t="s">
        <v>683</v>
      </c>
      <c r="Q483" s="6" t="s">
        <v>1020</v>
      </c>
      <c r="R483" s="6" t="s">
        <v>1023</v>
      </c>
      <c r="S483" s="6" t="s">
        <v>1185</v>
      </c>
      <c r="U483" s="6" t="s">
        <v>1233</v>
      </c>
      <c r="V483" s="6" t="s">
        <v>1235</v>
      </c>
      <c r="W483" s="6" t="s">
        <v>1233</v>
      </c>
      <c r="X483" s="6" t="s">
        <v>1241</v>
      </c>
      <c r="Y483" s="6" t="s">
        <v>1235</v>
      </c>
      <c r="Z483" s="6">
        <f t="shared" si="128"/>
        <v>6</v>
      </c>
      <c r="AA483" s="6" t="s">
        <v>1235</v>
      </c>
      <c r="AB483" s="6" t="str">
        <f t="shared" si="131"/>
        <v>ATSPEED_CPM1SS_FUNC_E_PREHVQK_S_VNN_NOM_LFM_0250_COMBO_CHECKOUT</v>
      </c>
      <c r="AC483" s="6" t="str">
        <f t="shared" si="132"/>
        <v>ATSPEED_CPM1SS_FUNC_E_PREHVQK_S_VNN_NOM_LFM_0250_COMBO_CHECKOUT</v>
      </c>
      <c r="AD483" s="6" t="str">
        <f t="shared" si="133"/>
        <v>ATSPEED_CPM1SS_FUNC_E_PREHVQK_S_VNN_NOM_LFM_0250_COMBO_CHECKOUT</v>
      </c>
      <c r="AE483" s="6" t="str">
        <f t="shared" si="134"/>
        <v>ATSPEED_CPM1SS_FUNC_E_PREHVQK_S_VNN_NOM_LFM_0250_COMBO_CHECKOUT</v>
      </c>
      <c r="AF483" s="6" t="str">
        <f t="shared" si="135"/>
        <v>ATSPEED_CPM1SS_FUNC_E_PREHVQK_S_VNN_NOM_LFM_0250_COMBO_CHECKOUT</v>
      </c>
      <c r="AG483" s="6" t="str">
        <f t="shared" si="136"/>
        <v>ATSPEED_CPM1SS_FUNC_E_PREHVQK_S_VNN_NOM_LFM_0250_COMBO_CHECKOUT</v>
      </c>
    </row>
    <row r="484" spans="1:62" s="6" customFormat="1" x14ac:dyDescent="0.25">
      <c r="A484" s="6" t="s">
        <v>72</v>
      </c>
      <c r="B484" s="6" t="s">
        <v>87</v>
      </c>
      <c r="C484" s="6" t="str">
        <f t="shared" si="130"/>
        <v>ATSPEED_CPM1SS_FUNC_E_PREHVQK_S_VNN_NOM_LFM_0250_COMBO_CHECKOUT</v>
      </c>
      <c r="D484" s="6" t="s">
        <v>439</v>
      </c>
      <c r="E484" s="6" t="s">
        <v>465</v>
      </c>
      <c r="F484" s="6" t="s">
        <v>471</v>
      </c>
      <c r="G484" s="6" t="s">
        <v>480</v>
      </c>
      <c r="H484" s="6" t="s">
        <v>481</v>
      </c>
      <c r="I484" s="6" t="s">
        <v>482</v>
      </c>
      <c r="J484" s="6" t="s">
        <v>484</v>
      </c>
      <c r="K484" s="6" t="s">
        <v>485</v>
      </c>
      <c r="L484" s="6" t="s">
        <v>487</v>
      </c>
      <c r="M484" s="6" t="s">
        <v>509</v>
      </c>
      <c r="N484" s="6" t="s">
        <v>541</v>
      </c>
      <c r="O484" s="6" t="s">
        <v>544</v>
      </c>
      <c r="P484" s="6" t="s">
        <v>684</v>
      </c>
      <c r="Q484" s="6" t="s">
        <v>1020</v>
      </c>
      <c r="R484" s="6" t="s">
        <v>1023</v>
      </c>
      <c r="S484" s="6" t="s">
        <v>1186</v>
      </c>
      <c r="U484" s="6" t="s">
        <v>1233</v>
      </c>
      <c r="V484" s="6" t="s">
        <v>1235</v>
      </c>
      <c r="W484" s="6" t="s">
        <v>1233</v>
      </c>
      <c r="X484" s="6" t="s">
        <v>1242</v>
      </c>
      <c r="Y484" s="6" t="s">
        <v>1235</v>
      </c>
      <c r="Z484" s="6">
        <f t="shared" si="128"/>
        <v>6</v>
      </c>
      <c r="AA484" s="6" t="s">
        <v>1235</v>
      </c>
      <c r="AB484" s="6" t="str">
        <f t="shared" si="131"/>
        <v>ATSPEED_CPM11P9_FUNC_E_PREHVQK_S_VNN_NOM_LFM_0250_COMBO_CHECKOUT</v>
      </c>
      <c r="AC484" s="6" t="str">
        <f t="shared" si="132"/>
        <v>ATSPEED_CPM11P9_FUNC_E_PREHVQK_S_VNN_NOM_LFM_0250_COMBO_CHECKOUT</v>
      </c>
      <c r="AD484" s="6" t="str">
        <f t="shared" si="133"/>
        <v>ATSPEED_CPM11P9_FUNC_E_PREHVQK_S_VNN_NOM_LFM_0250_COMBO_CHECKOUT</v>
      </c>
      <c r="AE484" s="6" t="str">
        <f t="shared" si="134"/>
        <v>ATSPEED_CPM11P9_FUNC_E_PREHVQK_S_VNN_NOM_LFM_0250_COMBO_CHECKOUT</v>
      </c>
      <c r="AF484" s="6" t="str">
        <f t="shared" si="135"/>
        <v>ATSPEED_CPM11P9_FUNC_E_PREHVQK_S_VNN_NOM_LFM_0250_COMBO_CHECKOUT</v>
      </c>
      <c r="AG484" s="6" t="str">
        <f t="shared" si="136"/>
        <v>ATSPEED_CPM11P9_FUNC_E_PREHVQK_S_VNN_NOM_LFM_0250_COMBO_CHECKOUT</v>
      </c>
    </row>
    <row r="485" spans="1:62" s="6" customFormat="1" x14ac:dyDescent="0.25">
      <c r="A485" s="6" t="s">
        <v>72</v>
      </c>
      <c r="B485" s="6" t="s">
        <v>87</v>
      </c>
      <c r="C485" s="6" t="str">
        <f t="shared" si="130"/>
        <v>ATSPEED_CPM11P9_FUNC_E_PREHVQK_S_VNN_NOM_LFM_0250_COMBO_CHECKOUT</v>
      </c>
      <c r="D485" s="6" t="s">
        <v>439</v>
      </c>
      <c r="E485" s="6" t="s">
        <v>466</v>
      </c>
      <c r="F485" s="6" t="s">
        <v>471</v>
      </c>
      <c r="G485" s="6" t="s">
        <v>480</v>
      </c>
      <c r="H485" s="6" t="s">
        <v>481</v>
      </c>
      <c r="I485" s="6" t="s">
        <v>482</v>
      </c>
      <c r="J485" s="6" t="s">
        <v>484</v>
      </c>
      <c r="K485" s="6" t="s">
        <v>485</v>
      </c>
      <c r="L485" s="6" t="s">
        <v>487</v>
      </c>
      <c r="M485" s="6" t="s">
        <v>509</v>
      </c>
      <c r="N485" s="6" t="s">
        <v>541</v>
      </c>
      <c r="O485" s="6" t="s">
        <v>544</v>
      </c>
      <c r="P485" s="6" t="s">
        <v>685</v>
      </c>
      <c r="Q485" s="6" t="s">
        <v>1020</v>
      </c>
      <c r="R485" s="6" t="s">
        <v>1023</v>
      </c>
      <c r="S485" s="6" t="s">
        <v>1187</v>
      </c>
      <c r="U485" s="6" t="s">
        <v>1233</v>
      </c>
      <c r="V485" s="6" t="s">
        <v>1235</v>
      </c>
      <c r="W485" s="6" t="s">
        <v>1233</v>
      </c>
      <c r="X485" s="6" t="s">
        <v>1243</v>
      </c>
      <c r="Y485" s="6" t="s">
        <v>1235</v>
      </c>
      <c r="Z485" s="6">
        <f t="shared" si="128"/>
        <v>6</v>
      </c>
      <c r="AA485" s="6" t="s">
        <v>1235</v>
      </c>
      <c r="AB485" s="6" t="str">
        <f t="shared" si="131"/>
        <v>ATSPEED_CPM12P2_FUNC_E_PREHVQK_S_VNN_NOM_LFM_0400_COMBO_CHECKOUT</v>
      </c>
      <c r="AC485" s="6" t="str">
        <f t="shared" si="132"/>
        <v>ATSPEED_CPM12P2_FUNC_E_PREHVQK_S_VNN_NOM_LFM_0400_COMBO_CHECKOUT</v>
      </c>
      <c r="AD485" s="6" t="str">
        <f t="shared" si="133"/>
        <v>ATSPEED_CPM12P2_FUNC_E_PREHVQK_S_VNN_NOM_LFM_0400_COMBO_CHECKOUT</v>
      </c>
      <c r="AE485" s="6" t="str">
        <f t="shared" si="134"/>
        <v>ATSPEED_CPM12P2_FUNC_E_PREHVQK_S_VNN_NOM_LFM_0400_COMBO_CHECKOUT</v>
      </c>
      <c r="AF485" s="6" t="str">
        <f t="shared" si="135"/>
        <v>ATSPEED_CPM12P2_FUNC_E_PREHVQK_S_VNN_NOM_LFM_0400_COMBO_CHECKOUT</v>
      </c>
      <c r="AG485" s="6" t="str">
        <f t="shared" si="136"/>
        <v>ATSPEED_CPM12P2_FUNC_E_PREHVQK_S_VNN_NOM_LFM_0400_COMBO_CHECKOUT</v>
      </c>
    </row>
    <row r="486" spans="1:62" s="6" customFormat="1" x14ac:dyDescent="0.25">
      <c r="A486" s="6" t="s">
        <v>72</v>
      </c>
      <c r="B486" s="6" t="s">
        <v>87</v>
      </c>
      <c r="C486" s="6" t="str">
        <f t="shared" si="130"/>
        <v>ATSPEED_CPM12P2_FUNC_E_PREHVQK_S_VNN_NOM_LFM_0400_COMBO_CHECKOUT</v>
      </c>
      <c r="D486" s="6" t="s">
        <v>439</v>
      </c>
      <c r="E486" s="6" t="s">
        <v>463</v>
      </c>
      <c r="F486" s="6" t="s">
        <v>471</v>
      </c>
      <c r="G486" s="6" t="s">
        <v>480</v>
      </c>
      <c r="H486" s="6" t="s">
        <v>481</v>
      </c>
      <c r="I486" s="6" t="s">
        <v>482</v>
      </c>
      <c r="J486" s="6" t="s">
        <v>484</v>
      </c>
      <c r="K486" s="6" t="s">
        <v>485</v>
      </c>
      <c r="L486" s="6" t="s">
        <v>488</v>
      </c>
      <c r="M486" s="6" t="s">
        <v>509</v>
      </c>
      <c r="N486" s="6" t="s">
        <v>541</v>
      </c>
      <c r="O486" s="6" t="s">
        <v>545</v>
      </c>
      <c r="P486" s="6" t="s">
        <v>686</v>
      </c>
      <c r="Q486" s="6" t="s">
        <v>1020</v>
      </c>
      <c r="R486" s="6" t="s">
        <v>1023</v>
      </c>
      <c r="S486" s="6" t="s">
        <v>1188</v>
      </c>
      <c r="U486" s="6" t="s">
        <v>1233</v>
      </c>
      <c r="V486" s="6" t="s">
        <v>1235</v>
      </c>
      <c r="W486" s="6" t="s">
        <v>1233</v>
      </c>
      <c r="X486" s="6" t="s">
        <v>1237</v>
      </c>
      <c r="Y486" s="6" t="s">
        <v>1238</v>
      </c>
      <c r="Z486" s="6">
        <f t="shared" si="128"/>
        <v>6</v>
      </c>
      <c r="AA486" s="6" t="s">
        <v>1235</v>
      </c>
      <c r="AB486" s="6" t="str">
        <f t="shared" si="131"/>
        <v>ATSPEED_MEDIA1_FUNC_E_PREHVQK_S_VNN_NOM_LFM_0400_COMBO_CHECKOUT</v>
      </c>
      <c r="AC486" s="6" t="str">
        <f t="shared" si="132"/>
        <v>ATSPEED_MEDIA1_FUNC_E_PREHVQK_S_VNN_NOM_LFM_0400_COMBO_CHECKOUT</v>
      </c>
      <c r="AD486" s="6" t="str">
        <f t="shared" si="133"/>
        <v>ATSPEED_MEDIA1_FUNC_E_PREHVQK_S_VNN_NOM_LFM_0400_COMBO_CHECKOUT</v>
      </c>
      <c r="AE486" s="6" t="str">
        <f t="shared" si="134"/>
        <v>ATSPEED_MEDIA1_FUNC_E_PREHVQK_S_VNN_NOM_LFM_0400_COMBO_CHECKOUT</v>
      </c>
      <c r="AF486" s="6" t="str">
        <f t="shared" si="135"/>
        <v>ATSPEED_MEDIA1_FUNC_E_PREHVQK_S_VNN_NOM_LFM_0400_COMBO_CHECKOUT</v>
      </c>
      <c r="AG486" s="6" t="str">
        <f t="shared" si="136"/>
        <v>ATSPEED_MEDIA1_FUNC_E_PREHVQK_S_VNN_NOM_LFM_0400_COMBO_CHECKOUT</v>
      </c>
    </row>
    <row r="487" spans="1:62" s="6" customFormat="1" x14ac:dyDescent="0.25">
      <c r="A487" s="6" t="s">
        <v>72</v>
      </c>
      <c r="B487" s="6" t="s">
        <v>87</v>
      </c>
      <c r="C487" s="6" t="str">
        <f t="shared" si="130"/>
        <v>ATSPEED_MEDIA1_FUNC_E_PREHVQK_S_VNN_NOM_LFM_0400_COMBO_CHECKOUT</v>
      </c>
      <c r="D487" s="6" t="s">
        <v>439</v>
      </c>
      <c r="E487" s="6" t="s">
        <v>459</v>
      </c>
      <c r="F487" s="6" t="s">
        <v>471</v>
      </c>
      <c r="G487" s="6" t="s">
        <v>480</v>
      </c>
      <c r="H487" s="6" t="s">
        <v>481</v>
      </c>
      <c r="I487" s="6" t="s">
        <v>482</v>
      </c>
      <c r="J487" s="6" t="s">
        <v>484</v>
      </c>
      <c r="K487" s="6" t="s">
        <v>485</v>
      </c>
      <c r="L487" s="6" t="s">
        <v>488</v>
      </c>
      <c r="M487" s="6" t="s">
        <v>509</v>
      </c>
      <c r="N487" s="6" t="s">
        <v>541</v>
      </c>
      <c r="O487" s="6" t="s">
        <v>545</v>
      </c>
      <c r="P487" s="6" t="s">
        <v>687</v>
      </c>
      <c r="Q487" s="6" t="s">
        <v>1020</v>
      </c>
      <c r="R487" s="6" t="s">
        <v>1023</v>
      </c>
      <c r="S487" s="6" t="s">
        <v>1189</v>
      </c>
      <c r="U487" s="6" t="s">
        <v>1233</v>
      </c>
      <c r="V487" s="6" t="s">
        <v>1235</v>
      </c>
      <c r="W487" s="6" t="s">
        <v>1233</v>
      </c>
      <c r="X487" s="6" t="s">
        <v>1235</v>
      </c>
      <c r="Y487" s="6" t="s">
        <v>1238</v>
      </c>
      <c r="Z487" s="6">
        <f t="shared" si="128"/>
        <v>6</v>
      </c>
      <c r="AA487" s="6" t="s">
        <v>1235</v>
      </c>
      <c r="AB487" s="6" t="str">
        <f t="shared" si="131"/>
        <v>ATSPEED_SSMF1_FUNC_E_PREHVQK_S_VNN_NOM_LFM_0400_COMBO_CHECKOUT</v>
      </c>
      <c r="AC487" s="6" t="str">
        <f t="shared" si="132"/>
        <v>ATSPEED_SSMF1_FUNC_E_PREHVQK_S_VNN_NOM_LFM_0400_COMBO_CHECKOUT</v>
      </c>
      <c r="AD487" s="6" t="str">
        <f t="shared" si="133"/>
        <v>ATSPEED_SSMF1_FUNC_E_PREHVQK_S_VNN_NOM_LFM_0400_COMBO_CHECKOUT</v>
      </c>
      <c r="AE487" s="6" t="str">
        <f t="shared" si="134"/>
        <v>ATSPEED_SSMF1_FUNC_E_PREHVQK_S_VNN_NOM_LFM_0400_COMBO_CHECKOUT</v>
      </c>
      <c r="AF487" s="6" t="str">
        <f t="shared" si="135"/>
        <v>ATSPEED_SSMF1_FUNC_E_PREHVQK_S_VNN_NOM_LFM_0400_COMBO_CHECKOUT</v>
      </c>
      <c r="AG487" s="6" t="str">
        <f t="shared" si="136"/>
        <v>ATSPEED_SSMF1_FUNC_E_PREHVQK_S_VNN_NOM_LFM_0400_COMBO_CHECKOUT</v>
      </c>
    </row>
    <row r="488" spans="1:62" s="6" customFormat="1" x14ac:dyDescent="0.25">
      <c r="A488" s="6" t="s">
        <v>72</v>
      </c>
      <c r="B488" s="6" t="s">
        <v>87</v>
      </c>
      <c r="C488" s="6" t="str">
        <f t="shared" si="130"/>
        <v>ATSPEED_SSMF1_FUNC_E_PREHVQK_S_VNN_NOM_LFM_0400_COMBO_CHECKOUT</v>
      </c>
      <c r="D488" s="6" t="s">
        <v>439</v>
      </c>
      <c r="E488" s="6" t="s">
        <v>460</v>
      </c>
      <c r="F488" s="6" t="s">
        <v>471</v>
      </c>
      <c r="G488" s="6" t="s">
        <v>480</v>
      </c>
      <c r="H488" s="6" t="s">
        <v>481</v>
      </c>
      <c r="I488" s="6" t="s">
        <v>482</v>
      </c>
      <c r="J488" s="6" t="s">
        <v>484</v>
      </c>
      <c r="K488" s="6" t="s">
        <v>485</v>
      </c>
      <c r="L488" s="6" t="s">
        <v>488</v>
      </c>
      <c r="M488" s="6" t="s">
        <v>509</v>
      </c>
      <c r="N488" s="6" t="s">
        <v>541</v>
      </c>
      <c r="O488" s="6" t="s">
        <v>545</v>
      </c>
      <c r="P488" s="6" t="s">
        <v>688</v>
      </c>
      <c r="Q488" s="6" t="s">
        <v>1020</v>
      </c>
      <c r="R488" s="6" t="s">
        <v>1023</v>
      </c>
      <c r="S488" s="6" t="s">
        <v>1190</v>
      </c>
      <c r="U488" s="6" t="s">
        <v>1233</v>
      </c>
      <c r="V488" s="6" t="s">
        <v>1235</v>
      </c>
      <c r="W488" s="6" t="s">
        <v>1233</v>
      </c>
      <c r="X488" s="6" t="s">
        <v>1238</v>
      </c>
      <c r="Y488" s="6" t="s">
        <v>1238</v>
      </c>
      <c r="Z488" s="6">
        <f t="shared" si="128"/>
        <v>6</v>
      </c>
      <c r="AA488" s="6" t="s">
        <v>1235</v>
      </c>
      <c r="AB488" s="6" t="str">
        <f t="shared" si="131"/>
        <v>ATSPEED_SSMH1_FUNC_E_PREHVQK_S_VNN_NOM_LFM_0400_COMBO_CHECKOUT</v>
      </c>
      <c r="AC488" s="6" t="str">
        <f t="shared" si="132"/>
        <v>ATSPEED_SSMH1_FUNC_E_PREHVQK_S_VNN_NOM_LFM_0400_COMBO_CHECKOUT</v>
      </c>
      <c r="AD488" s="6" t="str">
        <f t="shared" si="133"/>
        <v>ATSPEED_SSMH1_FUNC_E_PREHVQK_S_VNN_NOM_LFM_0400_COMBO_CHECKOUT</v>
      </c>
      <c r="AE488" s="6" t="str">
        <f t="shared" si="134"/>
        <v>ATSPEED_SSMH1_FUNC_E_PREHVQK_S_VNN_NOM_LFM_0400_COMBO_CHECKOUT</v>
      </c>
      <c r="AF488" s="6" t="str">
        <f t="shared" si="135"/>
        <v>ATSPEED_SSMH1_FUNC_E_PREHVQK_S_VNN_NOM_LFM_0400_COMBO_CHECKOUT</v>
      </c>
      <c r="AG488" s="6" t="str">
        <f t="shared" si="136"/>
        <v>ATSPEED_SSMH1_FUNC_E_PREHVQK_S_VNN_NOM_LFM_0400_COMBO_CHECKOUT</v>
      </c>
    </row>
    <row r="489" spans="1:62" s="6" customFormat="1" x14ac:dyDescent="0.25">
      <c r="A489" s="6" t="s">
        <v>72</v>
      </c>
      <c r="B489" s="6" t="s">
        <v>87</v>
      </c>
      <c r="C489" s="6" t="str">
        <f t="shared" si="130"/>
        <v>ATSPEED_SSMH1_FUNC_E_PREHVQK_S_VNN_NOM_LFM_0400_COMBO_CHECKOUT</v>
      </c>
      <c r="D489" s="6" t="s">
        <v>439</v>
      </c>
      <c r="E489" s="6" t="s">
        <v>462</v>
      </c>
      <c r="F489" s="6" t="s">
        <v>471</v>
      </c>
      <c r="G489" s="6" t="s">
        <v>480</v>
      </c>
      <c r="H489" s="6" t="s">
        <v>481</v>
      </c>
      <c r="I489" s="6" t="s">
        <v>482</v>
      </c>
      <c r="J489" s="6" t="s">
        <v>484</v>
      </c>
      <c r="K489" s="6" t="s">
        <v>485</v>
      </c>
      <c r="L489" s="6" t="s">
        <v>488</v>
      </c>
      <c r="M489" s="6" t="s">
        <v>509</v>
      </c>
      <c r="N489" s="6" t="s">
        <v>541</v>
      </c>
      <c r="O489" s="6" t="s">
        <v>545</v>
      </c>
      <c r="P489" s="6" t="s">
        <v>689</v>
      </c>
      <c r="Q489" s="6" t="s">
        <v>1020</v>
      </c>
      <c r="R489" s="6" t="s">
        <v>1023</v>
      </c>
      <c r="S489" s="6" t="s">
        <v>1191</v>
      </c>
      <c r="U489" s="6" t="s">
        <v>1233</v>
      </c>
      <c r="V489" s="6" t="s">
        <v>1235</v>
      </c>
      <c r="W489" s="6" t="s">
        <v>1233</v>
      </c>
      <c r="X489" s="6" t="s">
        <v>1239</v>
      </c>
      <c r="Y489" s="6" t="s">
        <v>1238</v>
      </c>
      <c r="Z489" s="6">
        <f t="shared" si="128"/>
        <v>6</v>
      </c>
      <c r="AA489" s="6" t="s">
        <v>1235</v>
      </c>
      <c r="AB489" s="6" t="s">
        <v>1235</v>
      </c>
      <c r="AC489" s="6" t="s">
        <v>1235</v>
      </c>
      <c r="AD489" s="6" t="s">
        <v>1235</v>
      </c>
      <c r="AE489" s="6" t="s">
        <v>1235</v>
      </c>
      <c r="AF489" s="6" t="s">
        <v>1235</v>
      </c>
      <c r="AG489" s="6" t="s">
        <v>1235</v>
      </c>
    </row>
    <row r="490" spans="1:62" s="4" customFormat="1" x14ac:dyDescent="0.25">
      <c r="A490" s="4" t="s">
        <v>72</v>
      </c>
      <c r="B490" s="4" t="s">
        <v>80</v>
      </c>
      <c r="C490" s="4" t="s">
        <v>194</v>
      </c>
      <c r="E490" s="4" t="s">
        <v>442</v>
      </c>
      <c r="Z490" s="4">
        <f t="shared" si="128"/>
        <v>0</v>
      </c>
    </row>
    <row r="491" spans="1:62" s="4" customFormat="1" x14ac:dyDescent="0.25">
      <c r="A491" s="4" t="s">
        <v>72</v>
      </c>
      <c r="B491" s="4" t="s">
        <v>80</v>
      </c>
      <c r="C491" s="4" t="s">
        <v>195</v>
      </c>
      <c r="E491" s="4" t="s">
        <v>442</v>
      </c>
      <c r="Z491" s="4">
        <f t="shared" si="128"/>
        <v>0</v>
      </c>
    </row>
    <row r="492" spans="1:62" s="2" customFormat="1" x14ac:dyDescent="0.25">
      <c r="A492" s="2" t="s">
        <v>72</v>
      </c>
      <c r="B492" s="2" t="s">
        <v>78</v>
      </c>
      <c r="C492" s="2" t="s">
        <v>196</v>
      </c>
      <c r="E492" s="2" t="s">
        <v>442</v>
      </c>
      <c r="X492" s="2" t="s">
        <v>1237</v>
      </c>
      <c r="Y492" s="2" t="s">
        <v>1238</v>
      </c>
      <c r="Z492" s="2">
        <f t="shared" si="128"/>
        <v>2</v>
      </c>
      <c r="AA492" s="2" t="s">
        <v>1235</v>
      </c>
      <c r="AB492" s="2" t="s">
        <v>1235</v>
      </c>
      <c r="AC492" s="2" t="s">
        <v>1235</v>
      </c>
    </row>
    <row r="493" spans="1:62" s="2" customFormat="1" x14ac:dyDescent="0.25">
      <c r="A493" s="2" t="s">
        <v>72</v>
      </c>
      <c r="B493" s="2" t="s">
        <v>78</v>
      </c>
      <c r="C493" s="2" t="s">
        <v>197</v>
      </c>
      <c r="E493" s="2" t="s">
        <v>442</v>
      </c>
      <c r="X493" s="2" t="s">
        <v>1237</v>
      </c>
      <c r="Y493" s="2" t="s">
        <v>1237</v>
      </c>
      <c r="Z493" s="2">
        <f t="shared" si="128"/>
        <v>2</v>
      </c>
      <c r="AA493" s="2" t="s">
        <v>1235</v>
      </c>
      <c r="AB493" s="2" t="str">
        <f>$C517</f>
        <v>PREHVQK_SHMOO_ATSPEED_COMBO</v>
      </c>
      <c r="AC493" s="2" t="str">
        <f>$C517</f>
        <v>PREHVQK_SHMOO_ATSPEED_COMBO</v>
      </c>
    </row>
    <row r="494" spans="1:62" s="6" customFormat="1" x14ac:dyDescent="0.25">
      <c r="A494" s="6" t="s">
        <v>72</v>
      </c>
      <c r="B494" s="6" t="s">
        <v>86</v>
      </c>
      <c r="C494" s="6" t="str">
        <f t="shared" ref="C494:C515" si="137">D494&amp;"_"&amp;E494&amp;"_"&amp;F494&amp;"_"&amp;G494&amp;"_"&amp;A494&amp;"_"&amp;H494&amp;"_"&amp;I494&amp;"_"&amp;J494&amp;"_"&amp;K494&amp;"_"&amp;L494&amp;"_"&amp;M494</f>
        <v>ATSPEED_UXQUAD0_SHMOO_E_PREHVQK_S_VNN_NOM_LFM_0250_SINGLE_CHECKOUT</v>
      </c>
      <c r="D494" s="6" t="s">
        <v>439</v>
      </c>
      <c r="E494" s="6" t="s">
        <v>445</v>
      </c>
      <c r="F494" s="6" t="s">
        <v>474</v>
      </c>
      <c r="G494" s="6" t="s">
        <v>480</v>
      </c>
      <c r="H494" s="6" t="s">
        <v>481</v>
      </c>
      <c r="I494" s="6" t="s">
        <v>482</v>
      </c>
      <c r="J494" s="6" t="s">
        <v>484</v>
      </c>
      <c r="K494" s="6" t="s">
        <v>485</v>
      </c>
      <c r="L494" s="6" t="s">
        <v>487</v>
      </c>
      <c r="M494" s="6" t="s">
        <v>499</v>
      </c>
      <c r="N494" s="6" t="s">
        <v>541</v>
      </c>
      <c r="O494" s="6" t="s">
        <v>544</v>
      </c>
      <c r="P494" s="6" t="s">
        <v>667</v>
      </c>
      <c r="Q494" s="6" t="s">
        <v>1020</v>
      </c>
      <c r="R494" s="6" t="s">
        <v>1023</v>
      </c>
      <c r="S494" s="6" t="s">
        <v>1123</v>
      </c>
      <c r="U494" s="6" t="s">
        <v>1233</v>
      </c>
      <c r="V494" s="6" t="s">
        <v>1235</v>
      </c>
      <c r="W494" s="6" t="s">
        <v>1233</v>
      </c>
      <c r="X494" s="6" t="s">
        <v>1237</v>
      </c>
      <c r="Y494" s="6" t="s">
        <v>1237</v>
      </c>
      <c r="Z494" s="6">
        <f t="shared" si="128"/>
        <v>6</v>
      </c>
      <c r="AA494" s="6" t="s">
        <v>1235</v>
      </c>
      <c r="AB494" s="6" t="str">
        <f t="shared" ref="AB494:AG494" si="138">$C495</f>
        <v>ATSPEED_UXQUAD1_SHMOO_E_PREHVQK_S_VNN_NOM_LFM_0250_SINGLE_CHECKOUT</v>
      </c>
      <c r="AC494" s="6" t="str">
        <f t="shared" si="138"/>
        <v>ATSPEED_UXQUAD1_SHMOO_E_PREHVQK_S_VNN_NOM_LFM_0250_SINGLE_CHECKOUT</v>
      </c>
      <c r="AD494" s="6" t="str">
        <f t="shared" si="138"/>
        <v>ATSPEED_UXQUAD1_SHMOO_E_PREHVQK_S_VNN_NOM_LFM_0250_SINGLE_CHECKOUT</v>
      </c>
      <c r="AE494" s="6" t="str">
        <f t="shared" si="138"/>
        <v>ATSPEED_UXQUAD1_SHMOO_E_PREHVQK_S_VNN_NOM_LFM_0250_SINGLE_CHECKOUT</v>
      </c>
      <c r="AF494" s="6" t="str">
        <f t="shared" si="138"/>
        <v>ATSPEED_UXQUAD1_SHMOO_E_PREHVQK_S_VNN_NOM_LFM_0250_SINGLE_CHECKOUT</v>
      </c>
      <c r="AG494" s="6" t="str">
        <f t="shared" si="138"/>
        <v>ATSPEED_UXQUAD1_SHMOO_E_PREHVQK_S_VNN_NOM_LFM_0250_SINGLE_CHECKOUT</v>
      </c>
      <c r="BF494" s="6" t="s">
        <v>1855</v>
      </c>
      <c r="BG494" s="6" t="s">
        <v>1868</v>
      </c>
      <c r="BH494" s="6" t="s">
        <v>1861</v>
      </c>
      <c r="BI494" s="6" t="s">
        <v>1866</v>
      </c>
      <c r="BJ494" s="6" t="s">
        <v>1869</v>
      </c>
    </row>
    <row r="495" spans="1:62" s="6" customFormat="1" x14ac:dyDescent="0.25">
      <c r="A495" s="6" t="s">
        <v>72</v>
      </c>
      <c r="B495" s="6" t="s">
        <v>86</v>
      </c>
      <c r="C495" s="6" t="str">
        <f t="shared" si="137"/>
        <v>ATSPEED_UXQUAD1_SHMOO_E_PREHVQK_S_VNN_NOM_LFM_0250_SINGLE_CHECKOUT</v>
      </c>
      <c r="D495" s="6" t="s">
        <v>439</v>
      </c>
      <c r="E495" s="6" t="s">
        <v>456</v>
      </c>
      <c r="F495" s="6" t="s">
        <v>474</v>
      </c>
      <c r="G495" s="6" t="s">
        <v>480</v>
      </c>
      <c r="H495" s="6" t="s">
        <v>481</v>
      </c>
      <c r="I495" s="6" t="s">
        <v>482</v>
      </c>
      <c r="J495" s="6" t="s">
        <v>484</v>
      </c>
      <c r="K495" s="6" t="s">
        <v>485</v>
      </c>
      <c r="L495" s="6" t="s">
        <v>487</v>
      </c>
      <c r="M495" s="6" t="s">
        <v>499</v>
      </c>
      <c r="N495" s="6" t="s">
        <v>541</v>
      </c>
      <c r="O495" s="6" t="s">
        <v>544</v>
      </c>
      <c r="P495" s="6" t="s">
        <v>679</v>
      </c>
      <c r="Q495" s="6" t="s">
        <v>1020</v>
      </c>
      <c r="R495" s="6" t="s">
        <v>1023</v>
      </c>
      <c r="S495" s="6" t="s">
        <v>1123</v>
      </c>
      <c r="U495" s="6" t="s">
        <v>1233</v>
      </c>
      <c r="V495" s="6" t="s">
        <v>1235</v>
      </c>
      <c r="W495" s="6" t="s">
        <v>1233</v>
      </c>
      <c r="X495" s="6" t="s">
        <v>1235</v>
      </c>
      <c r="Y495" s="6" t="s">
        <v>1237</v>
      </c>
      <c r="Z495" s="6">
        <f t="shared" si="128"/>
        <v>6</v>
      </c>
      <c r="AA495" s="6" t="s">
        <v>1235</v>
      </c>
      <c r="AB495" s="6" t="s">
        <v>1235</v>
      </c>
      <c r="AC495" s="6" t="s">
        <v>1235</v>
      </c>
      <c r="AD495" s="6" t="s">
        <v>1235</v>
      </c>
      <c r="AE495" s="6" t="s">
        <v>1235</v>
      </c>
      <c r="AF495" s="6" t="s">
        <v>1235</v>
      </c>
      <c r="AG495" s="6" t="s">
        <v>1235</v>
      </c>
      <c r="BF495" s="6" t="s">
        <v>1855</v>
      </c>
      <c r="BG495" s="6" t="s">
        <v>1868</v>
      </c>
      <c r="BH495" s="6" t="s">
        <v>1861</v>
      </c>
      <c r="BI495" s="6" t="s">
        <v>1866</v>
      </c>
      <c r="BJ495" s="6" t="s">
        <v>1869</v>
      </c>
    </row>
    <row r="496" spans="1:62" s="6" customFormat="1" x14ac:dyDescent="0.25">
      <c r="A496" s="6" t="s">
        <v>72</v>
      </c>
      <c r="B496" s="6" t="s">
        <v>86</v>
      </c>
      <c r="C496" s="6" t="str">
        <f t="shared" si="137"/>
        <v>ATSPEED_NACTOP0_SHMOO_E_PREHVQK_S_VNN_NOM_LFM_0250_SINGLE_CHECKOUT</v>
      </c>
      <c r="D496" s="6" t="s">
        <v>439</v>
      </c>
      <c r="E496" s="6" t="s">
        <v>444</v>
      </c>
      <c r="F496" s="6" t="s">
        <v>474</v>
      </c>
      <c r="G496" s="6" t="s">
        <v>480</v>
      </c>
      <c r="H496" s="6" t="s">
        <v>481</v>
      </c>
      <c r="I496" s="6" t="s">
        <v>482</v>
      </c>
      <c r="J496" s="6" t="s">
        <v>484</v>
      </c>
      <c r="K496" s="6" t="s">
        <v>485</v>
      </c>
      <c r="L496" s="6" t="s">
        <v>487</v>
      </c>
      <c r="M496" s="6" t="s">
        <v>499</v>
      </c>
      <c r="N496" s="6" t="s">
        <v>541</v>
      </c>
      <c r="O496" s="6" t="s">
        <v>544</v>
      </c>
      <c r="P496" s="6" t="s">
        <v>690</v>
      </c>
      <c r="Q496" s="6" t="s">
        <v>1020</v>
      </c>
      <c r="R496" s="6" t="s">
        <v>1023</v>
      </c>
      <c r="S496" s="6" t="s">
        <v>1124</v>
      </c>
      <c r="U496" s="6" t="s">
        <v>1233</v>
      </c>
      <c r="V496" s="6" t="s">
        <v>1235</v>
      </c>
      <c r="W496" s="6" t="s">
        <v>1233</v>
      </c>
      <c r="X496" s="6" t="s">
        <v>1237</v>
      </c>
      <c r="Y496" s="6" t="s">
        <v>1235</v>
      </c>
      <c r="Z496" s="6">
        <f t="shared" si="128"/>
        <v>6</v>
      </c>
      <c r="AA496" s="6" t="s">
        <v>1235</v>
      </c>
      <c r="AB496" s="6" t="str">
        <f t="shared" ref="AB496:AB514" si="139">$C497</f>
        <v>ATSPEED_CPK0_SHMOO_E_PREHVQK_S_VNN_NOM_LFM_0250_SINGLE_CHECKOUT</v>
      </c>
      <c r="AC496" s="6" t="str">
        <f t="shared" ref="AC496:AC514" si="140">$C497</f>
        <v>ATSPEED_CPK0_SHMOO_E_PREHVQK_S_VNN_NOM_LFM_0250_SINGLE_CHECKOUT</v>
      </c>
      <c r="AD496" s="6" t="str">
        <f t="shared" ref="AD496:AD514" si="141">$C497</f>
        <v>ATSPEED_CPK0_SHMOO_E_PREHVQK_S_VNN_NOM_LFM_0250_SINGLE_CHECKOUT</v>
      </c>
      <c r="AE496" s="6" t="str">
        <f t="shared" ref="AE496:AE514" si="142">$C497</f>
        <v>ATSPEED_CPK0_SHMOO_E_PREHVQK_S_VNN_NOM_LFM_0250_SINGLE_CHECKOUT</v>
      </c>
      <c r="AF496" s="6" t="str">
        <f t="shared" ref="AF496:AF514" si="143">$C497</f>
        <v>ATSPEED_CPK0_SHMOO_E_PREHVQK_S_VNN_NOM_LFM_0250_SINGLE_CHECKOUT</v>
      </c>
      <c r="AG496" s="6" t="str">
        <f t="shared" ref="AG496:AG514" si="144">$C497</f>
        <v>ATSPEED_CPK0_SHMOO_E_PREHVQK_S_VNN_NOM_LFM_0250_SINGLE_CHECKOUT</v>
      </c>
      <c r="BF496" s="6" t="s">
        <v>1855</v>
      </c>
      <c r="BG496" s="6" t="s">
        <v>1868</v>
      </c>
      <c r="BH496" s="6" t="s">
        <v>1859</v>
      </c>
      <c r="BI496" s="6" t="s">
        <v>1866</v>
      </c>
      <c r="BJ496" s="6" t="s">
        <v>1869</v>
      </c>
    </row>
    <row r="497" spans="1:62" s="6" customFormat="1" x14ac:dyDescent="0.25">
      <c r="A497" s="6" t="s">
        <v>72</v>
      </c>
      <c r="B497" s="6" t="s">
        <v>86</v>
      </c>
      <c r="C497" s="6" t="str">
        <f t="shared" si="137"/>
        <v>ATSPEED_CPK0_SHMOO_E_PREHVQK_S_VNN_NOM_LFM_0250_SINGLE_CHECKOUT</v>
      </c>
      <c r="D497" s="6" t="s">
        <v>439</v>
      </c>
      <c r="E497" s="6" t="s">
        <v>446</v>
      </c>
      <c r="F497" s="6" t="s">
        <v>474</v>
      </c>
      <c r="G497" s="6" t="s">
        <v>480</v>
      </c>
      <c r="H497" s="6" t="s">
        <v>481</v>
      </c>
      <c r="I497" s="6" t="s">
        <v>482</v>
      </c>
      <c r="J497" s="6" t="s">
        <v>484</v>
      </c>
      <c r="K497" s="6" t="s">
        <v>485</v>
      </c>
      <c r="L497" s="6" t="s">
        <v>487</v>
      </c>
      <c r="M497" s="6" t="s">
        <v>499</v>
      </c>
      <c r="N497" s="6" t="s">
        <v>541</v>
      </c>
      <c r="O497" s="6" t="s">
        <v>544</v>
      </c>
      <c r="P497" s="6" t="s">
        <v>691</v>
      </c>
      <c r="Q497" s="6" t="s">
        <v>1020</v>
      </c>
      <c r="R497" s="6" t="s">
        <v>1023</v>
      </c>
      <c r="S497" s="6" t="s">
        <v>1124</v>
      </c>
      <c r="U497" s="6" t="s">
        <v>1233</v>
      </c>
      <c r="V497" s="6" t="s">
        <v>1235</v>
      </c>
      <c r="W497" s="6" t="s">
        <v>1233</v>
      </c>
      <c r="X497" s="6" t="s">
        <v>1235</v>
      </c>
      <c r="Y497" s="6" t="s">
        <v>1235</v>
      </c>
      <c r="Z497" s="6">
        <f t="shared" si="128"/>
        <v>6</v>
      </c>
      <c r="AA497" s="6" t="s">
        <v>1235</v>
      </c>
      <c r="AB497" s="6" t="str">
        <f t="shared" si="139"/>
        <v>ATSPEED_HLP0_SHMOO_E_PREHVQK_S_VNN_NOM_LFM_0250_SINGLE_CHECKOUT</v>
      </c>
      <c r="AC497" s="6" t="str">
        <f t="shared" si="140"/>
        <v>ATSPEED_HLP0_SHMOO_E_PREHVQK_S_VNN_NOM_LFM_0250_SINGLE_CHECKOUT</v>
      </c>
      <c r="AD497" s="6" t="str">
        <f t="shared" si="141"/>
        <v>ATSPEED_HLP0_SHMOO_E_PREHVQK_S_VNN_NOM_LFM_0250_SINGLE_CHECKOUT</v>
      </c>
      <c r="AE497" s="6" t="str">
        <f t="shared" si="142"/>
        <v>ATSPEED_HLP0_SHMOO_E_PREHVQK_S_VNN_NOM_LFM_0250_SINGLE_CHECKOUT</v>
      </c>
      <c r="AF497" s="6" t="str">
        <f t="shared" si="143"/>
        <v>ATSPEED_HLP0_SHMOO_E_PREHVQK_S_VNN_NOM_LFM_0250_SINGLE_CHECKOUT</v>
      </c>
      <c r="AG497" s="6" t="str">
        <f t="shared" si="144"/>
        <v>ATSPEED_HLP0_SHMOO_E_PREHVQK_S_VNN_NOM_LFM_0250_SINGLE_CHECKOUT</v>
      </c>
      <c r="BF497" s="6" t="s">
        <v>1855</v>
      </c>
      <c r="BG497" s="6" t="s">
        <v>1868</v>
      </c>
      <c r="BH497" s="6" t="s">
        <v>1859</v>
      </c>
      <c r="BI497" s="6" t="s">
        <v>1866</v>
      </c>
      <c r="BJ497" s="6" t="s">
        <v>1869</v>
      </c>
    </row>
    <row r="498" spans="1:62" s="6" customFormat="1" x14ac:dyDescent="0.25">
      <c r="A498" s="6" t="s">
        <v>72</v>
      </c>
      <c r="B498" s="6" t="s">
        <v>86</v>
      </c>
      <c r="C498" s="6" t="str">
        <f t="shared" si="137"/>
        <v>ATSPEED_HLP0_SHMOO_E_PREHVQK_S_VNN_NOM_LFM_0250_SINGLE_CHECKOUT</v>
      </c>
      <c r="D498" s="6" t="s">
        <v>439</v>
      </c>
      <c r="E498" s="6" t="s">
        <v>447</v>
      </c>
      <c r="F498" s="6" t="s">
        <v>474</v>
      </c>
      <c r="G498" s="6" t="s">
        <v>480</v>
      </c>
      <c r="H498" s="6" t="s">
        <v>481</v>
      </c>
      <c r="I498" s="6" t="s">
        <v>482</v>
      </c>
      <c r="J498" s="6" t="s">
        <v>484</v>
      </c>
      <c r="K498" s="6" t="s">
        <v>485</v>
      </c>
      <c r="L498" s="6" t="s">
        <v>487</v>
      </c>
      <c r="M498" s="6" t="s">
        <v>499</v>
      </c>
      <c r="N498" s="6" t="s">
        <v>541</v>
      </c>
      <c r="O498" s="6" t="s">
        <v>544</v>
      </c>
      <c r="P498" s="6" t="s">
        <v>670</v>
      </c>
      <c r="Q498" s="6" t="s">
        <v>1020</v>
      </c>
      <c r="R498" s="6" t="s">
        <v>1023</v>
      </c>
      <c r="S498" s="6" t="s">
        <v>1125</v>
      </c>
      <c r="U498" s="6" t="s">
        <v>1233</v>
      </c>
      <c r="V498" s="6" t="s">
        <v>1235</v>
      </c>
      <c r="W498" s="6" t="s">
        <v>1233</v>
      </c>
      <c r="X498" s="6" t="s">
        <v>1238</v>
      </c>
      <c r="Y498" s="6" t="s">
        <v>1235</v>
      </c>
      <c r="Z498" s="6">
        <f t="shared" si="128"/>
        <v>6</v>
      </c>
      <c r="AA498" s="6" t="s">
        <v>1235</v>
      </c>
      <c r="AB498" s="6" t="str">
        <f t="shared" si="139"/>
        <v>ATSPEED_HLP0PORT4_SHMOO_E_PREHVQK_S_VNN_NOM_LFM_0250_SINGLE_CHECKOUT</v>
      </c>
      <c r="AC498" s="6" t="str">
        <f t="shared" si="140"/>
        <v>ATSPEED_HLP0PORT4_SHMOO_E_PREHVQK_S_VNN_NOM_LFM_0250_SINGLE_CHECKOUT</v>
      </c>
      <c r="AD498" s="6" t="str">
        <f t="shared" si="141"/>
        <v>ATSPEED_HLP0PORT4_SHMOO_E_PREHVQK_S_VNN_NOM_LFM_0250_SINGLE_CHECKOUT</v>
      </c>
      <c r="AE498" s="6" t="str">
        <f t="shared" si="142"/>
        <v>ATSPEED_HLP0PORT4_SHMOO_E_PREHVQK_S_VNN_NOM_LFM_0250_SINGLE_CHECKOUT</v>
      </c>
      <c r="AF498" s="6" t="str">
        <f t="shared" si="143"/>
        <v>ATSPEED_HLP0PORT4_SHMOO_E_PREHVQK_S_VNN_NOM_LFM_0250_SINGLE_CHECKOUT</v>
      </c>
      <c r="AG498" s="6" t="str">
        <f t="shared" si="144"/>
        <v>ATSPEED_HLP0PORT4_SHMOO_E_PREHVQK_S_VNN_NOM_LFM_0250_SINGLE_CHECKOUT</v>
      </c>
      <c r="BF498" s="6" t="s">
        <v>1855</v>
      </c>
      <c r="BG498" s="6" t="s">
        <v>1868</v>
      </c>
      <c r="BH498" s="6" t="s">
        <v>1859</v>
      </c>
      <c r="BI498" s="6" t="s">
        <v>1866</v>
      </c>
      <c r="BJ498" s="6" t="s">
        <v>1869</v>
      </c>
    </row>
    <row r="499" spans="1:62" s="6" customFormat="1" x14ac:dyDescent="0.25">
      <c r="A499" s="6" t="s">
        <v>72</v>
      </c>
      <c r="B499" s="6" t="s">
        <v>86</v>
      </c>
      <c r="C499" s="6" t="str">
        <f t="shared" si="137"/>
        <v>ATSPEED_HLP0PORT4_SHMOO_E_PREHVQK_S_VNN_NOM_LFM_0250_SINGLE_CHECKOUT</v>
      </c>
      <c r="D499" s="6" t="s">
        <v>439</v>
      </c>
      <c r="E499" s="6" t="s">
        <v>448</v>
      </c>
      <c r="F499" s="6" t="s">
        <v>474</v>
      </c>
      <c r="G499" s="6" t="s">
        <v>480</v>
      </c>
      <c r="H499" s="6" t="s">
        <v>481</v>
      </c>
      <c r="I499" s="6" t="s">
        <v>482</v>
      </c>
      <c r="J499" s="6" t="s">
        <v>484</v>
      </c>
      <c r="K499" s="6" t="s">
        <v>485</v>
      </c>
      <c r="L499" s="6" t="s">
        <v>487</v>
      </c>
      <c r="M499" s="6" t="s">
        <v>499</v>
      </c>
      <c r="N499" s="6" t="s">
        <v>541</v>
      </c>
      <c r="O499" s="6" t="s">
        <v>544</v>
      </c>
      <c r="P499" s="6" t="s">
        <v>672</v>
      </c>
      <c r="Q499" s="6" t="s">
        <v>1020</v>
      </c>
      <c r="R499" s="6" t="s">
        <v>1023</v>
      </c>
      <c r="S499" s="6" t="s">
        <v>1104</v>
      </c>
      <c r="U499" s="6" t="s">
        <v>1233</v>
      </c>
      <c r="V499" s="6" t="s">
        <v>1235</v>
      </c>
      <c r="W499" s="6" t="s">
        <v>1233</v>
      </c>
      <c r="X499" s="6" t="s">
        <v>1239</v>
      </c>
      <c r="Y499" s="6" t="s">
        <v>1235</v>
      </c>
      <c r="Z499" s="6">
        <f t="shared" si="128"/>
        <v>6</v>
      </c>
      <c r="AA499" s="6" t="s">
        <v>1235</v>
      </c>
      <c r="AB499" s="6" t="str">
        <f t="shared" si="139"/>
        <v>ATSPEED_CPM0SS_SHMOO_E_PREHVQK_S_VNN_NOM_LFM_0250_SINGLE_CHECKOUT</v>
      </c>
      <c r="AC499" s="6" t="str">
        <f t="shared" si="140"/>
        <v>ATSPEED_CPM0SS_SHMOO_E_PREHVQK_S_VNN_NOM_LFM_0250_SINGLE_CHECKOUT</v>
      </c>
      <c r="AD499" s="6" t="str">
        <f t="shared" si="141"/>
        <v>ATSPEED_CPM0SS_SHMOO_E_PREHVQK_S_VNN_NOM_LFM_0250_SINGLE_CHECKOUT</v>
      </c>
      <c r="AE499" s="6" t="str">
        <f t="shared" si="142"/>
        <v>ATSPEED_CPM0SS_SHMOO_E_PREHVQK_S_VNN_NOM_LFM_0250_SINGLE_CHECKOUT</v>
      </c>
      <c r="AF499" s="6" t="str">
        <f t="shared" si="143"/>
        <v>ATSPEED_CPM0SS_SHMOO_E_PREHVQK_S_VNN_NOM_LFM_0250_SINGLE_CHECKOUT</v>
      </c>
      <c r="AG499" s="6" t="str">
        <f t="shared" si="144"/>
        <v>ATSPEED_CPM0SS_SHMOO_E_PREHVQK_S_VNN_NOM_LFM_0250_SINGLE_CHECKOUT</v>
      </c>
      <c r="BF499" s="6" t="s">
        <v>1855</v>
      </c>
      <c r="BG499" s="6" t="s">
        <v>1868</v>
      </c>
      <c r="BH499" s="6" t="s">
        <v>1859</v>
      </c>
      <c r="BI499" s="6" t="s">
        <v>1866</v>
      </c>
      <c r="BJ499" s="6" t="s">
        <v>1869</v>
      </c>
    </row>
    <row r="500" spans="1:62" s="6" customFormat="1" x14ac:dyDescent="0.25">
      <c r="A500" s="6" t="s">
        <v>72</v>
      </c>
      <c r="B500" s="6" t="s">
        <v>86</v>
      </c>
      <c r="C500" s="6" t="str">
        <f t="shared" si="137"/>
        <v>ATSPEED_CPM0SS_SHMOO_E_PREHVQK_S_VNN_NOM_LFM_0250_SINGLE_CHECKOUT</v>
      </c>
      <c r="D500" s="6" t="s">
        <v>439</v>
      </c>
      <c r="E500" s="6" t="s">
        <v>449</v>
      </c>
      <c r="F500" s="6" t="s">
        <v>474</v>
      </c>
      <c r="G500" s="6" t="s">
        <v>480</v>
      </c>
      <c r="H500" s="6" t="s">
        <v>481</v>
      </c>
      <c r="I500" s="6" t="s">
        <v>482</v>
      </c>
      <c r="J500" s="6" t="s">
        <v>484</v>
      </c>
      <c r="K500" s="6" t="s">
        <v>485</v>
      </c>
      <c r="L500" s="6" t="s">
        <v>487</v>
      </c>
      <c r="M500" s="6" t="s">
        <v>499</v>
      </c>
      <c r="N500" s="6" t="s">
        <v>541</v>
      </c>
      <c r="O500" s="6" t="s">
        <v>544</v>
      </c>
      <c r="P500" s="6" t="s">
        <v>692</v>
      </c>
      <c r="Q500" s="6" t="s">
        <v>1020</v>
      </c>
      <c r="R500" s="6" t="s">
        <v>1023</v>
      </c>
      <c r="S500" s="6" t="s">
        <v>1104</v>
      </c>
      <c r="U500" s="6" t="s">
        <v>1233</v>
      </c>
      <c r="V500" s="6" t="s">
        <v>1235</v>
      </c>
      <c r="W500" s="6" t="s">
        <v>1233</v>
      </c>
      <c r="X500" s="6" t="s">
        <v>1240</v>
      </c>
      <c r="Y500" s="6" t="s">
        <v>1235</v>
      </c>
      <c r="Z500" s="6">
        <f t="shared" si="128"/>
        <v>6</v>
      </c>
      <c r="AA500" s="6" t="s">
        <v>1235</v>
      </c>
      <c r="AB500" s="6" t="str">
        <f t="shared" si="139"/>
        <v>ATSPEED_CPM01P9_SHMOO_E_PREHVQK_S_VNN_NOM_LFM_0250_SINGLE_CHECKOUT</v>
      </c>
      <c r="AC500" s="6" t="str">
        <f t="shared" si="140"/>
        <v>ATSPEED_CPM01P9_SHMOO_E_PREHVQK_S_VNN_NOM_LFM_0250_SINGLE_CHECKOUT</v>
      </c>
      <c r="AD500" s="6" t="str">
        <f t="shared" si="141"/>
        <v>ATSPEED_CPM01P9_SHMOO_E_PREHVQK_S_VNN_NOM_LFM_0250_SINGLE_CHECKOUT</v>
      </c>
      <c r="AE500" s="6" t="str">
        <f t="shared" si="142"/>
        <v>ATSPEED_CPM01P9_SHMOO_E_PREHVQK_S_VNN_NOM_LFM_0250_SINGLE_CHECKOUT</v>
      </c>
      <c r="AF500" s="6" t="str">
        <f t="shared" si="143"/>
        <v>ATSPEED_CPM01P9_SHMOO_E_PREHVQK_S_VNN_NOM_LFM_0250_SINGLE_CHECKOUT</v>
      </c>
      <c r="AG500" s="6" t="str">
        <f t="shared" si="144"/>
        <v>ATSPEED_CPM01P9_SHMOO_E_PREHVQK_S_VNN_NOM_LFM_0250_SINGLE_CHECKOUT</v>
      </c>
      <c r="BF500" s="6" t="s">
        <v>1855</v>
      </c>
      <c r="BG500" s="6" t="s">
        <v>1868</v>
      </c>
      <c r="BH500" s="6" t="s">
        <v>1859</v>
      </c>
      <c r="BI500" s="6" t="s">
        <v>1866</v>
      </c>
      <c r="BJ500" s="6" t="s">
        <v>1869</v>
      </c>
    </row>
    <row r="501" spans="1:62" s="6" customFormat="1" x14ac:dyDescent="0.25">
      <c r="A501" s="6" t="s">
        <v>72</v>
      </c>
      <c r="B501" s="6" t="s">
        <v>86</v>
      </c>
      <c r="C501" s="6" t="str">
        <f t="shared" si="137"/>
        <v>ATSPEED_CPM01P9_SHMOO_E_PREHVQK_S_VNN_NOM_LFM_0250_SINGLE_CHECKOUT</v>
      </c>
      <c r="D501" s="6" t="s">
        <v>439</v>
      </c>
      <c r="E501" s="6" t="s">
        <v>450</v>
      </c>
      <c r="F501" s="6" t="s">
        <v>474</v>
      </c>
      <c r="G501" s="6" t="s">
        <v>480</v>
      </c>
      <c r="H501" s="6" t="s">
        <v>481</v>
      </c>
      <c r="I501" s="6" t="s">
        <v>482</v>
      </c>
      <c r="J501" s="6" t="s">
        <v>484</v>
      </c>
      <c r="K501" s="6" t="s">
        <v>485</v>
      </c>
      <c r="L501" s="6" t="s">
        <v>487</v>
      </c>
      <c r="M501" s="6" t="s">
        <v>499</v>
      </c>
      <c r="N501" s="6" t="s">
        <v>541</v>
      </c>
      <c r="O501" s="6" t="s">
        <v>544</v>
      </c>
      <c r="P501" s="6" t="s">
        <v>693</v>
      </c>
      <c r="Q501" s="6" t="s">
        <v>1020</v>
      </c>
      <c r="R501" s="6" t="s">
        <v>1023</v>
      </c>
      <c r="S501" s="6" t="s">
        <v>1106</v>
      </c>
      <c r="U501" s="6" t="s">
        <v>1233</v>
      </c>
      <c r="V501" s="6" t="s">
        <v>1235</v>
      </c>
      <c r="W501" s="6" t="s">
        <v>1233</v>
      </c>
      <c r="X501" s="6" t="s">
        <v>1241</v>
      </c>
      <c r="Y501" s="6" t="s">
        <v>1235</v>
      </c>
      <c r="Z501" s="6">
        <f t="shared" si="128"/>
        <v>6</v>
      </c>
      <c r="AA501" s="6" t="s">
        <v>1235</v>
      </c>
      <c r="AB501" s="6" t="str">
        <f t="shared" si="139"/>
        <v>ATSPEED_CPM02P2_SHMOO_E_PREHVQK_S_VNN_NOM_LFM_0400_SINGLE_CHECKOUT</v>
      </c>
      <c r="AC501" s="6" t="str">
        <f t="shared" si="140"/>
        <v>ATSPEED_CPM02P2_SHMOO_E_PREHVQK_S_VNN_NOM_LFM_0400_SINGLE_CHECKOUT</v>
      </c>
      <c r="AD501" s="6" t="str">
        <f t="shared" si="141"/>
        <v>ATSPEED_CPM02P2_SHMOO_E_PREHVQK_S_VNN_NOM_LFM_0400_SINGLE_CHECKOUT</v>
      </c>
      <c r="AE501" s="6" t="str">
        <f t="shared" si="142"/>
        <v>ATSPEED_CPM02P2_SHMOO_E_PREHVQK_S_VNN_NOM_LFM_0400_SINGLE_CHECKOUT</v>
      </c>
      <c r="AF501" s="6" t="str">
        <f t="shared" si="143"/>
        <v>ATSPEED_CPM02P2_SHMOO_E_PREHVQK_S_VNN_NOM_LFM_0400_SINGLE_CHECKOUT</v>
      </c>
      <c r="AG501" s="6" t="str">
        <f t="shared" si="144"/>
        <v>ATSPEED_CPM02P2_SHMOO_E_PREHVQK_S_VNN_NOM_LFM_0400_SINGLE_CHECKOUT</v>
      </c>
      <c r="BF501" s="6" t="s">
        <v>1855</v>
      </c>
      <c r="BG501" s="6" t="s">
        <v>1868</v>
      </c>
      <c r="BH501" s="6" t="s">
        <v>1859</v>
      </c>
      <c r="BI501" s="6" t="s">
        <v>1866</v>
      </c>
      <c r="BJ501" s="6" t="s">
        <v>1869</v>
      </c>
    </row>
    <row r="502" spans="1:62" s="6" customFormat="1" x14ac:dyDescent="0.25">
      <c r="A502" s="6" t="s">
        <v>72</v>
      </c>
      <c r="B502" s="6" t="s">
        <v>86</v>
      </c>
      <c r="C502" s="6" t="str">
        <f t="shared" si="137"/>
        <v>ATSPEED_CPM02P2_SHMOO_E_PREHVQK_S_VNN_NOM_LFM_0400_SINGLE_CHECKOUT</v>
      </c>
      <c r="D502" s="6" t="s">
        <v>439</v>
      </c>
      <c r="E502" s="6" t="s">
        <v>451</v>
      </c>
      <c r="F502" s="6" t="s">
        <v>474</v>
      </c>
      <c r="G502" s="6" t="s">
        <v>480</v>
      </c>
      <c r="H502" s="6" t="s">
        <v>481</v>
      </c>
      <c r="I502" s="6" t="s">
        <v>482</v>
      </c>
      <c r="J502" s="6" t="s">
        <v>484</v>
      </c>
      <c r="K502" s="6" t="s">
        <v>485</v>
      </c>
      <c r="L502" s="6" t="s">
        <v>488</v>
      </c>
      <c r="M502" s="6" t="s">
        <v>499</v>
      </c>
      <c r="N502" s="6" t="s">
        <v>541</v>
      </c>
      <c r="O502" s="6" t="s">
        <v>545</v>
      </c>
      <c r="P502" s="6" t="s">
        <v>694</v>
      </c>
      <c r="Q502" s="6" t="s">
        <v>1020</v>
      </c>
      <c r="R502" s="6" t="s">
        <v>1023</v>
      </c>
      <c r="S502" s="6" t="s">
        <v>1107</v>
      </c>
      <c r="U502" s="6" t="s">
        <v>1233</v>
      </c>
      <c r="V502" s="6" t="s">
        <v>1235</v>
      </c>
      <c r="W502" s="6" t="s">
        <v>1233</v>
      </c>
      <c r="X502" s="6" t="s">
        <v>1242</v>
      </c>
      <c r="Y502" s="6" t="s">
        <v>1235</v>
      </c>
      <c r="Z502" s="6">
        <f t="shared" si="128"/>
        <v>6</v>
      </c>
      <c r="AA502" s="6" t="s">
        <v>1235</v>
      </c>
      <c r="AB502" s="6" t="str">
        <f t="shared" si="139"/>
        <v>ATSPEED_MEDIA0_SHMOO_E_PREHVQK_S_VNN_NOM_LFM_0400_SINGLE_CHECKOUT</v>
      </c>
      <c r="AC502" s="6" t="str">
        <f t="shared" si="140"/>
        <v>ATSPEED_MEDIA0_SHMOO_E_PREHVQK_S_VNN_NOM_LFM_0400_SINGLE_CHECKOUT</v>
      </c>
      <c r="AD502" s="6" t="str">
        <f t="shared" si="141"/>
        <v>ATSPEED_MEDIA0_SHMOO_E_PREHVQK_S_VNN_NOM_LFM_0400_SINGLE_CHECKOUT</v>
      </c>
      <c r="AE502" s="6" t="str">
        <f t="shared" si="142"/>
        <v>ATSPEED_MEDIA0_SHMOO_E_PREHVQK_S_VNN_NOM_LFM_0400_SINGLE_CHECKOUT</v>
      </c>
      <c r="AF502" s="6" t="str">
        <f t="shared" si="143"/>
        <v>ATSPEED_MEDIA0_SHMOO_E_PREHVQK_S_VNN_NOM_LFM_0400_SINGLE_CHECKOUT</v>
      </c>
      <c r="AG502" s="6" t="str">
        <f t="shared" si="144"/>
        <v>ATSPEED_MEDIA0_SHMOO_E_PREHVQK_S_VNN_NOM_LFM_0400_SINGLE_CHECKOUT</v>
      </c>
      <c r="BF502" s="6" t="s">
        <v>1855</v>
      </c>
      <c r="BG502" s="6" t="s">
        <v>1868</v>
      </c>
      <c r="BH502" s="6" t="s">
        <v>1860</v>
      </c>
      <c r="BI502" s="6" t="s">
        <v>1866</v>
      </c>
      <c r="BJ502" s="6" t="s">
        <v>1869</v>
      </c>
    </row>
    <row r="503" spans="1:62" s="6" customFormat="1" x14ac:dyDescent="0.25">
      <c r="A503" s="6" t="s">
        <v>72</v>
      </c>
      <c r="B503" s="6" t="s">
        <v>86</v>
      </c>
      <c r="C503" s="6" t="str">
        <f t="shared" si="137"/>
        <v>ATSPEED_MEDIA0_SHMOO_E_PREHVQK_S_VNN_NOM_LFM_0400_SINGLE_CHECKOUT</v>
      </c>
      <c r="D503" s="6" t="s">
        <v>439</v>
      </c>
      <c r="E503" s="6" t="s">
        <v>452</v>
      </c>
      <c r="F503" s="6" t="s">
        <v>474</v>
      </c>
      <c r="G503" s="6" t="s">
        <v>480</v>
      </c>
      <c r="H503" s="6" t="s">
        <v>481</v>
      </c>
      <c r="I503" s="6" t="s">
        <v>482</v>
      </c>
      <c r="J503" s="6" t="s">
        <v>484</v>
      </c>
      <c r="K503" s="6" t="s">
        <v>485</v>
      </c>
      <c r="L503" s="6" t="s">
        <v>488</v>
      </c>
      <c r="M503" s="6" t="s">
        <v>499</v>
      </c>
      <c r="N503" s="6" t="s">
        <v>541</v>
      </c>
      <c r="O503" s="6" t="s">
        <v>545</v>
      </c>
      <c r="P503" s="6" t="s">
        <v>695</v>
      </c>
      <c r="Q503" s="6" t="s">
        <v>1020</v>
      </c>
      <c r="R503" s="6" t="s">
        <v>1023</v>
      </c>
      <c r="S503" s="6" t="s">
        <v>1108</v>
      </c>
      <c r="U503" s="6" t="s">
        <v>1233</v>
      </c>
      <c r="V503" s="6" t="s">
        <v>1235</v>
      </c>
      <c r="W503" s="6" t="s">
        <v>1233</v>
      </c>
      <c r="X503" s="6" t="s">
        <v>1243</v>
      </c>
      <c r="Y503" s="6" t="s">
        <v>1235</v>
      </c>
      <c r="Z503" s="6">
        <f t="shared" si="128"/>
        <v>6</v>
      </c>
      <c r="AA503" s="6" t="s">
        <v>1235</v>
      </c>
      <c r="AB503" s="6" t="str">
        <f t="shared" si="139"/>
        <v>ATSPEED_SSMF0_SHMOO_E_PREHVQK_S_VNN_NOM_LFM_0400_SINGLE_CHECKOUT</v>
      </c>
      <c r="AC503" s="6" t="str">
        <f t="shared" si="140"/>
        <v>ATSPEED_SSMF0_SHMOO_E_PREHVQK_S_VNN_NOM_LFM_0400_SINGLE_CHECKOUT</v>
      </c>
      <c r="AD503" s="6" t="str">
        <f t="shared" si="141"/>
        <v>ATSPEED_SSMF0_SHMOO_E_PREHVQK_S_VNN_NOM_LFM_0400_SINGLE_CHECKOUT</v>
      </c>
      <c r="AE503" s="6" t="str">
        <f t="shared" si="142"/>
        <v>ATSPEED_SSMF0_SHMOO_E_PREHVQK_S_VNN_NOM_LFM_0400_SINGLE_CHECKOUT</v>
      </c>
      <c r="AF503" s="6" t="str">
        <f t="shared" si="143"/>
        <v>ATSPEED_SSMF0_SHMOO_E_PREHVQK_S_VNN_NOM_LFM_0400_SINGLE_CHECKOUT</v>
      </c>
      <c r="AG503" s="6" t="str">
        <f t="shared" si="144"/>
        <v>ATSPEED_SSMF0_SHMOO_E_PREHVQK_S_VNN_NOM_LFM_0400_SINGLE_CHECKOUT</v>
      </c>
      <c r="BF503" s="6" t="s">
        <v>1855</v>
      </c>
      <c r="BG503" s="6" t="s">
        <v>1868</v>
      </c>
      <c r="BH503" s="6" t="s">
        <v>1860</v>
      </c>
      <c r="BI503" s="6" t="s">
        <v>1866</v>
      </c>
      <c r="BJ503" s="6" t="s">
        <v>1869</v>
      </c>
    </row>
    <row r="504" spans="1:62" s="6" customFormat="1" x14ac:dyDescent="0.25">
      <c r="A504" s="6" t="s">
        <v>72</v>
      </c>
      <c r="B504" s="6" t="s">
        <v>86</v>
      </c>
      <c r="C504" s="6" t="str">
        <f t="shared" si="137"/>
        <v>ATSPEED_SSMF0_SHMOO_E_PREHVQK_S_VNN_NOM_LFM_0400_SINGLE_CHECKOUT</v>
      </c>
      <c r="D504" s="6" t="s">
        <v>439</v>
      </c>
      <c r="E504" s="6" t="s">
        <v>453</v>
      </c>
      <c r="F504" s="6" t="s">
        <v>474</v>
      </c>
      <c r="G504" s="6" t="s">
        <v>480</v>
      </c>
      <c r="H504" s="6" t="s">
        <v>481</v>
      </c>
      <c r="I504" s="6" t="s">
        <v>482</v>
      </c>
      <c r="J504" s="6" t="s">
        <v>484</v>
      </c>
      <c r="K504" s="6" t="s">
        <v>485</v>
      </c>
      <c r="L504" s="6" t="s">
        <v>488</v>
      </c>
      <c r="M504" s="6" t="s">
        <v>499</v>
      </c>
      <c r="N504" s="6" t="s">
        <v>541</v>
      </c>
      <c r="O504" s="6" t="s">
        <v>545</v>
      </c>
      <c r="P504" s="6" t="s">
        <v>696</v>
      </c>
      <c r="Q504" s="6" t="s">
        <v>1020</v>
      </c>
      <c r="R504" s="6" t="s">
        <v>1023</v>
      </c>
      <c r="S504" s="6" t="s">
        <v>1109</v>
      </c>
      <c r="U504" s="6" t="s">
        <v>1233</v>
      </c>
      <c r="V504" s="6" t="s">
        <v>1235</v>
      </c>
      <c r="W504" s="6" t="s">
        <v>1233</v>
      </c>
      <c r="X504" s="6" t="s">
        <v>1237</v>
      </c>
      <c r="Y504" s="6" t="s">
        <v>1238</v>
      </c>
      <c r="Z504" s="6">
        <f t="shared" si="128"/>
        <v>6</v>
      </c>
      <c r="AA504" s="6" t="s">
        <v>1235</v>
      </c>
      <c r="AB504" s="6" t="str">
        <f t="shared" si="139"/>
        <v>ATSPEED_SSMH0_SHMOO_E_PREHVQK_S_VNN_NOM_LFM_0400_SINGLE_CHECKOUT</v>
      </c>
      <c r="AC504" s="6" t="str">
        <f t="shared" si="140"/>
        <v>ATSPEED_SSMH0_SHMOO_E_PREHVQK_S_VNN_NOM_LFM_0400_SINGLE_CHECKOUT</v>
      </c>
      <c r="AD504" s="6" t="str">
        <f t="shared" si="141"/>
        <v>ATSPEED_SSMH0_SHMOO_E_PREHVQK_S_VNN_NOM_LFM_0400_SINGLE_CHECKOUT</v>
      </c>
      <c r="AE504" s="6" t="str">
        <f t="shared" si="142"/>
        <v>ATSPEED_SSMH0_SHMOO_E_PREHVQK_S_VNN_NOM_LFM_0400_SINGLE_CHECKOUT</v>
      </c>
      <c r="AF504" s="6" t="str">
        <f t="shared" si="143"/>
        <v>ATSPEED_SSMH0_SHMOO_E_PREHVQK_S_VNN_NOM_LFM_0400_SINGLE_CHECKOUT</v>
      </c>
      <c r="AG504" s="6" t="str">
        <f t="shared" si="144"/>
        <v>ATSPEED_SSMH0_SHMOO_E_PREHVQK_S_VNN_NOM_LFM_0400_SINGLE_CHECKOUT</v>
      </c>
      <c r="BF504" s="6" t="s">
        <v>1855</v>
      </c>
      <c r="BG504" s="6" t="s">
        <v>1868</v>
      </c>
      <c r="BH504" s="6" t="s">
        <v>1860</v>
      </c>
      <c r="BI504" s="6" t="s">
        <v>1866</v>
      </c>
      <c r="BJ504" s="6" t="s">
        <v>1869</v>
      </c>
    </row>
    <row r="505" spans="1:62" s="6" customFormat="1" x14ac:dyDescent="0.25">
      <c r="A505" s="6" t="s">
        <v>72</v>
      </c>
      <c r="B505" s="6" t="s">
        <v>86</v>
      </c>
      <c r="C505" s="6" t="str">
        <f t="shared" si="137"/>
        <v>ATSPEED_SSMH0_SHMOO_E_PREHVQK_S_VNN_NOM_LFM_0400_SINGLE_CHECKOUT</v>
      </c>
      <c r="D505" s="6" t="s">
        <v>439</v>
      </c>
      <c r="E505" s="6" t="s">
        <v>454</v>
      </c>
      <c r="F505" s="6" t="s">
        <v>474</v>
      </c>
      <c r="G505" s="6" t="s">
        <v>480</v>
      </c>
      <c r="H505" s="6" t="s">
        <v>481</v>
      </c>
      <c r="I505" s="6" t="s">
        <v>482</v>
      </c>
      <c r="J505" s="6" t="s">
        <v>484</v>
      </c>
      <c r="K505" s="6" t="s">
        <v>485</v>
      </c>
      <c r="L505" s="6" t="s">
        <v>488</v>
      </c>
      <c r="M505" s="6" t="s">
        <v>499</v>
      </c>
      <c r="N505" s="6" t="s">
        <v>541</v>
      </c>
      <c r="O505" s="6" t="s">
        <v>545</v>
      </c>
      <c r="P505" s="6" t="s">
        <v>697</v>
      </c>
      <c r="Q505" s="6" t="s">
        <v>1020</v>
      </c>
      <c r="R505" s="6" t="s">
        <v>1023</v>
      </c>
      <c r="S505" s="6" t="s">
        <v>1110</v>
      </c>
      <c r="U505" s="6" t="s">
        <v>1233</v>
      </c>
      <c r="V505" s="6" t="s">
        <v>1235</v>
      </c>
      <c r="W505" s="6" t="s">
        <v>1233</v>
      </c>
      <c r="X505" s="6" t="s">
        <v>1235</v>
      </c>
      <c r="Y505" s="6" t="s">
        <v>1238</v>
      </c>
      <c r="Z505" s="6">
        <f t="shared" si="128"/>
        <v>6</v>
      </c>
      <c r="AA505" s="6" t="s">
        <v>1235</v>
      </c>
      <c r="AB505" s="6" t="str">
        <f t="shared" si="139"/>
        <v>ATSPEED_NACTOP1_SHMOO_E_PREHVQK_S_VNN_NOM_LFM_0250_SINGLE_CHECKOUT</v>
      </c>
      <c r="AC505" s="6" t="str">
        <f t="shared" si="140"/>
        <v>ATSPEED_NACTOP1_SHMOO_E_PREHVQK_S_VNN_NOM_LFM_0250_SINGLE_CHECKOUT</v>
      </c>
      <c r="AD505" s="6" t="str">
        <f t="shared" si="141"/>
        <v>ATSPEED_NACTOP1_SHMOO_E_PREHVQK_S_VNN_NOM_LFM_0250_SINGLE_CHECKOUT</v>
      </c>
      <c r="AE505" s="6" t="str">
        <f t="shared" si="142"/>
        <v>ATSPEED_NACTOP1_SHMOO_E_PREHVQK_S_VNN_NOM_LFM_0250_SINGLE_CHECKOUT</v>
      </c>
      <c r="AF505" s="6" t="str">
        <f t="shared" si="143"/>
        <v>ATSPEED_NACTOP1_SHMOO_E_PREHVQK_S_VNN_NOM_LFM_0250_SINGLE_CHECKOUT</v>
      </c>
      <c r="AG505" s="6" t="str">
        <f t="shared" si="144"/>
        <v>ATSPEED_NACTOP1_SHMOO_E_PREHVQK_S_VNN_NOM_LFM_0250_SINGLE_CHECKOUT</v>
      </c>
      <c r="BF505" s="6" t="s">
        <v>1855</v>
      </c>
      <c r="BG505" s="6" t="s">
        <v>1868</v>
      </c>
      <c r="BH505" s="6" t="s">
        <v>1860</v>
      </c>
      <c r="BI505" s="6" t="s">
        <v>1866</v>
      </c>
      <c r="BJ505" s="6" t="s">
        <v>1869</v>
      </c>
    </row>
    <row r="506" spans="1:62" s="6" customFormat="1" x14ac:dyDescent="0.25">
      <c r="A506" s="6" t="s">
        <v>72</v>
      </c>
      <c r="B506" s="6" t="s">
        <v>86</v>
      </c>
      <c r="C506" s="6" t="str">
        <f t="shared" si="137"/>
        <v>ATSPEED_NACTOP1_SHMOO_E_PREHVQK_S_VNN_NOM_LFM_0250_SINGLE_CHECKOUT</v>
      </c>
      <c r="D506" s="6" t="s">
        <v>439</v>
      </c>
      <c r="E506" s="6" t="s">
        <v>457</v>
      </c>
      <c r="F506" s="6" t="s">
        <v>474</v>
      </c>
      <c r="G506" s="6" t="s">
        <v>480</v>
      </c>
      <c r="H506" s="6" t="s">
        <v>481</v>
      </c>
      <c r="I506" s="6" t="s">
        <v>482</v>
      </c>
      <c r="J506" s="6" t="s">
        <v>484</v>
      </c>
      <c r="K506" s="6" t="s">
        <v>485</v>
      </c>
      <c r="L506" s="6" t="s">
        <v>487</v>
      </c>
      <c r="M506" s="6" t="s">
        <v>499</v>
      </c>
      <c r="N506" s="6" t="s">
        <v>541</v>
      </c>
      <c r="O506" s="6" t="s">
        <v>544</v>
      </c>
      <c r="P506" s="6" t="s">
        <v>698</v>
      </c>
      <c r="Q506" s="6" t="s">
        <v>1020</v>
      </c>
      <c r="R506" s="6" t="s">
        <v>1023</v>
      </c>
      <c r="S506" s="6" t="s">
        <v>1111</v>
      </c>
      <c r="U506" s="6" t="s">
        <v>1233</v>
      </c>
      <c r="V506" s="6" t="s">
        <v>1235</v>
      </c>
      <c r="W506" s="6" t="s">
        <v>1233</v>
      </c>
      <c r="X506" s="6" t="s">
        <v>1238</v>
      </c>
      <c r="Y506" s="6" t="s">
        <v>1238</v>
      </c>
      <c r="Z506" s="6">
        <f t="shared" si="128"/>
        <v>6</v>
      </c>
      <c r="AA506" s="6" t="s">
        <v>1235</v>
      </c>
      <c r="AB506" s="6" t="str">
        <f t="shared" si="139"/>
        <v>ATSPEED_CPK1_SHMOO_E_PREHVQK_S_VNN_NOM_LFM_0250_SINGLE_CHECKOUT</v>
      </c>
      <c r="AC506" s="6" t="str">
        <f t="shared" si="140"/>
        <v>ATSPEED_CPK1_SHMOO_E_PREHVQK_S_VNN_NOM_LFM_0250_SINGLE_CHECKOUT</v>
      </c>
      <c r="AD506" s="6" t="str">
        <f t="shared" si="141"/>
        <v>ATSPEED_CPK1_SHMOO_E_PREHVQK_S_VNN_NOM_LFM_0250_SINGLE_CHECKOUT</v>
      </c>
      <c r="AE506" s="6" t="str">
        <f t="shared" si="142"/>
        <v>ATSPEED_CPK1_SHMOO_E_PREHVQK_S_VNN_NOM_LFM_0250_SINGLE_CHECKOUT</v>
      </c>
      <c r="AF506" s="6" t="str">
        <f t="shared" si="143"/>
        <v>ATSPEED_CPK1_SHMOO_E_PREHVQK_S_VNN_NOM_LFM_0250_SINGLE_CHECKOUT</v>
      </c>
      <c r="AG506" s="6" t="str">
        <f t="shared" si="144"/>
        <v>ATSPEED_CPK1_SHMOO_E_PREHVQK_S_VNN_NOM_LFM_0250_SINGLE_CHECKOUT</v>
      </c>
      <c r="BF506" s="6" t="s">
        <v>1855</v>
      </c>
      <c r="BG506" s="6" t="s">
        <v>1868</v>
      </c>
      <c r="BH506" s="6" t="s">
        <v>1859</v>
      </c>
      <c r="BI506" s="6" t="s">
        <v>1866</v>
      </c>
      <c r="BJ506" s="6" t="s">
        <v>1869</v>
      </c>
    </row>
    <row r="507" spans="1:62" s="6" customFormat="1" x14ac:dyDescent="0.25">
      <c r="A507" s="6" t="s">
        <v>72</v>
      </c>
      <c r="B507" s="6" t="s">
        <v>86</v>
      </c>
      <c r="C507" s="6" t="str">
        <f t="shared" si="137"/>
        <v>ATSPEED_CPK1_SHMOO_E_PREHVQK_S_VNN_NOM_LFM_0250_SINGLE_CHECKOUT</v>
      </c>
      <c r="D507" s="6" t="s">
        <v>439</v>
      </c>
      <c r="E507" s="6" t="s">
        <v>458</v>
      </c>
      <c r="F507" s="6" t="s">
        <v>474</v>
      </c>
      <c r="G507" s="6" t="s">
        <v>480</v>
      </c>
      <c r="H507" s="6" t="s">
        <v>481</v>
      </c>
      <c r="I507" s="6" t="s">
        <v>482</v>
      </c>
      <c r="J507" s="6" t="s">
        <v>484</v>
      </c>
      <c r="K507" s="6" t="s">
        <v>485</v>
      </c>
      <c r="L507" s="6" t="s">
        <v>487</v>
      </c>
      <c r="M507" s="6" t="s">
        <v>499</v>
      </c>
      <c r="N507" s="6" t="s">
        <v>541</v>
      </c>
      <c r="O507" s="6" t="s">
        <v>544</v>
      </c>
      <c r="P507" s="6" t="s">
        <v>699</v>
      </c>
      <c r="Q507" s="6" t="s">
        <v>1020</v>
      </c>
      <c r="R507" s="6" t="s">
        <v>1023</v>
      </c>
      <c r="S507" s="6" t="s">
        <v>1112</v>
      </c>
      <c r="U507" s="6" t="s">
        <v>1233</v>
      </c>
      <c r="V507" s="6" t="s">
        <v>1235</v>
      </c>
      <c r="W507" s="6" t="s">
        <v>1233</v>
      </c>
      <c r="X507" s="6" t="s">
        <v>1239</v>
      </c>
      <c r="Y507" s="6" t="s">
        <v>1238</v>
      </c>
      <c r="Z507" s="6">
        <f t="shared" si="128"/>
        <v>6</v>
      </c>
      <c r="AA507" s="6" t="s">
        <v>1235</v>
      </c>
      <c r="AB507" s="6" t="str">
        <f t="shared" si="139"/>
        <v>ATSPEED_HLP1_SHMOO_E_PREHVQK_S_VNN_NOM_LFM_0250_SINGLE_CHECKOUT</v>
      </c>
      <c r="AC507" s="6" t="str">
        <f t="shared" si="140"/>
        <v>ATSPEED_HLP1_SHMOO_E_PREHVQK_S_VNN_NOM_LFM_0250_SINGLE_CHECKOUT</v>
      </c>
      <c r="AD507" s="6" t="str">
        <f t="shared" si="141"/>
        <v>ATSPEED_HLP1_SHMOO_E_PREHVQK_S_VNN_NOM_LFM_0250_SINGLE_CHECKOUT</v>
      </c>
      <c r="AE507" s="6" t="str">
        <f t="shared" si="142"/>
        <v>ATSPEED_HLP1_SHMOO_E_PREHVQK_S_VNN_NOM_LFM_0250_SINGLE_CHECKOUT</v>
      </c>
      <c r="AF507" s="6" t="str">
        <f t="shared" si="143"/>
        <v>ATSPEED_HLP1_SHMOO_E_PREHVQK_S_VNN_NOM_LFM_0250_SINGLE_CHECKOUT</v>
      </c>
      <c r="AG507" s="6" t="str">
        <f t="shared" si="144"/>
        <v>ATSPEED_HLP1_SHMOO_E_PREHVQK_S_VNN_NOM_LFM_0250_SINGLE_CHECKOUT</v>
      </c>
      <c r="BF507" s="6" t="s">
        <v>1855</v>
      </c>
      <c r="BG507" s="6" t="s">
        <v>1868</v>
      </c>
      <c r="BH507" s="6" t="s">
        <v>1859</v>
      </c>
      <c r="BI507" s="6" t="s">
        <v>1866</v>
      </c>
      <c r="BJ507" s="6" t="s">
        <v>1869</v>
      </c>
    </row>
    <row r="508" spans="1:62" s="6" customFormat="1" x14ac:dyDescent="0.25">
      <c r="A508" s="6" t="s">
        <v>72</v>
      </c>
      <c r="B508" s="6" t="s">
        <v>86</v>
      </c>
      <c r="C508" s="6" t="str">
        <f t="shared" si="137"/>
        <v>ATSPEED_HLP1_SHMOO_E_PREHVQK_S_VNN_NOM_LFM_0250_SINGLE_CHECKOUT</v>
      </c>
      <c r="D508" s="6" t="s">
        <v>439</v>
      </c>
      <c r="E508" s="6" t="s">
        <v>461</v>
      </c>
      <c r="F508" s="6" t="s">
        <v>474</v>
      </c>
      <c r="G508" s="6" t="s">
        <v>480</v>
      </c>
      <c r="H508" s="6" t="s">
        <v>481</v>
      </c>
      <c r="I508" s="6" t="s">
        <v>482</v>
      </c>
      <c r="J508" s="6" t="s">
        <v>484</v>
      </c>
      <c r="K508" s="6" t="s">
        <v>485</v>
      </c>
      <c r="L508" s="6" t="s">
        <v>487</v>
      </c>
      <c r="M508" s="6" t="s">
        <v>499</v>
      </c>
      <c r="N508" s="6" t="s">
        <v>541</v>
      </c>
      <c r="O508" s="6" t="s">
        <v>544</v>
      </c>
      <c r="P508" s="6" t="s">
        <v>700</v>
      </c>
      <c r="Q508" s="6" t="s">
        <v>1020</v>
      </c>
      <c r="R508" s="6" t="s">
        <v>1023</v>
      </c>
      <c r="S508" s="6" t="s">
        <v>1113</v>
      </c>
      <c r="U508" s="6" t="s">
        <v>1233</v>
      </c>
      <c r="V508" s="6" t="s">
        <v>1235</v>
      </c>
      <c r="W508" s="6" t="s">
        <v>1233</v>
      </c>
      <c r="X508" s="6" t="s">
        <v>1240</v>
      </c>
      <c r="Y508" s="6" t="s">
        <v>1238</v>
      </c>
      <c r="Z508" s="6">
        <f t="shared" si="128"/>
        <v>6</v>
      </c>
      <c r="AA508" s="6" t="s">
        <v>1235</v>
      </c>
      <c r="AB508" s="6" t="str">
        <f t="shared" si="139"/>
        <v>ATSPEED_HLP1PORT4_SHMOO_E_PREHVQK_S_VNN_NOM_LFM_0250_SINGLE_CHECKOUT</v>
      </c>
      <c r="AC508" s="6" t="str">
        <f t="shared" si="140"/>
        <v>ATSPEED_HLP1PORT4_SHMOO_E_PREHVQK_S_VNN_NOM_LFM_0250_SINGLE_CHECKOUT</v>
      </c>
      <c r="AD508" s="6" t="str">
        <f t="shared" si="141"/>
        <v>ATSPEED_HLP1PORT4_SHMOO_E_PREHVQK_S_VNN_NOM_LFM_0250_SINGLE_CHECKOUT</v>
      </c>
      <c r="AE508" s="6" t="str">
        <f t="shared" si="142"/>
        <v>ATSPEED_HLP1PORT4_SHMOO_E_PREHVQK_S_VNN_NOM_LFM_0250_SINGLE_CHECKOUT</v>
      </c>
      <c r="AF508" s="6" t="str">
        <f t="shared" si="143"/>
        <v>ATSPEED_HLP1PORT4_SHMOO_E_PREHVQK_S_VNN_NOM_LFM_0250_SINGLE_CHECKOUT</v>
      </c>
      <c r="AG508" s="6" t="str">
        <f t="shared" si="144"/>
        <v>ATSPEED_HLP1PORT4_SHMOO_E_PREHVQK_S_VNN_NOM_LFM_0250_SINGLE_CHECKOUT</v>
      </c>
      <c r="BF508" s="6" t="s">
        <v>1855</v>
      </c>
      <c r="BG508" s="6" t="s">
        <v>1868</v>
      </c>
      <c r="BH508" s="6" t="s">
        <v>1859</v>
      </c>
      <c r="BI508" s="6" t="s">
        <v>1866</v>
      </c>
      <c r="BJ508" s="6" t="s">
        <v>1869</v>
      </c>
    </row>
    <row r="509" spans="1:62" s="6" customFormat="1" x14ac:dyDescent="0.25">
      <c r="A509" s="6" t="s">
        <v>72</v>
      </c>
      <c r="B509" s="6" t="s">
        <v>86</v>
      </c>
      <c r="C509" s="6" t="str">
        <f t="shared" si="137"/>
        <v>ATSPEED_HLP1PORT4_SHMOO_E_PREHVQK_S_VNN_NOM_LFM_0250_SINGLE_CHECKOUT</v>
      </c>
      <c r="D509" s="6" t="s">
        <v>439</v>
      </c>
      <c r="E509" s="6" t="s">
        <v>464</v>
      </c>
      <c r="F509" s="6" t="s">
        <v>474</v>
      </c>
      <c r="G509" s="6" t="s">
        <v>480</v>
      </c>
      <c r="H509" s="6" t="s">
        <v>481</v>
      </c>
      <c r="I509" s="6" t="s">
        <v>482</v>
      </c>
      <c r="J509" s="6" t="s">
        <v>484</v>
      </c>
      <c r="K509" s="6" t="s">
        <v>485</v>
      </c>
      <c r="L509" s="6" t="s">
        <v>487</v>
      </c>
      <c r="M509" s="6" t="s">
        <v>499</v>
      </c>
      <c r="N509" s="6" t="s">
        <v>541</v>
      </c>
      <c r="O509" s="6" t="s">
        <v>544</v>
      </c>
      <c r="P509" s="6" t="s">
        <v>701</v>
      </c>
      <c r="Q509" s="6" t="s">
        <v>1020</v>
      </c>
      <c r="R509" s="6" t="s">
        <v>1023</v>
      </c>
      <c r="S509" s="6" t="s">
        <v>1114</v>
      </c>
      <c r="U509" s="6" t="s">
        <v>1233</v>
      </c>
      <c r="V509" s="6" t="s">
        <v>1235</v>
      </c>
      <c r="W509" s="6" t="s">
        <v>1233</v>
      </c>
      <c r="X509" s="6" t="s">
        <v>1241</v>
      </c>
      <c r="Y509" s="6" t="s">
        <v>1238</v>
      </c>
      <c r="Z509" s="6">
        <f t="shared" si="128"/>
        <v>6</v>
      </c>
      <c r="AA509" s="6" t="s">
        <v>1235</v>
      </c>
      <c r="AB509" s="6" t="str">
        <f t="shared" si="139"/>
        <v>ATSPEED_CPM1SS_SHMOO_E_PREHVQK_S_VNN_NOM_LFM_0250_SINGLE_CHECKOUT</v>
      </c>
      <c r="AC509" s="6" t="str">
        <f t="shared" si="140"/>
        <v>ATSPEED_CPM1SS_SHMOO_E_PREHVQK_S_VNN_NOM_LFM_0250_SINGLE_CHECKOUT</v>
      </c>
      <c r="AD509" s="6" t="str">
        <f t="shared" si="141"/>
        <v>ATSPEED_CPM1SS_SHMOO_E_PREHVQK_S_VNN_NOM_LFM_0250_SINGLE_CHECKOUT</v>
      </c>
      <c r="AE509" s="6" t="str">
        <f t="shared" si="142"/>
        <v>ATSPEED_CPM1SS_SHMOO_E_PREHVQK_S_VNN_NOM_LFM_0250_SINGLE_CHECKOUT</v>
      </c>
      <c r="AF509" s="6" t="str">
        <f t="shared" si="143"/>
        <v>ATSPEED_CPM1SS_SHMOO_E_PREHVQK_S_VNN_NOM_LFM_0250_SINGLE_CHECKOUT</v>
      </c>
      <c r="AG509" s="6" t="str">
        <f t="shared" si="144"/>
        <v>ATSPEED_CPM1SS_SHMOO_E_PREHVQK_S_VNN_NOM_LFM_0250_SINGLE_CHECKOUT</v>
      </c>
      <c r="BF509" s="6" t="s">
        <v>1855</v>
      </c>
      <c r="BG509" s="6" t="s">
        <v>1868</v>
      </c>
      <c r="BH509" s="6" t="s">
        <v>1859</v>
      </c>
      <c r="BI509" s="6" t="s">
        <v>1866</v>
      </c>
      <c r="BJ509" s="6" t="s">
        <v>1869</v>
      </c>
    </row>
    <row r="510" spans="1:62" s="6" customFormat="1" x14ac:dyDescent="0.25">
      <c r="A510" s="6" t="s">
        <v>72</v>
      </c>
      <c r="B510" s="6" t="s">
        <v>86</v>
      </c>
      <c r="C510" s="6" t="str">
        <f t="shared" si="137"/>
        <v>ATSPEED_CPM1SS_SHMOO_E_PREHVQK_S_VNN_NOM_LFM_0250_SINGLE_CHECKOUT</v>
      </c>
      <c r="D510" s="6" t="s">
        <v>439</v>
      </c>
      <c r="E510" s="6" t="s">
        <v>465</v>
      </c>
      <c r="F510" s="6" t="s">
        <v>474</v>
      </c>
      <c r="G510" s="6" t="s">
        <v>480</v>
      </c>
      <c r="H510" s="6" t="s">
        <v>481</v>
      </c>
      <c r="I510" s="6" t="s">
        <v>482</v>
      </c>
      <c r="J510" s="6" t="s">
        <v>484</v>
      </c>
      <c r="K510" s="6" t="s">
        <v>485</v>
      </c>
      <c r="L510" s="6" t="s">
        <v>487</v>
      </c>
      <c r="M510" s="6" t="s">
        <v>499</v>
      </c>
      <c r="N510" s="6" t="s">
        <v>541</v>
      </c>
      <c r="O510" s="6" t="s">
        <v>544</v>
      </c>
      <c r="P510" s="6" t="s">
        <v>702</v>
      </c>
      <c r="Q510" s="6" t="s">
        <v>1020</v>
      </c>
      <c r="R510" s="6" t="s">
        <v>1023</v>
      </c>
      <c r="S510" s="6" t="s">
        <v>1094</v>
      </c>
      <c r="U510" s="6" t="s">
        <v>1233</v>
      </c>
      <c r="V510" s="6" t="s">
        <v>1235</v>
      </c>
      <c r="W510" s="6" t="s">
        <v>1233</v>
      </c>
      <c r="X510" s="6" t="s">
        <v>1242</v>
      </c>
      <c r="Y510" s="6" t="s">
        <v>1238</v>
      </c>
      <c r="Z510" s="6">
        <f t="shared" si="128"/>
        <v>6</v>
      </c>
      <c r="AA510" s="6" t="s">
        <v>1235</v>
      </c>
      <c r="AB510" s="6" t="str">
        <f t="shared" si="139"/>
        <v>ATSPEED_CPM11P9_SHMOO_E_PREHVQK_S_VNN_NOM_LFM_0250_SINGLE_CHECKOUT</v>
      </c>
      <c r="AC510" s="6" t="str">
        <f t="shared" si="140"/>
        <v>ATSPEED_CPM11P9_SHMOO_E_PREHVQK_S_VNN_NOM_LFM_0250_SINGLE_CHECKOUT</v>
      </c>
      <c r="AD510" s="6" t="str">
        <f t="shared" si="141"/>
        <v>ATSPEED_CPM11P9_SHMOO_E_PREHVQK_S_VNN_NOM_LFM_0250_SINGLE_CHECKOUT</v>
      </c>
      <c r="AE510" s="6" t="str">
        <f t="shared" si="142"/>
        <v>ATSPEED_CPM11P9_SHMOO_E_PREHVQK_S_VNN_NOM_LFM_0250_SINGLE_CHECKOUT</v>
      </c>
      <c r="AF510" s="6" t="str">
        <f t="shared" si="143"/>
        <v>ATSPEED_CPM11P9_SHMOO_E_PREHVQK_S_VNN_NOM_LFM_0250_SINGLE_CHECKOUT</v>
      </c>
      <c r="AG510" s="6" t="str">
        <f t="shared" si="144"/>
        <v>ATSPEED_CPM11P9_SHMOO_E_PREHVQK_S_VNN_NOM_LFM_0250_SINGLE_CHECKOUT</v>
      </c>
      <c r="BF510" s="6" t="s">
        <v>1855</v>
      </c>
      <c r="BG510" s="6" t="s">
        <v>1868</v>
      </c>
      <c r="BH510" s="6" t="s">
        <v>1859</v>
      </c>
      <c r="BI510" s="6" t="s">
        <v>1866</v>
      </c>
      <c r="BJ510" s="6" t="s">
        <v>1869</v>
      </c>
    </row>
    <row r="511" spans="1:62" s="6" customFormat="1" x14ac:dyDescent="0.25">
      <c r="A511" s="6" t="s">
        <v>72</v>
      </c>
      <c r="B511" s="6" t="s">
        <v>86</v>
      </c>
      <c r="C511" s="6" t="str">
        <f t="shared" si="137"/>
        <v>ATSPEED_CPM11P9_SHMOO_E_PREHVQK_S_VNN_NOM_LFM_0250_SINGLE_CHECKOUT</v>
      </c>
      <c r="D511" s="6" t="s">
        <v>439</v>
      </c>
      <c r="E511" s="6" t="s">
        <v>466</v>
      </c>
      <c r="F511" s="6" t="s">
        <v>474</v>
      </c>
      <c r="G511" s="6" t="s">
        <v>480</v>
      </c>
      <c r="H511" s="6" t="s">
        <v>481</v>
      </c>
      <c r="I511" s="6" t="s">
        <v>482</v>
      </c>
      <c r="J511" s="6" t="s">
        <v>484</v>
      </c>
      <c r="K511" s="6" t="s">
        <v>485</v>
      </c>
      <c r="L511" s="6" t="s">
        <v>487</v>
      </c>
      <c r="M511" s="6" t="s">
        <v>499</v>
      </c>
      <c r="N511" s="6" t="s">
        <v>541</v>
      </c>
      <c r="O511" s="6" t="s">
        <v>544</v>
      </c>
      <c r="P511" s="6" t="s">
        <v>703</v>
      </c>
      <c r="Q511" s="6" t="s">
        <v>1020</v>
      </c>
      <c r="R511" s="6" t="s">
        <v>1023</v>
      </c>
      <c r="S511" s="6" t="s">
        <v>1096</v>
      </c>
      <c r="U511" s="6" t="s">
        <v>1233</v>
      </c>
      <c r="V511" s="6" t="s">
        <v>1235</v>
      </c>
      <c r="W511" s="6" t="s">
        <v>1233</v>
      </c>
      <c r="X511" s="6" t="s">
        <v>1243</v>
      </c>
      <c r="Y511" s="6" t="s">
        <v>1238</v>
      </c>
      <c r="Z511" s="6">
        <f t="shared" si="128"/>
        <v>6</v>
      </c>
      <c r="AA511" s="6" t="s">
        <v>1235</v>
      </c>
      <c r="AB511" s="6" t="str">
        <f t="shared" si="139"/>
        <v>ATSPEED_CPM12P2_SHMOO_E_PREHVQK_S_VNN_NOM_LFM_0400_SINGLE_CHECKOUT</v>
      </c>
      <c r="AC511" s="6" t="str">
        <f t="shared" si="140"/>
        <v>ATSPEED_CPM12P2_SHMOO_E_PREHVQK_S_VNN_NOM_LFM_0400_SINGLE_CHECKOUT</v>
      </c>
      <c r="AD511" s="6" t="str">
        <f t="shared" si="141"/>
        <v>ATSPEED_CPM12P2_SHMOO_E_PREHVQK_S_VNN_NOM_LFM_0400_SINGLE_CHECKOUT</v>
      </c>
      <c r="AE511" s="6" t="str">
        <f t="shared" si="142"/>
        <v>ATSPEED_CPM12P2_SHMOO_E_PREHVQK_S_VNN_NOM_LFM_0400_SINGLE_CHECKOUT</v>
      </c>
      <c r="AF511" s="6" t="str">
        <f t="shared" si="143"/>
        <v>ATSPEED_CPM12P2_SHMOO_E_PREHVQK_S_VNN_NOM_LFM_0400_SINGLE_CHECKOUT</v>
      </c>
      <c r="AG511" s="6" t="str">
        <f t="shared" si="144"/>
        <v>ATSPEED_CPM12P2_SHMOO_E_PREHVQK_S_VNN_NOM_LFM_0400_SINGLE_CHECKOUT</v>
      </c>
      <c r="BF511" s="6" t="s">
        <v>1855</v>
      </c>
      <c r="BG511" s="6" t="s">
        <v>1868</v>
      </c>
      <c r="BH511" s="6" t="s">
        <v>1859</v>
      </c>
      <c r="BI511" s="6" t="s">
        <v>1866</v>
      </c>
      <c r="BJ511" s="6" t="s">
        <v>1869</v>
      </c>
    </row>
    <row r="512" spans="1:62" s="6" customFormat="1" x14ac:dyDescent="0.25">
      <c r="A512" s="6" t="s">
        <v>72</v>
      </c>
      <c r="B512" s="6" t="s">
        <v>86</v>
      </c>
      <c r="C512" s="6" t="str">
        <f t="shared" si="137"/>
        <v>ATSPEED_CPM12P2_SHMOO_E_PREHVQK_S_VNN_NOM_LFM_0400_SINGLE_CHECKOUT</v>
      </c>
      <c r="D512" s="6" t="s">
        <v>439</v>
      </c>
      <c r="E512" s="6" t="s">
        <v>463</v>
      </c>
      <c r="F512" s="6" t="s">
        <v>474</v>
      </c>
      <c r="G512" s="6" t="s">
        <v>480</v>
      </c>
      <c r="H512" s="6" t="s">
        <v>481</v>
      </c>
      <c r="I512" s="6" t="s">
        <v>482</v>
      </c>
      <c r="J512" s="6" t="s">
        <v>484</v>
      </c>
      <c r="K512" s="6" t="s">
        <v>485</v>
      </c>
      <c r="L512" s="6" t="s">
        <v>488</v>
      </c>
      <c r="M512" s="6" t="s">
        <v>499</v>
      </c>
      <c r="N512" s="6" t="s">
        <v>541</v>
      </c>
      <c r="O512" s="6" t="s">
        <v>545</v>
      </c>
      <c r="P512" s="6" t="s">
        <v>704</v>
      </c>
      <c r="Q512" s="6" t="s">
        <v>1020</v>
      </c>
      <c r="R512" s="6" t="s">
        <v>1023</v>
      </c>
      <c r="S512" s="6" t="s">
        <v>1097</v>
      </c>
      <c r="U512" s="6" t="s">
        <v>1233</v>
      </c>
      <c r="V512" s="6" t="s">
        <v>1235</v>
      </c>
      <c r="W512" s="6" t="s">
        <v>1233</v>
      </c>
      <c r="X512" s="6" t="s">
        <v>1237</v>
      </c>
      <c r="Y512" s="6" t="s">
        <v>1245</v>
      </c>
      <c r="Z512" s="6">
        <f t="shared" si="128"/>
        <v>6</v>
      </c>
      <c r="AA512" s="6" t="s">
        <v>1235</v>
      </c>
      <c r="AB512" s="6" t="str">
        <f t="shared" si="139"/>
        <v>ATSPEED_MEDIA1_SHMOO_E_PREHVQK_S_VNN_NOM_LFM_0400_SINGLE_CHECKOUT</v>
      </c>
      <c r="AC512" s="6" t="str">
        <f t="shared" si="140"/>
        <v>ATSPEED_MEDIA1_SHMOO_E_PREHVQK_S_VNN_NOM_LFM_0400_SINGLE_CHECKOUT</v>
      </c>
      <c r="AD512" s="6" t="str">
        <f t="shared" si="141"/>
        <v>ATSPEED_MEDIA1_SHMOO_E_PREHVQK_S_VNN_NOM_LFM_0400_SINGLE_CHECKOUT</v>
      </c>
      <c r="AE512" s="6" t="str">
        <f t="shared" si="142"/>
        <v>ATSPEED_MEDIA1_SHMOO_E_PREHVQK_S_VNN_NOM_LFM_0400_SINGLE_CHECKOUT</v>
      </c>
      <c r="AF512" s="6" t="str">
        <f t="shared" si="143"/>
        <v>ATSPEED_MEDIA1_SHMOO_E_PREHVQK_S_VNN_NOM_LFM_0400_SINGLE_CHECKOUT</v>
      </c>
      <c r="AG512" s="6" t="str">
        <f t="shared" si="144"/>
        <v>ATSPEED_MEDIA1_SHMOO_E_PREHVQK_S_VNN_NOM_LFM_0400_SINGLE_CHECKOUT</v>
      </c>
      <c r="BF512" s="6" t="s">
        <v>1855</v>
      </c>
      <c r="BG512" s="6" t="s">
        <v>1868</v>
      </c>
      <c r="BH512" s="6" t="s">
        <v>1860</v>
      </c>
      <c r="BI512" s="6" t="s">
        <v>1866</v>
      </c>
      <c r="BJ512" s="6" t="s">
        <v>1869</v>
      </c>
    </row>
    <row r="513" spans="1:62" s="6" customFormat="1" x14ac:dyDescent="0.25">
      <c r="A513" s="6" t="s">
        <v>72</v>
      </c>
      <c r="B513" s="6" t="s">
        <v>86</v>
      </c>
      <c r="C513" s="6" t="str">
        <f t="shared" si="137"/>
        <v>ATSPEED_MEDIA1_SHMOO_E_PREHVQK_S_VNN_NOM_LFM_0400_SINGLE_CHECKOUT</v>
      </c>
      <c r="D513" s="6" t="s">
        <v>439</v>
      </c>
      <c r="E513" s="6" t="s">
        <v>459</v>
      </c>
      <c r="F513" s="6" t="s">
        <v>474</v>
      </c>
      <c r="G513" s="6" t="s">
        <v>480</v>
      </c>
      <c r="H513" s="6" t="s">
        <v>481</v>
      </c>
      <c r="I513" s="6" t="s">
        <v>482</v>
      </c>
      <c r="J513" s="6" t="s">
        <v>484</v>
      </c>
      <c r="K513" s="6" t="s">
        <v>485</v>
      </c>
      <c r="L513" s="6" t="s">
        <v>488</v>
      </c>
      <c r="M513" s="6" t="s">
        <v>499</v>
      </c>
      <c r="N513" s="6" t="s">
        <v>541</v>
      </c>
      <c r="O513" s="6" t="s">
        <v>545</v>
      </c>
      <c r="P513" s="6" t="s">
        <v>705</v>
      </c>
      <c r="Q513" s="6" t="s">
        <v>1020</v>
      </c>
      <c r="R513" s="6" t="s">
        <v>1023</v>
      </c>
      <c r="S513" s="6" t="s">
        <v>1098</v>
      </c>
      <c r="U513" s="6" t="s">
        <v>1233</v>
      </c>
      <c r="V513" s="6" t="s">
        <v>1235</v>
      </c>
      <c r="W513" s="6" t="s">
        <v>1233</v>
      </c>
      <c r="X513" s="6" t="s">
        <v>1235</v>
      </c>
      <c r="Y513" s="6" t="s">
        <v>1245</v>
      </c>
      <c r="Z513" s="6">
        <f t="shared" si="128"/>
        <v>6</v>
      </c>
      <c r="AA513" s="6" t="s">
        <v>1235</v>
      </c>
      <c r="AB513" s="6" t="str">
        <f t="shared" si="139"/>
        <v>ATSPEED_SSMF1_SHMOO_E_PREHVQK_S_VNN_NOM_LFM_0400_SINGLE_CHECKOUT</v>
      </c>
      <c r="AC513" s="6" t="str">
        <f t="shared" si="140"/>
        <v>ATSPEED_SSMF1_SHMOO_E_PREHVQK_S_VNN_NOM_LFM_0400_SINGLE_CHECKOUT</v>
      </c>
      <c r="AD513" s="6" t="str">
        <f t="shared" si="141"/>
        <v>ATSPEED_SSMF1_SHMOO_E_PREHVQK_S_VNN_NOM_LFM_0400_SINGLE_CHECKOUT</v>
      </c>
      <c r="AE513" s="6" t="str">
        <f t="shared" si="142"/>
        <v>ATSPEED_SSMF1_SHMOO_E_PREHVQK_S_VNN_NOM_LFM_0400_SINGLE_CHECKOUT</v>
      </c>
      <c r="AF513" s="6" t="str">
        <f t="shared" si="143"/>
        <v>ATSPEED_SSMF1_SHMOO_E_PREHVQK_S_VNN_NOM_LFM_0400_SINGLE_CHECKOUT</v>
      </c>
      <c r="AG513" s="6" t="str">
        <f t="shared" si="144"/>
        <v>ATSPEED_SSMF1_SHMOO_E_PREHVQK_S_VNN_NOM_LFM_0400_SINGLE_CHECKOUT</v>
      </c>
      <c r="BF513" s="6" t="s">
        <v>1855</v>
      </c>
      <c r="BG513" s="6" t="s">
        <v>1868</v>
      </c>
      <c r="BH513" s="6" t="s">
        <v>1860</v>
      </c>
      <c r="BI513" s="6" t="s">
        <v>1866</v>
      </c>
      <c r="BJ513" s="6" t="s">
        <v>1869</v>
      </c>
    </row>
    <row r="514" spans="1:62" s="6" customFormat="1" x14ac:dyDescent="0.25">
      <c r="A514" s="6" t="s">
        <v>72</v>
      </c>
      <c r="B514" s="6" t="s">
        <v>86</v>
      </c>
      <c r="C514" s="6" t="str">
        <f t="shared" si="137"/>
        <v>ATSPEED_SSMF1_SHMOO_E_PREHVQK_S_VNN_NOM_LFM_0400_SINGLE_CHECKOUT</v>
      </c>
      <c r="D514" s="6" t="s">
        <v>439</v>
      </c>
      <c r="E514" s="6" t="s">
        <v>460</v>
      </c>
      <c r="F514" s="6" t="s">
        <v>474</v>
      </c>
      <c r="G514" s="6" t="s">
        <v>480</v>
      </c>
      <c r="H514" s="6" t="s">
        <v>481</v>
      </c>
      <c r="I514" s="6" t="s">
        <v>482</v>
      </c>
      <c r="J514" s="6" t="s">
        <v>484</v>
      </c>
      <c r="K514" s="6" t="s">
        <v>485</v>
      </c>
      <c r="L514" s="6" t="s">
        <v>488</v>
      </c>
      <c r="M514" s="6" t="s">
        <v>499</v>
      </c>
      <c r="N514" s="6" t="s">
        <v>541</v>
      </c>
      <c r="O514" s="6" t="s">
        <v>545</v>
      </c>
      <c r="P514" s="6" t="s">
        <v>706</v>
      </c>
      <c r="Q514" s="6" t="s">
        <v>1020</v>
      </c>
      <c r="R514" s="6" t="s">
        <v>1023</v>
      </c>
      <c r="S514" s="6" t="s">
        <v>1099</v>
      </c>
      <c r="U514" s="6" t="s">
        <v>1233</v>
      </c>
      <c r="V514" s="6" t="s">
        <v>1235</v>
      </c>
      <c r="W514" s="6" t="s">
        <v>1233</v>
      </c>
      <c r="X514" s="6" t="s">
        <v>1238</v>
      </c>
      <c r="Y514" s="6" t="s">
        <v>1245</v>
      </c>
      <c r="Z514" s="6">
        <f t="shared" ref="Z514:Z577" si="145">COUNTA(AB514:AK514)</f>
        <v>6</v>
      </c>
      <c r="AA514" s="6" t="s">
        <v>1235</v>
      </c>
      <c r="AB514" s="6" t="str">
        <f t="shared" si="139"/>
        <v>ATSPEED_SSMH1_SHMOO_E_PREHVQK_S_VNN_NOM_LFM_0400_SINGLE_CHECKOUT</v>
      </c>
      <c r="AC514" s="6" t="str">
        <f t="shared" si="140"/>
        <v>ATSPEED_SSMH1_SHMOO_E_PREHVQK_S_VNN_NOM_LFM_0400_SINGLE_CHECKOUT</v>
      </c>
      <c r="AD514" s="6" t="str">
        <f t="shared" si="141"/>
        <v>ATSPEED_SSMH1_SHMOO_E_PREHVQK_S_VNN_NOM_LFM_0400_SINGLE_CHECKOUT</v>
      </c>
      <c r="AE514" s="6" t="str">
        <f t="shared" si="142"/>
        <v>ATSPEED_SSMH1_SHMOO_E_PREHVQK_S_VNN_NOM_LFM_0400_SINGLE_CHECKOUT</v>
      </c>
      <c r="AF514" s="6" t="str">
        <f t="shared" si="143"/>
        <v>ATSPEED_SSMH1_SHMOO_E_PREHVQK_S_VNN_NOM_LFM_0400_SINGLE_CHECKOUT</v>
      </c>
      <c r="AG514" s="6" t="str">
        <f t="shared" si="144"/>
        <v>ATSPEED_SSMH1_SHMOO_E_PREHVQK_S_VNN_NOM_LFM_0400_SINGLE_CHECKOUT</v>
      </c>
      <c r="BF514" s="6" t="s">
        <v>1855</v>
      </c>
      <c r="BG514" s="6" t="s">
        <v>1868</v>
      </c>
      <c r="BH514" s="6" t="s">
        <v>1860</v>
      </c>
      <c r="BI514" s="6" t="s">
        <v>1866</v>
      </c>
      <c r="BJ514" s="6" t="s">
        <v>1869</v>
      </c>
    </row>
    <row r="515" spans="1:62" s="6" customFormat="1" x14ac:dyDescent="0.25">
      <c r="A515" s="6" t="s">
        <v>72</v>
      </c>
      <c r="B515" s="6" t="s">
        <v>86</v>
      </c>
      <c r="C515" s="6" t="str">
        <f t="shared" si="137"/>
        <v>ATSPEED_SSMH1_SHMOO_E_PREHVQK_S_VNN_NOM_LFM_0400_SINGLE_CHECKOUT</v>
      </c>
      <c r="D515" s="6" t="s">
        <v>439</v>
      </c>
      <c r="E515" s="6" t="s">
        <v>462</v>
      </c>
      <c r="F515" s="6" t="s">
        <v>474</v>
      </c>
      <c r="G515" s="6" t="s">
        <v>480</v>
      </c>
      <c r="H515" s="6" t="s">
        <v>481</v>
      </c>
      <c r="I515" s="6" t="s">
        <v>482</v>
      </c>
      <c r="J515" s="6" t="s">
        <v>484</v>
      </c>
      <c r="K515" s="6" t="s">
        <v>485</v>
      </c>
      <c r="L515" s="6" t="s">
        <v>488</v>
      </c>
      <c r="M515" s="6" t="s">
        <v>499</v>
      </c>
      <c r="N515" s="6" t="s">
        <v>541</v>
      </c>
      <c r="O515" s="6" t="s">
        <v>545</v>
      </c>
      <c r="P515" s="6" t="s">
        <v>707</v>
      </c>
      <c r="Q515" s="6" t="s">
        <v>1020</v>
      </c>
      <c r="R515" s="6" t="s">
        <v>1023</v>
      </c>
      <c r="S515" s="6" t="s">
        <v>1100</v>
      </c>
      <c r="U515" s="6" t="s">
        <v>1233</v>
      </c>
      <c r="V515" s="6" t="s">
        <v>1235</v>
      </c>
      <c r="W515" s="6" t="s">
        <v>1233</v>
      </c>
      <c r="X515" s="6" t="s">
        <v>1239</v>
      </c>
      <c r="Y515" s="6" t="s">
        <v>1245</v>
      </c>
      <c r="Z515" s="6">
        <f t="shared" si="145"/>
        <v>6</v>
      </c>
      <c r="AA515" s="6" t="s">
        <v>1235</v>
      </c>
      <c r="AB515" s="6" t="s">
        <v>1235</v>
      </c>
      <c r="AC515" s="6" t="s">
        <v>1235</v>
      </c>
      <c r="AD515" s="6" t="s">
        <v>1235</v>
      </c>
      <c r="AE515" s="6" t="s">
        <v>1235</v>
      </c>
      <c r="AF515" s="6" t="s">
        <v>1235</v>
      </c>
      <c r="AG515" s="6" t="s">
        <v>1235</v>
      </c>
      <c r="BF515" s="6" t="s">
        <v>1855</v>
      </c>
      <c r="BG515" s="6" t="s">
        <v>1868</v>
      </c>
      <c r="BH515" s="6" t="s">
        <v>1860</v>
      </c>
      <c r="BI515" s="6" t="s">
        <v>1866</v>
      </c>
      <c r="BJ515" s="6" t="s">
        <v>1869</v>
      </c>
    </row>
    <row r="516" spans="1:62" s="4" customFormat="1" x14ac:dyDescent="0.25">
      <c r="A516" s="4" t="s">
        <v>72</v>
      </c>
      <c r="B516" s="4" t="s">
        <v>80</v>
      </c>
      <c r="C516" s="4" t="s">
        <v>198</v>
      </c>
      <c r="E516" s="4" t="s">
        <v>442</v>
      </c>
      <c r="Z516" s="4">
        <f t="shared" si="145"/>
        <v>0</v>
      </c>
    </row>
    <row r="517" spans="1:62" s="2" customFormat="1" x14ac:dyDescent="0.25">
      <c r="A517" s="2" t="s">
        <v>72</v>
      </c>
      <c r="B517" s="2" t="s">
        <v>78</v>
      </c>
      <c r="C517" s="2" t="s">
        <v>199</v>
      </c>
      <c r="E517" s="2" t="s">
        <v>442</v>
      </c>
      <c r="X517" s="2" t="s">
        <v>1235</v>
      </c>
      <c r="Y517" s="2" t="s">
        <v>1237</v>
      </c>
      <c r="Z517" s="2">
        <f t="shared" si="145"/>
        <v>2</v>
      </c>
      <c r="AA517" s="2" t="s">
        <v>1235</v>
      </c>
      <c r="AB517" s="2" t="s">
        <v>1235</v>
      </c>
      <c r="AC517" s="2" t="s">
        <v>1235</v>
      </c>
    </row>
    <row r="518" spans="1:62" s="6" customFormat="1" x14ac:dyDescent="0.25">
      <c r="A518" s="6" t="s">
        <v>72</v>
      </c>
      <c r="B518" s="6" t="s">
        <v>86</v>
      </c>
      <c r="C518" s="6" t="str">
        <f t="shared" ref="C518:C537" si="146">D518&amp;"_"&amp;E518&amp;"_"&amp;F518&amp;"_"&amp;G518&amp;"_"&amp;A518&amp;"_"&amp;H518&amp;"_"&amp;I518&amp;"_"&amp;J518&amp;"_"&amp;K518&amp;"_"&amp;L518&amp;"_"&amp;M518</f>
        <v>ATSPEED_NACTOP0_SHMOO_E_PREHVQK_S_VNN_NOM_LFM_0250_COMBO_CHECKOUT</v>
      </c>
      <c r="D518" s="6" t="s">
        <v>439</v>
      </c>
      <c r="E518" s="6" t="s">
        <v>444</v>
      </c>
      <c r="F518" s="6" t="s">
        <v>474</v>
      </c>
      <c r="G518" s="6" t="s">
        <v>480</v>
      </c>
      <c r="H518" s="6" t="s">
        <v>481</v>
      </c>
      <c r="I518" s="6" t="s">
        <v>482</v>
      </c>
      <c r="J518" s="6" t="s">
        <v>484</v>
      </c>
      <c r="K518" s="6" t="s">
        <v>485</v>
      </c>
      <c r="L518" s="6" t="s">
        <v>487</v>
      </c>
      <c r="M518" s="6" t="s">
        <v>509</v>
      </c>
      <c r="N518" s="6" t="s">
        <v>541</v>
      </c>
      <c r="O518" s="6" t="s">
        <v>544</v>
      </c>
      <c r="P518" s="6" t="s">
        <v>666</v>
      </c>
      <c r="Q518" s="6" t="s">
        <v>1020</v>
      </c>
      <c r="R518" s="6" t="s">
        <v>1023</v>
      </c>
      <c r="S518" s="6" t="s">
        <v>1192</v>
      </c>
      <c r="U518" s="6" t="s">
        <v>1233</v>
      </c>
      <c r="V518" s="6" t="s">
        <v>1235</v>
      </c>
      <c r="W518" s="6" t="s">
        <v>1233</v>
      </c>
      <c r="X518" s="6" t="s">
        <v>1237</v>
      </c>
      <c r="Y518" s="6" t="s">
        <v>1237</v>
      </c>
      <c r="Z518" s="6">
        <f t="shared" si="145"/>
        <v>6</v>
      </c>
      <c r="AA518" s="6" t="s">
        <v>1235</v>
      </c>
      <c r="AB518" s="6" t="str">
        <f t="shared" ref="AB518:AB536" si="147">$C519</f>
        <v>ATSPEED_CPK0_SHMOO_E_PREHVQK_S_VNN_NOM_LFM_0250_COMBO_CHECKOUT</v>
      </c>
      <c r="AC518" s="6" t="str">
        <f t="shared" ref="AC518:AC536" si="148">$C519</f>
        <v>ATSPEED_CPK0_SHMOO_E_PREHVQK_S_VNN_NOM_LFM_0250_COMBO_CHECKOUT</v>
      </c>
      <c r="AD518" s="6" t="str">
        <f t="shared" ref="AD518:AD536" si="149">$C519</f>
        <v>ATSPEED_CPK0_SHMOO_E_PREHVQK_S_VNN_NOM_LFM_0250_COMBO_CHECKOUT</v>
      </c>
      <c r="AE518" s="6" t="str">
        <f t="shared" ref="AE518:AE536" si="150">$C519</f>
        <v>ATSPEED_CPK0_SHMOO_E_PREHVQK_S_VNN_NOM_LFM_0250_COMBO_CHECKOUT</v>
      </c>
      <c r="AF518" s="6" t="str">
        <f t="shared" ref="AF518:AF536" si="151">$C519</f>
        <v>ATSPEED_CPK0_SHMOO_E_PREHVQK_S_VNN_NOM_LFM_0250_COMBO_CHECKOUT</v>
      </c>
      <c r="AG518" s="6" t="str">
        <f t="shared" ref="AG518:AG536" si="152">$C519</f>
        <v>ATSPEED_CPK0_SHMOO_E_PREHVQK_S_VNN_NOM_LFM_0250_COMBO_CHECKOUT</v>
      </c>
      <c r="BF518" s="6" t="s">
        <v>1855</v>
      </c>
      <c r="BG518" s="6" t="s">
        <v>1868</v>
      </c>
      <c r="BH518" s="6" t="s">
        <v>1859</v>
      </c>
      <c r="BI518" s="6" t="s">
        <v>1866</v>
      </c>
      <c r="BJ518" s="6" t="s">
        <v>1869</v>
      </c>
    </row>
    <row r="519" spans="1:62" s="6" customFormat="1" x14ac:dyDescent="0.25">
      <c r="A519" s="6" t="s">
        <v>72</v>
      </c>
      <c r="B519" s="6" t="s">
        <v>86</v>
      </c>
      <c r="C519" s="6" t="str">
        <f t="shared" si="146"/>
        <v>ATSPEED_CPK0_SHMOO_E_PREHVQK_S_VNN_NOM_LFM_0250_COMBO_CHECKOUT</v>
      </c>
      <c r="D519" s="6" t="s">
        <v>439</v>
      </c>
      <c r="E519" s="6" t="s">
        <v>446</v>
      </c>
      <c r="F519" s="6" t="s">
        <v>474</v>
      </c>
      <c r="G519" s="6" t="s">
        <v>480</v>
      </c>
      <c r="H519" s="6" t="s">
        <v>481</v>
      </c>
      <c r="I519" s="6" t="s">
        <v>482</v>
      </c>
      <c r="J519" s="6" t="s">
        <v>484</v>
      </c>
      <c r="K519" s="6" t="s">
        <v>485</v>
      </c>
      <c r="L519" s="6" t="s">
        <v>487</v>
      </c>
      <c r="M519" s="6" t="s">
        <v>509</v>
      </c>
      <c r="N519" s="6" t="s">
        <v>541</v>
      </c>
      <c r="O519" s="6" t="s">
        <v>544</v>
      </c>
      <c r="P519" s="6" t="s">
        <v>668</v>
      </c>
      <c r="Q519" s="6" t="s">
        <v>1020</v>
      </c>
      <c r="R519" s="6" t="s">
        <v>1023</v>
      </c>
      <c r="S519" s="6" t="s">
        <v>1193</v>
      </c>
      <c r="U519" s="6" t="s">
        <v>1233</v>
      </c>
      <c r="V519" s="6" t="s">
        <v>1235</v>
      </c>
      <c r="W519" s="6" t="s">
        <v>1233</v>
      </c>
      <c r="X519" s="6" t="s">
        <v>1235</v>
      </c>
      <c r="Y519" s="6" t="s">
        <v>1237</v>
      </c>
      <c r="Z519" s="6">
        <f t="shared" si="145"/>
        <v>6</v>
      </c>
      <c r="AA519" s="6" t="s">
        <v>1235</v>
      </c>
      <c r="AB519" s="6" t="str">
        <f t="shared" si="147"/>
        <v>ATSPEED_HLP0_SHMOO_E_PREHVQK_S_VNN_NOM_LFM_0250_COMBO_CHECKOUT</v>
      </c>
      <c r="AC519" s="6" t="str">
        <f t="shared" si="148"/>
        <v>ATSPEED_HLP0_SHMOO_E_PREHVQK_S_VNN_NOM_LFM_0250_COMBO_CHECKOUT</v>
      </c>
      <c r="AD519" s="6" t="str">
        <f t="shared" si="149"/>
        <v>ATSPEED_HLP0_SHMOO_E_PREHVQK_S_VNN_NOM_LFM_0250_COMBO_CHECKOUT</v>
      </c>
      <c r="AE519" s="6" t="str">
        <f t="shared" si="150"/>
        <v>ATSPEED_HLP0_SHMOO_E_PREHVQK_S_VNN_NOM_LFM_0250_COMBO_CHECKOUT</v>
      </c>
      <c r="AF519" s="6" t="str">
        <f t="shared" si="151"/>
        <v>ATSPEED_HLP0_SHMOO_E_PREHVQK_S_VNN_NOM_LFM_0250_COMBO_CHECKOUT</v>
      </c>
      <c r="AG519" s="6" t="str">
        <f t="shared" si="152"/>
        <v>ATSPEED_HLP0_SHMOO_E_PREHVQK_S_VNN_NOM_LFM_0250_COMBO_CHECKOUT</v>
      </c>
      <c r="BF519" s="6" t="s">
        <v>1855</v>
      </c>
      <c r="BG519" s="6" t="s">
        <v>1868</v>
      </c>
      <c r="BH519" s="6" t="s">
        <v>1859</v>
      </c>
      <c r="BI519" s="6" t="s">
        <v>1866</v>
      </c>
      <c r="BJ519" s="6" t="s">
        <v>1869</v>
      </c>
    </row>
    <row r="520" spans="1:62" s="6" customFormat="1" x14ac:dyDescent="0.25">
      <c r="A520" s="6" t="s">
        <v>72</v>
      </c>
      <c r="B520" s="6" t="s">
        <v>86</v>
      </c>
      <c r="C520" s="6" t="str">
        <f t="shared" si="146"/>
        <v>ATSPEED_HLP0_SHMOO_E_PREHVQK_S_VNN_NOM_LFM_0250_COMBO_CHECKOUT</v>
      </c>
      <c r="D520" s="6" t="s">
        <v>439</v>
      </c>
      <c r="E520" s="6" t="s">
        <v>447</v>
      </c>
      <c r="F520" s="6" t="s">
        <v>474</v>
      </c>
      <c r="G520" s="6" t="s">
        <v>480</v>
      </c>
      <c r="H520" s="6" t="s">
        <v>481</v>
      </c>
      <c r="I520" s="6" t="s">
        <v>482</v>
      </c>
      <c r="J520" s="6" t="s">
        <v>484</v>
      </c>
      <c r="K520" s="6" t="s">
        <v>485</v>
      </c>
      <c r="L520" s="6" t="s">
        <v>487</v>
      </c>
      <c r="M520" s="6" t="s">
        <v>509</v>
      </c>
      <c r="N520" s="6" t="s">
        <v>541</v>
      </c>
      <c r="O520" s="6" t="s">
        <v>544</v>
      </c>
      <c r="P520" s="6" t="s">
        <v>669</v>
      </c>
      <c r="Q520" s="6" t="s">
        <v>1020</v>
      </c>
      <c r="R520" s="6" t="s">
        <v>1023</v>
      </c>
      <c r="S520" s="6" t="s">
        <v>1194</v>
      </c>
      <c r="U520" s="6" t="s">
        <v>1233</v>
      </c>
      <c r="V520" s="6" t="s">
        <v>1235</v>
      </c>
      <c r="W520" s="6" t="s">
        <v>1233</v>
      </c>
      <c r="X520" s="6" t="s">
        <v>1238</v>
      </c>
      <c r="Y520" s="6" t="s">
        <v>1237</v>
      </c>
      <c r="Z520" s="6">
        <f t="shared" si="145"/>
        <v>6</v>
      </c>
      <c r="AA520" s="6" t="s">
        <v>1235</v>
      </c>
      <c r="AB520" s="6" t="str">
        <f t="shared" si="147"/>
        <v>ATSPEED_HLP0PORT4_SHMOO_E_PREHVQK_S_VNN_NOM_LFM_0250_COMBO_CHECKOUT</v>
      </c>
      <c r="AC520" s="6" t="str">
        <f t="shared" si="148"/>
        <v>ATSPEED_HLP0PORT4_SHMOO_E_PREHVQK_S_VNN_NOM_LFM_0250_COMBO_CHECKOUT</v>
      </c>
      <c r="AD520" s="6" t="str">
        <f t="shared" si="149"/>
        <v>ATSPEED_HLP0PORT4_SHMOO_E_PREHVQK_S_VNN_NOM_LFM_0250_COMBO_CHECKOUT</v>
      </c>
      <c r="AE520" s="6" t="str">
        <f t="shared" si="150"/>
        <v>ATSPEED_HLP0PORT4_SHMOO_E_PREHVQK_S_VNN_NOM_LFM_0250_COMBO_CHECKOUT</v>
      </c>
      <c r="AF520" s="6" t="str">
        <f t="shared" si="151"/>
        <v>ATSPEED_HLP0PORT4_SHMOO_E_PREHVQK_S_VNN_NOM_LFM_0250_COMBO_CHECKOUT</v>
      </c>
      <c r="AG520" s="6" t="str">
        <f t="shared" si="152"/>
        <v>ATSPEED_HLP0PORT4_SHMOO_E_PREHVQK_S_VNN_NOM_LFM_0250_COMBO_CHECKOUT</v>
      </c>
      <c r="BF520" s="6" t="s">
        <v>1855</v>
      </c>
      <c r="BG520" s="6" t="s">
        <v>1868</v>
      </c>
      <c r="BH520" s="6" t="s">
        <v>1859</v>
      </c>
      <c r="BI520" s="6" t="s">
        <v>1866</v>
      </c>
      <c r="BJ520" s="6" t="s">
        <v>1869</v>
      </c>
    </row>
    <row r="521" spans="1:62" s="6" customFormat="1" x14ac:dyDescent="0.25">
      <c r="A521" s="6" t="s">
        <v>72</v>
      </c>
      <c r="B521" s="6" t="s">
        <v>86</v>
      </c>
      <c r="C521" s="6" t="str">
        <f t="shared" si="146"/>
        <v>ATSPEED_HLP0PORT4_SHMOO_E_PREHVQK_S_VNN_NOM_LFM_0250_COMBO_CHECKOUT</v>
      </c>
      <c r="D521" s="6" t="s">
        <v>439</v>
      </c>
      <c r="E521" s="6" t="s">
        <v>448</v>
      </c>
      <c r="F521" s="6" t="s">
        <v>474</v>
      </c>
      <c r="G521" s="6" t="s">
        <v>480</v>
      </c>
      <c r="H521" s="6" t="s">
        <v>481</v>
      </c>
      <c r="I521" s="6" t="s">
        <v>482</v>
      </c>
      <c r="J521" s="6" t="s">
        <v>484</v>
      </c>
      <c r="K521" s="6" t="s">
        <v>485</v>
      </c>
      <c r="L521" s="6" t="s">
        <v>487</v>
      </c>
      <c r="M521" s="6" t="s">
        <v>509</v>
      </c>
      <c r="N521" s="6" t="s">
        <v>541</v>
      </c>
      <c r="O521" s="6" t="s">
        <v>544</v>
      </c>
      <c r="P521" s="6" t="s">
        <v>671</v>
      </c>
      <c r="Q521" s="6" t="s">
        <v>1020</v>
      </c>
      <c r="R521" s="6" t="s">
        <v>1023</v>
      </c>
      <c r="S521" s="6" t="s">
        <v>1195</v>
      </c>
      <c r="U521" s="6" t="s">
        <v>1233</v>
      </c>
      <c r="V521" s="6" t="s">
        <v>1235</v>
      </c>
      <c r="W521" s="6" t="s">
        <v>1233</v>
      </c>
      <c r="X521" s="6" t="s">
        <v>1239</v>
      </c>
      <c r="Y521" s="6" t="s">
        <v>1237</v>
      </c>
      <c r="Z521" s="6">
        <f t="shared" si="145"/>
        <v>6</v>
      </c>
      <c r="AA521" s="6" t="s">
        <v>1235</v>
      </c>
      <c r="AB521" s="6" t="str">
        <f t="shared" si="147"/>
        <v>ATSPEED_CPM0SS_SHMOO_E_PREHVQK_S_VNN_NOM_LFM_0250_COMBO_CHECKOUT</v>
      </c>
      <c r="AC521" s="6" t="str">
        <f t="shared" si="148"/>
        <v>ATSPEED_CPM0SS_SHMOO_E_PREHVQK_S_VNN_NOM_LFM_0250_COMBO_CHECKOUT</v>
      </c>
      <c r="AD521" s="6" t="str">
        <f t="shared" si="149"/>
        <v>ATSPEED_CPM0SS_SHMOO_E_PREHVQK_S_VNN_NOM_LFM_0250_COMBO_CHECKOUT</v>
      </c>
      <c r="AE521" s="6" t="str">
        <f t="shared" si="150"/>
        <v>ATSPEED_CPM0SS_SHMOO_E_PREHVQK_S_VNN_NOM_LFM_0250_COMBO_CHECKOUT</v>
      </c>
      <c r="AF521" s="6" t="str">
        <f t="shared" si="151"/>
        <v>ATSPEED_CPM0SS_SHMOO_E_PREHVQK_S_VNN_NOM_LFM_0250_COMBO_CHECKOUT</v>
      </c>
      <c r="AG521" s="6" t="str">
        <f t="shared" si="152"/>
        <v>ATSPEED_CPM0SS_SHMOO_E_PREHVQK_S_VNN_NOM_LFM_0250_COMBO_CHECKOUT</v>
      </c>
      <c r="BF521" s="6" t="s">
        <v>1855</v>
      </c>
      <c r="BG521" s="6" t="s">
        <v>1868</v>
      </c>
      <c r="BH521" s="6" t="s">
        <v>1859</v>
      </c>
      <c r="BI521" s="6" t="s">
        <v>1866</v>
      </c>
      <c r="BJ521" s="6" t="s">
        <v>1869</v>
      </c>
    </row>
    <row r="522" spans="1:62" s="6" customFormat="1" x14ac:dyDescent="0.25">
      <c r="A522" s="6" t="s">
        <v>72</v>
      </c>
      <c r="B522" s="6" t="s">
        <v>86</v>
      </c>
      <c r="C522" s="6" t="str">
        <f t="shared" si="146"/>
        <v>ATSPEED_CPM0SS_SHMOO_E_PREHVQK_S_VNN_NOM_LFM_0250_COMBO_CHECKOUT</v>
      </c>
      <c r="D522" s="6" t="s">
        <v>439</v>
      </c>
      <c r="E522" s="6" t="s">
        <v>449</v>
      </c>
      <c r="F522" s="6" t="s">
        <v>474</v>
      </c>
      <c r="G522" s="6" t="s">
        <v>480</v>
      </c>
      <c r="H522" s="6" t="s">
        <v>481</v>
      </c>
      <c r="I522" s="6" t="s">
        <v>482</v>
      </c>
      <c r="J522" s="6" t="s">
        <v>484</v>
      </c>
      <c r="K522" s="6" t="s">
        <v>485</v>
      </c>
      <c r="L522" s="6" t="s">
        <v>487</v>
      </c>
      <c r="M522" s="6" t="s">
        <v>509</v>
      </c>
      <c r="N522" s="6" t="s">
        <v>541</v>
      </c>
      <c r="O522" s="6" t="s">
        <v>544</v>
      </c>
      <c r="P522" s="6" t="s">
        <v>673</v>
      </c>
      <c r="Q522" s="6" t="s">
        <v>1020</v>
      </c>
      <c r="R522" s="6" t="s">
        <v>1023</v>
      </c>
      <c r="S522" s="6" t="s">
        <v>1133</v>
      </c>
      <c r="U522" s="6" t="s">
        <v>1233</v>
      </c>
      <c r="V522" s="6" t="s">
        <v>1235</v>
      </c>
      <c r="W522" s="6" t="s">
        <v>1233</v>
      </c>
      <c r="X522" s="6" t="s">
        <v>1240</v>
      </c>
      <c r="Y522" s="6" t="s">
        <v>1237</v>
      </c>
      <c r="Z522" s="6">
        <f t="shared" si="145"/>
        <v>6</v>
      </c>
      <c r="AA522" s="6" t="s">
        <v>1235</v>
      </c>
      <c r="AB522" s="6" t="str">
        <f t="shared" si="147"/>
        <v>ATSPEED_CPM01P9_SHMOO_E_PREHVQK_S_VNN_NOM_LFM_0250_COMBO_CHECKOUT</v>
      </c>
      <c r="AC522" s="6" t="str">
        <f t="shared" si="148"/>
        <v>ATSPEED_CPM01P9_SHMOO_E_PREHVQK_S_VNN_NOM_LFM_0250_COMBO_CHECKOUT</v>
      </c>
      <c r="AD522" s="6" t="str">
        <f t="shared" si="149"/>
        <v>ATSPEED_CPM01P9_SHMOO_E_PREHVQK_S_VNN_NOM_LFM_0250_COMBO_CHECKOUT</v>
      </c>
      <c r="AE522" s="6" t="str">
        <f t="shared" si="150"/>
        <v>ATSPEED_CPM01P9_SHMOO_E_PREHVQK_S_VNN_NOM_LFM_0250_COMBO_CHECKOUT</v>
      </c>
      <c r="AF522" s="6" t="str">
        <f t="shared" si="151"/>
        <v>ATSPEED_CPM01P9_SHMOO_E_PREHVQK_S_VNN_NOM_LFM_0250_COMBO_CHECKOUT</v>
      </c>
      <c r="AG522" s="6" t="str">
        <f t="shared" si="152"/>
        <v>ATSPEED_CPM01P9_SHMOO_E_PREHVQK_S_VNN_NOM_LFM_0250_COMBO_CHECKOUT</v>
      </c>
      <c r="BF522" s="6" t="s">
        <v>1855</v>
      </c>
      <c r="BG522" s="6" t="s">
        <v>1868</v>
      </c>
      <c r="BH522" s="6" t="s">
        <v>1859</v>
      </c>
      <c r="BI522" s="6" t="s">
        <v>1866</v>
      </c>
      <c r="BJ522" s="6" t="s">
        <v>1869</v>
      </c>
    </row>
    <row r="523" spans="1:62" s="6" customFormat="1" x14ac:dyDescent="0.25">
      <c r="A523" s="6" t="s">
        <v>72</v>
      </c>
      <c r="B523" s="6" t="s">
        <v>86</v>
      </c>
      <c r="C523" s="6" t="str">
        <f t="shared" si="146"/>
        <v>ATSPEED_CPM01P9_SHMOO_E_PREHVQK_S_VNN_NOM_LFM_0250_COMBO_CHECKOUT</v>
      </c>
      <c r="D523" s="6" t="s">
        <v>439</v>
      </c>
      <c r="E523" s="6" t="s">
        <v>450</v>
      </c>
      <c r="F523" s="6" t="s">
        <v>474</v>
      </c>
      <c r="G523" s="6" t="s">
        <v>480</v>
      </c>
      <c r="H523" s="6" t="s">
        <v>481</v>
      </c>
      <c r="I523" s="6" t="s">
        <v>482</v>
      </c>
      <c r="J523" s="6" t="s">
        <v>484</v>
      </c>
      <c r="K523" s="6" t="s">
        <v>485</v>
      </c>
      <c r="L523" s="6" t="s">
        <v>487</v>
      </c>
      <c r="M523" s="6" t="s">
        <v>509</v>
      </c>
      <c r="N523" s="6" t="s">
        <v>541</v>
      </c>
      <c r="O523" s="6" t="s">
        <v>544</v>
      </c>
      <c r="P523" s="6" t="s">
        <v>674</v>
      </c>
      <c r="Q523" s="6" t="s">
        <v>1020</v>
      </c>
      <c r="R523" s="6" t="s">
        <v>1023</v>
      </c>
      <c r="S523" s="6" t="s">
        <v>1133</v>
      </c>
      <c r="U523" s="6" t="s">
        <v>1233</v>
      </c>
      <c r="V523" s="6" t="s">
        <v>1235</v>
      </c>
      <c r="W523" s="6" t="s">
        <v>1233</v>
      </c>
      <c r="X523" s="6" t="s">
        <v>1241</v>
      </c>
      <c r="Y523" s="6" t="s">
        <v>1237</v>
      </c>
      <c r="Z523" s="6">
        <f t="shared" si="145"/>
        <v>6</v>
      </c>
      <c r="AA523" s="6" t="s">
        <v>1235</v>
      </c>
      <c r="AB523" s="6" t="str">
        <f t="shared" si="147"/>
        <v>ATSPEED_CPM02P2_SHMOO_E_PREHVQK_S_VNN_NOM_LFM_0400_COMBO_CHECKOUT</v>
      </c>
      <c r="AC523" s="6" t="str">
        <f t="shared" si="148"/>
        <v>ATSPEED_CPM02P2_SHMOO_E_PREHVQK_S_VNN_NOM_LFM_0400_COMBO_CHECKOUT</v>
      </c>
      <c r="AD523" s="6" t="str">
        <f t="shared" si="149"/>
        <v>ATSPEED_CPM02P2_SHMOO_E_PREHVQK_S_VNN_NOM_LFM_0400_COMBO_CHECKOUT</v>
      </c>
      <c r="AE523" s="6" t="str">
        <f t="shared" si="150"/>
        <v>ATSPEED_CPM02P2_SHMOO_E_PREHVQK_S_VNN_NOM_LFM_0400_COMBO_CHECKOUT</v>
      </c>
      <c r="AF523" s="6" t="str">
        <f t="shared" si="151"/>
        <v>ATSPEED_CPM02P2_SHMOO_E_PREHVQK_S_VNN_NOM_LFM_0400_COMBO_CHECKOUT</v>
      </c>
      <c r="AG523" s="6" t="str">
        <f t="shared" si="152"/>
        <v>ATSPEED_CPM02P2_SHMOO_E_PREHVQK_S_VNN_NOM_LFM_0400_COMBO_CHECKOUT</v>
      </c>
      <c r="BF523" s="6" t="s">
        <v>1855</v>
      </c>
      <c r="BG523" s="6" t="s">
        <v>1868</v>
      </c>
      <c r="BH523" s="6" t="s">
        <v>1859</v>
      </c>
      <c r="BI523" s="6" t="s">
        <v>1866</v>
      </c>
      <c r="BJ523" s="6" t="s">
        <v>1869</v>
      </c>
    </row>
    <row r="524" spans="1:62" s="6" customFormat="1" x14ac:dyDescent="0.25">
      <c r="A524" s="6" t="s">
        <v>72</v>
      </c>
      <c r="B524" s="6" t="s">
        <v>86</v>
      </c>
      <c r="C524" s="6" t="str">
        <f t="shared" si="146"/>
        <v>ATSPEED_CPM02P2_SHMOO_E_PREHVQK_S_VNN_NOM_LFM_0400_COMBO_CHECKOUT</v>
      </c>
      <c r="D524" s="6" t="s">
        <v>439</v>
      </c>
      <c r="E524" s="6" t="s">
        <v>451</v>
      </c>
      <c r="F524" s="6" t="s">
        <v>474</v>
      </c>
      <c r="G524" s="6" t="s">
        <v>480</v>
      </c>
      <c r="H524" s="6" t="s">
        <v>481</v>
      </c>
      <c r="I524" s="6" t="s">
        <v>482</v>
      </c>
      <c r="J524" s="6" t="s">
        <v>484</v>
      </c>
      <c r="K524" s="6" t="s">
        <v>485</v>
      </c>
      <c r="L524" s="6" t="s">
        <v>488</v>
      </c>
      <c r="M524" s="6" t="s">
        <v>509</v>
      </c>
      <c r="N524" s="6" t="s">
        <v>541</v>
      </c>
      <c r="O524" s="6" t="s">
        <v>545</v>
      </c>
      <c r="P524" s="6" t="s">
        <v>675</v>
      </c>
      <c r="Q524" s="6" t="s">
        <v>1020</v>
      </c>
      <c r="R524" s="6" t="s">
        <v>1023</v>
      </c>
      <c r="S524" s="6" t="s">
        <v>1134</v>
      </c>
      <c r="U524" s="6" t="s">
        <v>1233</v>
      </c>
      <c r="V524" s="6" t="s">
        <v>1235</v>
      </c>
      <c r="W524" s="6" t="s">
        <v>1233</v>
      </c>
      <c r="X524" s="6" t="s">
        <v>1242</v>
      </c>
      <c r="Y524" s="6" t="s">
        <v>1237</v>
      </c>
      <c r="Z524" s="6">
        <f t="shared" si="145"/>
        <v>6</v>
      </c>
      <c r="AA524" s="6" t="s">
        <v>1235</v>
      </c>
      <c r="AB524" s="6" t="str">
        <f t="shared" si="147"/>
        <v>ATSPEED_MEDIA0_SHMOO_E_PREHVQK_S_VNN_NOM_LFM_0400_COMBO_CHECKOUT</v>
      </c>
      <c r="AC524" s="6" t="str">
        <f t="shared" si="148"/>
        <v>ATSPEED_MEDIA0_SHMOO_E_PREHVQK_S_VNN_NOM_LFM_0400_COMBO_CHECKOUT</v>
      </c>
      <c r="AD524" s="6" t="str">
        <f t="shared" si="149"/>
        <v>ATSPEED_MEDIA0_SHMOO_E_PREHVQK_S_VNN_NOM_LFM_0400_COMBO_CHECKOUT</v>
      </c>
      <c r="AE524" s="6" t="str">
        <f t="shared" si="150"/>
        <v>ATSPEED_MEDIA0_SHMOO_E_PREHVQK_S_VNN_NOM_LFM_0400_COMBO_CHECKOUT</v>
      </c>
      <c r="AF524" s="6" t="str">
        <f t="shared" si="151"/>
        <v>ATSPEED_MEDIA0_SHMOO_E_PREHVQK_S_VNN_NOM_LFM_0400_COMBO_CHECKOUT</v>
      </c>
      <c r="AG524" s="6" t="str">
        <f t="shared" si="152"/>
        <v>ATSPEED_MEDIA0_SHMOO_E_PREHVQK_S_VNN_NOM_LFM_0400_COMBO_CHECKOUT</v>
      </c>
      <c r="BF524" s="6" t="s">
        <v>1855</v>
      </c>
      <c r="BG524" s="6" t="s">
        <v>1868</v>
      </c>
      <c r="BH524" s="6" t="s">
        <v>1862</v>
      </c>
      <c r="BI524" s="6" t="s">
        <v>1866</v>
      </c>
      <c r="BJ524" s="6" t="s">
        <v>1869</v>
      </c>
    </row>
    <row r="525" spans="1:62" s="6" customFormat="1" x14ac:dyDescent="0.25">
      <c r="A525" s="6" t="s">
        <v>72</v>
      </c>
      <c r="B525" s="6" t="s">
        <v>86</v>
      </c>
      <c r="C525" s="6" t="str">
        <f t="shared" si="146"/>
        <v>ATSPEED_MEDIA0_SHMOO_E_PREHVQK_S_VNN_NOM_LFM_0400_COMBO_CHECKOUT</v>
      </c>
      <c r="D525" s="6" t="s">
        <v>439</v>
      </c>
      <c r="E525" s="6" t="s">
        <v>452</v>
      </c>
      <c r="F525" s="6" t="s">
        <v>474</v>
      </c>
      <c r="G525" s="6" t="s">
        <v>480</v>
      </c>
      <c r="H525" s="6" t="s">
        <v>481</v>
      </c>
      <c r="I525" s="6" t="s">
        <v>482</v>
      </c>
      <c r="J525" s="6" t="s">
        <v>484</v>
      </c>
      <c r="K525" s="6" t="s">
        <v>485</v>
      </c>
      <c r="L525" s="6" t="s">
        <v>488</v>
      </c>
      <c r="M525" s="6" t="s">
        <v>509</v>
      </c>
      <c r="N525" s="6" t="s">
        <v>541</v>
      </c>
      <c r="O525" s="6" t="s">
        <v>545</v>
      </c>
      <c r="P525" s="6" t="s">
        <v>676</v>
      </c>
      <c r="Q525" s="6" t="s">
        <v>1020</v>
      </c>
      <c r="R525" s="6" t="s">
        <v>1023</v>
      </c>
      <c r="S525" s="6" t="s">
        <v>1135</v>
      </c>
      <c r="U525" s="6" t="s">
        <v>1233</v>
      </c>
      <c r="V525" s="6" t="s">
        <v>1235</v>
      </c>
      <c r="W525" s="6" t="s">
        <v>1233</v>
      </c>
      <c r="X525" s="6" t="s">
        <v>1243</v>
      </c>
      <c r="Y525" s="6" t="s">
        <v>1237</v>
      </c>
      <c r="Z525" s="6">
        <f t="shared" si="145"/>
        <v>6</v>
      </c>
      <c r="AA525" s="6" t="s">
        <v>1235</v>
      </c>
      <c r="AB525" s="6" t="str">
        <f t="shared" si="147"/>
        <v>ATSPEED_SSMF0_SHMOO_E_PREHVQK_S_VNN_NOM_LFM_0400_COMBO_CHECKOUT</v>
      </c>
      <c r="AC525" s="6" t="str">
        <f t="shared" si="148"/>
        <v>ATSPEED_SSMF0_SHMOO_E_PREHVQK_S_VNN_NOM_LFM_0400_COMBO_CHECKOUT</v>
      </c>
      <c r="AD525" s="6" t="str">
        <f t="shared" si="149"/>
        <v>ATSPEED_SSMF0_SHMOO_E_PREHVQK_S_VNN_NOM_LFM_0400_COMBO_CHECKOUT</v>
      </c>
      <c r="AE525" s="6" t="str">
        <f t="shared" si="150"/>
        <v>ATSPEED_SSMF0_SHMOO_E_PREHVQK_S_VNN_NOM_LFM_0400_COMBO_CHECKOUT</v>
      </c>
      <c r="AF525" s="6" t="str">
        <f t="shared" si="151"/>
        <v>ATSPEED_SSMF0_SHMOO_E_PREHVQK_S_VNN_NOM_LFM_0400_COMBO_CHECKOUT</v>
      </c>
      <c r="AG525" s="6" t="str">
        <f t="shared" si="152"/>
        <v>ATSPEED_SSMF0_SHMOO_E_PREHVQK_S_VNN_NOM_LFM_0400_COMBO_CHECKOUT</v>
      </c>
      <c r="BF525" s="6" t="s">
        <v>1855</v>
      </c>
      <c r="BG525" s="6" t="s">
        <v>1868</v>
      </c>
      <c r="BH525" s="6" t="s">
        <v>1862</v>
      </c>
      <c r="BI525" s="6" t="s">
        <v>1866</v>
      </c>
      <c r="BJ525" s="6" t="s">
        <v>1869</v>
      </c>
    </row>
    <row r="526" spans="1:62" s="6" customFormat="1" x14ac:dyDescent="0.25">
      <c r="A526" s="6" t="s">
        <v>72</v>
      </c>
      <c r="B526" s="6" t="s">
        <v>86</v>
      </c>
      <c r="C526" s="6" t="str">
        <f t="shared" si="146"/>
        <v>ATSPEED_SSMF0_SHMOO_E_PREHVQK_S_VNN_NOM_LFM_0400_COMBO_CHECKOUT</v>
      </c>
      <c r="D526" s="6" t="s">
        <v>439</v>
      </c>
      <c r="E526" s="6" t="s">
        <v>453</v>
      </c>
      <c r="F526" s="6" t="s">
        <v>474</v>
      </c>
      <c r="G526" s="6" t="s">
        <v>480</v>
      </c>
      <c r="H526" s="6" t="s">
        <v>481</v>
      </c>
      <c r="I526" s="6" t="s">
        <v>482</v>
      </c>
      <c r="J526" s="6" t="s">
        <v>484</v>
      </c>
      <c r="K526" s="6" t="s">
        <v>485</v>
      </c>
      <c r="L526" s="6" t="s">
        <v>488</v>
      </c>
      <c r="M526" s="6" t="s">
        <v>509</v>
      </c>
      <c r="N526" s="6" t="s">
        <v>541</v>
      </c>
      <c r="O526" s="6" t="s">
        <v>545</v>
      </c>
      <c r="P526" s="6" t="s">
        <v>677</v>
      </c>
      <c r="Q526" s="6" t="s">
        <v>1020</v>
      </c>
      <c r="R526" s="6" t="s">
        <v>1023</v>
      </c>
      <c r="S526" s="6" t="s">
        <v>1115</v>
      </c>
      <c r="U526" s="6" t="s">
        <v>1233</v>
      </c>
      <c r="V526" s="6" t="s">
        <v>1235</v>
      </c>
      <c r="W526" s="6" t="s">
        <v>1233</v>
      </c>
      <c r="X526" s="6" t="s">
        <v>1237</v>
      </c>
      <c r="Y526" s="6" t="s">
        <v>1235</v>
      </c>
      <c r="Z526" s="6">
        <f t="shared" si="145"/>
        <v>6</v>
      </c>
      <c r="AA526" s="6" t="s">
        <v>1235</v>
      </c>
      <c r="AB526" s="6" t="str">
        <f t="shared" si="147"/>
        <v>ATSPEED_SSMH0_SHMOO_E_PREHVQK_S_VNN_NOM_LFM_0400_COMBO_CHECKOUT</v>
      </c>
      <c r="AC526" s="6" t="str">
        <f t="shared" si="148"/>
        <v>ATSPEED_SSMH0_SHMOO_E_PREHVQK_S_VNN_NOM_LFM_0400_COMBO_CHECKOUT</v>
      </c>
      <c r="AD526" s="6" t="str">
        <f t="shared" si="149"/>
        <v>ATSPEED_SSMH0_SHMOO_E_PREHVQK_S_VNN_NOM_LFM_0400_COMBO_CHECKOUT</v>
      </c>
      <c r="AE526" s="6" t="str">
        <f t="shared" si="150"/>
        <v>ATSPEED_SSMH0_SHMOO_E_PREHVQK_S_VNN_NOM_LFM_0400_COMBO_CHECKOUT</v>
      </c>
      <c r="AF526" s="6" t="str">
        <f t="shared" si="151"/>
        <v>ATSPEED_SSMH0_SHMOO_E_PREHVQK_S_VNN_NOM_LFM_0400_COMBO_CHECKOUT</v>
      </c>
      <c r="AG526" s="6" t="str">
        <f t="shared" si="152"/>
        <v>ATSPEED_SSMH0_SHMOO_E_PREHVQK_S_VNN_NOM_LFM_0400_COMBO_CHECKOUT</v>
      </c>
      <c r="BF526" s="6" t="s">
        <v>1855</v>
      </c>
      <c r="BG526" s="6" t="s">
        <v>1868</v>
      </c>
      <c r="BH526" s="6" t="s">
        <v>1862</v>
      </c>
      <c r="BI526" s="6" t="s">
        <v>1866</v>
      </c>
      <c r="BJ526" s="6" t="s">
        <v>1869</v>
      </c>
    </row>
    <row r="527" spans="1:62" s="6" customFormat="1" x14ac:dyDescent="0.25">
      <c r="A527" s="6" t="s">
        <v>72</v>
      </c>
      <c r="B527" s="6" t="s">
        <v>86</v>
      </c>
      <c r="C527" s="6" t="str">
        <f t="shared" si="146"/>
        <v>ATSPEED_SSMH0_SHMOO_E_PREHVQK_S_VNN_NOM_LFM_0400_COMBO_CHECKOUT</v>
      </c>
      <c r="D527" s="6" t="s">
        <v>439</v>
      </c>
      <c r="E527" s="6" t="s">
        <v>454</v>
      </c>
      <c r="F527" s="6" t="s">
        <v>474</v>
      </c>
      <c r="G527" s="6" t="s">
        <v>480</v>
      </c>
      <c r="H527" s="6" t="s">
        <v>481</v>
      </c>
      <c r="I527" s="6" t="s">
        <v>482</v>
      </c>
      <c r="J527" s="6" t="s">
        <v>484</v>
      </c>
      <c r="K527" s="6" t="s">
        <v>485</v>
      </c>
      <c r="L527" s="6" t="s">
        <v>488</v>
      </c>
      <c r="M527" s="6" t="s">
        <v>509</v>
      </c>
      <c r="N527" s="6" t="s">
        <v>541</v>
      </c>
      <c r="O527" s="6" t="s">
        <v>545</v>
      </c>
      <c r="P527" s="6" t="s">
        <v>678</v>
      </c>
      <c r="Q527" s="6" t="s">
        <v>1020</v>
      </c>
      <c r="R527" s="6" t="s">
        <v>1023</v>
      </c>
      <c r="S527" s="6" t="s">
        <v>1116</v>
      </c>
      <c r="U527" s="6" t="s">
        <v>1233</v>
      </c>
      <c r="V527" s="6" t="s">
        <v>1235</v>
      </c>
      <c r="W527" s="6" t="s">
        <v>1233</v>
      </c>
      <c r="X527" s="6" t="s">
        <v>1235</v>
      </c>
      <c r="Y527" s="6" t="s">
        <v>1235</v>
      </c>
      <c r="Z527" s="6">
        <f t="shared" si="145"/>
        <v>6</v>
      </c>
      <c r="AA527" s="6" t="s">
        <v>1235</v>
      </c>
      <c r="AB527" s="6" t="str">
        <f t="shared" si="147"/>
        <v>ATSPEED_NACTOP1_SHMOO_E_PREHVQK_S_VNN_NOM_LFM_0250_COMBO_CHECKOUT</v>
      </c>
      <c r="AC527" s="6" t="str">
        <f t="shared" si="148"/>
        <v>ATSPEED_NACTOP1_SHMOO_E_PREHVQK_S_VNN_NOM_LFM_0250_COMBO_CHECKOUT</v>
      </c>
      <c r="AD527" s="6" t="str">
        <f t="shared" si="149"/>
        <v>ATSPEED_NACTOP1_SHMOO_E_PREHVQK_S_VNN_NOM_LFM_0250_COMBO_CHECKOUT</v>
      </c>
      <c r="AE527" s="6" t="str">
        <f t="shared" si="150"/>
        <v>ATSPEED_NACTOP1_SHMOO_E_PREHVQK_S_VNN_NOM_LFM_0250_COMBO_CHECKOUT</v>
      </c>
      <c r="AF527" s="6" t="str">
        <f t="shared" si="151"/>
        <v>ATSPEED_NACTOP1_SHMOO_E_PREHVQK_S_VNN_NOM_LFM_0250_COMBO_CHECKOUT</v>
      </c>
      <c r="AG527" s="6" t="str">
        <f t="shared" si="152"/>
        <v>ATSPEED_NACTOP1_SHMOO_E_PREHVQK_S_VNN_NOM_LFM_0250_COMBO_CHECKOUT</v>
      </c>
      <c r="BF527" s="6" t="s">
        <v>1855</v>
      </c>
      <c r="BG527" s="6" t="s">
        <v>1868</v>
      </c>
      <c r="BH527" s="6" t="s">
        <v>1862</v>
      </c>
      <c r="BI527" s="6" t="s">
        <v>1866</v>
      </c>
      <c r="BJ527" s="6" t="s">
        <v>1869</v>
      </c>
    </row>
    <row r="528" spans="1:62" s="6" customFormat="1" x14ac:dyDescent="0.25">
      <c r="A528" s="6" t="s">
        <v>72</v>
      </c>
      <c r="B528" s="6" t="s">
        <v>86</v>
      </c>
      <c r="C528" s="6" t="str">
        <f t="shared" si="146"/>
        <v>ATSPEED_NACTOP1_SHMOO_E_PREHVQK_S_VNN_NOM_LFM_0250_COMBO_CHECKOUT</v>
      </c>
      <c r="D528" s="6" t="s">
        <v>439</v>
      </c>
      <c r="E528" s="6" t="s">
        <v>457</v>
      </c>
      <c r="F528" s="6" t="s">
        <v>474</v>
      </c>
      <c r="G528" s="6" t="s">
        <v>480</v>
      </c>
      <c r="H528" s="6" t="s">
        <v>481</v>
      </c>
      <c r="I528" s="6" t="s">
        <v>482</v>
      </c>
      <c r="J528" s="6" t="s">
        <v>484</v>
      </c>
      <c r="K528" s="6" t="s">
        <v>485</v>
      </c>
      <c r="L528" s="6" t="s">
        <v>487</v>
      </c>
      <c r="M528" s="6" t="s">
        <v>509</v>
      </c>
      <c r="N528" s="6" t="s">
        <v>541</v>
      </c>
      <c r="O528" s="6" t="s">
        <v>544</v>
      </c>
      <c r="P528" s="6" t="s">
        <v>680</v>
      </c>
      <c r="Q528" s="6" t="s">
        <v>1020</v>
      </c>
      <c r="R528" s="6" t="s">
        <v>1023</v>
      </c>
      <c r="S528" s="6" t="s">
        <v>1116</v>
      </c>
      <c r="U528" s="6" t="s">
        <v>1233</v>
      </c>
      <c r="V528" s="6" t="s">
        <v>1235</v>
      </c>
      <c r="W528" s="6" t="s">
        <v>1233</v>
      </c>
      <c r="X528" s="6" t="s">
        <v>1238</v>
      </c>
      <c r="Y528" s="6" t="s">
        <v>1235</v>
      </c>
      <c r="Z528" s="6">
        <f t="shared" si="145"/>
        <v>6</v>
      </c>
      <c r="AA528" s="6" t="s">
        <v>1235</v>
      </c>
      <c r="AB528" s="6" t="str">
        <f t="shared" si="147"/>
        <v>ATSPEED_CPK1_SHMOO_E_PREHVQK_S_VNN_NOM_LFM_0250_COMBO_CHECKOUT</v>
      </c>
      <c r="AC528" s="6" t="str">
        <f t="shared" si="148"/>
        <v>ATSPEED_CPK1_SHMOO_E_PREHVQK_S_VNN_NOM_LFM_0250_COMBO_CHECKOUT</v>
      </c>
      <c r="AD528" s="6" t="str">
        <f t="shared" si="149"/>
        <v>ATSPEED_CPK1_SHMOO_E_PREHVQK_S_VNN_NOM_LFM_0250_COMBO_CHECKOUT</v>
      </c>
      <c r="AE528" s="6" t="str">
        <f t="shared" si="150"/>
        <v>ATSPEED_CPK1_SHMOO_E_PREHVQK_S_VNN_NOM_LFM_0250_COMBO_CHECKOUT</v>
      </c>
      <c r="AF528" s="6" t="str">
        <f t="shared" si="151"/>
        <v>ATSPEED_CPK1_SHMOO_E_PREHVQK_S_VNN_NOM_LFM_0250_COMBO_CHECKOUT</v>
      </c>
      <c r="AG528" s="6" t="str">
        <f t="shared" si="152"/>
        <v>ATSPEED_CPK1_SHMOO_E_PREHVQK_S_VNN_NOM_LFM_0250_COMBO_CHECKOUT</v>
      </c>
      <c r="BF528" s="6" t="s">
        <v>1855</v>
      </c>
      <c r="BG528" s="6" t="s">
        <v>1868</v>
      </c>
      <c r="BH528" s="6" t="s">
        <v>1859</v>
      </c>
      <c r="BI528" s="6" t="s">
        <v>1866</v>
      </c>
      <c r="BJ528" s="6" t="s">
        <v>1869</v>
      </c>
    </row>
    <row r="529" spans="1:62" s="6" customFormat="1" x14ac:dyDescent="0.25">
      <c r="A529" s="6" t="s">
        <v>72</v>
      </c>
      <c r="B529" s="6" t="s">
        <v>86</v>
      </c>
      <c r="C529" s="6" t="str">
        <f t="shared" si="146"/>
        <v>ATSPEED_CPK1_SHMOO_E_PREHVQK_S_VNN_NOM_LFM_0250_COMBO_CHECKOUT</v>
      </c>
      <c r="D529" s="6" t="s">
        <v>439</v>
      </c>
      <c r="E529" s="6" t="s">
        <v>458</v>
      </c>
      <c r="F529" s="6" t="s">
        <v>474</v>
      </c>
      <c r="G529" s="6" t="s">
        <v>480</v>
      </c>
      <c r="H529" s="6" t="s">
        <v>481</v>
      </c>
      <c r="I529" s="6" t="s">
        <v>482</v>
      </c>
      <c r="J529" s="6" t="s">
        <v>484</v>
      </c>
      <c r="K529" s="6" t="s">
        <v>485</v>
      </c>
      <c r="L529" s="6" t="s">
        <v>487</v>
      </c>
      <c r="M529" s="6" t="s">
        <v>509</v>
      </c>
      <c r="N529" s="6" t="s">
        <v>541</v>
      </c>
      <c r="O529" s="6" t="s">
        <v>544</v>
      </c>
      <c r="P529" s="6" t="s">
        <v>681</v>
      </c>
      <c r="Q529" s="6" t="s">
        <v>1020</v>
      </c>
      <c r="R529" s="6" t="s">
        <v>1023</v>
      </c>
      <c r="S529" s="6" t="s">
        <v>1117</v>
      </c>
      <c r="U529" s="6" t="s">
        <v>1233</v>
      </c>
      <c r="V529" s="6" t="s">
        <v>1235</v>
      </c>
      <c r="W529" s="6" t="s">
        <v>1233</v>
      </c>
      <c r="X529" s="6" t="s">
        <v>1239</v>
      </c>
      <c r="Y529" s="6" t="s">
        <v>1235</v>
      </c>
      <c r="Z529" s="6">
        <f t="shared" si="145"/>
        <v>6</v>
      </c>
      <c r="AA529" s="6" t="s">
        <v>1235</v>
      </c>
      <c r="AB529" s="6" t="str">
        <f t="shared" si="147"/>
        <v>ATSPEED_HLP1_SHMOO_E_PREHVQK_S_VNN_NOM_LFM_0250_COMBO_CHECKOUT</v>
      </c>
      <c r="AC529" s="6" t="str">
        <f t="shared" si="148"/>
        <v>ATSPEED_HLP1_SHMOO_E_PREHVQK_S_VNN_NOM_LFM_0250_COMBO_CHECKOUT</v>
      </c>
      <c r="AD529" s="6" t="str">
        <f t="shared" si="149"/>
        <v>ATSPEED_HLP1_SHMOO_E_PREHVQK_S_VNN_NOM_LFM_0250_COMBO_CHECKOUT</v>
      </c>
      <c r="AE529" s="6" t="str">
        <f t="shared" si="150"/>
        <v>ATSPEED_HLP1_SHMOO_E_PREHVQK_S_VNN_NOM_LFM_0250_COMBO_CHECKOUT</v>
      </c>
      <c r="AF529" s="6" t="str">
        <f t="shared" si="151"/>
        <v>ATSPEED_HLP1_SHMOO_E_PREHVQK_S_VNN_NOM_LFM_0250_COMBO_CHECKOUT</v>
      </c>
      <c r="AG529" s="6" t="str">
        <f t="shared" si="152"/>
        <v>ATSPEED_HLP1_SHMOO_E_PREHVQK_S_VNN_NOM_LFM_0250_COMBO_CHECKOUT</v>
      </c>
      <c r="BF529" s="6" t="s">
        <v>1855</v>
      </c>
      <c r="BG529" s="6" t="s">
        <v>1868</v>
      </c>
      <c r="BH529" s="6" t="s">
        <v>1859</v>
      </c>
      <c r="BI529" s="6" t="s">
        <v>1866</v>
      </c>
      <c r="BJ529" s="6" t="s">
        <v>1869</v>
      </c>
    </row>
    <row r="530" spans="1:62" s="6" customFormat="1" x14ac:dyDescent="0.25">
      <c r="A530" s="6" t="s">
        <v>72</v>
      </c>
      <c r="B530" s="6" t="s">
        <v>86</v>
      </c>
      <c r="C530" s="6" t="str">
        <f t="shared" si="146"/>
        <v>ATSPEED_HLP1_SHMOO_E_PREHVQK_S_VNN_NOM_LFM_0250_COMBO_CHECKOUT</v>
      </c>
      <c r="D530" s="6" t="s">
        <v>439</v>
      </c>
      <c r="E530" s="6" t="s">
        <v>461</v>
      </c>
      <c r="F530" s="6" t="s">
        <v>474</v>
      </c>
      <c r="G530" s="6" t="s">
        <v>480</v>
      </c>
      <c r="H530" s="6" t="s">
        <v>481</v>
      </c>
      <c r="I530" s="6" t="s">
        <v>482</v>
      </c>
      <c r="J530" s="6" t="s">
        <v>484</v>
      </c>
      <c r="K530" s="6" t="s">
        <v>485</v>
      </c>
      <c r="L530" s="6" t="s">
        <v>487</v>
      </c>
      <c r="M530" s="6" t="s">
        <v>509</v>
      </c>
      <c r="N530" s="6" t="s">
        <v>541</v>
      </c>
      <c r="O530" s="6" t="s">
        <v>544</v>
      </c>
      <c r="P530" s="6" t="s">
        <v>682</v>
      </c>
      <c r="Q530" s="6" t="s">
        <v>1020</v>
      </c>
      <c r="R530" s="6" t="s">
        <v>1023</v>
      </c>
      <c r="S530" s="6" t="s">
        <v>1117</v>
      </c>
      <c r="U530" s="6" t="s">
        <v>1233</v>
      </c>
      <c r="V530" s="6" t="s">
        <v>1235</v>
      </c>
      <c r="W530" s="6" t="s">
        <v>1233</v>
      </c>
      <c r="X530" s="6" t="s">
        <v>1240</v>
      </c>
      <c r="Y530" s="6" t="s">
        <v>1235</v>
      </c>
      <c r="Z530" s="6">
        <f t="shared" si="145"/>
        <v>6</v>
      </c>
      <c r="AA530" s="6" t="s">
        <v>1235</v>
      </c>
      <c r="AB530" s="6" t="str">
        <f t="shared" si="147"/>
        <v>ATSPEED_HLP1PORT4_SHMOO_E_PREHVQK_S_VNN_NOM_LFM_0250_COMBO_CHECKOUT</v>
      </c>
      <c r="AC530" s="6" t="str">
        <f t="shared" si="148"/>
        <v>ATSPEED_HLP1PORT4_SHMOO_E_PREHVQK_S_VNN_NOM_LFM_0250_COMBO_CHECKOUT</v>
      </c>
      <c r="AD530" s="6" t="str">
        <f t="shared" si="149"/>
        <v>ATSPEED_HLP1PORT4_SHMOO_E_PREHVQK_S_VNN_NOM_LFM_0250_COMBO_CHECKOUT</v>
      </c>
      <c r="AE530" s="6" t="str">
        <f t="shared" si="150"/>
        <v>ATSPEED_HLP1PORT4_SHMOO_E_PREHVQK_S_VNN_NOM_LFM_0250_COMBO_CHECKOUT</v>
      </c>
      <c r="AF530" s="6" t="str">
        <f t="shared" si="151"/>
        <v>ATSPEED_HLP1PORT4_SHMOO_E_PREHVQK_S_VNN_NOM_LFM_0250_COMBO_CHECKOUT</v>
      </c>
      <c r="AG530" s="6" t="str">
        <f t="shared" si="152"/>
        <v>ATSPEED_HLP1PORT4_SHMOO_E_PREHVQK_S_VNN_NOM_LFM_0250_COMBO_CHECKOUT</v>
      </c>
      <c r="BF530" s="6" t="s">
        <v>1855</v>
      </c>
      <c r="BG530" s="6" t="s">
        <v>1868</v>
      </c>
      <c r="BH530" s="6" t="s">
        <v>1859</v>
      </c>
      <c r="BI530" s="6" t="s">
        <v>1866</v>
      </c>
      <c r="BJ530" s="6" t="s">
        <v>1869</v>
      </c>
    </row>
    <row r="531" spans="1:62" s="6" customFormat="1" x14ac:dyDescent="0.25">
      <c r="A531" s="6" t="s">
        <v>72</v>
      </c>
      <c r="B531" s="6" t="s">
        <v>86</v>
      </c>
      <c r="C531" s="6" t="str">
        <f t="shared" si="146"/>
        <v>ATSPEED_HLP1PORT4_SHMOO_E_PREHVQK_S_VNN_NOM_LFM_0250_COMBO_CHECKOUT</v>
      </c>
      <c r="D531" s="6" t="s">
        <v>439</v>
      </c>
      <c r="E531" s="6" t="s">
        <v>464</v>
      </c>
      <c r="F531" s="6" t="s">
        <v>474</v>
      </c>
      <c r="G531" s="6" t="s">
        <v>480</v>
      </c>
      <c r="H531" s="6" t="s">
        <v>481</v>
      </c>
      <c r="I531" s="6" t="s">
        <v>482</v>
      </c>
      <c r="J531" s="6" t="s">
        <v>484</v>
      </c>
      <c r="K531" s="6" t="s">
        <v>485</v>
      </c>
      <c r="L531" s="6" t="s">
        <v>487</v>
      </c>
      <c r="M531" s="6" t="s">
        <v>509</v>
      </c>
      <c r="N531" s="6" t="s">
        <v>541</v>
      </c>
      <c r="O531" s="6" t="s">
        <v>544</v>
      </c>
      <c r="P531" s="6" t="s">
        <v>683</v>
      </c>
      <c r="Q531" s="6" t="s">
        <v>1020</v>
      </c>
      <c r="R531" s="6" t="s">
        <v>1023</v>
      </c>
      <c r="S531" s="6" t="s">
        <v>1118</v>
      </c>
      <c r="U531" s="6" t="s">
        <v>1233</v>
      </c>
      <c r="V531" s="6" t="s">
        <v>1235</v>
      </c>
      <c r="W531" s="6" t="s">
        <v>1233</v>
      </c>
      <c r="X531" s="6" t="s">
        <v>1241</v>
      </c>
      <c r="Y531" s="6" t="s">
        <v>1235</v>
      </c>
      <c r="Z531" s="6">
        <f t="shared" si="145"/>
        <v>6</v>
      </c>
      <c r="AA531" s="6" t="s">
        <v>1235</v>
      </c>
      <c r="AB531" s="6" t="str">
        <f t="shared" si="147"/>
        <v>ATSPEED_CPM1SS_SHMOO_E_PREHVQK_S_VNN_NOM_LFM_0250_COMBO_CHECKOUT</v>
      </c>
      <c r="AC531" s="6" t="str">
        <f t="shared" si="148"/>
        <v>ATSPEED_CPM1SS_SHMOO_E_PREHVQK_S_VNN_NOM_LFM_0250_COMBO_CHECKOUT</v>
      </c>
      <c r="AD531" s="6" t="str">
        <f t="shared" si="149"/>
        <v>ATSPEED_CPM1SS_SHMOO_E_PREHVQK_S_VNN_NOM_LFM_0250_COMBO_CHECKOUT</v>
      </c>
      <c r="AE531" s="6" t="str">
        <f t="shared" si="150"/>
        <v>ATSPEED_CPM1SS_SHMOO_E_PREHVQK_S_VNN_NOM_LFM_0250_COMBO_CHECKOUT</v>
      </c>
      <c r="AF531" s="6" t="str">
        <f t="shared" si="151"/>
        <v>ATSPEED_CPM1SS_SHMOO_E_PREHVQK_S_VNN_NOM_LFM_0250_COMBO_CHECKOUT</v>
      </c>
      <c r="AG531" s="6" t="str">
        <f t="shared" si="152"/>
        <v>ATSPEED_CPM1SS_SHMOO_E_PREHVQK_S_VNN_NOM_LFM_0250_COMBO_CHECKOUT</v>
      </c>
      <c r="BF531" s="6" t="s">
        <v>1855</v>
      </c>
      <c r="BG531" s="6" t="s">
        <v>1868</v>
      </c>
      <c r="BH531" s="6" t="s">
        <v>1859</v>
      </c>
      <c r="BI531" s="6" t="s">
        <v>1866</v>
      </c>
      <c r="BJ531" s="6" t="s">
        <v>1869</v>
      </c>
    </row>
    <row r="532" spans="1:62" s="6" customFormat="1" x14ac:dyDescent="0.25">
      <c r="A532" s="6" t="s">
        <v>72</v>
      </c>
      <c r="B532" s="6" t="s">
        <v>86</v>
      </c>
      <c r="C532" s="6" t="str">
        <f t="shared" si="146"/>
        <v>ATSPEED_CPM1SS_SHMOO_E_PREHVQK_S_VNN_NOM_LFM_0250_COMBO_CHECKOUT</v>
      </c>
      <c r="D532" s="6" t="s">
        <v>439</v>
      </c>
      <c r="E532" s="6" t="s">
        <v>465</v>
      </c>
      <c r="F532" s="6" t="s">
        <v>474</v>
      </c>
      <c r="G532" s="6" t="s">
        <v>480</v>
      </c>
      <c r="H532" s="6" t="s">
        <v>481</v>
      </c>
      <c r="I532" s="6" t="s">
        <v>482</v>
      </c>
      <c r="J532" s="6" t="s">
        <v>484</v>
      </c>
      <c r="K532" s="6" t="s">
        <v>485</v>
      </c>
      <c r="L532" s="6" t="s">
        <v>487</v>
      </c>
      <c r="M532" s="6" t="s">
        <v>509</v>
      </c>
      <c r="N532" s="6" t="s">
        <v>541</v>
      </c>
      <c r="O532" s="6" t="s">
        <v>544</v>
      </c>
      <c r="P532" s="6" t="s">
        <v>684</v>
      </c>
      <c r="Q532" s="6" t="s">
        <v>1020</v>
      </c>
      <c r="R532" s="6" t="s">
        <v>1023</v>
      </c>
      <c r="S532" s="6" t="s">
        <v>1119</v>
      </c>
      <c r="U532" s="6" t="s">
        <v>1233</v>
      </c>
      <c r="V532" s="6" t="s">
        <v>1235</v>
      </c>
      <c r="W532" s="6" t="s">
        <v>1233</v>
      </c>
      <c r="X532" s="6" t="s">
        <v>1242</v>
      </c>
      <c r="Y532" s="6" t="s">
        <v>1235</v>
      </c>
      <c r="Z532" s="6">
        <f t="shared" si="145"/>
        <v>6</v>
      </c>
      <c r="AA532" s="6" t="s">
        <v>1235</v>
      </c>
      <c r="AB532" s="6" t="str">
        <f t="shared" si="147"/>
        <v>ATSPEED_CPM11P9_SHMOO_E_PREHVQK_S_VNN_NOM_LFM_0250_COMBO_CHECKOUT</v>
      </c>
      <c r="AC532" s="6" t="str">
        <f t="shared" si="148"/>
        <v>ATSPEED_CPM11P9_SHMOO_E_PREHVQK_S_VNN_NOM_LFM_0250_COMBO_CHECKOUT</v>
      </c>
      <c r="AD532" s="6" t="str">
        <f t="shared" si="149"/>
        <v>ATSPEED_CPM11P9_SHMOO_E_PREHVQK_S_VNN_NOM_LFM_0250_COMBO_CHECKOUT</v>
      </c>
      <c r="AE532" s="6" t="str">
        <f t="shared" si="150"/>
        <v>ATSPEED_CPM11P9_SHMOO_E_PREHVQK_S_VNN_NOM_LFM_0250_COMBO_CHECKOUT</v>
      </c>
      <c r="AF532" s="6" t="str">
        <f t="shared" si="151"/>
        <v>ATSPEED_CPM11P9_SHMOO_E_PREHVQK_S_VNN_NOM_LFM_0250_COMBO_CHECKOUT</v>
      </c>
      <c r="AG532" s="6" t="str">
        <f t="shared" si="152"/>
        <v>ATSPEED_CPM11P9_SHMOO_E_PREHVQK_S_VNN_NOM_LFM_0250_COMBO_CHECKOUT</v>
      </c>
      <c r="BF532" s="6" t="s">
        <v>1855</v>
      </c>
      <c r="BG532" s="6" t="s">
        <v>1868</v>
      </c>
      <c r="BH532" s="6" t="s">
        <v>1859</v>
      </c>
      <c r="BI532" s="6" t="s">
        <v>1866</v>
      </c>
      <c r="BJ532" s="6" t="s">
        <v>1869</v>
      </c>
    </row>
    <row r="533" spans="1:62" s="6" customFormat="1" x14ac:dyDescent="0.25">
      <c r="A533" s="6" t="s">
        <v>72</v>
      </c>
      <c r="B533" s="6" t="s">
        <v>86</v>
      </c>
      <c r="C533" s="6" t="str">
        <f t="shared" si="146"/>
        <v>ATSPEED_CPM11P9_SHMOO_E_PREHVQK_S_VNN_NOM_LFM_0250_COMBO_CHECKOUT</v>
      </c>
      <c r="D533" s="6" t="s">
        <v>439</v>
      </c>
      <c r="E533" s="6" t="s">
        <v>466</v>
      </c>
      <c r="F533" s="6" t="s">
        <v>474</v>
      </c>
      <c r="G533" s="6" t="s">
        <v>480</v>
      </c>
      <c r="H533" s="6" t="s">
        <v>481</v>
      </c>
      <c r="I533" s="6" t="s">
        <v>482</v>
      </c>
      <c r="J533" s="6" t="s">
        <v>484</v>
      </c>
      <c r="K533" s="6" t="s">
        <v>485</v>
      </c>
      <c r="L533" s="6" t="s">
        <v>487</v>
      </c>
      <c r="M533" s="6" t="s">
        <v>509</v>
      </c>
      <c r="N533" s="6" t="s">
        <v>541</v>
      </c>
      <c r="O533" s="6" t="s">
        <v>544</v>
      </c>
      <c r="P533" s="6" t="s">
        <v>685</v>
      </c>
      <c r="Q533" s="6" t="s">
        <v>1020</v>
      </c>
      <c r="R533" s="6" t="s">
        <v>1023</v>
      </c>
      <c r="S533" s="6" t="s">
        <v>1119</v>
      </c>
      <c r="U533" s="6" t="s">
        <v>1233</v>
      </c>
      <c r="V533" s="6" t="s">
        <v>1235</v>
      </c>
      <c r="W533" s="6" t="s">
        <v>1233</v>
      </c>
      <c r="X533" s="6" t="s">
        <v>1243</v>
      </c>
      <c r="Y533" s="6" t="s">
        <v>1235</v>
      </c>
      <c r="Z533" s="6">
        <f t="shared" si="145"/>
        <v>6</v>
      </c>
      <c r="AA533" s="6" t="s">
        <v>1235</v>
      </c>
      <c r="AB533" s="6" t="str">
        <f t="shared" si="147"/>
        <v>ATSPEED_CPM12P2_SHMOO_E_PREHVQK_S_VNN_NOM_LFM_0400_COMBO_CHECKOUT</v>
      </c>
      <c r="AC533" s="6" t="str">
        <f t="shared" si="148"/>
        <v>ATSPEED_CPM12P2_SHMOO_E_PREHVQK_S_VNN_NOM_LFM_0400_COMBO_CHECKOUT</v>
      </c>
      <c r="AD533" s="6" t="str">
        <f t="shared" si="149"/>
        <v>ATSPEED_CPM12P2_SHMOO_E_PREHVQK_S_VNN_NOM_LFM_0400_COMBO_CHECKOUT</v>
      </c>
      <c r="AE533" s="6" t="str">
        <f t="shared" si="150"/>
        <v>ATSPEED_CPM12P2_SHMOO_E_PREHVQK_S_VNN_NOM_LFM_0400_COMBO_CHECKOUT</v>
      </c>
      <c r="AF533" s="6" t="str">
        <f t="shared" si="151"/>
        <v>ATSPEED_CPM12P2_SHMOO_E_PREHVQK_S_VNN_NOM_LFM_0400_COMBO_CHECKOUT</v>
      </c>
      <c r="AG533" s="6" t="str">
        <f t="shared" si="152"/>
        <v>ATSPEED_CPM12P2_SHMOO_E_PREHVQK_S_VNN_NOM_LFM_0400_COMBO_CHECKOUT</v>
      </c>
      <c r="BF533" s="6" t="s">
        <v>1855</v>
      </c>
      <c r="BG533" s="6" t="s">
        <v>1868</v>
      </c>
      <c r="BH533" s="6" t="s">
        <v>1859</v>
      </c>
      <c r="BI533" s="6" t="s">
        <v>1866</v>
      </c>
      <c r="BJ533" s="6" t="s">
        <v>1869</v>
      </c>
    </row>
    <row r="534" spans="1:62" s="6" customFormat="1" x14ac:dyDescent="0.25">
      <c r="A534" s="6" t="s">
        <v>72</v>
      </c>
      <c r="B534" s="6" t="s">
        <v>86</v>
      </c>
      <c r="C534" s="6" t="str">
        <f t="shared" si="146"/>
        <v>ATSPEED_CPM12P2_SHMOO_E_PREHVQK_S_VNN_NOM_LFM_0400_COMBO_CHECKOUT</v>
      </c>
      <c r="D534" s="6" t="s">
        <v>439</v>
      </c>
      <c r="E534" s="6" t="s">
        <v>463</v>
      </c>
      <c r="F534" s="6" t="s">
        <v>474</v>
      </c>
      <c r="G534" s="6" t="s">
        <v>480</v>
      </c>
      <c r="H534" s="6" t="s">
        <v>481</v>
      </c>
      <c r="I534" s="6" t="s">
        <v>482</v>
      </c>
      <c r="J534" s="6" t="s">
        <v>484</v>
      </c>
      <c r="K534" s="6" t="s">
        <v>485</v>
      </c>
      <c r="L534" s="6" t="s">
        <v>488</v>
      </c>
      <c r="M534" s="6" t="s">
        <v>509</v>
      </c>
      <c r="N534" s="6" t="s">
        <v>541</v>
      </c>
      <c r="O534" s="6" t="s">
        <v>545</v>
      </c>
      <c r="P534" s="6" t="s">
        <v>686</v>
      </c>
      <c r="Q534" s="6" t="s">
        <v>1020</v>
      </c>
      <c r="R534" s="6" t="s">
        <v>1023</v>
      </c>
      <c r="S534" s="6" t="s">
        <v>1120</v>
      </c>
      <c r="U534" s="6" t="s">
        <v>1233</v>
      </c>
      <c r="V534" s="6" t="s">
        <v>1235</v>
      </c>
      <c r="W534" s="6" t="s">
        <v>1233</v>
      </c>
      <c r="X534" s="6" t="s">
        <v>1237</v>
      </c>
      <c r="Y534" s="6" t="s">
        <v>1238</v>
      </c>
      <c r="Z534" s="6">
        <f t="shared" si="145"/>
        <v>6</v>
      </c>
      <c r="AA534" s="6" t="s">
        <v>1235</v>
      </c>
      <c r="AB534" s="6" t="str">
        <f t="shared" si="147"/>
        <v>ATSPEED_MEDIA1_SHMOO_E_PREHVQK_S_VNN_NOM_LFM_0400_COMBO_CHECKOUT</v>
      </c>
      <c r="AC534" s="6" t="str">
        <f t="shared" si="148"/>
        <v>ATSPEED_MEDIA1_SHMOO_E_PREHVQK_S_VNN_NOM_LFM_0400_COMBO_CHECKOUT</v>
      </c>
      <c r="AD534" s="6" t="str">
        <f t="shared" si="149"/>
        <v>ATSPEED_MEDIA1_SHMOO_E_PREHVQK_S_VNN_NOM_LFM_0400_COMBO_CHECKOUT</v>
      </c>
      <c r="AE534" s="6" t="str">
        <f t="shared" si="150"/>
        <v>ATSPEED_MEDIA1_SHMOO_E_PREHVQK_S_VNN_NOM_LFM_0400_COMBO_CHECKOUT</v>
      </c>
      <c r="AF534" s="6" t="str">
        <f t="shared" si="151"/>
        <v>ATSPEED_MEDIA1_SHMOO_E_PREHVQK_S_VNN_NOM_LFM_0400_COMBO_CHECKOUT</v>
      </c>
      <c r="AG534" s="6" t="str">
        <f t="shared" si="152"/>
        <v>ATSPEED_MEDIA1_SHMOO_E_PREHVQK_S_VNN_NOM_LFM_0400_COMBO_CHECKOUT</v>
      </c>
      <c r="BF534" s="6" t="s">
        <v>1855</v>
      </c>
      <c r="BG534" s="6" t="s">
        <v>1868</v>
      </c>
      <c r="BH534" s="6" t="s">
        <v>1862</v>
      </c>
      <c r="BI534" s="6" t="s">
        <v>1866</v>
      </c>
      <c r="BJ534" s="6" t="s">
        <v>1869</v>
      </c>
    </row>
    <row r="535" spans="1:62" s="6" customFormat="1" x14ac:dyDescent="0.25">
      <c r="A535" s="6" t="s">
        <v>72</v>
      </c>
      <c r="B535" s="6" t="s">
        <v>86</v>
      </c>
      <c r="C535" s="6" t="str">
        <f t="shared" si="146"/>
        <v>ATSPEED_MEDIA1_SHMOO_E_PREHVQK_S_VNN_NOM_LFM_0400_COMBO_CHECKOUT</v>
      </c>
      <c r="D535" s="6" t="s">
        <v>439</v>
      </c>
      <c r="E535" s="6" t="s">
        <v>459</v>
      </c>
      <c r="F535" s="6" t="s">
        <v>474</v>
      </c>
      <c r="G535" s="6" t="s">
        <v>480</v>
      </c>
      <c r="H535" s="6" t="s">
        <v>481</v>
      </c>
      <c r="I535" s="6" t="s">
        <v>482</v>
      </c>
      <c r="J535" s="6" t="s">
        <v>484</v>
      </c>
      <c r="K535" s="6" t="s">
        <v>485</v>
      </c>
      <c r="L535" s="6" t="s">
        <v>488</v>
      </c>
      <c r="M535" s="6" t="s">
        <v>509</v>
      </c>
      <c r="N535" s="6" t="s">
        <v>541</v>
      </c>
      <c r="O535" s="6" t="s">
        <v>545</v>
      </c>
      <c r="P535" s="6" t="s">
        <v>687</v>
      </c>
      <c r="Q535" s="6" t="s">
        <v>1020</v>
      </c>
      <c r="R535" s="6" t="s">
        <v>1023</v>
      </c>
      <c r="S535" s="6" t="s">
        <v>1120</v>
      </c>
      <c r="U535" s="6" t="s">
        <v>1233</v>
      </c>
      <c r="V535" s="6" t="s">
        <v>1235</v>
      </c>
      <c r="W535" s="6" t="s">
        <v>1233</v>
      </c>
      <c r="X535" s="6" t="s">
        <v>1235</v>
      </c>
      <c r="Y535" s="6" t="s">
        <v>1238</v>
      </c>
      <c r="Z535" s="6">
        <f t="shared" si="145"/>
        <v>6</v>
      </c>
      <c r="AA535" s="6" t="s">
        <v>1235</v>
      </c>
      <c r="AB535" s="6" t="str">
        <f t="shared" si="147"/>
        <v>ATSPEED_SSMF1_SHMOO_E_PREHVQK_S_VNN_NOM_LFM_0400_COMBO_CHECKOUT</v>
      </c>
      <c r="AC535" s="6" t="str">
        <f t="shared" si="148"/>
        <v>ATSPEED_SSMF1_SHMOO_E_PREHVQK_S_VNN_NOM_LFM_0400_COMBO_CHECKOUT</v>
      </c>
      <c r="AD535" s="6" t="str">
        <f t="shared" si="149"/>
        <v>ATSPEED_SSMF1_SHMOO_E_PREHVQK_S_VNN_NOM_LFM_0400_COMBO_CHECKOUT</v>
      </c>
      <c r="AE535" s="6" t="str">
        <f t="shared" si="150"/>
        <v>ATSPEED_SSMF1_SHMOO_E_PREHVQK_S_VNN_NOM_LFM_0400_COMBO_CHECKOUT</v>
      </c>
      <c r="AF535" s="6" t="str">
        <f t="shared" si="151"/>
        <v>ATSPEED_SSMF1_SHMOO_E_PREHVQK_S_VNN_NOM_LFM_0400_COMBO_CHECKOUT</v>
      </c>
      <c r="AG535" s="6" t="str">
        <f t="shared" si="152"/>
        <v>ATSPEED_SSMF1_SHMOO_E_PREHVQK_S_VNN_NOM_LFM_0400_COMBO_CHECKOUT</v>
      </c>
      <c r="BF535" s="6" t="s">
        <v>1855</v>
      </c>
      <c r="BG535" s="6" t="s">
        <v>1868</v>
      </c>
      <c r="BH535" s="6" t="s">
        <v>1862</v>
      </c>
      <c r="BI535" s="6" t="s">
        <v>1866</v>
      </c>
      <c r="BJ535" s="6" t="s">
        <v>1869</v>
      </c>
    </row>
    <row r="536" spans="1:62" s="6" customFormat="1" x14ac:dyDescent="0.25">
      <c r="A536" s="6" t="s">
        <v>72</v>
      </c>
      <c r="B536" s="6" t="s">
        <v>86</v>
      </c>
      <c r="C536" s="6" t="str">
        <f t="shared" si="146"/>
        <v>ATSPEED_SSMF1_SHMOO_E_PREHVQK_S_VNN_NOM_LFM_0400_COMBO_CHECKOUT</v>
      </c>
      <c r="D536" s="6" t="s">
        <v>439</v>
      </c>
      <c r="E536" s="6" t="s">
        <v>460</v>
      </c>
      <c r="F536" s="6" t="s">
        <v>474</v>
      </c>
      <c r="G536" s="6" t="s">
        <v>480</v>
      </c>
      <c r="H536" s="6" t="s">
        <v>481</v>
      </c>
      <c r="I536" s="6" t="s">
        <v>482</v>
      </c>
      <c r="J536" s="6" t="s">
        <v>484</v>
      </c>
      <c r="K536" s="6" t="s">
        <v>485</v>
      </c>
      <c r="L536" s="6" t="s">
        <v>488</v>
      </c>
      <c r="M536" s="6" t="s">
        <v>509</v>
      </c>
      <c r="N536" s="6" t="s">
        <v>541</v>
      </c>
      <c r="O536" s="6" t="s">
        <v>545</v>
      </c>
      <c r="P536" s="6" t="s">
        <v>688</v>
      </c>
      <c r="Q536" s="6" t="s">
        <v>1020</v>
      </c>
      <c r="R536" s="6" t="s">
        <v>1023</v>
      </c>
      <c r="S536" s="6" t="s">
        <v>1121</v>
      </c>
      <c r="U536" s="6" t="s">
        <v>1233</v>
      </c>
      <c r="V536" s="6" t="s">
        <v>1235</v>
      </c>
      <c r="W536" s="6" t="s">
        <v>1233</v>
      </c>
      <c r="X536" s="6" t="s">
        <v>1238</v>
      </c>
      <c r="Y536" s="6" t="s">
        <v>1238</v>
      </c>
      <c r="Z536" s="6">
        <f t="shared" si="145"/>
        <v>6</v>
      </c>
      <c r="AA536" s="6" t="s">
        <v>1235</v>
      </c>
      <c r="AB536" s="6" t="str">
        <f t="shared" si="147"/>
        <v>ATSPEED_SSMH1_SHMOO_E_PREHVQK_S_VNN_NOM_LFM_0400_COMBO_CHECKOUT</v>
      </c>
      <c r="AC536" s="6" t="str">
        <f t="shared" si="148"/>
        <v>ATSPEED_SSMH1_SHMOO_E_PREHVQK_S_VNN_NOM_LFM_0400_COMBO_CHECKOUT</v>
      </c>
      <c r="AD536" s="6" t="str">
        <f t="shared" si="149"/>
        <v>ATSPEED_SSMH1_SHMOO_E_PREHVQK_S_VNN_NOM_LFM_0400_COMBO_CHECKOUT</v>
      </c>
      <c r="AE536" s="6" t="str">
        <f t="shared" si="150"/>
        <v>ATSPEED_SSMH1_SHMOO_E_PREHVQK_S_VNN_NOM_LFM_0400_COMBO_CHECKOUT</v>
      </c>
      <c r="AF536" s="6" t="str">
        <f t="shared" si="151"/>
        <v>ATSPEED_SSMH1_SHMOO_E_PREHVQK_S_VNN_NOM_LFM_0400_COMBO_CHECKOUT</v>
      </c>
      <c r="AG536" s="6" t="str">
        <f t="shared" si="152"/>
        <v>ATSPEED_SSMH1_SHMOO_E_PREHVQK_S_VNN_NOM_LFM_0400_COMBO_CHECKOUT</v>
      </c>
      <c r="BF536" s="6" t="s">
        <v>1855</v>
      </c>
      <c r="BG536" s="6" t="s">
        <v>1868</v>
      </c>
      <c r="BH536" s="6" t="s">
        <v>1862</v>
      </c>
      <c r="BI536" s="6" t="s">
        <v>1866</v>
      </c>
      <c r="BJ536" s="6" t="s">
        <v>1869</v>
      </c>
    </row>
    <row r="537" spans="1:62" s="6" customFormat="1" x14ac:dyDescent="0.25">
      <c r="A537" s="6" t="s">
        <v>72</v>
      </c>
      <c r="B537" s="6" t="s">
        <v>86</v>
      </c>
      <c r="C537" s="6" t="str">
        <f t="shared" si="146"/>
        <v>ATSPEED_SSMH1_SHMOO_E_PREHVQK_S_VNN_NOM_LFM_0400_COMBO_CHECKOUT</v>
      </c>
      <c r="D537" s="6" t="s">
        <v>439</v>
      </c>
      <c r="E537" s="6" t="s">
        <v>462</v>
      </c>
      <c r="F537" s="6" t="s">
        <v>474</v>
      </c>
      <c r="G537" s="6" t="s">
        <v>480</v>
      </c>
      <c r="H537" s="6" t="s">
        <v>481</v>
      </c>
      <c r="I537" s="6" t="s">
        <v>482</v>
      </c>
      <c r="J537" s="6" t="s">
        <v>484</v>
      </c>
      <c r="K537" s="6" t="s">
        <v>485</v>
      </c>
      <c r="L537" s="6" t="s">
        <v>488</v>
      </c>
      <c r="M537" s="6" t="s">
        <v>509</v>
      </c>
      <c r="N537" s="6" t="s">
        <v>541</v>
      </c>
      <c r="O537" s="6" t="s">
        <v>545</v>
      </c>
      <c r="P537" s="6" t="s">
        <v>689</v>
      </c>
      <c r="Q537" s="6" t="s">
        <v>1020</v>
      </c>
      <c r="R537" s="6" t="s">
        <v>1023</v>
      </c>
      <c r="S537" s="6" t="s">
        <v>1122</v>
      </c>
      <c r="U537" s="6" t="s">
        <v>1233</v>
      </c>
      <c r="V537" s="6" t="s">
        <v>1235</v>
      </c>
      <c r="W537" s="6" t="s">
        <v>1233</v>
      </c>
      <c r="X537" s="6" t="s">
        <v>1239</v>
      </c>
      <c r="Y537" s="6" t="s">
        <v>1238</v>
      </c>
      <c r="Z537" s="6">
        <f t="shared" si="145"/>
        <v>6</v>
      </c>
      <c r="AA537" s="6" t="s">
        <v>1235</v>
      </c>
      <c r="AB537" s="6" t="s">
        <v>1235</v>
      </c>
      <c r="AC537" s="6" t="s">
        <v>1235</v>
      </c>
      <c r="AD537" s="6" t="s">
        <v>1235</v>
      </c>
      <c r="AE537" s="6" t="s">
        <v>1235</v>
      </c>
      <c r="AF537" s="6" t="s">
        <v>1235</v>
      </c>
      <c r="AG537" s="6" t="s">
        <v>1235</v>
      </c>
      <c r="BF537" s="6" t="s">
        <v>1855</v>
      </c>
      <c r="BG537" s="6" t="s">
        <v>1868</v>
      </c>
      <c r="BH537" s="6" t="s">
        <v>1862</v>
      </c>
      <c r="BI537" s="6" t="s">
        <v>1866</v>
      </c>
      <c r="BJ537" s="6" t="s">
        <v>1869</v>
      </c>
    </row>
    <row r="538" spans="1:62" s="4" customFormat="1" x14ac:dyDescent="0.25">
      <c r="A538" s="4" t="s">
        <v>72</v>
      </c>
      <c r="B538" s="4" t="s">
        <v>80</v>
      </c>
      <c r="C538" s="4" t="s">
        <v>200</v>
      </c>
      <c r="E538" s="4" t="s">
        <v>442</v>
      </c>
      <c r="Z538" s="4">
        <f t="shared" si="145"/>
        <v>0</v>
      </c>
    </row>
    <row r="539" spans="1:62" s="4" customFormat="1" x14ac:dyDescent="0.25">
      <c r="A539" s="4" t="s">
        <v>72</v>
      </c>
      <c r="B539" s="4" t="s">
        <v>80</v>
      </c>
      <c r="C539" s="4" t="s">
        <v>201</v>
      </c>
      <c r="E539" s="4" t="s">
        <v>442</v>
      </c>
      <c r="Z539" s="4">
        <f t="shared" si="145"/>
        <v>0</v>
      </c>
    </row>
    <row r="540" spans="1:62" s="2" customFormat="1" x14ac:dyDescent="0.25">
      <c r="A540" s="2" t="s">
        <v>72</v>
      </c>
      <c r="B540" s="2" t="s">
        <v>78</v>
      </c>
      <c r="C540" s="2" t="s">
        <v>202</v>
      </c>
      <c r="E540" s="2" t="s">
        <v>442</v>
      </c>
      <c r="X540" s="2" t="s">
        <v>1235</v>
      </c>
      <c r="Y540" s="2" t="s">
        <v>1237</v>
      </c>
      <c r="Z540" s="2">
        <f t="shared" si="145"/>
        <v>2</v>
      </c>
      <c r="AA540" s="2" t="s">
        <v>1235</v>
      </c>
      <c r="AB540" s="2" t="s">
        <v>1235</v>
      </c>
      <c r="AC540" s="2" t="s">
        <v>1235</v>
      </c>
    </row>
    <row r="541" spans="1:62" s="2" customFormat="1" x14ac:dyDescent="0.25">
      <c r="A541" s="2" t="s">
        <v>72</v>
      </c>
      <c r="B541" s="2" t="s">
        <v>78</v>
      </c>
      <c r="C541" s="2" t="s">
        <v>203</v>
      </c>
      <c r="E541" s="2" t="s">
        <v>442</v>
      </c>
      <c r="X541" s="2" t="s">
        <v>1237</v>
      </c>
      <c r="Y541" s="2" t="s">
        <v>1237</v>
      </c>
      <c r="Z541" s="2">
        <f t="shared" si="145"/>
        <v>2</v>
      </c>
      <c r="AA541" s="2" t="s">
        <v>1235</v>
      </c>
      <c r="AB541" s="2" t="str">
        <f>$C545</f>
        <v>UXQUAD1_PREHVQK</v>
      </c>
      <c r="AC541" s="2" t="str">
        <f>$C545</f>
        <v>UXQUAD1_PREHVQK</v>
      </c>
    </row>
    <row r="542" spans="1:62" s="6" customFormat="1" x14ac:dyDescent="0.25">
      <c r="A542" s="6" t="s">
        <v>72</v>
      </c>
      <c r="B542" s="6" t="s">
        <v>82</v>
      </c>
      <c r="C542" s="6" t="str">
        <f>D542&amp;"_"&amp;E542&amp;"_"&amp;F542&amp;"_"&amp;G542&amp;"_"&amp;A542&amp;"_"&amp;H542&amp;"_"&amp;I542&amp;"_"&amp;J542&amp;"_"&amp;K542&amp;"_"&amp;L542&amp;"_"&amp;M542</f>
        <v>ATSPEED_NACTOP1_VMIN_K_PREHVQK_S_VNN_NOM_LFM_0250_COMBO</v>
      </c>
      <c r="D542" s="6" t="s">
        <v>439</v>
      </c>
      <c r="E542" s="6" t="s">
        <v>457</v>
      </c>
      <c r="F542" s="6" t="s">
        <v>475</v>
      </c>
      <c r="G542" s="6" t="s">
        <v>479</v>
      </c>
      <c r="H542" s="6" t="s">
        <v>481</v>
      </c>
      <c r="I542" s="6" t="s">
        <v>482</v>
      </c>
      <c r="J542" s="6" t="s">
        <v>484</v>
      </c>
      <c r="K542" s="6" t="s">
        <v>485</v>
      </c>
      <c r="L542" s="6" t="s">
        <v>487</v>
      </c>
      <c r="M542" s="6" t="s">
        <v>496</v>
      </c>
      <c r="N542" s="6" t="s">
        <v>541</v>
      </c>
      <c r="O542" s="6" t="s">
        <v>544</v>
      </c>
      <c r="P542" s="6" t="s">
        <v>680</v>
      </c>
      <c r="Q542" s="6" t="s">
        <v>1020</v>
      </c>
      <c r="R542" s="6" t="s">
        <v>1033</v>
      </c>
      <c r="S542" s="6" t="s">
        <v>1065</v>
      </c>
      <c r="U542" s="6" t="s">
        <v>1234</v>
      </c>
      <c r="V542" s="6" t="s">
        <v>1236</v>
      </c>
      <c r="W542" s="6" t="s">
        <v>1233</v>
      </c>
      <c r="X542" s="6" t="s">
        <v>1237</v>
      </c>
      <c r="Y542" s="6" t="s">
        <v>1237</v>
      </c>
      <c r="Z542" s="6">
        <f t="shared" si="145"/>
        <v>3</v>
      </c>
      <c r="AA542" s="6" t="s">
        <v>1235</v>
      </c>
      <c r="AB542" s="6" t="str">
        <f>$C543</f>
        <v>ATSPEED_NACTOP1_HRY_K_PREHVQK_S_VNN_NOM_LFM_0250_COMBO</v>
      </c>
      <c r="AC542" s="6" t="s">
        <v>1235</v>
      </c>
      <c r="AD542" s="6" t="str">
        <f>$C543</f>
        <v>ATSPEED_NACTOP1_HRY_K_PREHVQK_S_VNN_NOM_LFM_0250_COMBO</v>
      </c>
      <c r="AO542" s="6" t="s">
        <v>1470</v>
      </c>
      <c r="AP542" s="6" t="s">
        <v>1474</v>
      </c>
      <c r="AQ542" s="6" t="s">
        <v>1494</v>
      </c>
      <c r="AR542" s="6" t="s">
        <v>1685</v>
      </c>
      <c r="AS542" s="6" t="s">
        <v>1686</v>
      </c>
      <c r="AT542" s="6" t="s">
        <v>1688</v>
      </c>
      <c r="AU542" s="6" t="s">
        <v>1699</v>
      </c>
      <c r="AV542" s="6" t="s">
        <v>1723</v>
      </c>
      <c r="AW542" s="6" t="s">
        <v>1684</v>
      </c>
      <c r="AX542" s="6" t="s">
        <v>1728</v>
      </c>
      <c r="AZ542" s="6" t="s">
        <v>1746</v>
      </c>
      <c r="BC542" s="6" t="s">
        <v>1842</v>
      </c>
      <c r="BD542" s="6">
        <v>0</v>
      </c>
    </row>
    <row r="543" spans="1:62" s="6" customFormat="1" x14ac:dyDescent="0.25">
      <c r="A543" s="6" t="s">
        <v>72</v>
      </c>
      <c r="B543" s="6" t="s">
        <v>81</v>
      </c>
      <c r="C543" s="6" t="str">
        <f>D543&amp;"_"&amp;E543&amp;"_"&amp;F543&amp;"_"&amp;G543&amp;"_"&amp;A543&amp;"_"&amp;H543&amp;"_"&amp;I543&amp;"_"&amp;J543&amp;"_"&amp;K543&amp;"_"&amp;L543&amp;"_"&amp;M543</f>
        <v>ATSPEED_NACTOP1_HRY_K_PREHVQK_S_VNN_NOM_LFM_0250_COMBO</v>
      </c>
      <c r="D543" s="6" t="s">
        <v>439</v>
      </c>
      <c r="E543" s="6" t="s">
        <v>457</v>
      </c>
      <c r="F543" s="6" t="s">
        <v>470</v>
      </c>
      <c r="G543" s="6" t="s">
        <v>479</v>
      </c>
      <c r="H543" s="6" t="s">
        <v>481</v>
      </c>
      <c r="I543" s="6" t="s">
        <v>482</v>
      </c>
      <c r="J543" s="6" t="s">
        <v>484</v>
      </c>
      <c r="K543" s="6" t="s">
        <v>485</v>
      </c>
      <c r="L543" s="6" t="s">
        <v>487</v>
      </c>
      <c r="M543" s="6" t="s">
        <v>496</v>
      </c>
      <c r="N543" s="6" t="s">
        <v>541</v>
      </c>
      <c r="O543" s="6" t="s">
        <v>544</v>
      </c>
      <c r="P543" s="6" t="s">
        <v>680</v>
      </c>
      <c r="Q543" s="6" t="s">
        <v>1020</v>
      </c>
      <c r="R543" s="6" t="s">
        <v>1023</v>
      </c>
      <c r="S543" s="6" t="s">
        <v>1196</v>
      </c>
      <c r="U543" s="6" t="s">
        <v>1234</v>
      </c>
      <c r="V543" s="6" t="s">
        <v>1236</v>
      </c>
      <c r="W543" s="6" t="s">
        <v>1233</v>
      </c>
      <c r="X543" s="6" t="s">
        <v>1237</v>
      </c>
      <c r="Y543" s="6" t="s">
        <v>1235</v>
      </c>
      <c r="Z543" s="6">
        <f t="shared" si="145"/>
        <v>4</v>
      </c>
      <c r="AA543" s="6" t="s">
        <v>1235</v>
      </c>
      <c r="AB543" s="6" t="s">
        <v>1235</v>
      </c>
      <c r="AC543" s="6" t="s">
        <v>1235</v>
      </c>
      <c r="AD543" s="6" t="s">
        <v>1235</v>
      </c>
      <c r="AE543" s="6" t="s">
        <v>1235</v>
      </c>
      <c r="AL543" s="6" t="s">
        <v>1344</v>
      </c>
      <c r="AM543" s="6" t="s">
        <v>1397</v>
      </c>
      <c r="AN543" s="6" t="s">
        <v>1459</v>
      </c>
    </row>
    <row r="544" spans="1:62" s="4" customFormat="1" x14ac:dyDescent="0.25">
      <c r="A544" s="4" t="s">
        <v>72</v>
      </c>
      <c r="B544" s="4" t="s">
        <v>80</v>
      </c>
      <c r="C544" s="4" t="s">
        <v>204</v>
      </c>
      <c r="E544" s="4" t="s">
        <v>442</v>
      </c>
      <c r="Z544" s="4">
        <f t="shared" si="145"/>
        <v>0</v>
      </c>
    </row>
    <row r="545" spans="1:57" s="2" customFormat="1" x14ac:dyDescent="0.25">
      <c r="A545" s="2" t="s">
        <v>72</v>
      </c>
      <c r="B545" s="2" t="s">
        <v>78</v>
      </c>
      <c r="C545" s="2" t="s">
        <v>205</v>
      </c>
      <c r="E545" s="2" t="s">
        <v>442</v>
      </c>
      <c r="X545" s="2" t="s">
        <v>1235</v>
      </c>
      <c r="Y545" s="2" t="s">
        <v>1237</v>
      </c>
      <c r="Z545" s="2">
        <f t="shared" si="145"/>
        <v>2</v>
      </c>
      <c r="AA545" s="2" t="s">
        <v>1235</v>
      </c>
      <c r="AB545" s="2" t="str">
        <f>$C549</f>
        <v>CPK1_PREHVQK</v>
      </c>
      <c r="AC545" s="2" t="str">
        <f>$C549</f>
        <v>CPK1_PREHVQK</v>
      </c>
    </row>
    <row r="546" spans="1:57" s="6" customFormat="1" x14ac:dyDescent="0.25">
      <c r="A546" s="6" t="s">
        <v>72</v>
      </c>
      <c r="B546" s="6" t="s">
        <v>82</v>
      </c>
      <c r="C546" s="6" t="str">
        <f>D546&amp;"_"&amp;E546&amp;"_"&amp;F546&amp;"_"&amp;G546&amp;"_"&amp;A546&amp;"_"&amp;H546&amp;"_"&amp;I546&amp;"_"&amp;J546&amp;"_"&amp;K546&amp;"_"&amp;L546&amp;"_"&amp;M546</f>
        <v>ATSPEED_UXQUAD1_VMIN_K_PREHVQK_S_VNN_NOM_LFM_0250_SINGLE</v>
      </c>
      <c r="D546" s="6" t="s">
        <v>439</v>
      </c>
      <c r="E546" s="6" t="s">
        <v>456</v>
      </c>
      <c r="F546" s="6" t="s">
        <v>475</v>
      </c>
      <c r="G546" s="6" t="s">
        <v>479</v>
      </c>
      <c r="H546" s="6" t="s">
        <v>481</v>
      </c>
      <c r="I546" s="6" t="s">
        <v>482</v>
      </c>
      <c r="J546" s="6" t="s">
        <v>484</v>
      </c>
      <c r="K546" s="6" t="s">
        <v>485</v>
      </c>
      <c r="L546" s="6" t="s">
        <v>487</v>
      </c>
      <c r="M546" s="6" t="s">
        <v>497</v>
      </c>
      <c r="N546" s="6" t="s">
        <v>541</v>
      </c>
      <c r="O546" s="6" t="s">
        <v>544</v>
      </c>
      <c r="P546" s="6" t="s">
        <v>679</v>
      </c>
      <c r="Q546" s="6" t="s">
        <v>1020</v>
      </c>
      <c r="R546" s="6" t="s">
        <v>1034</v>
      </c>
      <c r="S546" s="6" t="s">
        <v>1065</v>
      </c>
      <c r="U546" s="6" t="s">
        <v>1234</v>
      </c>
      <c r="W546" s="6" t="s">
        <v>1234</v>
      </c>
      <c r="X546" s="6" t="s">
        <v>1237</v>
      </c>
      <c r="Y546" s="6" t="s">
        <v>1237</v>
      </c>
      <c r="Z546" s="6">
        <f t="shared" si="145"/>
        <v>3</v>
      </c>
      <c r="AA546" s="6" t="s">
        <v>1235</v>
      </c>
      <c r="AB546" s="6" t="str">
        <f>$C547</f>
        <v>ATSPEED_UXQUAD1_HRY_K_PREHVQK_S_VNN_NOM_LFM_0250_SINGLE</v>
      </c>
      <c r="AC546" s="6" t="s">
        <v>1235</v>
      </c>
      <c r="AD546" s="6" t="str">
        <f>$C547</f>
        <v>ATSPEED_UXQUAD1_HRY_K_PREHVQK_S_VNN_NOM_LFM_0250_SINGLE</v>
      </c>
      <c r="AO546" s="6" t="s">
        <v>1469</v>
      </c>
      <c r="AP546" s="6" t="s">
        <v>1474</v>
      </c>
      <c r="AQ546" s="6" t="s">
        <v>1495</v>
      </c>
      <c r="AR546" s="6" t="s">
        <v>1684</v>
      </c>
      <c r="AS546" s="6" t="s">
        <v>1686</v>
      </c>
      <c r="AZ546" s="6" t="s">
        <v>1747</v>
      </c>
    </row>
    <row r="547" spans="1:57" s="6" customFormat="1" x14ac:dyDescent="0.25">
      <c r="A547" s="6" t="s">
        <v>72</v>
      </c>
      <c r="B547" s="6" t="s">
        <v>85</v>
      </c>
      <c r="C547" s="6" t="str">
        <f>D547&amp;"_"&amp;E547&amp;"_"&amp;F547&amp;"_"&amp;G547&amp;"_"&amp;A547&amp;"_"&amp;H547&amp;"_"&amp;I547&amp;"_"&amp;J547&amp;"_"&amp;K547&amp;"_"&amp;L547&amp;"_"&amp;M547</f>
        <v>ATSPEED_UXQUAD1_HRY_K_PREHVQK_S_VNN_NOM_LFM_0250_SINGLE</v>
      </c>
      <c r="D547" s="6" t="s">
        <v>439</v>
      </c>
      <c r="E547" s="6" t="s">
        <v>456</v>
      </c>
      <c r="F547" s="6" t="s">
        <v>470</v>
      </c>
      <c r="G547" s="6" t="s">
        <v>479</v>
      </c>
      <c r="H547" s="6" t="s">
        <v>481</v>
      </c>
      <c r="I547" s="6" t="s">
        <v>482</v>
      </c>
      <c r="J547" s="6" t="s">
        <v>484</v>
      </c>
      <c r="K547" s="6" t="s">
        <v>485</v>
      </c>
      <c r="L547" s="6" t="s">
        <v>487</v>
      </c>
      <c r="M547" s="6" t="s">
        <v>497</v>
      </c>
      <c r="N547" s="6" t="s">
        <v>541</v>
      </c>
      <c r="O547" s="6" t="s">
        <v>544</v>
      </c>
      <c r="P547" s="6" t="s">
        <v>679</v>
      </c>
      <c r="Q547" s="6" t="s">
        <v>1020</v>
      </c>
      <c r="R547" s="6" t="s">
        <v>1023</v>
      </c>
      <c r="S547" s="6" t="s">
        <v>1065</v>
      </c>
      <c r="U547" s="6" t="s">
        <v>1234</v>
      </c>
      <c r="W547" s="6" t="s">
        <v>1233</v>
      </c>
      <c r="X547" s="6" t="s">
        <v>1237</v>
      </c>
      <c r="Y547" s="6" t="s">
        <v>1235</v>
      </c>
      <c r="Z547" s="6">
        <f t="shared" si="145"/>
        <v>5</v>
      </c>
      <c r="AA547" s="6" t="s">
        <v>1235</v>
      </c>
      <c r="AB547" s="6" t="s">
        <v>1235</v>
      </c>
      <c r="AC547" s="6" t="s">
        <v>1235</v>
      </c>
      <c r="AD547" s="6" t="s">
        <v>1235</v>
      </c>
      <c r="AE547" s="6" t="s">
        <v>1235</v>
      </c>
      <c r="AF547" s="6" t="s">
        <v>1235</v>
      </c>
      <c r="BE547" s="6" t="s">
        <v>1852</v>
      </c>
    </row>
    <row r="548" spans="1:57" s="4" customFormat="1" x14ac:dyDescent="0.25">
      <c r="A548" s="4" t="s">
        <v>72</v>
      </c>
      <c r="B548" s="4" t="s">
        <v>80</v>
      </c>
      <c r="C548" s="4" t="s">
        <v>206</v>
      </c>
      <c r="E548" s="4" t="s">
        <v>442</v>
      </c>
      <c r="Z548" s="4">
        <f t="shared" si="145"/>
        <v>0</v>
      </c>
    </row>
    <row r="549" spans="1:57" s="2" customFormat="1" x14ac:dyDescent="0.25">
      <c r="A549" s="2" t="s">
        <v>72</v>
      </c>
      <c r="B549" s="2" t="s">
        <v>78</v>
      </c>
      <c r="C549" s="2" t="s">
        <v>207</v>
      </c>
      <c r="E549" s="2" t="s">
        <v>442</v>
      </c>
      <c r="X549" s="2" t="s">
        <v>1238</v>
      </c>
      <c r="Y549" s="2" t="s">
        <v>1237</v>
      </c>
      <c r="Z549" s="2">
        <f t="shared" si="145"/>
        <v>2</v>
      </c>
      <c r="AA549" s="2" t="s">
        <v>1235</v>
      </c>
      <c r="AB549" s="2" t="str">
        <f>$C571</f>
        <v>CPM1SS_PREHVQK</v>
      </c>
      <c r="AC549" s="2" t="str">
        <f>$C571</f>
        <v>CPM1SS_PREHVQK</v>
      </c>
    </row>
    <row r="550" spans="1:57" s="6" customFormat="1" x14ac:dyDescent="0.25">
      <c r="A550" s="6" t="s">
        <v>72</v>
      </c>
      <c r="B550" s="6" t="s">
        <v>82</v>
      </c>
      <c r="C550" s="6" t="str">
        <f>D550&amp;"_"&amp;E550&amp;"_"&amp;F550&amp;"_"&amp;G550&amp;"_"&amp;A550&amp;"_"&amp;H550&amp;"_"&amp;I550&amp;"_"&amp;J550&amp;"_"&amp;K550&amp;"_"&amp;L550&amp;"_"&amp;M550</f>
        <v>ATSPEED_CPK1_VMIN_K_PREHVQK_S_VNN_NOM_LFM_0250_COMBO</v>
      </c>
      <c r="D550" s="6" t="s">
        <v>439</v>
      </c>
      <c r="E550" s="6" t="s">
        <v>458</v>
      </c>
      <c r="F550" s="6" t="s">
        <v>475</v>
      </c>
      <c r="G550" s="6" t="s">
        <v>479</v>
      </c>
      <c r="H550" s="6" t="s">
        <v>481</v>
      </c>
      <c r="I550" s="6" t="s">
        <v>482</v>
      </c>
      <c r="J550" s="6" t="s">
        <v>484</v>
      </c>
      <c r="K550" s="6" t="s">
        <v>485</v>
      </c>
      <c r="L550" s="6" t="s">
        <v>487</v>
      </c>
      <c r="M550" s="6" t="s">
        <v>496</v>
      </c>
      <c r="N550" s="6" t="s">
        <v>541</v>
      </c>
      <c r="O550" s="6" t="s">
        <v>544</v>
      </c>
      <c r="P550" s="6" t="s">
        <v>681</v>
      </c>
      <c r="Q550" s="6" t="s">
        <v>1020</v>
      </c>
      <c r="R550" s="6" t="s">
        <v>1035</v>
      </c>
      <c r="S550" s="6" t="s">
        <v>1197</v>
      </c>
      <c r="U550" s="6" t="s">
        <v>1234</v>
      </c>
      <c r="W550" s="6" t="s">
        <v>1233</v>
      </c>
      <c r="X550" s="6" t="s">
        <v>1237</v>
      </c>
      <c r="Y550" s="6" t="s">
        <v>1237</v>
      </c>
      <c r="Z550" s="6">
        <f t="shared" si="145"/>
        <v>3</v>
      </c>
      <c r="AA550" s="6" t="s">
        <v>1235</v>
      </c>
      <c r="AB550" s="6" t="str">
        <f>$C551</f>
        <v>ATSPEED_CPK1_HRY_K_PREHVQK_S_VNN_NOM_LFM_0250_COMBO</v>
      </c>
      <c r="AC550" s="6" t="s">
        <v>1235</v>
      </c>
      <c r="AD550" s="6" t="str">
        <f>$C551</f>
        <v>ATSPEED_CPK1_HRY_K_PREHVQK_S_VNN_NOM_LFM_0250_COMBO</v>
      </c>
      <c r="AO550" s="6" t="s">
        <v>1470</v>
      </c>
      <c r="AP550" s="6" t="s">
        <v>1474</v>
      </c>
      <c r="AQ550" s="6" t="s">
        <v>1496</v>
      </c>
      <c r="AR550" s="6" t="s">
        <v>1685</v>
      </c>
      <c r="AS550" s="6" t="s">
        <v>1686</v>
      </c>
      <c r="AT550" s="6" t="s">
        <v>1689</v>
      </c>
      <c r="AU550" s="6" t="s">
        <v>1700</v>
      </c>
      <c r="AV550" s="6" t="s">
        <v>1724</v>
      </c>
      <c r="AW550" s="6" t="s">
        <v>1684</v>
      </c>
      <c r="AX550" s="6" t="s">
        <v>1729</v>
      </c>
      <c r="AY550" s="6" t="s">
        <v>1730</v>
      </c>
      <c r="AZ550" s="6" t="s">
        <v>1748</v>
      </c>
      <c r="BC550" s="6" t="s">
        <v>1843</v>
      </c>
      <c r="BD550" s="6">
        <v>0</v>
      </c>
    </row>
    <row r="551" spans="1:57" s="6" customFormat="1" x14ac:dyDescent="0.25">
      <c r="A551" s="6" t="s">
        <v>72</v>
      </c>
      <c r="B551" s="6" t="s">
        <v>81</v>
      </c>
      <c r="C551" s="6" t="str">
        <f>D551&amp;"_"&amp;E551&amp;"_"&amp;F551&amp;"_"&amp;G551&amp;"_"&amp;A551&amp;"_"&amp;H551&amp;"_"&amp;I551&amp;"_"&amp;J551&amp;"_"&amp;K551&amp;"_"&amp;L551&amp;"_"&amp;M551</f>
        <v>ATSPEED_CPK1_HRY_K_PREHVQK_S_VNN_NOM_LFM_0250_COMBO</v>
      </c>
      <c r="D551" s="6" t="s">
        <v>439</v>
      </c>
      <c r="E551" s="6" t="s">
        <v>458</v>
      </c>
      <c r="F551" s="6" t="s">
        <v>470</v>
      </c>
      <c r="G551" s="6" t="s">
        <v>479</v>
      </c>
      <c r="H551" s="6" t="s">
        <v>481</v>
      </c>
      <c r="I551" s="6" t="s">
        <v>482</v>
      </c>
      <c r="J551" s="6" t="s">
        <v>484</v>
      </c>
      <c r="K551" s="6" t="s">
        <v>485</v>
      </c>
      <c r="L551" s="6" t="s">
        <v>487</v>
      </c>
      <c r="M551" s="6" t="s">
        <v>496</v>
      </c>
      <c r="N551" s="6" t="s">
        <v>541</v>
      </c>
      <c r="O551" s="6" t="s">
        <v>544</v>
      </c>
      <c r="P551" s="6" t="s">
        <v>681</v>
      </c>
      <c r="Q551" s="6" t="s">
        <v>1020</v>
      </c>
      <c r="R551" s="6" t="s">
        <v>1023</v>
      </c>
      <c r="S551" s="6" t="s">
        <v>1197</v>
      </c>
      <c r="U551" s="6" t="s">
        <v>1234</v>
      </c>
      <c r="V551" s="6" t="s">
        <v>1236</v>
      </c>
      <c r="W551" s="6" t="s">
        <v>1233</v>
      </c>
      <c r="X551" s="6" t="s">
        <v>1237</v>
      </c>
      <c r="Y551" s="6" t="s">
        <v>1235</v>
      </c>
      <c r="Z551" s="6">
        <f t="shared" si="145"/>
        <v>4</v>
      </c>
      <c r="AA551" s="6" t="s">
        <v>1235</v>
      </c>
      <c r="AB551" s="6" t="s">
        <v>1235</v>
      </c>
      <c r="AC551" s="6" t="s">
        <v>1235</v>
      </c>
      <c r="AD551" s="6" t="s">
        <v>1235</v>
      </c>
      <c r="AE551" s="6" t="s">
        <v>1235</v>
      </c>
      <c r="AL551" s="6" t="s">
        <v>1344</v>
      </c>
      <c r="AM551" s="6" t="s">
        <v>1398</v>
      </c>
      <c r="AN551" s="6" t="s">
        <v>1460</v>
      </c>
    </row>
    <row r="552" spans="1:57" s="4" customFormat="1" x14ac:dyDescent="0.25">
      <c r="A552" s="4" t="s">
        <v>72</v>
      </c>
      <c r="B552" s="4" t="s">
        <v>80</v>
      </c>
      <c r="C552" s="4" t="s">
        <v>208</v>
      </c>
      <c r="E552" s="4" t="s">
        <v>442</v>
      </c>
      <c r="Z552" s="4">
        <f t="shared" si="145"/>
        <v>0</v>
      </c>
    </row>
    <row r="553" spans="1:57" s="2" customFormat="1" x14ac:dyDescent="0.25">
      <c r="A553" s="2" t="s">
        <v>72</v>
      </c>
      <c r="B553" s="2" t="s">
        <v>78</v>
      </c>
      <c r="C553" s="2" t="s">
        <v>209</v>
      </c>
      <c r="E553" s="2" t="s">
        <v>442</v>
      </c>
      <c r="X553" s="2" t="s">
        <v>1237</v>
      </c>
      <c r="Y553" s="2" t="s">
        <v>1235</v>
      </c>
      <c r="Z553" s="2">
        <f t="shared" si="145"/>
        <v>2</v>
      </c>
      <c r="AA553" s="2" t="s">
        <v>1235</v>
      </c>
      <c r="AB553" s="2" t="str">
        <f>$C562</f>
        <v>HLP1PORT4_PREHVQK</v>
      </c>
      <c r="AC553" s="2" t="str">
        <f>$C562</f>
        <v>HLP1PORT4_PREHVQK</v>
      </c>
    </row>
    <row r="554" spans="1:57" s="6" customFormat="1" x14ac:dyDescent="0.25">
      <c r="A554" s="6" t="s">
        <v>72</v>
      </c>
      <c r="B554" s="6" t="s">
        <v>82</v>
      </c>
      <c r="C554" s="6" t="str">
        <f t="shared" ref="C554:C560" si="153">D554&amp;"_"&amp;E554&amp;"_"&amp;F554&amp;"_"&amp;G554&amp;"_"&amp;A554&amp;"_"&amp;H554&amp;"_"&amp;I554&amp;"_"&amp;J554&amp;"_"&amp;K554&amp;"_"&amp;L554&amp;"_"&amp;M554</f>
        <v>ATSPEED_HLP1_VMIN_K_PREHVQK_S_VNN_NOM_LFM_0250_COMBO</v>
      </c>
      <c r="D554" s="6" t="s">
        <v>439</v>
      </c>
      <c r="E554" s="6" t="s">
        <v>461</v>
      </c>
      <c r="F554" s="6" t="s">
        <v>475</v>
      </c>
      <c r="G554" s="6" t="s">
        <v>479</v>
      </c>
      <c r="H554" s="6" t="s">
        <v>481</v>
      </c>
      <c r="I554" s="6" t="s">
        <v>482</v>
      </c>
      <c r="J554" s="6" t="s">
        <v>484</v>
      </c>
      <c r="K554" s="6" t="s">
        <v>485</v>
      </c>
      <c r="L554" s="6" t="s">
        <v>487</v>
      </c>
      <c r="M554" s="6" t="s">
        <v>496</v>
      </c>
      <c r="N554" s="6" t="s">
        <v>541</v>
      </c>
      <c r="O554" s="6" t="s">
        <v>544</v>
      </c>
      <c r="P554" s="6" t="s">
        <v>682</v>
      </c>
      <c r="Q554" s="6" t="s">
        <v>1020</v>
      </c>
      <c r="R554" s="6" t="s">
        <v>1041</v>
      </c>
      <c r="S554" s="6" t="s">
        <v>1062</v>
      </c>
      <c r="U554" s="6" t="s">
        <v>1234</v>
      </c>
      <c r="V554" s="6" t="s">
        <v>1235</v>
      </c>
      <c r="W554" s="6" t="s">
        <v>1233</v>
      </c>
      <c r="X554" s="6" t="s">
        <v>1237</v>
      </c>
      <c r="Y554" s="6" t="s">
        <v>1237</v>
      </c>
      <c r="Z554" s="6">
        <f t="shared" si="145"/>
        <v>3</v>
      </c>
      <c r="AA554" s="6" t="s">
        <v>1235</v>
      </c>
      <c r="AB554" s="6" t="str">
        <f>$C555</f>
        <v>ATSPEED_HLP1_HRY_K_PREHVQK_S_VNN_NOM_LFM_0250_COMBO</v>
      </c>
      <c r="AC554" s="6" t="str">
        <f>$C556</f>
        <v>ATSPEED_HLP1_FUNC_K_PREHVQK_S_VNN_NOM_LFM_0250_SINGLE</v>
      </c>
      <c r="AD554" s="6" t="str">
        <f>$C555</f>
        <v>ATSPEED_HLP1_HRY_K_PREHVQK_S_VNN_NOM_LFM_0250_COMBO</v>
      </c>
      <c r="AO554" s="6" t="s">
        <v>1469</v>
      </c>
      <c r="AP554" s="6" t="s">
        <v>1474</v>
      </c>
      <c r="AQ554" s="6" t="s">
        <v>1497</v>
      </c>
      <c r="AR554" s="6" t="s">
        <v>1684</v>
      </c>
      <c r="AS554" s="6" t="s">
        <v>1686</v>
      </c>
      <c r="AZ554" s="6" t="s">
        <v>1749</v>
      </c>
    </row>
    <row r="555" spans="1:57" s="6" customFormat="1" x14ac:dyDescent="0.25">
      <c r="A555" s="6" t="s">
        <v>72</v>
      </c>
      <c r="B555" s="6" t="s">
        <v>81</v>
      </c>
      <c r="C555" s="6" t="str">
        <f t="shared" si="153"/>
        <v>ATSPEED_HLP1_HRY_K_PREHVQK_S_VNN_NOM_LFM_0250_COMBO</v>
      </c>
      <c r="D555" s="6" t="s">
        <v>439</v>
      </c>
      <c r="E555" s="6" t="s">
        <v>461</v>
      </c>
      <c r="F555" s="6" t="s">
        <v>470</v>
      </c>
      <c r="G555" s="6" t="s">
        <v>479</v>
      </c>
      <c r="H555" s="6" t="s">
        <v>481</v>
      </c>
      <c r="I555" s="6" t="s">
        <v>482</v>
      </c>
      <c r="J555" s="6" t="s">
        <v>484</v>
      </c>
      <c r="K555" s="6" t="s">
        <v>485</v>
      </c>
      <c r="L555" s="6" t="s">
        <v>487</v>
      </c>
      <c r="M555" s="6" t="s">
        <v>496</v>
      </c>
      <c r="N555" s="6" t="s">
        <v>541</v>
      </c>
      <c r="O555" s="6" t="s">
        <v>544</v>
      </c>
      <c r="P555" s="6" t="s">
        <v>682</v>
      </c>
      <c r="Q555" s="6" t="s">
        <v>1020</v>
      </c>
      <c r="R555" s="6" t="s">
        <v>1023</v>
      </c>
      <c r="S555" s="6" t="s">
        <v>1078</v>
      </c>
      <c r="U555" s="6" t="s">
        <v>1234</v>
      </c>
      <c r="V555" s="6" t="s">
        <v>1235</v>
      </c>
      <c r="W555" s="6" t="s">
        <v>1233</v>
      </c>
      <c r="X555" s="6" t="s">
        <v>1237</v>
      </c>
      <c r="Y555" s="6" t="s">
        <v>1235</v>
      </c>
      <c r="Z555" s="6">
        <f t="shared" si="145"/>
        <v>4</v>
      </c>
      <c r="AA555" s="6" t="s">
        <v>1235</v>
      </c>
      <c r="AB555" s="6" t="str">
        <f>$C556</f>
        <v>ATSPEED_HLP1_FUNC_K_PREHVQK_S_VNN_NOM_LFM_0250_SINGLE</v>
      </c>
      <c r="AC555" s="6" t="str">
        <f>$C556</f>
        <v>ATSPEED_HLP1_FUNC_K_PREHVQK_S_VNN_NOM_LFM_0250_SINGLE</v>
      </c>
      <c r="AD555" s="6" t="str">
        <f>$C556</f>
        <v>ATSPEED_HLP1_FUNC_K_PREHVQK_S_VNN_NOM_LFM_0250_SINGLE</v>
      </c>
      <c r="AE555" s="6" t="str">
        <f>$C556</f>
        <v>ATSPEED_HLP1_FUNC_K_PREHVQK_S_VNN_NOM_LFM_0250_SINGLE</v>
      </c>
      <c r="AL555" s="6" t="s">
        <v>1344</v>
      </c>
      <c r="AM555" s="6" t="s">
        <v>1399</v>
      </c>
      <c r="AN555" s="6" t="s">
        <v>1461</v>
      </c>
    </row>
    <row r="556" spans="1:57" s="6" customFormat="1" x14ac:dyDescent="0.25">
      <c r="A556" s="6" t="s">
        <v>72</v>
      </c>
      <c r="B556" s="6" t="s">
        <v>82</v>
      </c>
      <c r="C556" s="6" t="str">
        <f t="shared" si="153"/>
        <v>ATSPEED_HLP1_FUNC_K_PREHVQK_S_VNN_NOM_LFM_0250_SINGLE</v>
      </c>
      <c r="D556" s="6" t="s">
        <v>439</v>
      </c>
      <c r="E556" s="6" t="s">
        <v>461</v>
      </c>
      <c r="F556" s="6" t="s">
        <v>471</v>
      </c>
      <c r="G556" s="6" t="s">
        <v>479</v>
      </c>
      <c r="H556" s="6" t="s">
        <v>481</v>
      </c>
      <c r="I556" s="6" t="s">
        <v>482</v>
      </c>
      <c r="J556" s="6" t="s">
        <v>484</v>
      </c>
      <c r="K556" s="6" t="s">
        <v>485</v>
      </c>
      <c r="L556" s="6" t="s">
        <v>487</v>
      </c>
      <c r="M556" s="6" t="s">
        <v>497</v>
      </c>
      <c r="N556" s="6" t="s">
        <v>541</v>
      </c>
      <c r="O556" s="6" t="s">
        <v>544</v>
      </c>
      <c r="P556" s="6" t="s">
        <v>700</v>
      </c>
      <c r="Q556" s="6" t="s">
        <v>1020</v>
      </c>
      <c r="R556" s="6" t="s">
        <v>1041</v>
      </c>
      <c r="S556" s="6" t="s">
        <v>1062</v>
      </c>
      <c r="U556" s="6" t="s">
        <v>1234</v>
      </c>
      <c r="V556" s="6" t="s">
        <v>1235</v>
      </c>
      <c r="W556" s="6" t="s">
        <v>1233</v>
      </c>
      <c r="X556" s="6" t="s">
        <v>1235</v>
      </c>
      <c r="Y556" s="6" t="s">
        <v>1237</v>
      </c>
      <c r="Z556" s="6">
        <f t="shared" si="145"/>
        <v>3</v>
      </c>
      <c r="AA556" s="6" t="s">
        <v>1235</v>
      </c>
      <c r="AB556" s="6" t="str">
        <f>$C560</f>
        <v>ATSPEED_HLP1_HRY_K_PREHVQK_S_VNN_MAX_LFM_0250_SINGLE</v>
      </c>
      <c r="AC556" s="6" t="s">
        <v>1235</v>
      </c>
      <c r="AD556" s="6" t="str">
        <f>$C560</f>
        <v>ATSPEED_HLP1_HRY_K_PREHVQK_S_VNN_MAX_LFM_0250_SINGLE</v>
      </c>
      <c r="AO556" s="6" t="s">
        <v>1469</v>
      </c>
      <c r="AP556" s="6" t="s">
        <v>1474</v>
      </c>
      <c r="AQ556" s="6" t="s">
        <v>1498</v>
      </c>
      <c r="AR556" s="6" t="s">
        <v>1684</v>
      </c>
      <c r="AS556" s="6" t="s">
        <v>1686</v>
      </c>
      <c r="AZ556" s="6" t="s">
        <v>1250</v>
      </c>
    </row>
    <row r="557" spans="1:57" s="6" customFormat="1" x14ac:dyDescent="0.25">
      <c r="A557" s="6" t="s">
        <v>72</v>
      </c>
      <c r="B557" s="6" t="s">
        <v>83</v>
      </c>
      <c r="C557" s="6" t="str">
        <f t="shared" si="153"/>
        <v>ATSPEED_HLP1_SPOFI_E_PREHVQK_S_VNN_NOM_LFM_0250_COMBO</v>
      </c>
      <c r="D557" s="6" t="s">
        <v>439</v>
      </c>
      <c r="E557" s="6" t="s">
        <v>461</v>
      </c>
      <c r="F557" s="6" t="s">
        <v>472</v>
      </c>
      <c r="G557" s="6" t="s">
        <v>480</v>
      </c>
      <c r="H557" s="6" t="s">
        <v>481</v>
      </c>
      <c r="I557" s="6" t="s">
        <v>482</v>
      </c>
      <c r="J557" s="6" t="s">
        <v>484</v>
      </c>
      <c r="K557" s="6" t="s">
        <v>485</v>
      </c>
      <c r="L557" s="6" t="s">
        <v>487</v>
      </c>
      <c r="M557" s="6" t="s">
        <v>496</v>
      </c>
      <c r="N557" s="6" t="s">
        <v>541</v>
      </c>
      <c r="O557" s="6" t="s">
        <v>544</v>
      </c>
      <c r="P557" s="6" t="s">
        <v>682</v>
      </c>
      <c r="Q557" s="6" t="s">
        <v>1020</v>
      </c>
      <c r="R557" s="6" t="s">
        <v>1023</v>
      </c>
      <c r="S557" s="6" t="s">
        <v>1198</v>
      </c>
      <c r="U557" s="6" t="s">
        <v>1234</v>
      </c>
      <c r="V557" s="6" t="s">
        <v>1235</v>
      </c>
      <c r="W557" s="6" t="s">
        <v>1233</v>
      </c>
      <c r="X557" s="6" t="s">
        <v>1239</v>
      </c>
      <c r="Y557" s="6" t="s">
        <v>1238</v>
      </c>
      <c r="Z557" s="6">
        <f t="shared" si="145"/>
        <v>3</v>
      </c>
      <c r="AA557" s="6" t="s">
        <v>1235</v>
      </c>
      <c r="AB557" s="6" t="s">
        <v>1235</v>
      </c>
      <c r="AC557" s="6" t="s">
        <v>1235</v>
      </c>
      <c r="AD557" s="6" t="s">
        <v>1235</v>
      </c>
    </row>
    <row r="558" spans="1:57" s="6" customFormat="1" x14ac:dyDescent="0.25">
      <c r="A558" s="6" t="s">
        <v>72</v>
      </c>
      <c r="B558" s="6" t="s">
        <v>82</v>
      </c>
      <c r="C558" s="6" t="str">
        <f t="shared" si="153"/>
        <v>DIAG_HLP1_FUNC_E_PREHVQK_S_VNN_NOM_LFM_0250_SINGLE_ATSPEED</v>
      </c>
      <c r="D558" s="6" t="s">
        <v>437</v>
      </c>
      <c r="E558" s="6" t="s">
        <v>461</v>
      </c>
      <c r="F558" s="6" t="s">
        <v>471</v>
      </c>
      <c r="G558" s="6" t="s">
        <v>480</v>
      </c>
      <c r="H558" s="6" t="s">
        <v>481</v>
      </c>
      <c r="I558" s="6" t="s">
        <v>482</v>
      </c>
      <c r="J558" s="6" t="s">
        <v>484</v>
      </c>
      <c r="K558" s="6" t="s">
        <v>485</v>
      </c>
      <c r="L558" s="6" t="s">
        <v>487</v>
      </c>
      <c r="M558" s="6" t="s">
        <v>516</v>
      </c>
      <c r="N558" s="6" t="s">
        <v>541</v>
      </c>
      <c r="O558" s="6" t="s">
        <v>544</v>
      </c>
      <c r="P558" s="6" t="s">
        <v>656</v>
      </c>
      <c r="Q558" s="6" t="s">
        <v>1020</v>
      </c>
      <c r="R558" s="6" t="s">
        <v>1023</v>
      </c>
      <c r="S558" s="6" t="s">
        <v>1198</v>
      </c>
      <c r="U558" s="6" t="s">
        <v>1234</v>
      </c>
      <c r="V558" s="6" t="s">
        <v>1235</v>
      </c>
      <c r="W558" s="6" t="s">
        <v>1233</v>
      </c>
      <c r="X558" s="6" t="s">
        <v>1238</v>
      </c>
      <c r="Y558" s="6" t="s">
        <v>1238</v>
      </c>
      <c r="Z558" s="6">
        <f t="shared" si="145"/>
        <v>3</v>
      </c>
      <c r="AA558" s="6" t="s">
        <v>1235</v>
      </c>
      <c r="AB558" s="6" t="s">
        <v>1235</v>
      </c>
      <c r="AC558" s="6" t="str">
        <f>$C557</f>
        <v>ATSPEED_HLP1_SPOFI_E_PREHVQK_S_VNN_NOM_LFM_0250_COMBO</v>
      </c>
      <c r="AD558" s="6" t="s">
        <v>1235</v>
      </c>
      <c r="AO558" s="6" t="s">
        <v>1469</v>
      </c>
      <c r="AP558" s="6" t="s">
        <v>1474</v>
      </c>
      <c r="AQ558" s="6" t="s">
        <v>1480</v>
      </c>
      <c r="AR558" s="6" t="s">
        <v>1684</v>
      </c>
      <c r="AS558" s="6" t="s">
        <v>1686</v>
      </c>
    </row>
    <row r="559" spans="1:57" s="6" customFormat="1" x14ac:dyDescent="0.25">
      <c r="A559" s="6" t="s">
        <v>72</v>
      </c>
      <c r="B559" s="6" t="s">
        <v>82</v>
      </c>
      <c r="C559" s="6" t="str">
        <f t="shared" si="153"/>
        <v>STUCKAT_HLP1_FUNC_E_PREHVQK_S_VNN_MAX_LFM_0250_COMBO</v>
      </c>
      <c r="D559" s="6" t="s">
        <v>436</v>
      </c>
      <c r="E559" s="6" t="s">
        <v>461</v>
      </c>
      <c r="F559" s="6" t="s">
        <v>471</v>
      </c>
      <c r="G559" s="6" t="s">
        <v>480</v>
      </c>
      <c r="H559" s="6" t="s">
        <v>481</v>
      </c>
      <c r="I559" s="6" t="s">
        <v>482</v>
      </c>
      <c r="J559" s="6" t="s">
        <v>483</v>
      </c>
      <c r="K559" s="6" t="s">
        <v>485</v>
      </c>
      <c r="L559" s="6" t="s">
        <v>487</v>
      </c>
      <c r="M559" s="6" t="s">
        <v>496</v>
      </c>
      <c r="N559" s="6" t="s">
        <v>539</v>
      </c>
      <c r="O559" s="6" t="s">
        <v>544</v>
      </c>
      <c r="P559" s="6" t="s">
        <v>644</v>
      </c>
      <c r="Q559" s="6" t="s">
        <v>1020</v>
      </c>
      <c r="R559" s="6" t="s">
        <v>1023</v>
      </c>
      <c r="S559" s="6" t="s">
        <v>1079</v>
      </c>
      <c r="U559" s="6" t="s">
        <v>1234</v>
      </c>
      <c r="V559" s="6" t="s">
        <v>1235</v>
      </c>
      <c r="W559" s="6" t="s">
        <v>1233</v>
      </c>
      <c r="X559" s="6" t="s">
        <v>1235</v>
      </c>
      <c r="Y559" s="6" t="s">
        <v>1238</v>
      </c>
      <c r="Z559" s="6">
        <f t="shared" si="145"/>
        <v>3</v>
      </c>
      <c r="AA559" s="6" t="s">
        <v>1235</v>
      </c>
      <c r="AB559" s="6" t="s">
        <v>1235</v>
      </c>
      <c r="AC559" s="6" t="str">
        <f>$C558</f>
        <v>DIAG_HLP1_FUNC_E_PREHVQK_S_VNN_NOM_LFM_0250_SINGLE_ATSPEED</v>
      </c>
      <c r="AD559" s="6" t="s">
        <v>1235</v>
      </c>
      <c r="AO559" s="6" t="s">
        <v>1469</v>
      </c>
      <c r="AP559" s="6" t="s">
        <v>1473</v>
      </c>
      <c r="AQ559" s="6" t="s">
        <v>1480</v>
      </c>
      <c r="AR559" s="6" t="s">
        <v>1684</v>
      </c>
      <c r="AS559" s="6" t="s">
        <v>1686</v>
      </c>
    </row>
    <row r="560" spans="1:57" s="6" customFormat="1" x14ac:dyDescent="0.25">
      <c r="A560" s="6" t="s">
        <v>72</v>
      </c>
      <c r="B560" s="6" t="s">
        <v>85</v>
      </c>
      <c r="C560" s="6" t="str">
        <f t="shared" si="153"/>
        <v>ATSPEED_HLP1_HRY_K_PREHVQK_S_VNN_MAX_LFM_0250_SINGLE</v>
      </c>
      <c r="D560" s="6" t="s">
        <v>439</v>
      </c>
      <c r="E560" s="6" t="s">
        <v>461</v>
      </c>
      <c r="F560" s="6" t="s">
        <v>470</v>
      </c>
      <c r="G560" s="6" t="s">
        <v>479</v>
      </c>
      <c r="H560" s="6" t="s">
        <v>481</v>
      </c>
      <c r="I560" s="6" t="s">
        <v>482</v>
      </c>
      <c r="J560" s="6" t="s">
        <v>483</v>
      </c>
      <c r="K560" s="6" t="s">
        <v>485</v>
      </c>
      <c r="L560" s="6" t="s">
        <v>487</v>
      </c>
      <c r="M560" s="6" t="s">
        <v>497</v>
      </c>
      <c r="N560" s="6" t="s">
        <v>539</v>
      </c>
      <c r="O560" s="6" t="s">
        <v>544</v>
      </c>
      <c r="P560" s="6" t="s">
        <v>700</v>
      </c>
      <c r="Q560" s="6" t="s">
        <v>1019</v>
      </c>
      <c r="R560" s="6" t="s">
        <v>1023</v>
      </c>
      <c r="S560" s="6" t="s">
        <v>1199</v>
      </c>
      <c r="U560" s="6" t="s">
        <v>1234</v>
      </c>
      <c r="V560" s="6" t="s">
        <v>1235</v>
      </c>
      <c r="W560" s="6" t="s">
        <v>1233</v>
      </c>
      <c r="X560" s="6" t="s">
        <v>1237</v>
      </c>
      <c r="Y560" s="6" t="s">
        <v>1238</v>
      </c>
      <c r="Z560" s="6">
        <f t="shared" si="145"/>
        <v>5</v>
      </c>
      <c r="AA560" s="6" t="s">
        <v>1235</v>
      </c>
      <c r="AB560" s="6" t="str">
        <f>$C559</f>
        <v>STUCKAT_HLP1_FUNC_E_PREHVQK_S_VNN_MAX_LFM_0250_COMBO</v>
      </c>
      <c r="AC560" s="6" t="str">
        <f>$C559</f>
        <v>STUCKAT_HLP1_FUNC_E_PREHVQK_S_VNN_MAX_LFM_0250_COMBO</v>
      </c>
      <c r="AD560" s="6" t="str">
        <f>$C559</f>
        <v>STUCKAT_HLP1_FUNC_E_PREHVQK_S_VNN_MAX_LFM_0250_COMBO</v>
      </c>
      <c r="AE560" s="6" t="str">
        <f>$C559</f>
        <v>STUCKAT_HLP1_FUNC_E_PREHVQK_S_VNN_MAX_LFM_0250_COMBO</v>
      </c>
      <c r="AF560" s="6" t="str">
        <f>$C559</f>
        <v>STUCKAT_HLP1_FUNC_E_PREHVQK_S_VNN_MAX_LFM_0250_COMBO</v>
      </c>
      <c r="BE560" s="6" t="s">
        <v>1853</v>
      </c>
    </row>
    <row r="561" spans="1:57" s="4" customFormat="1" x14ac:dyDescent="0.25">
      <c r="A561" s="4" t="s">
        <v>72</v>
      </c>
      <c r="B561" s="4" t="s">
        <v>80</v>
      </c>
      <c r="C561" s="4" t="s">
        <v>210</v>
      </c>
      <c r="E561" s="4" t="s">
        <v>442</v>
      </c>
      <c r="Z561" s="4">
        <f t="shared" si="145"/>
        <v>0</v>
      </c>
    </row>
    <row r="562" spans="1:57" s="2" customFormat="1" x14ac:dyDescent="0.25">
      <c r="A562" s="2" t="s">
        <v>72</v>
      </c>
      <c r="B562" s="2" t="s">
        <v>78</v>
      </c>
      <c r="C562" s="2" t="s">
        <v>211</v>
      </c>
      <c r="E562" s="2" t="s">
        <v>442</v>
      </c>
      <c r="X562" s="2" t="s">
        <v>1235</v>
      </c>
      <c r="Y562" s="2" t="s">
        <v>1235</v>
      </c>
      <c r="Z562" s="2">
        <f t="shared" si="145"/>
        <v>2</v>
      </c>
      <c r="AA562" s="2" t="s">
        <v>1235</v>
      </c>
      <c r="AB562" s="2" t="str">
        <f>$C571</f>
        <v>CPM1SS_PREHVQK</v>
      </c>
      <c r="AC562" s="2" t="str">
        <f>$C571</f>
        <v>CPM1SS_PREHVQK</v>
      </c>
    </row>
    <row r="563" spans="1:57" s="6" customFormat="1" x14ac:dyDescent="0.25">
      <c r="A563" s="6" t="s">
        <v>72</v>
      </c>
      <c r="B563" s="6" t="s">
        <v>82</v>
      </c>
      <c r="C563" s="6" t="str">
        <f t="shared" ref="C563:C569" si="154">D563&amp;"_"&amp;E563&amp;"_"&amp;F563&amp;"_"&amp;G563&amp;"_"&amp;A563&amp;"_"&amp;H563&amp;"_"&amp;I563&amp;"_"&amp;J563&amp;"_"&amp;K563&amp;"_"&amp;L563&amp;"_"&amp;M563</f>
        <v>ATSPEED_HLP1PORT4_VMIN_K_PREHVQK_S_VNN_NOM_LFM_0250_COMBO</v>
      </c>
      <c r="D563" s="6" t="s">
        <v>439</v>
      </c>
      <c r="E563" s="6" t="s">
        <v>464</v>
      </c>
      <c r="F563" s="6" t="s">
        <v>475</v>
      </c>
      <c r="G563" s="6" t="s">
        <v>479</v>
      </c>
      <c r="H563" s="6" t="s">
        <v>481</v>
      </c>
      <c r="I563" s="6" t="s">
        <v>482</v>
      </c>
      <c r="J563" s="6" t="s">
        <v>484</v>
      </c>
      <c r="K563" s="6" t="s">
        <v>485</v>
      </c>
      <c r="L563" s="6" t="s">
        <v>487</v>
      </c>
      <c r="M563" s="6" t="s">
        <v>496</v>
      </c>
      <c r="N563" s="6" t="s">
        <v>541</v>
      </c>
      <c r="O563" s="6" t="s">
        <v>544</v>
      </c>
      <c r="P563" s="6" t="s">
        <v>683</v>
      </c>
      <c r="Q563" s="6" t="s">
        <v>1020</v>
      </c>
      <c r="R563" s="6" t="s">
        <v>1041</v>
      </c>
      <c r="S563" s="6" t="s">
        <v>1065</v>
      </c>
      <c r="U563" s="6" t="s">
        <v>1234</v>
      </c>
      <c r="V563" s="6" t="s">
        <v>1235</v>
      </c>
      <c r="W563" s="6" t="s">
        <v>1233</v>
      </c>
      <c r="X563" s="6" t="s">
        <v>1237</v>
      </c>
      <c r="Y563" s="6" t="s">
        <v>1237</v>
      </c>
      <c r="Z563" s="6">
        <f t="shared" si="145"/>
        <v>3</v>
      </c>
      <c r="AA563" s="6" t="s">
        <v>1235</v>
      </c>
      <c r="AB563" s="6" t="str">
        <f>$C564</f>
        <v>ATSPEED_HLP1PORT4_HRY_K_PREHVQK_S_VNN_NOM_LFM_0250_COMBO</v>
      </c>
      <c r="AC563" s="6" t="str">
        <f>$C565</f>
        <v>ATSPEED_HLP1PORT4_FUNC_K_PREHVQK_S_VNN_NOM_LFM_0250_SINGLE</v>
      </c>
      <c r="AD563" s="6" t="str">
        <f>$C564</f>
        <v>ATSPEED_HLP1PORT4_HRY_K_PREHVQK_S_VNN_NOM_LFM_0250_COMBO</v>
      </c>
      <c r="AO563" s="6" t="s">
        <v>1469</v>
      </c>
      <c r="AP563" s="6" t="s">
        <v>1474</v>
      </c>
      <c r="AQ563" s="6" t="s">
        <v>1499</v>
      </c>
      <c r="AR563" s="6" t="s">
        <v>1684</v>
      </c>
      <c r="AS563" s="6" t="s">
        <v>1686</v>
      </c>
      <c r="AZ563" s="6" t="s">
        <v>1750</v>
      </c>
    </row>
    <row r="564" spans="1:57" s="6" customFormat="1" x14ac:dyDescent="0.25">
      <c r="A564" s="6" t="s">
        <v>72</v>
      </c>
      <c r="B564" s="6" t="s">
        <v>81</v>
      </c>
      <c r="C564" s="6" t="str">
        <f t="shared" si="154"/>
        <v>ATSPEED_HLP1PORT4_HRY_K_PREHVQK_S_VNN_NOM_LFM_0250_COMBO</v>
      </c>
      <c r="D564" s="6" t="s">
        <v>439</v>
      </c>
      <c r="E564" s="6" t="s">
        <v>464</v>
      </c>
      <c r="F564" s="6" t="s">
        <v>470</v>
      </c>
      <c r="G564" s="6" t="s">
        <v>479</v>
      </c>
      <c r="H564" s="6" t="s">
        <v>481</v>
      </c>
      <c r="I564" s="6" t="s">
        <v>482</v>
      </c>
      <c r="J564" s="6" t="s">
        <v>484</v>
      </c>
      <c r="K564" s="6" t="s">
        <v>485</v>
      </c>
      <c r="L564" s="6" t="s">
        <v>487</v>
      </c>
      <c r="M564" s="6" t="s">
        <v>496</v>
      </c>
      <c r="N564" s="6" t="s">
        <v>541</v>
      </c>
      <c r="O564" s="6" t="s">
        <v>544</v>
      </c>
      <c r="P564" s="6" t="s">
        <v>683</v>
      </c>
      <c r="Q564" s="6" t="s">
        <v>1020</v>
      </c>
      <c r="R564" s="6" t="s">
        <v>1023</v>
      </c>
      <c r="S564" s="6" t="s">
        <v>1103</v>
      </c>
      <c r="U564" s="6" t="s">
        <v>1234</v>
      </c>
      <c r="V564" s="6" t="s">
        <v>1235</v>
      </c>
      <c r="W564" s="6" t="s">
        <v>1233</v>
      </c>
      <c r="X564" s="6" t="s">
        <v>1237</v>
      </c>
      <c r="Y564" s="6" t="s">
        <v>1235</v>
      </c>
      <c r="Z564" s="6">
        <f t="shared" si="145"/>
        <v>4</v>
      </c>
      <c r="AA564" s="6" t="s">
        <v>1235</v>
      </c>
      <c r="AB564" s="6" t="str">
        <f>$C565</f>
        <v>ATSPEED_HLP1PORT4_FUNC_K_PREHVQK_S_VNN_NOM_LFM_0250_SINGLE</v>
      </c>
      <c r="AC564" s="6" t="str">
        <f>$C565</f>
        <v>ATSPEED_HLP1PORT4_FUNC_K_PREHVQK_S_VNN_NOM_LFM_0250_SINGLE</v>
      </c>
      <c r="AD564" s="6" t="str">
        <f>$C565</f>
        <v>ATSPEED_HLP1PORT4_FUNC_K_PREHVQK_S_VNN_NOM_LFM_0250_SINGLE</v>
      </c>
      <c r="AE564" s="6" t="str">
        <f>$C565</f>
        <v>ATSPEED_HLP1PORT4_FUNC_K_PREHVQK_S_VNN_NOM_LFM_0250_SINGLE</v>
      </c>
      <c r="AL564" s="6" t="s">
        <v>1344</v>
      </c>
      <c r="AM564" s="6" t="s">
        <v>1400</v>
      </c>
      <c r="AN564" s="6" t="s">
        <v>1462</v>
      </c>
    </row>
    <row r="565" spans="1:57" s="6" customFormat="1" x14ac:dyDescent="0.25">
      <c r="A565" s="6" t="s">
        <v>72</v>
      </c>
      <c r="B565" s="6" t="s">
        <v>82</v>
      </c>
      <c r="C565" s="6" t="str">
        <f t="shared" si="154"/>
        <v>ATSPEED_HLP1PORT4_FUNC_K_PREHVQK_S_VNN_NOM_LFM_0250_SINGLE</v>
      </c>
      <c r="D565" s="6" t="s">
        <v>439</v>
      </c>
      <c r="E565" s="6" t="s">
        <v>464</v>
      </c>
      <c r="F565" s="6" t="s">
        <v>471</v>
      </c>
      <c r="G565" s="6" t="s">
        <v>479</v>
      </c>
      <c r="H565" s="6" t="s">
        <v>481</v>
      </c>
      <c r="I565" s="6" t="s">
        <v>482</v>
      </c>
      <c r="J565" s="6" t="s">
        <v>484</v>
      </c>
      <c r="K565" s="6" t="s">
        <v>485</v>
      </c>
      <c r="L565" s="6" t="s">
        <v>487</v>
      </c>
      <c r="M565" s="6" t="s">
        <v>497</v>
      </c>
      <c r="N565" s="6" t="s">
        <v>541</v>
      </c>
      <c r="O565" s="6" t="s">
        <v>544</v>
      </c>
      <c r="P565" s="6" t="s">
        <v>701</v>
      </c>
      <c r="Q565" s="6" t="s">
        <v>1020</v>
      </c>
      <c r="R565" s="6" t="s">
        <v>1041</v>
      </c>
      <c r="S565" s="6" t="s">
        <v>1062</v>
      </c>
      <c r="U565" s="6" t="s">
        <v>1234</v>
      </c>
      <c r="V565" s="6" t="s">
        <v>1235</v>
      </c>
      <c r="W565" s="6" t="s">
        <v>1233</v>
      </c>
      <c r="X565" s="6" t="s">
        <v>1235</v>
      </c>
      <c r="Y565" s="6" t="s">
        <v>1237</v>
      </c>
      <c r="Z565" s="6">
        <f t="shared" si="145"/>
        <v>3</v>
      </c>
      <c r="AA565" s="6" t="s">
        <v>1235</v>
      </c>
      <c r="AB565" s="6" t="str">
        <f>$C569</f>
        <v>ATSPEED_HLP1PORT4_HRY_K_PREHVQK_S_VNN_MAX_LFM_0250_SINGLE</v>
      </c>
      <c r="AC565" s="6" t="s">
        <v>1235</v>
      </c>
      <c r="AD565" s="6" t="str">
        <f>$C569</f>
        <v>ATSPEED_HLP1PORT4_HRY_K_PREHVQK_S_VNN_MAX_LFM_0250_SINGLE</v>
      </c>
      <c r="AO565" s="6" t="s">
        <v>1469</v>
      </c>
      <c r="AP565" s="6" t="s">
        <v>1474</v>
      </c>
      <c r="AQ565" s="6" t="s">
        <v>1500</v>
      </c>
      <c r="AR565" s="6" t="s">
        <v>1684</v>
      </c>
      <c r="AS565" s="6" t="s">
        <v>1686</v>
      </c>
      <c r="AZ565" s="6" t="s">
        <v>1251</v>
      </c>
    </row>
    <row r="566" spans="1:57" s="6" customFormat="1" x14ac:dyDescent="0.25">
      <c r="A566" s="6" t="s">
        <v>72</v>
      </c>
      <c r="B566" s="6" t="s">
        <v>83</v>
      </c>
      <c r="C566" s="6" t="str">
        <f t="shared" si="154"/>
        <v>ATSPEED_HLP1PORT4_SPOFI_E_PREHVQK_S_VNN_NOM_LFM_0250_COMBO</v>
      </c>
      <c r="D566" s="6" t="s">
        <v>439</v>
      </c>
      <c r="E566" s="6" t="s">
        <v>464</v>
      </c>
      <c r="F566" s="6" t="s">
        <v>472</v>
      </c>
      <c r="G566" s="6" t="s">
        <v>480</v>
      </c>
      <c r="H566" s="6" t="s">
        <v>481</v>
      </c>
      <c r="I566" s="6" t="s">
        <v>482</v>
      </c>
      <c r="J566" s="6" t="s">
        <v>484</v>
      </c>
      <c r="K566" s="6" t="s">
        <v>485</v>
      </c>
      <c r="L566" s="6" t="s">
        <v>487</v>
      </c>
      <c r="M566" s="6" t="s">
        <v>496</v>
      </c>
      <c r="N566" s="6" t="s">
        <v>541</v>
      </c>
      <c r="O566" s="6" t="s">
        <v>544</v>
      </c>
      <c r="P566" s="6" t="s">
        <v>683</v>
      </c>
      <c r="Q566" s="6" t="s">
        <v>1020</v>
      </c>
      <c r="R566" s="6" t="s">
        <v>1023</v>
      </c>
      <c r="S566" s="6" t="s">
        <v>1200</v>
      </c>
      <c r="U566" s="6" t="s">
        <v>1234</v>
      </c>
      <c r="V566" s="6" t="s">
        <v>1235</v>
      </c>
      <c r="W566" s="6" t="s">
        <v>1233</v>
      </c>
      <c r="X566" s="6" t="s">
        <v>1239</v>
      </c>
      <c r="Y566" s="6" t="s">
        <v>1238</v>
      </c>
      <c r="Z566" s="6">
        <f t="shared" si="145"/>
        <v>3</v>
      </c>
      <c r="AA566" s="6" t="s">
        <v>1235</v>
      </c>
      <c r="AB566" s="6" t="s">
        <v>1235</v>
      </c>
      <c r="AC566" s="6" t="s">
        <v>1235</v>
      </c>
      <c r="AD566" s="6" t="s">
        <v>1235</v>
      </c>
    </row>
    <row r="567" spans="1:57" s="6" customFormat="1" x14ac:dyDescent="0.25">
      <c r="A567" s="6" t="s">
        <v>72</v>
      </c>
      <c r="B567" s="6" t="s">
        <v>82</v>
      </c>
      <c r="C567" s="6" t="str">
        <f t="shared" si="154"/>
        <v>DIAG_HLP1PORT4_FUNC_E_PREHVQK_S_VNN_NOM_LFM_0250_SINGLE_ATSPEED</v>
      </c>
      <c r="D567" s="6" t="s">
        <v>437</v>
      </c>
      <c r="E567" s="6" t="s">
        <v>464</v>
      </c>
      <c r="F567" s="6" t="s">
        <v>471</v>
      </c>
      <c r="G567" s="6" t="s">
        <v>480</v>
      </c>
      <c r="H567" s="6" t="s">
        <v>481</v>
      </c>
      <c r="I567" s="6" t="s">
        <v>482</v>
      </c>
      <c r="J567" s="6" t="s">
        <v>484</v>
      </c>
      <c r="K567" s="6" t="s">
        <v>485</v>
      </c>
      <c r="L567" s="6" t="s">
        <v>487</v>
      </c>
      <c r="M567" s="6" t="s">
        <v>516</v>
      </c>
      <c r="N567" s="6" t="s">
        <v>541</v>
      </c>
      <c r="O567" s="6" t="s">
        <v>544</v>
      </c>
      <c r="P567" s="6" t="s">
        <v>657</v>
      </c>
      <c r="Q567" s="6" t="s">
        <v>1020</v>
      </c>
      <c r="R567" s="6" t="s">
        <v>1023</v>
      </c>
      <c r="S567" s="6" t="s">
        <v>1200</v>
      </c>
      <c r="U567" s="6" t="s">
        <v>1234</v>
      </c>
      <c r="V567" s="6" t="s">
        <v>1235</v>
      </c>
      <c r="W567" s="6" t="s">
        <v>1233</v>
      </c>
      <c r="X567" s="6" t="s">
        <v>1238</v>
      </c>
      <c r="Y567" s="6" t="s">
        <v>1238</v>
      </c>
      <c r="Z567" s="6">
        <f t="shared" si="145"/>
        <v>3</v>
      </c>
      <c r="AA567" s="6" t="s">
        <v>1235</v>
      </c>
      <c r="AB567" s="6" t="s">
        <v>1235</v>
      </c>
      <c r="AC567" s="6" t="str">
        <f>$C566</f>
        <v>ATSPEED_HLP1PORT4_SPOFI_E_PREHVQK_S_VNN_NOM_LFM_0250_COMBO</v>
      </c>
      <c r="AD567" s="6" t="s">
        <v>1235</v>
      </c>
      <c r="AO567" s="6" t="s">
        <v>1469</v>
      </c>
      <c r="AP567" s="6" t="s">
        <v>1474</v>
      </c>
      <c r="AQ567" s="6" t="s">
        <v>1480</v>
      </c>
      <c r="AR567" s="6" t="s">
        <v>1684</v>
      </c>
      <c r="AS567" s="6" t="s">
        <v>1686</v>
      </c>
    </row>
    <row r="568" spans="1:57" s="6" customFormat="1" x14ac:dyDescent="0.25">
      <c r="A568" s="6" t="s">
        <v>72</v>
      </c>
      <c r="B568" s="6" t="s">
        <v>82</v>
      </c>
      <c r="C568" s="6" t="str">
        <f t="shared" si="154"/>
        <v>STUCKAT_HLP1PORT4_FUNC_E_PREHVQK_S_VNN_MAX_LFM_0250_COMBO</v>
      </c>
      <c r="D568" s="6" t="s">
        <v>436</v>
      </c>
      <c r="E568" s="6" t="s">
        <v>464</v>
      </c>
      <c r="F568" s="6" t="s">
        <v>471</v>
      </c>
      <c r="G568" s="6" t="s">
        <v>480</v>
      </c>
      <c r="H568" s="6" t="s">
        <v>481</v>
      </c>
      <c r="I568" s="6" t="s">
        <v>482</v>
      </c>
      <c r="J568" s="6" t="s">
        <v>483</v>
      </c>
      <c r="K568" s="6" t="s">
        <v>485</v>
      </c>
      <c r="L568" s="6" t="s">
        <v>487</v>
      </c>
      <c r="M568" s="6" t="s">
        <v>496</v>
      </c>
      <c r="N568" s="6" t="s">
        <v>539</v>
      </c>
      <c r="O568" s="6" t="s">
        <v>544</v>
      </c>
      <c r="P568" s="6" t="s">
        <v>645</v>
      </c>
      <c r="Q568" s="6" t="s">
        <v>1020</v>
      </c>
      <c r="R568" s="6" t="s">
        <v>1023</v>
      </c>
      <c r="S568" s="6" t="s">
        <v>1078</v>
      </c>
      <c r="U568" s="6" t="s">
        <v>1234</v>
      </c>
      <c r="V568" s="6" t="s">
        <v>1235</v>
      </c>
      <c r="W568" s="6" t="s">
        <v>1233</v>
      </c>
      <c r="X568" s="6" t="s">
        <v>1235</v>
      </c>
      <c r="Y568" s="6" t="s">
        <v>1238</v>
      </c>
      <c r="Z568" s="6">
        <f t="shared" si="145"/>
        <v>3</v>
      </c>
      <c r="AA568" s="6" t="s">
        <v>1235</v>
      </c>
      <c r="AB568" s="6" t="s">
        <v>1235</v>
      </c>
      <c r="AC568" s="6" t="str">
        <f>$C567</f>
        <v>DIAG_HLP1PORT4_FUNC_E_PREHVQK_S_VNN_NOM_LFM_0250_SINGLE_ATSPEED</v>
      </c>
      <c r="AD568" s="6" t="s">
        <v>1235</v>
      </c>
      <c r="AO568" s="6" t="s">
        <v>1469</v>
      </c>
      <c r="AP568" s="6" t="s">
        <v>1473</v>
      </c>
      <c r="AQ568" s="6" t="s">
        <v>1480</v>
      </c>
      <c r="AR568" s="6" t="s">
        <v>1684</v>
      </c>
      <c r="AS568" s="6" t="s">
        <v>1686</v>
      </c>
    </row>
    <row r="569" spans="1:57" s="6" customFormat="1" x14ac:dyDescent="0.25">
      <c r="A569" s="6" t="s">
        <v>72</v>
      </c>
      <c r="B569" s="6" t="s">
        <v>85</v>
      </c>
      <c r="C569" s="6" t="str">
        <f t="shared" si="154"/>
        <v>ATSPEED_HLP1PORT4_HRY_K_PREHVQK_S_VNN_MAX_LFM_0250_SINGLE</v>
      </c>
      <c r="D569" s="6" t="s">
        <v>439</v>
      </c>
      <c r="E569" s="6" t="s">
        <v>464</v>
      </c>
      <c r="F569" s="6" t="s">
        <v>470</v>
      </c>
      <c r="G569" s="6" t="s">
        <v>479</v>
      </c>
      <c r="H569" s="6" t="s">
        <v>481</v>
      </c>
      <c r="I569" s="6" t="s">
        <v>482</v>
      </c>
      <c r="J569" s="6" t="s">
        <v>483</v>
      </c>
      <c r="K569" s="6" t="s">
        <v>485</v>
      </c>
      <c r="L569" s="6" t="s">
        <v>487</v>
      </c>
      <c r="M569" s="6" t="s">
        <v>497</v>
      </c>
      <c r="N569" s="6" t="s">
        <v>539</v>
      </c>
      <c r="O569" s="6" t="s">
        <v>544</v>
      </c>
      <c r="P569" s="6" t="s">
        <v>701</v>
      </c>
      <c r="Q569" s="6" t="s">
        <v>1019</v>
      </c>
      <c r="R569" s="6" t="s">
        <v>1023</v>
      </c>
      <c r="S569" s="6" t="s">
        <v>1199</v>
      </c>
      <c r="U569" s="6" t="s">
        <v>1234</v>
      </c>
      <c r="V569" s="6" t="s">
        <v>1235</v>
      </c>
      <c r="W569" s="6" t="s">
        <v>1233</v>
      </c>
      <c r="X569" s="6" t="s">
        <v>1237</v>
      </c>
      <c r="Y569" s="6" t="s">
        <v>1238</v>
      </c>
      <c r="Z569" s="6">
        <f t="shared" si="145"/>
        <v>5</v>
      </c>
      <c r="AA569" s="6" t="s">
        <v>1235</v>
      </c>
      <c r="AB569" s="6" t="str">
        <f>$C568</f>
        <v>STUCKAT_HLP1PORT4_FUNC_E_PREHVQK_S_VNN_MAX_LFM_0250_COMBO</v>
      </c>
      <c r="AC569" s="6" t="str">
        <f>$C568</f>
        <v>STUCKAT_HLP1PORT4_FUNC_E_PREHVQK_S_VNN_MAX_LFM_0250_COMBO</v>
      </c>
      <c r="AD569" s="6" t="str">
        <f>$C568</f>
        <v>STUCKAT_HLP1PORT4_FUNC_E_PREHVQK_S_VNN_MAX_LFM_0250_COMBO</v>
      </c>
      <c r="AE569" s="6" t="str">
        <f>$C568</f>
        <v>STUCKAT_HLP1PORT4_FUNC_E_PREHVQK_S_VNN_MAX_LFM_0250_COMBO</v>
      </c>
      <c r="AF569" s="6" t="str">
        <f>$C568</f>
        <v>STUCKAT_HLP1PORT4_FUNC_E_PREHVQK_S_VNN_MAX_LFM_0250_COMBO</v>
      </c>
      <c r="BE569" s="6" t="s">
        <v>1854</v>
      </c>
    </row>
    <row r="570" spans="1:57" s="4" customFormat="1" x14ac:dyDescent="0.25">
      <c r="A570" s="4" t="s">
        <v>72</v>
      </c>
      <c r="B570" s="4" t="s">
        <v>80</v>
      </c>
      <c r="C570" s="4" t="s">
        <v>212</v>
      </c>
      <c r="E570" s="4" t="s">
        <v>442</v>
      </c>
      <c r="Z570" s="4">
        <f t="shared" si="145"/>
        <v>0</v>
      </c>
    </row>
    <row r="571" spans="1:57" s="2" customFormat="1" x14ac:dyDescent="0.25">
      <c r="A571" s="2" t="s">
        <v>72</v>
      </c>
      <c r="B571" s="2" t="s">
        <v>78</v>
      </c>
      <c r="C571" s="2" t="s">
        <v>213</v>
      </c>
      <c r="E571" s="2" t="s">
        <v>442</v>
      </c>
      <c r="X571" s="2" t="s">
        <v>1239</v>
      </c>
      <c r="Y571" s="2" t="s">
        <v>1237</v>
      </c>
      <c r="Z571" s="2">
        <f t="shared" si="145"/>
        <v>2</v>
      </c>
      <c r="AA571" s="2" t="s">
        <v>1235</v>
      </c>
      <c r="AB571" s="2" t="str">
        <f>$C575</f>
        <v>CPM11P9_PREHVQK</v>
      </c>
      <c r="AC571" s="2" t="str">
        <f>$C575</f>
        <v>CPM11P9_PREHVQK</v>
      </c>
    </row>
    <row r="572" spans="1:57" s="6" customFormat="1" x14ac:dyDescent="0.25">
      <c r="A572" s="6" t="s">
        <v>72</v>
      </c>
      <c r="B572" s="6" t="s">
        <v>82</v>
      </c>
      <c r="C572" s="6" t="str">
        <f>D572&amp;"_"&amp;E572&amp;"_"&amp;F572&amp;"_"&amp;G572&amp;"_"&amp;A572&amp;"_"&amp;H572&amp;"_"&amp;I572&amp;"_"&amp;J572&amp;"_"&amp;K572&amp;"_"&amp;L572&amp;"_"&amp;M572</f>
        <v>ATSPEED_CPM1SS_VMIN_K_PREHVQK_S_VNN_NOM_LFM_0250_COMBO</v>
      </c>
      <c r="D572" s="6" t="s">
        <v>439</v>
      </c>
      <c r="E572" s="6" t="s">
        <v>465</v>
      </c>
      <c r="F572" s="6" t="s">
        <v>475</v>
      </c>
      <c r="G572" s="6" t="s">
        <v>479</v>
      </c>
      <c r="H572" s="6" t="s">
        <v>481</v>
      </c>
      <c r="I572" s="6" t="s">
        <v>482</v>
      </c>
      <c r="J572" s="6" t="s">
        <v>484</v>
      </c>
      <c r="K572" s="6" t="s">
        <v>485</v>
      </c>
      <c r="L572" s="6" t="s">
        <v>487</v>
      </c>
      <c r="M572" s="6" t="s">
        <v>496</v>
      </c>
      <c r="N572" s="6" t="s">
        <v>541</v>
      </c>
      <c r="O572" s="6" t="s">
        <v>544</v>
      </c>
      <c r="P572" s="6" t="s">
        <v>684</v>
      </c>
      <c r="Q572" s="6" t="s">
        <v>1020</v>
      </c>
      <c r="R572" s="6" t="s">
        <v>1036</v>
      </c>
      <c r="S572" s="6" t="s">
        <v>1065</v>
      </c>
      <c r="U572" s="6" t="s">
        <v>1234</v>
      </c>
      <c r="W572" s="6" t="s">
        <v>1233</v>
      </c>
      <c r="X572" s="6" t="s">
        <v>1237</v>
      </c>
      <c r="Y572" s="6" t="s">
        <v>1237</v>
      </c>
      <c r="Z572" s="6">
        <f t="shared" si="145"/>
        <v>3</v>
      </c>
      <c r="AA572" s="6" t="s">
        <v>1235</v>
      </c>
      <c r="AB572" s="6" t="str">
        <f>$C573</f>
        <v>ATSPEED_CPM1SS_HRY_K_PREHVQK_S_VNN_NOM_LFM_0250_COMBO</v>
      </c>
      <c r="AC572" s="6" t="s">
        <v>1235</v>
      </c>
      <c r="AD572" s="6" t="str">
        <f>$C573</f>
        <v>ATSPEED_CPM1SS_HRY_K_PREHVQK_S_VNN_NOM_LFM_0250_COMBO</v>
      </c>
      <c r="AO572" s="6" t="s">
        <v>1470</v>
      </c>
      <c r="AP572" s="6" t="s">
        <v>1474</v>
      </c>
      <c r="AQ572" s="6" t="s">
        <v>1501</v>
      </c>
      <c r="AR572" s="6" t="s">
        <v>1685</v>
      </c>
      <c r="AS572" s="6" t="s">
        <v>1686</v>
      </c>
      <c r="AT572" s="6" t="s">
        <v>1688</v>
      </c>
      <c r="AU572" s="6" t="s">
        <v>1701</v>
      </c>
      <c r="AV572" s="6" t="s">
        <v>1723</v>
      </c>
      <c r="AW572" s="6" t="s">
        <v>1684</v>
      </c>
      <c r="AX572" s="6" t="s">
        <v>1728</v>
      </c>
      <c r="AZ572" s="6" t="s">
        <v>1751</v>
      </c>
      <c r="BC572" s="6" t="s">
        <v>1844</v>
      </c>
      <c r="BD572" s="6">
        <v>0</v>
      </c>
    </row>
    <row r="573" spans="1:57" s="6" customFormat="1" x14ac:dyDescent="0.25">
      <c r="A573" s="6" t="s">
        <v>72</v>
      </c>
      <c r="B573" s="6" t="s">
        <v>81</v>
      </c>
      <c r="C573" s="6" t="str">
        <f>D573&amp;"_"&amp;E573&amp;"_"&amp;F573&amp;"_"&amp;G573&amp;"_"&amp;A573&amp;"_"&amp;H573&amp;"_"&amp;I573&amp;"_"&amp;J573&amp;"_"&amp;K573&amp;"_"&amp;L573&amp;"_"&amp;M573</f>
        <v>ATSPEED_CPM1SS_HRY_K_PREHVQK_S_VNN_NOM_LFM_0250_COMBO</v>
      </c>
      <c r="D573" s="6" t="s">
        <v>439</v>
      </c>
      <c r="E573" s="6" t="s">
        <v>465</v>
      </c>
      <c r="F573" s="6" t="s">
        <v>470</v>
      </c>
      <c r="G573" s="6" t="s">
        <v>479</v>
      </c>
      <c r="H573" s="6" t="s">
        <v>481</v>
      </c>
      <c r="I573" s="6" t="s">
        <v>482</v>
      </c>
      <c r="J573" s="6" t="s">
        <v>484</v>
      </c>
      <c r="K573" s="6" t="s">
        <v>485</v>
      </c>
      <c r="L573" s="6" t="s">
        <v>487</v>
      </c>
      <c r="M573" s="6" t="s">
        <v>496</v>
      </c>
      <c r="N573" s="6" t="s">
        <v>541</v>
      </c>
      <c r="O573" s="6" t="s">
        <v>544</v>
      </c>
      <c r="P573" s="6" t="s">
        <v>684</v>
      </c>
      <c r="Q573" s="6" t="s">
        <v>1020</v>
      </c>
      <c r="R573" s="6" t="s">
        <v>1023</v>
      </c>
      <c r="S573" s="6" t="s">
        <v>1201</v>
      </c>
      <c r="U573" s="6" t="s">
        <v>1234</v>
      </c>
      <c r="W573" s="6" t="s">
        <v>1233</v>
      </c>
      <c r="X573" s="6" t="s">
        <v>1237</v>
      </c>
      <c r="Y573" s="6" t="s">
        <v>1235</v>
      </c>
      <c r="Z573" s="6">
        <f t="shared" si="145"/>
        <v>4</v>
      </c>
      <c r="AA573" s="6" t="s">
        <v>1235</v>
      </c>
      <c r="AB573" s="6" t="s">
        <v>1235</v>
      </c>
      <c r="AC573" s="6" t="s">
        <v>1235</v>
      </c>
      <c r="AD573" s="6" t="s">
        <v>1235</v>
      </c>
      <c r="AE573" s="6" t="s">
        <v>1235</v>
      </c>
      <c r="AL573" s="6" t="s">
        <v>1344</v>
      </c>
      <c r="AM573" s="6" t="s">
        <v>1401</v>
      </c>
      <c r="AN573" s="6" t="s">
        <v>1463</v>
      </c>
    </row>
    <row r="574" spans="1:57" s="4" customFormat="1" x14ac:dyDescent="0.25">
      <c r="A574" s="4" t="s">
        <v>72</v>
      </c>
      <c r="B574" s="4" t="s">
        <v>80</v>
      </c>
      <c r="C574" s="4" t="s">
        <v>214</v>
      </c>
      <c r="E574" s="4" t="s">
        <v>442</v>
      </c>
      <c r="Z574" s="4">
        <f t="shared" si="145"/>
        <v>0</v>
      </c>
    </row>
    <row r="575" spans="1:57" s="2" customFormat="1" x14ac:dyDescent="0.25">
      <c r="A575" s="2" t="s">
        <v>72</v>
      </c>
      <c r="B575" s="2" t="s">
        <v>78</v>
      </c>
      <c r="C575" s="2" t="s">
        <v>215</v>
      </c>
      <c r="E575" s="2" t="s">
        <v>442</v>
      </c>
      <c r="X575" s="2" t="s">
        <v>1240</v>
      </c>
      <c r="Y575" s="2" t="s">
        <v>1237</v>
      </c>
      <c r="Z575" s="2">
        <f t="shared" si="145"/>
        <v>2</v>
      </c>
      <c r="AA575" s="2" t="s">
        <v>1235</v>
      </c>
      <c r="AB575" s="2" t="str">
        <f>$C579</f>
        <v>CPM12P2_PREHVQK</v>
      </c>
      <c r="AC575" s="2" t="str">
        <f>$C579</f>
        <v>CPM12P2_PREHVQK</v>
      </c>
    </row>
    <row r="576" spans="1:57" s="6" customFormat="1" x14ac:dyDescent="0.25">
      <c r="A576" s="6" t="s">
        <v>72</v>
      </c>
      <c r="B576" s="6" t="s">
        <v>82</v>
      </c>
      <c r="C576" s="6" t="str">
        <f>D576&amp;"_"&amp;E576&amp;"_"&amp;F576&amp;"_"&amp;G576&amp;"_"&amp;A576&amp;"_"&amp;H576&amp;"_"&amp;I576&amp;"_"&amp;J576&amp;"_"&amp;K576&amp;"_"&amp;L576&amp;"_"&amp;M576</f>
        <v>ATSPEED_CPM11P9_VMIN_K_PREHVQK_S_VNN_NOM_LFM_0250_COMBO</v>
      </c>
      <c r="D576" s="6" t="s">
        <v>439</v>
      </c>
      <c r="E576" s="6" t="s">
        <v>466</v>
      </c>
      <c r="F576" s="6" t="s">
        <v>475</v>
      </c>
      <c r="G576" s="6" t="s">
        <v>479</v>
      </c>
      <c r="H576" s="6" t="s">
        <v>481</v>
      </c>
      <c r="I576" s="6" t="s">
        <v>482</v>
      </c>
      <c r="J576" s="6" t="s">
        <v>484</v>
      </c>
      <c r="K576" s="6" t="s">
        <v>485</v>
      </c>
      <c r="L576" s="6" t="s">
        <v>487</v>
      </c>
      <c r="M576" s="6" t="s">
        <v>496</v>
      </c>
      <c r="N576" s="6" t="s">
        <v>541</v>
      </c>
      <c r="O576" s="6" t="s">
        <v>544</v>
      </c>
      <c r="P576" s="6" t="s">
        <v>685</v>
      </c>
      <c r="Q576" s="6" t="s">
        <v>1020</v>
      </c>
      <c r="R576" s="6" t="s">
        <v>1037</v>
      </c>
      <c r="S576" s="6" t="s">
        <v>1065</v>
      </c>
      <c r="U576" s="6" t="s">
        <v>1234</v>
      </c>
      <c r="W576" s="6" t="s">
        <v>1233</v>
      </c>
      <c r="X576" s="6" t="s">
        <v>1237</v>
      </c>
      <c r="Y576" s="6" t="s">
        <v>1237</v>
      </c>
      <c r="Z576" s="6">
        <f t="shared" si="145"/>
        <v>3</v>
      </c>
      <c r="AA576" s="6" t="s">
        <v>1235</v>
      </c>
      <c r="AB576" s="6" t="str">
        <f>$C577</f>
        <v>ATSPEED_CPM11P9_HRY_K_PREHVQK_S_VNN_NOM_LFM_0250_COMBO</v>
      </c>
      <c r="AC576" s="6" t="s">
        <v>1235</v>
      </c>
      <c r="AD576" s="6" t="str">
        <f>$C577</f>
        <v>ATSPEED_CPM11P9_HRY_K_PREHVQK_S_VNN_NOM_LFM_0250_COMBO</v>
      </c>
      <c r="AO576" s="6" t="s">
        <v>1470</v>
      </c>
      <c r="AP576" s="6" t="s">
        <v>1474</v>
      </c>
      <c r="AQ576" s="6" t="s">
        <v>1502</v>
      </c>
      <c r="AR576" s="6" t="s">
        <v>1685</v>
      </c>
      <c r="AS576" s="6" t="s">
        <v>1686</v>
      </c>
      <c r="AT576" s="6" t="s">
        <v>1688</v>
      </c>
      <c r="AU576" s="6" t="s">
        <v>1702</v>
      </c>
      <c r="AV576" s="6" t="s">
        <v>1723</v>
      </c>
      <c r="AW576" s="6" t="s">
        <v>1684</v>
      </c>
      <c r="AX576" s="6" t="s">
        <v>1728</v>
      </c>
      <c r="AZ576" s="6" t="s">
        <v>1752</v>
      </c>
      <c r="BC576" s="6" t="s">
        <v>1844</v>
      </c>
      <c r="BD576" s="6">
        <v>0</v>
      </c>
    </row>
    <row r="577" spans="1:56" s="6" customFormat="1" x14ac:dyDescent="0.25">
      <c r="A577" s="6" t="s">
        <v>72</v>
      </c>
      <c r="B577" s="6" t="s">
        <v>81</v>
      </c>
      <c r="C577" s="6" t="str">
        <f>D577&amp;"_"&amp;E577&amp;"_"&amp;F577&amp;"_"&amp;G577&amp;"_"&amp;A577&amp;"_"&amp;H577&amp;"_"&amp;I577&amp;"_"&amp;J577&amp;"_"&amp;K577&amp;"_"&amp;L577&amp;"_"&amp;M577</f>
        <v>ATSPEED_CPM11P9_HRY_K_PREHVQK_S_VNN_NOM_LFM_0250_COMBO</v>
      </c>
      <c r="D577" s="6" t="s">
        <v>439</v>
      </c>
      <c r="E577" s="6" t="s">
        <v>466</v>
      </c>
      <c r="F577" s="6" t="s">
        <v>470</v>
      </c>
      <c r="G577" s="6" t="s">
        <v>479</v>
      </c>
      <c r="H577" s="6" t="s">
        <v>481</v>
      </c>
      <c r="I577" s="6" t="s">
        <v>482</v>
      </c>
      <c r="J577" s="6" t="s">
        <v>484</v>
      </c>
      <c r="K577" s="6" t="s">
        <v>485</v>
      </c>
      <c r="L577" s="6" t="s">
        <v>487</v>
      </c>
      <c r="M577" s="6" t="s">
        <v>496</v>
      </c>
      <c r="N577" s="6" t="s">
        <v>541</v>
      </c>
      <c r="O577" s="6" t="s">
        <v>544</v>
      </c>
      <c r="P577" s="6" t="s">
        <v>685</v>
      </c>
      <c r="Q577" s="6" t="s">
        <v>1020</v>
      </c>
      <c r="R577" s="6" t="s">
        <v>1023</v>
      </c>
      <c r="S577" s="6" t="s">
        <v>1202</v>
      </c>
      <c r="U577" s="6" t="s">
        <v>1234</v>
      </c>
      <c r="W577" s="6" t="s">
        <v>1233</v>
      </c>
      <c r="X577" s="6" t="s">
        <v>1237</v>
      </c>
      <c r="Y577" s="6" t="s">
        <v>1235</v>
      </c>
      <c r="Z577" s="6">
        <f t="shared" si="145"/>
        <v>4</v>
      </c>
      <c r="AA577" s="6" t="s">
        <v>1235</v>
      </c>
      <c r="AB577" s="6" t="s">
        <v>1235</v>
      </c>
      <c r="AC577" s="6" t="s">
        <v>1235</v>
      </c>
      <c r="AD577" s="6" t="s">
        <v>1235</v>
      </c>
      <c r="AE577" s="6" t="s">
        <v>1235</v>
      </c>
      <c r="AL577" s="6" t="s">
        <v>1344</v>
      </c>
      <c r="AM577" s="6" t="s">
        <v>1402</v>
      </c>
      <c r="AN577" s="6" t="s">
        <v>1464</v>
      </c>
    </row>
    <row r="578" spans="1:56" s="4" customFormat="1" x14ac:dyDescent="0.25">
      <c r="A578" s="4" t="s">
        <v>72</v>
      </c>
      <c r="B578" s="4" t="s">
        <v>80</v>
      </c>
      <c r="C578" s="4" t="s">
        <v>216</v>
      </c>
      <c r="E578" s="4" t="s">
        <v>442</v>
      </c>
      <c r="Z578" s="4">
        <f t="shared" ref="Z578:Z641" si="155">COUNTA(AB578:AK578)</f>
        <v>0</v>
      </c>
    </row>
    <row r="579" spans="1:56" s="2" customFormat="1" x14ac:dyDescent="0.25">
      <c r="A579" s="2" t="s">
        <v>72</v>
      </c>
      <c r="B579" s="2" t="s">
        <v>78</v>
      </c>
      <c r="C579" s="2" t="s">
        <v>217</v>
      </c>
      <c r="E579" s="2" t="s">
        <v>442</v>
      </c>
      <c r="X579" s="2" t="s">
        <v>1241</v>
      </c>
      <c r="Y579" s="2" t="s">
        <v>1237</v>
      </c>
      <c r="Z579" s="2">
        <f t="shared" si="155"/>
        <v>2</v>
      </c>
      <c r="AA579" s="2" t="s">
        <v>1235</v>
      </c>
      <c r="AB579" s="2" t="str">
        <f>$C583</f>
        <v>MEDIA1_PREHVQK</v>
      </c>
      <c r="AC579" s="2" t="str">
        <f>$C583</f>
        <v>MEDIA1_PREHVQK</v>
      </c>
    </row>
    <row r="580" spans="1:56" s="6" customFormat="1" x14ac:dyDescent="0.25">
      <c r="A580" s="6" t="s">
        <v>72</v>
      </c>
      <c r="B580" s="6" t="s">
        <v>82</v>
      </c>
      <c r="C580" s="6" t="str">
        <f>D580&amp;"_"&amp;E580&amp;"_"&amp;F580&amp;"_"&amp;G580&amp;"_"&amp;A580&amp;"_"&amp;H580&amp;"_"&amp;I580&amp;"_"&amp;J580&amp;"_"&amp;K580&amp;"_"&amp;L580&amp;"_"&amp;M580</f>
        <v>ATSPEED_CPM12P2_VMIN_K_PREHVQK_S_VNN_NOM_LFM_0400_COMBO</v>
      </c>
      <c r="D580" s="6" t="s">
        <v>439</v>
      </c>
      <c r="E580" s="6" t="s">
        <v>463</v>
      </c>
      <c r="F580" s="6" t="s">
        <v>475</v>
      </c>
      <c r="G580" s="6" t="s">
        <v>479</v>
      </c>
      <c r="H580" s="6" t="s">
        <v>481</v>
      </c>
      <c r="I580" s="6" t="s">
        <v>482</v>
      </c>
      <c r="J580" s="6" t="s">
        <v>484</v>
      </c>
      <c r="K580" s="6" t="s">
        <v>485</v>
      </c>
      <c r="L580" s="6" t="s">
        <v>488</v>
      </c>
      <c r="M580" s="6" t="s">
        <v>496</v>
      </c>
      <c r="N580" s="6" t="s">
        <v>541</v>
      </c>
      <c r="O580" s="6" t="s">
        <v>545</v>
      </c>
      <c r="P580" s="6" t="s">
        <v>686</v>
      </c>
      <c r="Q580" s="6" t="s">
        <v>1020</v>
      </c>
      <c r="R580" s="6" t="s">
        <v>1038</v>
      </c>
      <c r="S580" s="6" t="s">
        <v>1065</v>
      </c>
      <c r="U580" s="6" t="s">
        <v>1234</v>
      </c>
      <c r="W580" s="6" t="s">
        <v>1233</v>
      </c>
      <c r="X580" s="6" t="s">
        <v>1237</v>
      </c>
      <c r="Y580" s="6" t="s">
        <v>1237</v>
      </c>
      <c r="Z580" s="6">
        <f t="shared" si="155"/>
        <v>3</v>
      </c>
      <c r="AA580" s="6" t="s">
        <v>1235</v>
      </c>
      <c r="AB580" s="6" t="str">
        <f>$C581</f>
        <v>ATSPEED_CPM12P2_HRY_K_PREHVQK_S_VNN_NOM_LFM_0400_COMBO</v>
      </c>
      <c r="AC580" s="6" t="s">
        <v>1235</v>
      </c>
      <c r="AD580" s="6" t="str">
        <f>$C581</f>
        <v>ATSPEED_CPM12P2_HRY_K_PREHVQK_S_VNN_NOM_LFM_0400_COMBO</v>
      </c>
      <c r="AO580" s="6" t="s">
        <v>1470</v>
      </c>
      <c r="AP580" s="6" t="s">
        <v>1475</v>
      </c>
      <c r="AQ580" s="6" t="s">
        <v>1503</v>
      </c>
      <c r="AR580" s="6" t="s">
        <v>1685</v>
      </c>
      <c r="AS580" s="6" t="s">
        <v>1687</v>
      </c>
      <c r="AT580" s="6" t="s">
        <v>1690</v>
      </c>
      <c r="AU580" s="6" t="s">
        <v>1703</v>
      </c>
      <c r="AV580" s="6" t="s">
        <v>1725</v>
      </c>
      <c r="AW580" s="6" t="s">
        <v>1684</v>
      </c>
      <c r="AX580" s="6" t="s">
        <v>1729</v>
      </c>
      <c r="AZ580" s="6" t="s">
        <v>1753</v>
      </c>
      <c r="BC580" s="6" t="s">
        <v>1845</v>
      </c>
      <c r="BD580" s="6">
        <v>0</v>
      </c>
    </row>
    <row r="581" spans="1:56" s="6" customFormat="1" x14ac:dyDescent="0.25">
      <c r="A581" s="6" t="s">
        <v>72</v>
      </c>
      <c r="B581" s="6" t="s">
        <v>81</v>
      </c>
      <c r="C581" s="6" t="str">
        <f>D581&amp;"_"&amp;E581&amp;"_"&amp;F581&amp;"_"&amp;G581&amp;"_"&amp;A581&amp;"_"&amp;H581&amp;"_"&amp;I581&amp;"_"&amp;J581&amp;"_"&amp;K581&amp;"_"&amp;L581&amp;"_"&amp;M581</f>
        <v>ATSPEED_CPM12P2_HRY_K_PREHVQK_S_VNN_NOM_LFM_0400_COMBO</v>
      </c>
      <c r="D581" s="6" t="s">
        <v>439</v>
      </c>
      <c r="E581" s="6" t="s">
        <v>463</v>
      </c>
      <c r="F581" s="6" t="s">
        <v>470</v>
      </c>
      <c r="G581" s="6" t="s">
        <v>479</v>
      </c>
      <c r="H581" s="6" t="s">
        <v>481</v>
      </c>
      <c r="I581" s="6" t="s">
        <v>482</v>
      </c>
      <c r="J581" s="6" t="s">
        <v>484</v>
      </c>
      <c r="K581" s="6" t="s">
        <v>485</v>
      </c>
      <c r="L581" s="6" t="s">
        <v>488</v>
      </c>
      <c r="M581" s="6" t="s">
        <v>496</v>
      </c>
      <c r="N581" s="6" t="s">
        <v>541</v>
      </c>
      <c r="O581" s="6" t="s">
        <v>545</v>
      </c>
      <c r="P581" s="6" t="s">
        <v>686</v>
      </c>
      <c r="Q581" s="6" t="s">
        <v>1020</v>
      </c>
      <c r="R581" s="6" t="s">
        <v>1023</v>
      </c>
      <c r="S581" s="6" t="s">
        <v>1199</v>
      </c>
      <c r="U581" s="6" t="s">
        <v>1234</v>
      </c>
      <c r="W581" s="6" t="s">
        <v>1233</v>
      </c>
      <c r="X581" s="6" t="s">
        <v>1237</v>
      </c>
      <c r="Y581" s="6" t="s">
        <v>1235</v>
      </c>
      <c r="Z581" s="6">
        <f t="shared" si="155"/>
        <v>4</v>
      </c>
      <c r="AA581" s="6" t="s">
        <v>1235</v>
      </c>
      <c r="AB581" s="6" t="s">
        <v>1235</v>
      </c>
      <c r="AC581" s="6" t="s">
        <v>1235</v>
      </c>
      <c r="AD581" s="6" t="s">
        <v>1235</v>
      </c>
      <c r="AE581" s="6" t="s">
        <v>1235</v>
      </c>
      <c r="AL581" s="6" t="s">
        <v>1344</v>
      </c>
      <c r="AM581" s="6" t="s">
        <v>1403</v>
      </c>
      <c r="AN581" s="6" t="s">
        <v>1465</v>
      </c>
    </row>
    <row r="582" spans="1:56" s="4" customFormat="1" x14ac:dyDescent="0.25">
      <c r="A582" s="4" t="s">
        <v>72</v>
      </c>
      <c r="B582" s="4" t="s">
        <v>80</v>
      </c>
      <c r="C582" s="4" t="s">
        <v>218</v>
      </c>
      <c r="E582" s="4" t="s">
        <v>442</v>
      </c>
      <c r="Z582" s="4">
        <f t="shared" si="155"/>
        <v>0</v>
      </c>
    </row>
    <row r="583" spans="1:56" s="2" customFormat="1" x14ac:dyDescent="0.25">
      <c r="A583" s="2" t="s">
        <v>72</v>
      </c>
      <c r="B583" s="2" t="s">
        <v>78</v>
      </c>
      <c r="C583" s="2" t="s">
        <v>219</v>
      </c>
      <c r="E583" s="2" t="s">
        <v>442</v>
      </c>
      <c r="X583" s="2" t="s">
        <v>1242</v>
      </c>
      <c r="Y583" s="2" t="s">
        <v>1237</v>
      </c>
      <c r="Z583" s="2">
        <f t="shared" si="155"/>
        <v>2</v>
      </c>
      <c r="AA583" s="2" t="s">
        <v>1235</v>
      </c>
      <c r="AB583" s="2" t="str">
        <f>$C587</f>
        <v>SSMF1_PREHVQK</v>
      </c>
      <c r="AC583" s="2" t="str">
        <f>$C587</f>
        <v>SSMF1_PREHVQK</v>
      </c>
    </row>
    <row r="584" spans="1:56" s="6" customFormat="1" x14ac:dyDescent="0.25">
      <c r="A584" s="6" t="s">
        <v>72</v>
      </c>
      <c r="B584" s="6" t="s">
        <v>82</v>
      </c>
      <c r="C584" s="6" t="str">
        <f>D584&amp;"_"&amp;E584&amp;"_"&amp;F584&amp;"_"&amp;G584&amp;"_"&amp;A584&amp;"_"&amp;H584&amp;"_"&amp;I584&amp;"_"&amp;J584&amp;"_"&amp;K584&amp;"_"&amp;L584&amp;"_"&amp;M584</f>
        <v>ATSPEED_MEDIA1_VMIN_K_PREHVQK_S_VNN_NOM_LFM_0400_COMBO</v>
      </c>
      <c r="D584" s="6" t="s">
        <v>439</v>
      </c>
      <c r="E584" s="6" t="s">
        <v>459</v>
      </c>
      <c r="F584" s="6" t="s">
        <v>475</v>
      </c>
      <c r="G584" s="6" t="s">
        <v>479</v>
      </c>
      <c r="H584" s="6" t="s">
        <v>481</v>
      </c>
      <c r="I584" s="6" t="s">
        <v>482</v>
      </c>
      <c r="J584" s="6" t="s">
        <v>484</v>
      </c>
      <c r="K584" s="6" t="s">
        <v>485</v>
      </c>
      <c r="L584" s="6" t="s">
        <v>488</v>
      </c>
      <c r="M584" s="6" t="s">
        <v>496</v>
      </c>
      <c r="N584" s="6" t="s">
        <v>541</v>
      </c>
      <c r="O584" s="6" t="s">
        <v>545</v>
      </c>
      <c r="P584" s="6" t="s">
        <v>687</v>
      </c>
      <c r="Q584" s="6" t="s">
        <v>1020</v>
      </c>
      <c r="R584" s="6" t="s">
        <v>1039</v>
      </c>
      <c r="S584" s="6" t="s">
        <v>1065</v>
      </c>
      <c r="U584" s="6" t="s">
        <v>1234</v>
      </c>
      <c r="V584" s="6" t="s">
        <v>1236</v>
      </c>
      <c r="W584" s="6" t="s">
        <v>1233</v>
      </c>
      <c r="X584" s="6" t="s">
        <v>1237</v>
      </c>
      <c r="Y584" s="6" t="s">
        <v>1237</v>
      </c>
      <c r="Z584" s="6">
        <f t="shared" si="155"/>
        <v>3</v>
      </c>
      <c r="AA584" s="6" t="s">
        <v>1235</v>
      </c>
      <c r="AB584" s="6" t="str">
        <f>$C585</f>
        <v>ATSPEED_MEDIA1_HRY_K_PREHVQK_S_VNN_NOM_LFM_0400_COMBO</v>
      </c>
      <c r="AC584" s="6" t="s">
        <v>1235</v>
      </c>
      <c r="AD584" s="6" t="str">
        <f>$C585</f>
        <v>ATSPEED_MEDIA1_HRY_K_PREHVQK_S_VNN_NOM_LFM_0400_COMBO</v>
      </c>
      <c r="AO584" s="6" t="s">
        <v>1470</v>
      </c>
      <c r="AP584" s="6" t="s">
        <v>1475</v>
      </c>
      <c r="AQ584" s="6" t="s">
        <v>1504</v>
      </c>
      <c r="AR584" s="6" t="s">
        <v>1685</v>
      </c>
      <c r="AS584" s="6" t="s">
        <v>1687</v>
      </c>
      <c r="AT584" s="6" t="s">
        <v>1690</v>
      </c>
      <c r="AU584" s="6" t="s">
        <v>1704</v>
      </c>
      <c r="AV584" s="6" t="s">
        <v>1725</v>
      </c>
      <c r="AW584" s="6" t="s">
        <v>1684</v>
      </c>
      <c r="AX584" s="6" t="s">
        <v>1729</v>
      </c>
      <c r="AY584" s="6" t="s">
        <v>1731</v>
      </c>
      <c r="AZ584" s="6" t="s">
        <v>1754</v>
      </c>
      <c r="BC584" s="6" t="s">
        <v>1846</v>
      </c>
      <c r="BD584" s="6">
        <v>0</v>
      </c>
    </row>
    <row r="585" spans="1:56" s="6" customFormat="1" x14ac:dyDescent="0.25">
      <c r="A585" s="6" t="s">
        <v>72</v>
      </c>
      <c r="B585" s="6" t="s">
        <v>81</v>
      </c>
      <c r="C585" s="6" t="str">
        <f>D585&amp;"_"&amp;E585&amp;"_"&amp;F585&amp;"_"&amp;G585&amp;"_"&amp;A585&amp;"_"&amp;H585&amp;"_"&amp;I585&amp;"_"&amp;J585&amp;"_"&amp;K585&amp;"_"&amp;L585&amp;"_"&amp;M585</f>
        <v>ATSPEED_MEDIA1_HRY_K_PREHVQK_S_VNN_NOM_LFM_0400_COMBO</v>
      </c>
      <c r="D585" s="6" t="s">
        <v>439</v>
      </c>
      <c r="E585" s="6" t="s">
        <v>459</v>
      </c>
      <c r="F585" s="6" t="s">
        <v>470</v>
      </c>
      <c r="G585" s="6" t="s">
        <v>479</v>
      </c>
      <c r="H585" s="6" t="s">
        <v>481</v>
      </c>
      <c r="I585" s="6" t="s">
        <v>482</v>
      </c>
      <c r="J585" s="6" t="s">
        <v>484</v>
      </c>
      <c r="K585" s="6" t="s">
        <v>485</v>
      </c>
      <c r="L585" s="6" t="s">
        <v>488</v>
      </c>
      <c r="M585" s="6" t="s">
        <v>496</v>
      </c>
      <c r="N585" s="6" t="s">
        <v>541</v>
      </c>
      <c r="O585" s="6" t="s">
        <v>545</v>
      </c>
      <c r="P585" s="6" t="s">
        <v>687</v>
      </c>
      <c r="Q585" s="6" t="s">
        <v>1020</v>
      </c>
      <c r="R585" s="6" t="s">
        <v>1023</v>
      </c>
      <c r="S585" s="6" t="s">
        <v>1203</v>
      </c>
      <c r="U585" s="6" t="s">
        <v>1234</v>
      </c>
      <c r="V585" s="6" t="s">
        <v>1236</v>
      </c>
      <c r="W585" s="6" t="s">
        <v>1233</v>
      </c>
      <c r="X585" s="6" t="s">
        <v>1237</v>
      </c>
      <c r="Y585" s="6" t="s">
        <v>1235</v>
      </c>
      <c r="Z585" s="6">
        <f t="shared" si="155"/>
        <v>4</v>
      </c>
      <c r="AA585" s="6" t="s">
        <v>1235</v>
      </c>
      <c r="AB585" s="6" t="s">
        <v>1235</v>
      </c>
      <c r="AC585" s="6" t="s">
        <v>1235</v>
      </c>
      <c r="AD585" s="6" t="s">
        <v>1235</v>
      </c>
      <c r="AE585" s="6" t="s">
        <v>1235</v>
      </c>
      <c r="AL585" s="6" t="s">
        <v>1344</v>
      </c>
      <c r="AM585" s="6" t="s">
        <v>1404</v>
      </c>
      <c r="AN585" s="6" t="s">
        <v>1466</v>
      </c>
    </row>
    <row r="586" spans="1:56" s="4" customFormat="1" x14ac:dyDescent="0.25">
      <c r="A586" s="4" t="s">
        <v>72</v>
      </c>
      <c r="B586" s="4" t="s">
        <v>80</v>
      </c>
      <c r="C586" s="4" t="s">
        <v>220</v>
      </c>
      <c r="E586" s="4" t="s">
        <v>442</v>
      </c>
      <c r="Z586" s="4">
        <f t="shared" si="155"/>
        <v>0</v>
      </c>
    </row>
    <row r="587" spans="1:56" s="2" customFormat="1" x14ac:dyDescent="0.25">
      <c r="A587" s="2" t="s">
        <v>72</v>
      </c>
      <c r="B587" s="2" t="s">
        <v>78</v>
      </c>
      <c r="C587" s="2" t="s">
        <v>221</v>
      </c>
      <c r="E587" s="2" t="s">
        <v>442</v>
      </c>
      <c r="X587" s="2" t="s">
        <v>1243</v>
      </c>
      <c r="Y587" s="2" t="s">
        <v>1237</v>
      </c>
      <c r="Z587" s="2">
        <f t="shared" si="155"/>
        <v>2</v>
      </c>
      <c r="AA587" s="2" t="s">
        <v>1235</v>
      </c>
      <c r="AB587" s="2" t="str">
        <f>$C591</f>
        <v>SSMH1_PREHVQK</v>
      </c>
      <c r="AC587" s="2" t="str">
        <f>$C591</f>
        <v>SSMH1_PREHVQK</v>
      </c>
    </row>
    <row r="588" spans="1:56" s="6" customFormat="1" x14ac:dyDescent="0.25">
      <c r="A588" s="6" t="s">
        <v>72</v>
      </c>
      <c r="B588" s="6" t="s">
        <v>82</v>
      </c>
      <c r="C588" s="6" t="str">
        <f>D588&amp;"_"&amp;E588&amp;"_"&amp;F588&amp;"_"&amp;G588&amp;"_"&amp;A588&amp;"_"&amp;H588&amp;"_"&amp;I588&amp;"_"&amp;J588&amp;"_"&amp;K588&amp;"_"&amp;L588&amp;"_"&amp;M588</f>
        <v>ATSPEED_SSMF1_VMIN_K_PREHVQK_S_VNN_NOM_LFM_0400_COMBO</v>
      </c>
      <c r="D588" s="6" t="s">
        <v>439</v>
      </c>
      <c r="E588" s="6" t="s">
        <v>460</v>
      </c>
      <c r="F588" s="6" t="s">
        <v>475</v>
      </c>
      <c r="G588" s="6" t="s">
        <v>479</v>
      </c>
      <c r="H588" s="6" t="s">
        <v>481</v>
      </c>
      <c r="I588" s="6" t="s">
        <v>482</v>
      </c>
      <c r="J588" s="6" t="s">
        <v>484</v>
      </c>
      <c r="K588" s="6" t="s">
        <v>485</v>
      </c>
      <c r="L588" s="6" t="s">
        <v>488</v>
      </c>
      <c r="M588" s="6" t="s">
        <v>496</v>
      </c>
      <c r="N588" s="6" t="s">
        <v>541</v>
      </c>
      <c r="O588" s="6" t="s">
        <v>545</v>
      </c>
      <c r="P588" s="6" t="s">
        <v>688</v>
      </c>
      <c r="Q588" s="6" t="s">
        <v>1020</v>
      </c>
      <c r="R588" s="6" t="s">
        <v>1021</v>
      </c>
      <c r="S588" s="6" t="s">
        <v>1065</v>
      </c>
      <c r="U588" s="6" t="s">
        <v>1234</v>
      </c>
      <c r="W588" s="6" t="s">
        <v>1233</v>
      </c>
      <c r="X588" s="6" t="s">
        <v>1237</v>
      </c>
      <c r="Y588" s="6" t="s">
        <v>1237</v>
      </c>
      <c r="Z588" s="6">
        <f t="shared" si="155"/>
        <v>3</v>
      </c>
      <c r="AA588" s="6" t="s">
        <v>1235</v>
      </c>
      <c r="AB588" s="6" t="str">
        <f>$C589</f>
        <v>ATSPEED_SSMF1_HRY_K_PREHVQK_S_VNN_NOM_LFM_0400_COMBO</v>
      </c>
      <c r="AC588" s="6" t="s">
        <v>1235</v>
      </c>
      <c r="AD588" s="6" t="str">
        <f>$C589</f>
        <v>ATSPEED_SSMF1_HRY_K_PREHVQK_S_VNN_NOM_LFM_0400_COMBO</v>
      </c>
      <c r="AO588" s="6" t="s">
        <v>1470</v>
      </c>
      <c r="AP588" s="6" t="s">
        <v>1475</v>
      </c>
      <c r="AQ588" s="6" t="s">
        <v>1505</v>
      </c>
      <c r="AR588" s="6" t="s">
        <v>1685</v>
      </c>
      <c r="AS588" s="6" t="s">
        <v>1687</v>
      </c>
      <c r="AT588" s="6" t="s">
        <v>1690</v>
      </c>
      <c r="AU588" s="6" t="s">
        <v>1705</v>
      </c>
      <c r="AV588" s="6" t="s">
        <v>1725</v>
      </c>
      <c r="AW588" s="6" t="s">
        <v>1684</v>
      </c>
      <c r="AX588" s="6" t="s">
        <v>1729</v>
      </c>
      <c r="AZ588" s="6" t="s">
        <v>1755</v>
      </c>
      <c r="BC588" s="6" t="s">
        <v>1845</v>
      </c>
      <c r="BD588" s="6">
        <v>0</v>
      </c>
    </row>
    <row r="589" spans="1:56" s="6" customFormat="1" x14ac:dyDescent="0.25">
      <c r="A589" s="6" t="s">
        <v>72</v>
      </c>
      <c r="B589" s="6" t="s">
        <v>81</v>
      </c>
      <c r="C589" s="6" t="str">
        <f>D589&amp;"_"&amp;E589&amp;"_"&amp;F589&amp;"_"&amp;G589&amp;"_"&amp;A589&amp;"_"&amp;H589&amp;"_"&amp;I589&amp;"_"&amp;J589&amp;"_"&amp;K589&amp;"_"&amp;L589&amp;"_"&amp;M589</f>
        <v>ATSPEED_SSMF1_HRY_K_PREHVQK_S_VNN_NOM_LFM_0400_COMBO</v>
      </c>
      <c r="D589" s="6" t="s">
        <v>439</v>
      </c>
      <c r="E589" s="6" t="s">
        <v>460</v>
      </c>
      <c r="F589" s="6" t="s">
        <v>470</v>
      </c>
      <c r="G589" s="6" t="s">
        <v>479</v>
      </c>
      <c r="H589" s="6" t="s">
        <v>481</v>
      </c>
      <c r="I589" s="6" t="s">
        <v>482</v>
      </c>
      <c r="J589" s="6" t="s">
        <v>484</v>
      </c>
      <c r="K589" s="6" t="s">
        <v>485</v>
      </c>
      <c r="L589" s="6" t="s">
        <v>488</v>
      </c>
      <c r="M589" s="6" t="s">
        <v>496</v>
      </c>
      <c r="N589" s="6" t="s">
        <v>541</v>
      </c>
      <c r="O589" s="6" t="s">
        <v>545</v>
      </c>
      <c r="P589" s="6" t="s">
        <v>688</v>
      </c>
      <c r="Q589" s="6" t="s">
        <v>1020</v>
      </c>
      <c r="R589" s="6" t="s">
        <v>1023</v>
      </c>
      <c r="S589" s="6" t="s">
        <v>1204</v>
      </c>
      <c r="U589" s="6" t="s">
        <v>1234</v>
      </c>
      <c r="W589" s="6" t="s">
        <v>1233</v>
      </c>
      <c r="X589" s="6" t="s">
        <v>1237</v>
      </c>
      <c r="Y589" s="6" t="s">
        <v>1235</v>
      </c>
      <c r="Z589" s="6">
        <f t="shared" si="155"/>
        <v>4</v>
      </c>
      <c r="AA589" s="6" t="s">
        <v>1235</v>
      </c>
      <c r="AB589" s="6" t="s">
        <v>1235</v>
      </c>
      <c r="AC589" s="6" t="s">
        <v>1235</v>
      </c>
      <c r="AD589" s="6" t="s">
        <v>1235</v>
      </c>
      <c r="AE589" s="6" t="s">
        <v>1235</v>
      </c>
      <c r="AL589" s="6" t="s">
        <v>1344</v>
      </c>
      <c r="AM589" s="6" t="s">
        <v>1405</v>
      </c>
      <c r="AN589" s="6" t="s">
        <v>1467</v>
      </c>
    </row>
    <row r="590" spans="1:56" s="4" customFormat="1" x14ac:dyDescent="0.25">
      <c r="A590" s="4" t="s">
        <v>72</v>
      </c>
      <c r="B590" s="4" t="s">
        <v>80</v>
      </c>
      <c r="C590" s="4" t="s">
        <v>222</v>
      </c>
      <c r="E590" s="4" t="s">
        <v>442</v>
      </c>
      <c r="Z590" s="4">
        <f t="shared" si="155"/>
        <v>0</v>
      </c>
    </row>
    <row r="591" spans="1:56" s="2" customFormat="1" x14ac:dyDescent="0.25">
      <c r="A591" s="2" t="s">
        <v>72</v>
      </c>
      <c r="B591" s="2" t="s">
        <v>78</v>
      </c>
      <c r="C591" s="2" t="s">
        <v>223</v>
      </c>
      <c r="E591" s="2" t="s">
        <v>442</v>
      </c>
      <c r="X591" s="2" t="s">
        <v>1244</v>
      </c>
      <c r="Y591" s="2" t="s">
        <v>1237</v>
      </c>
      <c r="Z591" s="2">
        <f t="shared" si="155"/>
        <v>2</v>
      </c>
      <c r="AA591" s="2" t="s">
        <v>1235</v>
      </c>
      <c r="AB591" s="2" t="s">
        <v>1235</v>
      </c>
      <c r="AC591" s="2" t="s">
        <v>1235</v>
      </c>
    </row>
    <row r="592" spans="1:56" s="6" customFormat="1" x14ac:dyDescent="0.25">
      <c r="A592" s="6" t="s">
        <v>72</v>
      </c>
      <c r="B592" s="6" t="s">
        <v>82</v>
      </c>
      <c r="C592" s="6" t="str">
        <f>D592&amp;"_"&amp;E592&amp;"_"&amp;F592&amp;"_"&amp;G592&amp;"_"&amp;A592&amp;"_"&amp;H592&amp;"_"&amp;I592&amp;"_"&amp;J592&amp;"_"&amp;K592&amp;"_"&amp;L592&amp;"_"&amp;M592</f>
        <v>ATSPEED_SSMH1_VMIN_K_PREHVQK_S_VNN_NOM_LFM_0400_COMBO</v>
      </c>
      <c r="D592" s="6" t="s">
        <v>439</v>
      </c>
      <c r="E592" s="6" t="s">
        <v>462</v>
      </c>
      <c r="F592" s="6" t="s">
        <v>475</v>
      </c>
      <c r="G592" s="6" t="s">
        <v>479</v>
      </c>
      <c r="H592" s="6" t="s">
        <v>481</v>
      </c>
      <c r="I592" s="6" t="s">
        <v>482</v>
      </c>
      <c r="J592" s="6" t="s">
        <v>484</v>
      </c>
      <c r="K592" s="6" t="s">
        <v>485</v>
      </c>
      <c r="L592" s="6" t="s">
        <v>488</v>
      </c>
      <c r="M592" s="6" t="s">
        <v>496</v>
      </c>
      <c r="N592" s="6" t="s">
        <v>541</v>
      </c>
      <c r="O592" s="6" t="s">
        <v>545</v>
      </c>
      <c r="P592" s="6" t="s">
        <v>689</v>
      </c>
      <c r="Q592" s="6" t="s">
        <v>1020</v>
      </c>
      <c r="R592" s="6" t="s">
        <v>1040</v>
      </c>
      <c r="S592" s="6" t="s">
        <v>1065</v>
      </c>
      <c r="U592" s="6" t="s">
        <v>1234</v>
      </c>
      <c r="W592" s="6" t="s">
        <v>1233</v>
      </c>
      <c r="X592" s="6" t="s">
        <v>1237</v>
      </c>
      <c r="Y592" s="6" t="s">
        <v>1237</v>
      </c>
      <c r="Z592" s="6">
        <f t="shared" si="155"/>
        <v>3</v>
      </c>
      <c r="AA592" s="6" t="s">
        <v>1235</v>
      </c>
      <c r="AB592" s="6" t="str">
        <f>$C593</f>
        <v>ATSPEED_SSMH1_HRY_K_PREHVQK_S_VNN_NOM_LFM_0400_COMBO</v>
      </c>
      <c r="AC592" s="6" t="s">
        <v>1235</v>
      </c>
      <c r="AD592" s="6" t="str">
        <f>$C593</f>
        <v>ATSPEED_SSMH1_HRY_K_PREHVQK_S_VNN_NOM_LFM_0400_COMBO</v>
      </c>
      <c r="AO592" s="6" t="s">
        <v>1470</v>
      </c>
      <c r="AP592" s="6" t="s">
        <v>1475</v>
      </c>
      <c r="AQ592" s="6" t="s">
        <v>1506</v>
      </c>
      <c r="AR592" s="6" t="s">
        <v>1685</v>
      </c>
      <c r="AS592" s="6" t="s">
        <v>1687</v>
      </c>
      <c r="AT592" s="6" t="s">
        <v>1690</v>
      </c>
      <c r="AU592" s="6" t="s">
        <v>1706</v>
      </c>
      <c r="AV592" s="6" t="s">
        <v>1725</v>
      </c>
      <c r="AW592" s="6" t="s">
        <v>1684</v>
      </c>
      <c r="AX592" s="6" t="s">
        <v>1729</v>
      </c>
      <c r="AZ592" s="6" t="s">
        <v>1756</v>
      </c>
      <c r="BC592" s="6" t="s">
        <v>1845</v>
      </c>
      <c r="BD592" s="6">
        <v>0</v>
      </c>
    </row>
    <row r="593" spans="1:69" s="6" customFormat="1" x14ac:dyDescent="0.25">
      <c r="A593" s="6" t="s">
        <v>72</v>
      </c>
      <c r="B593" s="6" t="s">
        <v>81</v>
      </c>
      <c r="C593" s="6" t="str">
        <f>D593&amp;"_"&amp;E593&amp;"_"&amp;F593&amp;"_"&amp;G593&amp;"_"&amp;A593&amp;"_"&amp;H593&amp;"_"&amp;I593&amp;"_"&amp;J593&amp;"_"&amp;K593&amp;"_"&amp;L593&amp;"_"&amp;M593</f>
        <v>ATSPEED_SSMH1_HRY_K_PREHVQK_S_VNN_NOM_LFM_0400_COMBO</v>
      </c>
      <c r="D593" s="6" t="s">
        <v>439</v>
      </c>
      <c r="E593" s="6" t="s">
        <v>462</v>
      </c>
      <c r="F593" s="6" t="s">
        <v>470</v>
      </c>
      <c r="G593" s="6" t="s">
        <v>479</v>
      </c>
      <c r="H593" s="6" t="s">
        <v>481</v>
      </c>
      <c r="I593" s="6" t="s">
        <v>482</v>
      </c>
      <c r="J593" s="6" t="s">
        <v>484</v>
      </c>
      <c r="K593" s="6" t="s">
        <v>485</v>
      </c>
      <c r="L593" s="6" t="s">
        <v>488</v>
      </c>
      <c r="M593" s="6" t="s">
        <v>496</v>
      </c>
      <c r="N593" s="6" t="s">
        <v>541</v>
      </c>
      <c r="O593" s="6" t="s">
        <v>545</v>
      </c>
      <c r="P593" s="6" t="s">
        <v>689</v>
      </c>
      <c r="Q593" s="6" t="s">
        <v>1020</v>
      </c>
      <c r="R593" s="6" t="s">
        <v>1023</v>
      </c>
      <c r="S593" s="6" t="s">
        <v>1205</v>
      </c>
      <c r="U593" s="6" t="s">
        <v>1234</v>
      </c>
      <c r="W593" s="6" t="s">
        <v>1233</v>
      </c>
      <c r="X593" s="6" t="s">
        <v>1237</v>
      </c>
      <c r="Y593" s="6" t="s">
        <v>1235</v>
      </c>
      <c r="Z593" s="6">
        <f t="shared" si="155"/>
        <v>4</v>
      </c>
      <c r="AA593" s="6" t="s">
        <v>1235</v>
      </c>
      <c r="AB593" s="6" t="s">
        <v>1235</v>
      </c>
      <c r="AC593" s="6" t="s">
        <v>1235</v>
      </c>
      <c r="AD593" s="6" t="s">
        <v>1235</v>
      </c>
      <c r="AE593" s="6" t="s">
        <v>1235</v>
      </c>
      <c r="AL593" s="6" t="s">
        <v>1344</v>
      </c>
      <c r="AM593" s="6" t="s">
        <v>1406</v>
      </c>
      <c r="AN593" s="6" t="s">
        <v>1468</v>
      </c>
    </row>
    <row r="594" spans="1:69" s="4" customFormat="1" x14ac:dyDescent="0.25">
      <c r="A594" s="4" t="s">
        <v>72</v>
      </c>
      <c r="B594" s="4" t="s">
        <v>80</v>
      </c>
      <c r="C594" s="4" t="s">
        <v>224</v>
      </c>
      <c r="E594" s="4" t="s">
        <v>442</v>
      </c>
      <c r="Z594" s="4">
        <f t="shared" si="155"/>
        <v>0</v>
      </c>
    </row>
    <row r="595" spans="1:69" s="4" customFormat="1" x14ac:dyDescent="0.25">
      <c r="A595" s="4" t="s">
        <v>72</v>
      </c>
      <c r="B595" s="4" t="s">
        <v>80</v>
      </c>
      <c r="C595" s="4" t="s">
        <v>225</v>
      </c>
      <c r="E595" s="4" t="s">
        <v>442</v>
      </c>
      <c r="Z595" s="4">
        <f t="shared" si="155"/>
        <v>0</v>
      </c>
    </row>
    <row r="596" spans="1:69" s="4" customFormat="1" x14ac:dyDescent="0.25">
      <c r="A596" s="4" t="s">
        <v>72</v>
      </c>
      <c r="B596" s="4" t="s">
        <v>80</v>
      </c>
      <c r="C596" s="4" t="s">
        <v>226</v>
      </c>
      <c r="E596" s="4" t="s">
        <v>442</v>
      </c>
      <c r="Z596" s="4">
        <f t="shared" si="155"/>
        <v>0</v>
      </c>
    </row>
    <row r="597" spans="1:69" s="2" customFormat="1" x14ac:dyDescent="0.25">
      <c r="A597" s="2" t="s">
        <v>73</v>
      </c>
      <c r="B597" s="2" t="s">
        <v>78</v>
      </c>
      <c r="C597" s="2" t="s">
        <v>73</v>
      </c>
      <c r="E597" s="2" t="s">
        <v>442</v>
      </c>
      <c r="X597" s="2" t="s">
        <v>1237</v>
      </c>
      <c r="Y597" s="2" t="s">
        <v>1237</v>
      </c>
      <c r="Z597" s="2">
        <f t="shared" si="155"/>
        <v>0</v>
      </c>
    </row>
    <row r="598" spans="1:69" s="2" customFormat="1" x14ac:dyDescent="0.25">
      <c r="A598" s="2" t="s">
        <v>73</v>
      </c>
      <c r="B598" s="2" t="s">
        <v>78</v>
      </c>
      <c r="C598" s="2" t="s">
        <v>227</v>
      </c>
      <c r="E598" s="2" t="s">
        <v>442</v>
      </c>
      <c r="X598" s="2" t="s">
        <v>1237</v>
      </c>
      <c r="Y598" s="2" t="s">
        <v>1237</v>
      </c>
      <c r="Z598" s="2">
        <f t="shared" si="155"/>
        <v>2</v>
      </c>
      <c r="AA598" s="2" t="s">
        <v>1235</v>
      </c>
      <c r="AB598" s="2" t="str">
        <f>$C610</f>
        <v>SCN_NAC_STRESS_NAC1</v>
      </c>
      <c r="AC598" s="2" t="str">
        <f>$C610</f>
        <v>SCN_NAC_STRESS_NAC1</v>
      </c>
    </row>
    <row r="599" spans="1:69" x14ac:dyDescent="0.25">
      <c r="A599" t="s">
        <v>73</v>
      </c>
      <c r="B599" t="s">
        <v>89</v>
      </c>
      <c r="C599" t="str">
        <f t="shared" ref="C599:C608" si="156">D599&amp;"_"&amp;E599&amp;"_"&amp;F599&amp;"_"&amp;G599&amp;"_"&amp;A599&amp;"_"&amp;H599&amp;"_"&amp;I599&amp;"_"&amp;J599&amp;"_"&amp;K599&amp;"_"&amp;L599&amp;"_"&amp;M599</f>
        <v>STUCKAT_NACTOP0_HVQK_K_SDTSTRESS_X_VNN_X_X_X_</v>
      </c>
      <c r="D599" t="s">
        <v>436</v>
      </c>
      <c r="E599" t="s">
        <v>444</v>
      </c>
      <c r="F599" t="s">
        <v>476</v>
      </c>
      <c r="G599" t="s">
        <v>479</v>
      </c>
      <c r="H599" t="s">
        <v>443</v>
      </c>
      <c r="I599" t="s">
        <v>482</v>
      </c>
      <c r="J599" t="s">
        <v>443</v>
      </c>
      <c r="K599" t="s">
        <v>443</v>
      </c>
      <c r="L599" t="s">
        <v>443</v>
      </c>
      <c r="N599" t="s">
        <v>542</v>
      </c>
      <c r="O599" t="s">
        <v>544</v>
      </c>
      <c r="P599" t="s">
        <v>708</v>
      </c>
      <c r="Q599" t="s">
        <v>1021</v>
      </c>
      <c r="R599" t="s">
        <v>1018</v>
      </c>
      <c r="S599" t="s">
        <v>1065</v>
      </c>
      <c r="U599" t="s">
        <v>1233</v>
      </c>
      <c r="V599" t="s">
        <v>1236</v>
      </c>
      <c r="W599" t="s">
        <v>1233</v>
      </c>
      <c r="X599" t="s">
        <v>1237</v>
      </c>
      <c r="Y599" t="s">
        <v>1237</v>
      </c>
      <c r="Z599">
        <f t="shared" si="155"/>
        <v>5</v>
      </c>
      <c r="AA599" t="s">
        <v>1247</v>
      </c>
      <c r="AB599" t="str">
        <f>$C601</f>
        <v>STUCKAT_UXQUAD0_HVQK_K_SDTSTRESS_X_VNN_X_X_X_</v>
      </c>
      <c r="AC599" t="str">
        <f>$C601</f>
        <v>STUCKAT_UXQUAD0_HVQK_K_SDTSTRESS_X_VNN_X_X_X_</v>
      </c>
      <c r="AD599" t="str">
        <f>$C601</f>
        <v>STUCKAT_UXQUAD0_HVQK_K_SDTSTRESS_X_VNN_X_X_X_</v>
      </c>
      <c r="AE599" t="str">
        <f>$C601</f>
        <v>STUCKAT_UXQUAD0_HVQK_K_SDTSTRESS_X_VNN_X_X_X_</v>
      </c>
      <c r="AF599" t="str">
        <f>$C601</f>
        <v>STUCKAT_UXQUAD0_HVQK_K_SDTSTRESS_X_VNN_X_X_X_</v>
      </c>
      <c r="BM599" t="s">
        <v>1871</v>
      </c>
      <c r="BN599" t="s">
        <v>1889</v>
      </c>
      <c r="BO599" t="s">
        <v>1893</v>
      </c>
    </row>
    <row r="600" spans="1:69" x14ac:dyDescent="0.25">
      <c r="A600" t="s">
        <v>73</v>
      </c>
      <c r="B600" t="s">
        <v>84</v>
      </c>
      <c r="C600" t="str">
        <f t="shared" si="156"/>
        <v>STUCKAT_CPK0_TRK_E_SDTSTRESS_S_VNN_MAX_LFM_X_</v>
      </c>
      <c r="D600" t="s">
        <v>436</v>
      </c>
      <c r="E600" t="s">
        <v>446</v>
      </c>
      <c r="F600" t="s">
        <v>473</v>
      </c>
      <c r="G600" t="s">
        <v>480</v>
      </c>
      <c r="H600" t="s">
        <v>481</v>
      </c>
      <c r="I600" t="s">
        <v>482</v>
      </c>
      <c r="J600" t="s">
        <v>483</v>
      </c>
      <c r="K600" t="s">
        <v>485</v>
      </c>
      <c r="L600" t="s">
        <v>443</v>
      </c>
      <c r="N600" t="s">
        <v>538</v>
      </c>
      <c r="O600" t="s">
        <v>538</v>
      </c>
      <c r="P600" t="s">
        <v>538</v>
      </c>
      <c r="Q600" t="s">
        <v>1019</v>
      </c>
      <c r="R600" t="s">
        <v>1023</v>
      </c>
      <c r="S600" t="s">
        <v>1046</v>
      </c>
      <c r="U600" t="s">
        <v>1233</v>
      </c>
      <c r="V600" t="s">
        <v>1235</v>
      </c>
      <c r="W600" t="s">
        <v>1233</v>
      </c>
      <c r="X600" t="s">
        <v>1237</v>
      </c>
      <c r="Y600" t="s">
        <v>1235</v>
      </c>
      <c r="Z600">
        <f t="shared" si="155"/>
        <v>2</v>
      </c>
      <c r="AA600" t="s">
        <v>1235</v>
      </c>
      <c r="AB600" t="str">
        <f>$C602</f>
        <v>STUCKAT_CPK0_HVQK_K_SDTSTRESS_X_VNN_X_X_X_</v>
      </c>
      <c r="AC600" t="str">
        <f>$C602</f>
        <v>STUCKAT_CPK0_HVQK_K_SDTSTRESS_X_VNN_X_X_X_</v>
      </c>
      <c r="BC600" t="s">
        <v>1843</v>
      </c>
      <c r="BP600" t="s">
        <v>1903</v>
      </c>
      <c r="BQ600" t="s">
        <v>1905</v>
      </c>
    </row>
    <row r="601" spans="1:69" x14ac:dyDescent="0.25">
      <c r="A601" t="s">
        <v>73</v>
      </c>
      <c r="B601" t="s">
        <v>89</v>
      </c>
      <c r="C601" t="str">
        <f t="shared" si="156"/>
        <v>STUCKAT_UXQUAD0_HVQK_K_SDTSTRESS_X_VNN_X_X_X_</v>
      </c>
      <c r="D601" t="s">
        <v>436</v>
      </c>
      <c r="E601" t="s">
        <v>445</v>
      </c>
      <c r="F601" t="s">
        <v>476</v>
      </c>
      <c r="G601" t="s">
        <v>479</v>
      </c>
      <c r="H601" t="s">
        <v>443</v>
      </c>
      <c r="I601" t="s">
        <v>482</v>
      </c>
      <c r="J601" t="s">
        <v>443</v>
      </c>
      <c r="K601" t="s">
        <v>443</v>
      </c>
      <c r="L601" t="s">
        <v>443</v>
      </c>
      <c r="N601" t="s">
        <v>542</v>
      </c>
      <c r="O601" t="s">
        <v>544</v>
      </c>
      <c r="P601" t="s">
        <v>709</v>
      </c>
      <c r="Q601" t="s">
        <v>1021</v>
      </c>
      <c r="R601" t="s">
        <v>1018</v>
      </c>
      <c r="S601" t="s">
        <v>1065</v>
      </c>
      <c r="U601" t="s">
        <v>1233</v>
      </c>
      <c r="V601" t="s">
        <v>1236</v>
      </c>
      <c r="W601" t="s">
        <v>1233</v>
      </c>
      <c r="X601" t="s">
        <v>1235</v>
      </c>
      <c r="Y601" t="s">
        <v>1237</v>
      </c>
      <c r="Z601">
        <f t="shared" si="155"/>
        <v>5</v>
      </c>
      <c r="AA601" t="s">
        <v>1247</v>
      </c>
      <c r="AB601" t="str">
        <f t="shared" ref="AB601:AF605" si="157">$C602</f>
        <v>STUCKAT_CPK0_HVQK_K_SDTSTRESS_X_VNN_X_X_X_</v>
      </c>
      <c r="AC601" t="str">
        <f t="shared" si="157"/>
        <v>STUCKAT_CPK0_HVQK_K_SDTSTRESS_X_VNN_X_X_X_</v>
      </c>
      <c r="AD601" t="str">
        <f t="shared" si="157"/>
        <v>STUCKAT_CPK0_HVQK_K_SDTSTRESS_X_VNN_X_X_X_</v>
      </c>
      <c r="AE601" t="str">
        <f t="shared" si="157"/>
        <v>STUCKAT_CPK0_HVQK_K_SDTSTRESS_X_VNN_X_X_X_</v>
      </c>
      <c r="AF601" t="str">
        <f t="shared" si="157"/>
        <v>STUCKAT_CPK0_HVQK_K_SDTSTRESS_X_VNN_X_X_X_</v>
      </c>
      <c r="BM601" t="s">
        <v>1872</v>
      </c>
      <c r="BN601" t="s">
        <v>1890</v>
      </c>
    </row>
    <row r="602" spans="1:69" x14ac:dyDescent="0.25">
      <c r="A602" t="s">
        <v>73</v>
      </c>
      <c r="B602" t="s">
        <v>89</v>
      </c>
      <c r="C602" t="str">
        <f t="shared" si="156"/>
        <v>STUCKAT_CPK0_HVQK_K_SDTSTRESS_X_VNN_X_X_X_</v>
      </c>
      <c r="D602" t="s">
        <v>436</v>
      </c>
      <c r="E602" t="s">
        <v>446</v>
      </c>
      <c r="F602" t="s">
        <v>476</v>
      </c>
      <c r="G602" t="s">
        <v>479</v>
      </c>
      <c r="H602" t="s">
        <v>443</v>
      </c>
      <c r="I602" t="s">
        <v>482</v>
      </c>
      <c r="J602" t="s">
        <v>443</v>
      </c>
      <c r="K602" t="s">
        <v>443</v>
      </c>
      <c r="L602" t="s">
        <v>443</v>
      </c>
      <c r="N602" t="s">
        <v>542</v>
      </c>
      <c r="O602" t="s">
        <v>544</v>
      </c>
      <c r="P602" t="s">
        <v>710</v>
      </c>
      <c r="Q602" t="s">
        <v>1021</v>
      </c>
      <c r="R602" t="s">
        <v>1018</v>
      </c>
      <c r="S602" t="s">
        <v>1062</v>
      </c>
      <c r="U602" t="s">
        <v>1233</v>
      </c>
      <c r="V602" t="s">
        <v>1236</v>
      </c>
      <c r="W602" t="s">
        <v>1233</v>
      </c>
      <c r="X602" t="s">
        <v>1238</v>
      </c>
      <c r="Y602" t="s">
        <v>1237</v>
      </c>
      <c r="Z602">
        <f t="shared" si="155"/>
        <v>5</v>
      </c>
      <c r="AA602" t="s">
        <v>1247</v>
      </c>
      <c r="AB602" t="str">
        <f t="shared" si="157"/>
        <v>STUCKAT_CPM0SS_HVQK_K_SDTSTRESS_X_VNN_X_X_X_</v>
      </c>
      <c r="AC602" t="str">
        <f t="shared" si="157"/>
        <v>STUCKAT_CPM0SS_HVQK_K_SDTSTRESS_X_VNN_X_X_X_</v>
      </c>
      <c r="AD602" t="str">
        <f t="shared" si="157"/>
        <v>STUCKAT_CPM0SS_HVQK_K_SDTSTRESS_X_VNN_X_X_X_</v>
      </c>
      <c r="AE602" t="str">
        <f t="shared" si="157"/>
        <v>STUCKAT_CPM0SS_HVQK_K_SDTSTRESS_X_VNN_X_X_X_</v>
      </c>
      <c r="AF602" t="str">
        <f t="shared" si="157"/>
        <v>STUCKAT_CPM0SS_HVQK_K_SDTSTRESS_X_VNN_X_X_X_</v>
      </c>
      <c r="BM602" t="s">
        <v>1873</v>
      </c>
      <c r="BN602" t="s">
        <v>1891</v>
      </c>
      <c r="BO602" t="s">
        <v>1894</v>
      </c>
    </row>
    <row r="603" spans="1:69" x14ac:dyDescent="0.25">
      <c r="A603" t="s">
        <v>73</v>
      </c>
      <c r="B603" t="s">
        <v>89</v>
      </c>
      <c r="C603" t="str">
        <f t="shared" si="156"/>
        <v>STUCKAT_CPM0SS_HVQK_K_SDTSTRESS_X_VNN_X_X_X_</v>
      </c>
      <c r="D603" t="s">
        <v>436</v>
      </c>
      <c r="E603" t="s">
        <v>449</v>
      </c>
      <c r="F603" t="s">
        <v>476</v>
      </c>
      <c r="G603" t="s">
        <v>479</v>
      </c>
      <c r="H603" t="s">
        <v>443</v>
      </c>
      <c r="I603" t="s">
        <v>482</v>
      </c>
      <c r="J603" t="s">
        <v>443</v>
      </c>
      <c r="K603" t="s">
        <v>443</v>
      </c>
      <c r="L603" t="s">
        <v>443</v>
      </c>
      <c r="N603" t="s">
        <v>542</v>
      </c>
      <c r="O603" t="s">
        <v>544</v>
      </c>
      <c r="P603" t="s">
        <v>711</v>
      </c>
      <c r="Q603" t="s">
        <v>1021</v>
      </c>
      <c r="R603" t="s">
        <v>1018</v>
      </c>
      <c r="S603" t="s">
        <v>1062</v>
      </c>
      <c r="U603" t="s">
        <v>1233</v>
      </c>
      <c r="V603" t="s">
        <v>1236</v>
      </c>
      <c r="W603" t="s">
        <v>1233</v>
      </c>
      <c r="X603" t="s">
        <v>1239</v>
      </c>
      <c r="Y603" t="s">
        <v>1237</v>
      </c>
      <c r="Z603">
        <f t="shared" si="155"/>
        <v>5</v>
      </c>
      <c r="AA603" t="s">
        <v>1247</v>
      </c>
      <c r="AB603" t="str">
        <f t="shared" si="157"/>
        <v>STUCKAT_CPM01P9_HVQK_K_SDTSTRESS_X_VNN_X_X_X_</v>
      </c>
      <c r="AC603" t="str">
        <f t="shared" si="157"/>
        <v>STUCKAT_CPM01P9_HVQK_K_SDTSTRESS_X_VNN_X_X_X_</v>
      </c>
      <c r="AD603" t="str">
        <f t="shared" si="157"/>
        <v>STUCKAT_CPM01P9_HVQK_K_SDTSTRESS_X_VNN_X_X_X_</v>
      </c>
      <c r="AE603" t="str">
        <f t="shared" si="157"/>
        <v>STUCKAT_CPM01P9_HVQK_K_SDTSTRESS_X_VNN_X_X_X_</v>
      </c>
      <c r="AF603" t="str">
        <f t="shared" si="157"/>
        <v>STUCKAT_CPM01P9_HVQK_K_SDTSTRESS_X_VNN_X_X_X_</v>
      </c>
      <c r="BM603" t="s">
        <v>1874</v>
      </c>
      <c r="BN603" t="s">
        <v>1889</v>
      </c>
      <c r="BO603" t="s">
        <v>1895</v>
      </c>
    </row>
    <row r="604" spans="1:69" x14ac:dyDescent="0.25">
      <c r="A604" t="s">
        <v>73</v>
      </c>
      <c r="B604" t="s">
        <v>89</v>
      </c>
      <c r="C604" t="str">
        <f t="shared" si="156"/>
        <v>STUCKAT_CPM01P9_HVQK_K_SDTSTRESS_X_VNN_X_X_X_</v>
      </c>
      <c r="D604" t="s">
        <v>436</v>
      </c>
      <c r="E604" t="s">
        <v>450</v>
      </c>
      <c r="F604" t="s">
        <v>476</v>
      </c>
      <c r="G604" t="s">
        <v>479</v>
      </c>
      <c r="H604" t="s">
        <v>443</v>
      </c>
      <c r="I604" t="s">
        <v>482</v>
      </c>
      <c r="J604" t="s">
        <v>443</v>
      </c>
      <c r="K604" t="s">
        <v>443</v>
      </c>
      <c r="L604" t="s">
        <v>443</v>
      </c>
      <c r="N604" t="s">
        <v>542</v>
      </c>
      <c r="O604" t="s">
        <v>544</v>
      </c>
      <c r="P604" t="s">
        <v>712</v>
      </c>
      <c r="Q604" t="s">
        <v>1021</v>
      </c>
      <c r="R604" t="s">
        <v>1018</v>
      </c>
      <c r="S604" t="s">
        <v>1062</v>
      </c>
      <c r="U604" t="s">
        <v>1233</v>
      </c>
      <c r="V604" t="s">
        <v>1236</v>
      </c>
      <c r="W604" t="s">
        <v>1233</v>
      </c>
      <c r="X604" t="s">
        <v>1240</v>
      </c>
      <c r="Y604" t="s">
        <v>1237</v>
      </c>
      <c r="Z604">
        <f t="shared" si="155"/>
        <v>5</v>
      </c>
      <c r="AA604" t="s">
        <v>1247</v>
      </c>
      <c r="AB604" t="str">
        <f t="shared" si="157"/>
        <v>STUCKAT_CPM02P2_HVQK_K_SDTSTRESS_X_VNN_X_X_X_</v>
      </c>
      <c r="AC604" t="str">
        <f t="shared" si="157"/>
        <v>STUCKAT_CPM02P2_HVQK_K_SDTSTRESS_X_VNN_X_X_X_</v>
      </c>
      <c r="AD604" t="str">
        <f t="shared" si="157"/>
        <v>STUCKAT_CPM02P2_HVQK_K_SDTSTRESS_X_VNN_X_X_X_</v>
      </c>
      <c r="AE604" t="str">
        <f t="shared" si="157"/>
        <v>STUCKAT_CPM02P2_HVQK_K_SDTSTRESS_X_VNN_X_X_X_</v>
      </c>
      <c r="AF604" t="str">
        <f t="shared" si="157"/>
        <v>STUCKAT_CPM02P2_HVQK_K_SDTSTRESS_X_VNN_X_X_X_</v>
      </c>
      <c r="BM604" t="s">
        <v>1875</v>
      </c>
      <c r="BN604" t="s">
        <v>1889</v>
      </c>
      <c r="BO604" t="s">
        <v>1895</v>
      </c>
    </row>
    <row r="605" spans="1:69" x14ac:dyDescent="0.25">
      <c r="A605" t="s">
        <v>73</v>
      </c>
      <c r="B605" t="s">
        <v>89</v>
      </c>
      <c r="C605" t="str">
        <f t="shared" si="156"/>
        <v>STUCKAT_CPM02P2_HVQK_K_SDTSTRESS_X_VNN_X_X_X_</v>
      </c>
      <c r="D605" t="s">
        <v>436</v>
      </c>
      <c r="E605" t="s">
        <v>451</v>
      </c>
      <c r="F605" t="s">
        <v>476</v>
      </c>
      <c r="G605" t="s">
        <v>479</v>
      </c>
      <c r="H605" t="s">
        <v>443</v>
      </c>
      <c r="I605" t="s">
        <v>482</v>
      </c>
      <c r="J605" t="s">
        <v>443</v>
      </c>
      <c r="K605" t="s">
        <v>443</v>
      </c>
      <c r="L605" t="s">
        <v>443</v>
      </c>
      <c r="N605" t="s">
        <v>543</v>
      </c>
      <c r="O605" t="s">
        <v>546</v>
      </c>
      <c r="P605" t="s">
        <v>713</v>
      </c>
      <c r="Q605" t="s">
        <v>1021</v>
      </c>
      <c r="R605" t="s">
        <v>1018</v>
      </c>
      <c r="S605" t="s">
        <v>1062</v>
      </c>
      <c r="U605" t="s">
        <v>1233</v>
      </c>
      <c r="V605" t="s">
        <v>1236</v>
      </c>
      <c r="W605" t="s">
        <v>1233</v>
      </c>
      <c r="X605" t="s">
        <v>1241</v>
      </c>
      <c r="Y605" t="s">
        <v>1237</v>
      </c>
      <c r="Z605">
        <f t="shared" si="155"/>
        <v>5</v>
      </c>
      <c r="AA605" t="s">
        <v>1247</v>
      </c>
      <c r="AB605" t="str">
        <f t="shared" si="157"/>
        <v>STUCKAT_MEDIA0_HVQK_K_SDTSTRESS_X_VNN_X_X_X_</v>
      </c>
      <c r="AC605" t="str">
        <f t="shared" si="157"/>
        <v>STUCKAT_MEDIA0_HVQK_K_SDTSTRESS_X_VNN_X_X_X_</v>
      </c>
      <c r="AD605" t="str">
        <f t="shared" si="157"/>
        <v>STUCKAT_MEDIA0_HVQK_K_SDTSTRESS_X_VNN_X_X_X_</v>
      </c>
      <c r="AE605" t="str">
        <f t="shared" si="157"/>
        <v>STUCKAT_MEDIA0_HVQK_K_SDTSTRESS_X_VNN_X_X_X_</v>
      </c>
      <c r="AF605" t="str">
        <f t="shared" si="157"/>
        <v>STUCKAT_MEDIA0_HVQK_K_SDTSTRESS_X_VNN_X_X_X_</v>
      </c>
      <c r="BM605" t="s">
        <v>1876</v>
      </c>
      <c r="BN605" t="s">
        <v>1892</v>
      </c>
      <c r="BO605" t="s">
        <v>1896</v>
      </c>
    </row>
    <row r="606" spans="1:69" x14ac:dyDescent="0.25">
      <c r="A606" t="s">
        <v>73</v>
      </c>
      <c r="B606" t="s">
        <v>89</v>
      </c>
      <c r="C606" t="str">
        <f t="shared" si="156"/>
        <v>STUCKAT_MEDIA0_HVQK_K_SDTSTRESS_X_VNN_X_X_X_</v>
      </c>
      <c r="D606" t="s">
        <v>436</v>
      </c>
      <c r="E606" t="s">
        <v>452</v>
      </c>
      <c r="F606" t="s">
        <v>476</v>
      </c>
      <c r="G606" t="s">
        <v>479</v>
      </c>
      <c r="H606" t="s">
        <v>443</v>
      </c>
      <c r="I606" t="s">
        <v>482</v>
      </c>
      <c r="J606" t="s">
        <v>443</v>
      </c>
      <c r="K606" t="s">
        <v>443</v>
      </c>
      <c r="L606" t="s">
        <v>443</v>
      </c>
      <c r="N606" t="s">
        <v>543</v>
      </c>
      <c r="O606" t="s">
        <v>546</v>
      </c>
      <c r="P606" t="s">
        <v>714</v>
      </c>
      <c r="Q606" t="s">
        <v>1021</v>
      </c>
      <c r="R606" t="s">
        <v>1018</v>
      </c>
      <c r="S606" t="s">
        <v>1062</v>
      </c>
      <c r="U606" t="s">
        <v>1233</v>
      </c>
      <c r="V606" t="s">
        <v>1236</v>
      </c>
      <c r="W606" t="s">
        <v>1233</v>
      </c>
      <c r="X606" t="s">
        <v>1242</v>
      </c>
      <c r="Y606" t="s">
        <v>1237</v>
      </c>
      <c r="Z606">
        <f t="shared" si="155"/>
        <v>5</v>
      </c>
      <c r="AA606" t="s">
        <v>1247</v>
      </c>
      <c r="AB606" t="str">
        <f>$C608</f>
        <v>STUCKAT_SSMF0_HVQK_K_SDTSTRESS_X_VNN_X_X_X_</v>
      </c>
      <c r="AC606" t="str">
        <f>$C608</f>
        <v>STUCKAT_SSMF0_HVQK_K_SDTSTRESS_X_VNN_X_X_X_</v>
      </c>
      <c r="AD606" t="str">
        <f>$C608</f>
        <v>STUCKAT_SSMF0_HVQK_K_SDTSTRESS_X_VNN_X_X_X_</v>
      </c>
      <c r="AE606" t="str">
        <f>$C608</f>
        <v>STUCKAT_SSMF0_HVQK_K_SDTSTRESS_X_VNN_X_X_X_</v>
      </c>
      <c r="AF606" t="str">
        <f>$C608</f>
        <v>STUCKAT_SSMF0_HVQK_K_SDTSTRESS_X_VNN_X_X_X_</v>
      </c>
      <c r="BM606" t="s">
        <v>1877</v>
      </c>
      <c r="BN606" t="s">
        <v>1892</v>
      </c>
      <c r="BO606" t="s">
        <v>1897</v>
      </c>
    </row>
    <row r="607" spans="1:69" x14ac:dyDescent="0.25">
      <c r="A607" t="s">
        <v>73</v>
      </c>
      <c r="B607" t="s">
        <v>89</v>
      </c>
      <c r="C607" t="str">
        <f t="shared" si="156"/>
        <v>STUCKAT_SSMH0_HVQK_K_SDTSTRESS_X_VNN_X_X_X_</v>
      </c>
      <c r="D607" t="s">
        <v>436</v>
      </c>
      <c r="E607" t="s">
        <v>454</v>
      </c>
      <c r="F607" t="s">
        <v>476</v>
      </c>
      <c r="G607" t="s">
        <v>479</v>
      </c>
      <c r="H607" t="s">
        <v>443</v>
      </c>
      <c r="I607" t="s">
        <v>482</v>
      </c>
      <c r="J607" t="s">
        <v>443</v>
      </c>
      <c r="K607" t="s">
        <v>443</v>
      </c>
      <c r="L607" t="s">
        <v>443</v>
      </c>
      <c r="N607" t="s">
        <v>543</v>
      </c>
      <c r="O607" t="s">
        <v>546</v>
      </c>
      <c r="P607" t="s">
        <v>715</v>
      </c>
      <c r="Q607" t="s">
        <v>1021</v>
      </c>
      <c r="R607" t="s">
        <v>1018</v>
      </c>
      <c r="S607" t="s">
        <v>1062</v>
      </c>
      <c r="U607" t="s">
        <v>1233</v>
      </c>
      <c r="V607" t="s">
        <v>1236</v>
      </c>
      <c r="W607" t="s">
        <v>1233</v>
      </c>
      <c r="X607" t="s">
        <v>1244</v>
      </c>
      <c r="Y607" t="s">
        <v>1237</v>
      </c>
      <c r="Z607">
        <f t="shared" si="155"/>
        <v>5</v>
      </c>
      <c r="AA607" t="s">
        <v>1247</v>
      </c>
      <c r="AB607" t="s">
        <v>1235</v>
      </c>
      <c r="AC607" t="s">
        <v>1235</v>
      </c>
      <c r="AD607" t="s">
        <v>1235</v>
      </c>
      <c r="AE607" t="s">
        <v>1235</v>
      </c>
      <c r="AF607" t="s">
        <v>1235</v>
      </c>
      <c r="BM607" t="s">
        <v>1878</v>
      </c>
      <c r="BN607" t="s">
        <v>1892</v>
      </c>
      <c r="BO607" t="s">
        <v>1896</v>
      </c>
    </row>
    <row r="608" spans="1:69" x14ac:dyDescent="0.25">
      <c r="A608" t="s">
        <v>73</v>
      </c>
      <c r="B608" t="s">
        <v>89</v>
      </c>
      <c r="C608" t="str">
        <f t="shared" si="156"/>
        <v>STUCKAT_SSMF0_HVQK_K_SDTSTRESS_X_VNN_X_X_X_</v>
      </c>
      <c r="D608" t="s">
        <v>436</v>
      </c>
      <c r="E608" t="s">
        <v>453</v>
      </c>
      <c r="F608" t="s">
        <v>476</v>
      </c>
      <c r="G608" t="s">
        <v>479</v>
      </c>
      <c r="H608" t="s">
        <v>443</v>
      </c>
      <c r="I608" t="s">
        <v>482</v>
      </c>
      <c r="J608" t="s">
        <v>443</v>
      </c>
      <c r="K608" t="s">
        <v>443</v>
      </c>
      <c r="L608" t="s">
        <v>443</v>
      </c>
      <c r="N608" t="s">
        <v>543</v>
      </c>
      <c r="O608" t="s">
        <v>546</v>
      </c>
      <c r="P608" t="s">
        <v>716</v>
      </c>
      <c r="Q608" t="s">
        <v>1021</v>
      </c>
      <c r="R608" t="s">
        <v>1018</v>
      </c>
      <c r="S608" t="s">
        <v>1062</v>
      </c>
      <c r="U608" t="s">
        <v>1233</v>
      </c>
      <c r="V608" t="s">
        <v>1236</v>
      </c>
      <c r="W608" t="s">
        <v>1233</v>
      </c>
      <c r="X608" t="s">
        <v>1243</v>
      </c>
      <c r="Y608" t="s">
        <v>1237</v>
      </c>
      <c r="Z608">
        <f t="shared" si="155"/>
        <v>5</v>
      </c>
      <c r="AA608" t="s">
        <v>1247</v>
      </c>
      <c r="AB608" t="str">
        <f>$C607</f>
        <v>STUCKAT_SSMH0_HVQK_K_SDTSTRESS_X_VNN_X_X_X_</v>
      </c>
      <c r="AC608" t="str">
        <f>$C607</f>
        <v>STUCKAT_SSMH0_HVQK_K_SDTSTRESS_X_VNN_X_X_X_</v>
      </c>
      <c r="AD608" t="str">
        <f>$C607</f>
        <v>STUCKAT_SSMH0_HVQK_K_SDTSTRESS_X_VNN_X_X_X_</v>
      </c>
      <c r="AE608" t="str">
        <f>$C607</f>
        <v>STUCKAT_SSMH0_HVQK_K_SDTSTRESS_X_VNN_X_X_X_</v>
      </c>
      <c r="AF608" t="str">
        <f>$C607</f>
        <v>STUCKAT_SSMH0_HVQK_K_SDTSTRESS_X_VNN_X_X_X_</v>
      </c>
      <c r="BM608" t="s">
        <v>1879</v>
      </c>
      <c r="BN608" t="s">
        <v>1892</v>
      </c>
      <c r="BO608" t="s">
        <v>1896</v>
      </c>
    </row>
    <row r="609" spans="1:67" s="4" customFormat="1" x14ac:dyDescent="0.25">
      <c r="A609" s="4" t="s">
        <v>73</v>
      </c>
      <c r="B609" s="4" t="s">
        <v>80</v>
      </c>
      <c r="C609" s="4" t="s">
        <v>228</v>
      </c>
      <c r="E609" s="4" t="s">
        <v>442</v>
      </c>
      <c r="Z609" s="4">
        <f t="shared" si="155"/>
        <v>0</v>
      </c>
    </row>
    <row r="610" spans="1:67" s="2" customFormat="1" x14ac:dyDescent="0.25">
      <c r="A610" s="2" t="s">
        <v>73</v>
      </c>
      <c r="B610" s="2" t="s">
        <v>78</v>
      </c>
      <c r="C610" s="2" t="s">
        <v>229</v>
      </c>
      <c r="E610" s="2" t="s">
        <v>442</v>
      </c>
      <c r="X610" s="2" t="s">
        <v>1235</v>
      </c>
      <c r="Y610" s="2" t="s">
        <v>1237</v>
      </c>
      <c r="Z610" s="2">
        <f t="shared" si="155"/>
        <v>2</v>
      </c>
      <c r="AA610" s="2" t="s">
        <v>1235</v>
      </c>
      <c r="AB610" s="2" t="s">
        <v>1235</v>
      </c>
      <c r="AC610" s="2" t="s">
        <v>1235</v>
      </c>
    </row>
    <row r="611" spans="1:67" x14ac:dyDescent="0.25">
      <c r="A611" t="s">
        <v>73</v>
      </c>
      <c r="B611" t="s">
        <v>89</v>
      </c>
      <c r="C611" t="str">
        <f t="shared" ref="C611:C619" si="158">D611&amp;"_"&amp;E611&amp;"_"&amp;F611&amp;"_"&amp;G611&amp;"_"&amp;A611&amp;"_"&amp;H611&amp;"_"&amp;I611&amp;"_"&amp;J611&amp;"_"&amp;K611&amp;"_"&amp;L611&amp;"_"&amp;M611</f>
        <v>STUCKAT_NACTOP1_HVQK_K_SDTSTRESS_X_VNN_X_X_X_</v>
      </c>
      <c r="D611" t="s">
        <v>436</v>
      </c>
      <c r="E611" t="s">
        <v>457</v>
      </c>
      <c r="F611" t="s">
        <v>476</v>
      </c>
      <c r="G611" t="s">
        <v>479</v>
      </c>
      <c r="H611" t="s">
        <v>443</v>
      </c>
      <c r="I611" t="s">
        <v>482</v>
      </c>
      <c r="J611" t="s">
        <v>443</v>
      </c>
      <c r="K611" t="s">
        <v>443</v>
      </c>
      <c r="L611" t="s">
        <v>443</v>
      </c>
      <c r="N611" t="s">
        <v>542</v>
      </c>
      <c r="O611" t="s">
        <v>544</v>
      </c>
      <c r="P611" t="s">
        <v>717</v>
      </c>
      <c r="Q611" t="s">
        <v>1021</v>
      </c>
      <c r="R611" t="s">
        <v>1018</v>
      </c>
      <c r="S611" t="s">
        <v>1062</v>
      </c>
      <c r="U611" t="s">
        <v>1233</v>
      </c>
      <c r="V611" t="s">
        <v>1236</v>
      </c>
      <c r="W611" t="s">
        <v>1233</v>
      </c>
      <c r="X611" t="s">
        <v>1237</v>
      </c>
      <c r="Y611" t="s">
        <v>1237</v>
      </c>
      <c r="Z611">
        <f t="shared" si="155"/>
        <v>5</v>
      </c>
      <c r="AA611" t="s">
        <v>1247</v>
      </c>
      <c r="AB611" t="str">
        <f t="shared" ref="AB611:AF616" si="159">$C612</f>
        <v>STUCKAT_UXQUAD1_HVQK_K_SDTSTRESS_X_VNN_X_X_X_</v>
      </c>
      <c r="AC611" t="str">
        <f t="shared" si="159"/>
        <v>STUCKAT_UXQUAD1_HVQK_K_SDTSTRESS_X_VNN_X_X_X_</v>
      </c>
      <c r="AD611" t="str">
        <f t="shared" si="159"/>
        <v>STUCKAT_UXQUAD1_HVQK_K_SDTSTRESS_X_VNN_X_X_X_</v>
      </c>
      <c r="AE611" t="str">
        <f t="shared" si="159"/>
        <v>STUCKAT_UXQUAD1_HVQK_K_SDTSTRESS_X_VNN_X_X_X_</v>
      </c>
      <c r="AF611" t="str">
        <f t="shared" si="159"/>
        <v>STUCKAT_UXQUAD1_HVQK_K_SDTSTRESS_X_VNN_X_X_X_</v>
      </c>
      <c r="BM611" t="s">
        <v>1880</v>
      </c>
      <c r="BN611" t="s">
        <v>1889</v>
      </c>
      <c r="BO611" t="s">
        <v>1898</v>
      </c>
    </row>
    <row r="612" spans="1:67" x14ac:dyDescent="0.25">
      <c r="A612" t="s">
        <v>73</v>
      </c>
      <c r="B612" t="s">
        <v>89</v>
      </c>
      <c r="C612" t="str">
        <f t="shared" si="158"/>
        <v>STUCKAT_UXQUAD1_HVQK_K_SDTSTRESS_X_VNN_X_X_X_</v>
      </c>
      <c r="D612" t="s">
        <v>436</v>
      </c>
      <c r="E612" t="s">
        <v>456</v>
      </c>
      <c r="F612" t="s">
        <v>476</v>
      </c>
      <c r="G612" t="s">
        <v>479</v>
      </c>
      <c r="H612" t="s">
        <v>443</v>
      </c>
      <c r="I612" t="s">
        <v>482</v>
      </c>
      <c r="J612" t="s">
        <v>443</v>
      </c>
      <c r="K612" t="s">
        <v>443</v>
      </c>
      <c r="L612" t="s">
        <v>443</v>
      </c>
      <c r="N612" t="s">
        <v>542</v>
      </c>
      <c r="O612" t="s">
        <v>544</v>
      </c>
      <c r="P612" t="s">
        <v>718</v>
      </c>
      <c r="Q612" t="s">
        <v>1021</v>
      </c>
      <c r="R612" t="s">
        <v>1018</v>
      </c>
      <c r="S612" t="s">
        <v>1062</v>
      </c>
      <c r="U612" t="s">
        <v>1233</v>
      </c>
      <c r="V612" t="s">
        <v>1236</v>
      </c>
      <c r="W612" t="s">
        <v>1233</v>
      </c>
      <c r="X612" t="s">
        <v>1235</v>
      </c>
      <c r="Y612" t="s">
        <v>1237</v>
      </c>
      <c r="Z612">
        <f t="shared" si="155"/>
        <v>5</v>
      </c>
      <c r="AA612" t="s">
        <v>1247</v>
      </c>
      <c r="AB612" t="str">
        <f t="shared" si="159"/>
        <v>STUCKAT_CPK1_HVQK_K_SDTSTRESS_X_VNN_X_X_X_</v>
      </c>
      <c r="AC612" t="str">
        <f t="shared" si="159"/>
        <v>STUCKAT_CPK1_HVQK_K_SDTSTRESS_X_VNN_X_X_X_</v>
      </c>
      <c r="AD612" t="str">
        <f t="shared" si="159"/>
        <v>STUCKAT_CPK1_HVQK_K_SDTSTRESS_X_VNN_X_X_X_</v>
      </c>
      <c r="AE612" t="str">
        <f t="shared" si="159"/>
        <v>STUCKAT_CPK1_HVQK_K_SDTSTRESS_X_VNN_X_X_X_</v>
      </c>
      <c r="AF612" t="str">
        <f t="shared" si="159"/>
        <v>STUCKAT_CPK1_HVQK_K_SDTSTRESS_X_VNN_X_X_X_</v>
      </c>
      <c r="BM612" t="s">
        <v>1881</v>
      </c>
      <c r="BN612" t="s">
        <v>1890</v>
      </c>
    </row>
    <row r="613" spans="1:67" x14ac:dyDescent="0.25">
      <c r="A613" t="s">
        <v>73</v>
      </c>
      <c r="B613" t="s">
        <v>89</v>
      </c>
      <c r="C613" t="str">
        <f t="shared" si="158"/>
        <v>STUCKAT_CPK1_HVQK_K_SDTSTRESS_X_VNN_X_X_X_</v>
      </c>
      <c r="D613" t="s">
        <v>436</v>
      </c>
      <c r="E613" t="s">
        <v>458</v>
      </c>
      <c r="F613" t="s">
        <v>476</v>
      </c>
      <c r="G613" t="s">
        <v>479</v>
      </c>
      <c r="H613" t="s">
        <v>443</v>
      </c>
      <c r="I613" t="s">
        <v>482</v>
      </c>
      <c r="J613" t="s">
        <v>443</v>
      </c>
      <c r="K613" t="s">
        <v>443</v>
      </c>
      <c r="L613" t="s">
        <v>443</v>
      </c>
      <c r="N613" t="s">
        <v>542</v>
      </c>
      <c r="O613" t="s">
        <v>544</v>
      </c>
      <c r="P613" t="s">
        <v>719</v>
      </c>
      <c r="Q613" t="s">
        <v>1021</v>
      </c>
      <c r="R613" t="s">
        <v>1018</v>
      </c>
      <c r="S613" t="s">
        <v>1062</v>
      </c>
      <c r="U613" t="s">
        <v>1233</v>
      </c>
      <c r="V613" t="s">
        <v>1236</v>
      </c>
      <c r="W613" t="s">
        <v>1233</v>
      </c>
      <c r="X613" t="s">
        <v>1238</v>
      </c>
      <c r="Y613" t="s">
        <v>1237</v>
      </c>
      <c r="Z613">
        <f t="shared" si="155"/>
        <v>5</v>
      </c>
      <c r="AA613" t="s">
        <v>1247</v>
      </c>
      <c r="AB613" t="str">
        <f t="shared" si="159"/>
        <v>STUCKAT_CPM1SS_HVQK_K_SDTSTRESS_X_VNN_X_X_X_</v>
      </c>
      <c r="AC613" t="str">
        <f t="shared" si="159"/>
        <v>STUCKAT_CPM1SS_HVQK_K_SDTSTRESS_X_VNN_X_X_X_</v>
      </c>
      <c r="AD613" t="str">
        <f t="shared" si="159"/>
        <v>STUCKAT_CPM1SS_HVQK_K_SDTSTRESS_X_VNN_X_X_X_</v>
      </c>
      <c r="AE613" t="str">
        <f t="shared" si="159"/>
        <v>STUCKAT_CPM1SS_HVQK_K_SDTSTRESS_X_VNN_X_X_X_</v>
      </c>
      <c r="AF613" t="str">
        <f t="shared" si="159"/>
        <v>STUCKAT_CPM1SS_HVQK_K_SDTSTRESS_X_VNN_X_X_X_</v>
      </c>
      <c r="BM613" t="s">
        <v>1882</v>
      </c>
      <c r="BN613" t="s">
        <v>1891</v>
      </c>
      <c r="BO613" t="s">
        <v>1899</v>
      </c>
    </row>
    <row r="614" spans="1:67" x14ac:dyDescent="0.25">
      <c r="A614" t="s">
        <v>73</v>
      </c>
      <c r="B614" t="s">
        <v>89</v>
      </c>
      <c r="C614" t="str">
        <f t="shared" si="158"/>
        <v>STUCKAT_CPM1SS_HVQK_K_SDTSTRESS_X_VNN_X_X_X_</v>
      </c>
      <c r="D614" t="s">
        <v>436</v>
      </c>
      <c r="E614" t="s">
        <v>465</v>
      </c>
      <c r="F614" t="s">
        <v>476</v>
      </c>
      <c r="G614" t="s">
        <v>479</v>
      </c>
      <c r="H614" t="s">
        <v>443</v>
      </c>
      <c r="I614" t="s">
        <v>482</v>
      </c>
      <c r="J614" t="s">
        <v>443</v>
      </c>
      <c r="K614" t="s">
        <v>443</v>
      </c>
      <c r="L614" t="s">
        <v>443</v>
      </c>
      <c r="N614" t="s">
        <v>542</v>
      </c>
      <c r="O614" t="s">
        <v>544</v>
      </c>
      <c r="P614" t="s">
        <v>720</v>
      </c>
      <c r="Q614" t="s">
        <v>1021</v>
      </c>
      <c r="R614" t="s">
        <v>1018</v>
      </c>
      <c r="S614" t="s">
        <v>1066</v>
      </c>
      <c r="U614" t="s">
        <v>1233</v>
      </c>
      <c r="V614" t="s">
        <v>1236</v>
      </c>
      <c r="W614" t="s">
        <v>1233</v>
      </c>
      <c r="X614" t="s">
        <v>1239</v>
      </c>
      <c r="Y614" t="s">
        <v>1237</v>
      </c>
      <c r="Z614">
        <f t="shared" si="155"/>
        <v>5</v>
      </c>
      <c r="AA614" t="s">
        <v>1247</v>
      </c>
      <c r="AB614" t="str">
        <f t="shared" si="159"/>
        <v>STUCKAT_CPM11P9_HVQK_K_SDTSTRESS_X_VNN_X_X_X_</v>
      </c>
      <c r="AC614" t="str">
        <f t="shared" si="159"/>
        <v>STUCKAT_CPM11P9_HVQK_K_SDTSTRESS_X_VNN_X_X_X_</v>
      </c>
      <c r="AD614" t="str">
        <f t="shared" si="159"/>
        <v>STUCKAT_CPM11P9_HVQK_K_SDTSTRESS_X_VNN_X_X_X_</v>
      </c>
      <c r="AE614" t="str">
        <f t="shared" si="159"/>
        <v>STUCKAT_CPM11P9_HVQK_K_SDTSTRESS_X_VNN_X_X_X_</v>
      </c>
      <c r="AF614" t="str">
        <f t="shared" si="159"/>
        <v>STUCKAT_CPM11P9_HVQK_K_SDTSTRESS_X_VNN_X_X_X_</v>
      </c>
      <c r="BM614" t="s">
        <v>1883</v>
      </c>
      <c r="BN614" t="s">
        <v>1889</v>
      </c>
      <c r="BO614" t="s">
        <v>1900</v>
      </c>
    </row>
    <row r="615" spans="1:67" x14ac:dyDescent="0.25">
      <c r="A615" t="s">
        <v>73</v>
      </c>
      <c r="B615" t="s">
        <v>89</v>
      </c>
      <c r="C615" t="str">
        <f t="shared" si="158"/>
        <v>STUCKAT_CPM11P9_HVQK_K_SDTSTRESS_X_VNN_X_X_X_</v>
      </c>
      <c r="D615" t="s">
        <v>436</v>
      </c>
      <c r="E615" t="s">
        <v>466</v>
      </c>
      <c r="F615" t="s">
        <v>476</v>
      </c>
      <c r="G615" t="s">
        <v>479</v>
      </c>
      <c r="H615" t="s">
        <v>443</v>
      </c>
      <c r="I615" t="s">
        <v>482</v>
      </c>
      <c r="J615" t="s">
        <v>443</v>
      </c>
      <c r="K615" t="s">
        <v>443</v>
      </c>
      <c r="L615" t="s">
        <v>443</v>
      </c>
      <c r="N615" t="s">
        <v>542</v>
      </c>
      <c r="O615" t="s">
        <v>544</v>
      </c>
      <c r="P615" t="s">
        <v>721</v>
      </c>
      <c r="Q615" t="s">
        <v>1021</v>
      </c>
      <c r="R615" t="s">
        <v>1018</v>
      </c>
      <c r="S615" t="s">
        <v>1066</v>
      </c>
      <c r="U615" t="s">
        <v>1233</v>
      </c>
      <c r="V615" t="s">
        <v>1236</v>
      </c>
      <c r="W615" t="s">
        <v>1233</v>
      </c>
      <c r="X615" t="s">
        <v>1240</v>
      </c>
      <c r="Y615" t="s">
        <v>1237</v>
      </c>
      <c r="Z615">
        <f t="shared" si="155"/>
        <v>5</v>
      </c>
      <c r="AA615" t="s">
        <v>1247</v>
      </c>
      <c r="AB615" t="str">
        <f t="shared" si="159"/>
        <v>STUCKAT_CPM12P2_HVQK_K_SDTSTRESS_X_VNN_X_X_X_</v>
      </c>
      <c r="AC615" t="str">
        <f t="shared" si="159"/>
        <v>STUCKAT_CPM12P2_HVQK_K_SDTSTRESS_X_VNN_X_X_X_</v>
      </c>
      <c r="AD615" t="str">
        <f t="shared" si="159"/>
        <v>STUCKAT_CPM12P2_HVQK_K_SDTSTRESS_X_VNN_X_X_X_</v>
      </c>
      <c r="AE615" t="str">
        <f t="shared" si="159"/>
        <v>STUCKAT_CPM12P2_HVQK_K_SDTSTRESS_X_VNN_X_X_X_</v>
      </c>
      <c r="AF615" t="str">
        <f t="shared" si="159"/>
        <v>STUCKAT_CPM12P2_HVQK_K_SDTSTRESS_X_VNN_X_X_X_</v>
      </c>
      <c r="BM615" t="s">
        <v>1884</v>
      </c>
      <c r="BN615" t="s">
        <v>1889</v>
      </c>
      <c r="BO615" t="s">
        <v>1900</v>
      </c>
    </row>
    <row r="616" spans="1:67" x14ac:dyDescent="0.25">
      <c r="A616" t="s">
        <v>73</v>
      </c>
      <c r="B616" t="s">
        <v>89</v>
      </c>
      <c r="C616" t="str">
        <f t="shared" si="158"/>
        <v>STUCKAT_CPM12P2_HVQK_K_SDTSTRESS_X_VNN_X_X_X_</v>
      </c>
      <c r="D616" t="s">
        <v>436</v>
      </c>
      <c r="E616" t="s">
        <v>463</v>
      </c>
      <c r="F616" t="s">
        <v>476</v>
      </c>
      <c r="G616" t="s">
        <v>479</v>
      </c>
      <c r="H616" t="s">
        <v>443</v>
      </c>
      <c r="I616" t="s">
        <v>482</v>
      </c>
      <c r="J616" t="s">
        <v>443</v>
      </c>
      <c r="K616" t="s">
        <v>443</v>
      </c>
      <c r="L616" t="s">
        <v>443</v>
      </c>
      <c r="N616" t="s">
        <v>543</v>
      </c>
      <c r="O616" t="s">
        <v>546</v>
      </c>
      <c r="P616" t="s">
        <v>722</v>
      </c>
      <c r="Q616" t="s">
        <v>1021</v>
      </c>
      <c r="R616" t="s">
        <v>1018</v>
      </c>
      <c r="S616" t="s">
        <v>1066</v>
      </c>
      <c r="U616" t="s">
        <v>1233</v>
      </c>
      <c r="V616" t="s">
        <v>1236</v>
      </c>
      <c r="W616" t="s">
        <v>1233</v>
      </c>
      <c r="X616" t="s">
        <v>1241</v>
      </c>
      <c r="Y616" t="s">
        <v>1237</v>
      </c>
      <c r="Z616">
        <f t="shared" si="155"/>
        <v>5</v>
      </c>
      <c r="AA616" t="s">
        <v>1247</v>
      </c>
      <c r="AB616" t="str">
        <f t="shared" si="159"/>
        <v>STUCKAT_MEDIA1_HVQK_K_SDTSTRESS_X_VNN_X_X_X_</v>
      </c>
      <c r="AC616" t="str">
        <f t="shared" si="159"/>
        <v>STUCKAT_MEDIA1_HVQK_K_SDTSTRESS_X_VNN_X_X_X_</v>
      </c>
      <c r="AD616" t="str">
        <f t="shared" si="159"/>
        <v>STUCKAT_MEDIA1_HVQK_K_SDTSTRESS_X_VNN_X_X_X_</v>
      </c>
      <c r="AE616" t="str">
        <f t="shared" si="159"/>
        <v>STUCKAT_MEDIA1_HVQK_K_SDTSTRESS_X_VNN_X_X_X_</v>
      </c>
      <c r="AF616" t="str">
        <f t="shared" si="159"/>
        <v>STUCKAT_MEDIA1_HVQK_K_SDTSTRESS_X_VNN_X_X_X_</v>
      </c>
      <c r="BM616" t="s">
        <v>1885</v>
      </c>
      <c r="BN616" t="s">
        <v>1892</v>
      </c>
      <c r="BO616" t="s">
        <v>1901</v>
      </c>
    </row>
    <row r="617" spans="1:67" x14ac:dyDescent="0.25">
      <c r="A617" t="s">
        <v>73</v>
      </c>
      <c r="B617" t="s">
        <v>89</v>
      </c>
      <c r="C617" t="str">
        <f t="shared" si="158"/>
        <v>STUCKAT_MEDIA1_HVQK_K_SDTSTRESS_X_VNN_X_X_X_</v>
      </c>
      <c r="D617" t="s">
        <v>436</v>
      </c>
      <c r="E617" t="s">
        <v>459</v>
      </c>
      <c r="F617" t="s">
        <v>476</v>
      </c>
      <c r="G617" t="s">
        <v>479</v>
      </c>
      <c r="H617" t="s">
        <v>443</v>
      </c>
      <c r="I617" t="s">
        <v>482</v>
      </c>
      <c r="J617" t="s">
        <v>443</v>
      </c>
      <c r="K617" t="s">
        <v>443</v>
      </c>
      <c r="L617" t="s">
        <v>443</v>
      </c>
      <c r="N617" t="s">
        <v>543</v>
      </c>
      <c r="O617" t="s">
        <v>546</v>
      </c>
      <c r="P617" t="s">
        <v>723</v>
      </c>
      <c r="Q617" t="s">
        <v>1021</v>
      </c>
      <c r="R617" t="s">
        <v>1018</v>
      </c>
      <c r="S617" t="s">
        <v>1066</v>
      </c>
      <c r="U617" t="s">
        <v>1233</v>
      </c>
      <c r="V617" t="s">
        <v>1236</v>
      </c>
      <c r="W617" t="s">
        <v>1233</v>
      </c>
      <c r="X617" t="s">
        <v>1242</v>
      </c>
      <c r="Y617" t="s">
        <v>1237</v>
      </c>
      <c r="Z617">
        <f t="shared" si="155"/>
        <v>5</v>
      </c>
      <c r="AA617" t="s">
        <v>1247</v>
      </c>
      <c r="AB617" t="str">
        <f>$C619</f>
        <v>STUCKAT_SSMF1_HVQK_K_SDTSTRESS_X_VNN_X_X_X_</v>
      </c>
      <c r="AC617" t="str">
        <f>$C619</f>
        <v>STUCKAT_SSMF1_HVQK_K_SDTSTRESS_X_VNN_X_X_X_</v>
      </c>
      <c r="AD617" t="str">
        <f>$C619</f>
        <v>STUCKAT_SSMF1_HVQK_K_SDTSTRESS_X_VNN_X_X_X_</v>
      </c>
      <c r="AE617" t="str">
        <f>$C619</f>
        <v>STUCKAT_SSMF1_HVQK_K_SDTSTRESS_X_VNN_X_X_X_</v>
      </c>
      <c r="AF617" t="str">
        <f>$C619</f>
        <v>STUCKAT_SSMF1_HVQK_K_SDTSTRESS_X_VNN_X_X_X_</v>
      </c>
      <c r="BM617" t="s">
        <v>1886</v>
      </c>
      <c r="BN617" t="s">
        <v>1892</v>
      </c>
      <c r="BO617" t="s">
        <v>1902</v>
      </c>
    </row>
    <row r="618" spans="1:67" x14ac:dyDescent="0.25">
      <c r="A618" t="s">
        <v>73</v>
      </c>
      <c r="B618" t="s">
        <v>89</v>
      </c>
      <c r="C618" t="str">
        <f t="shared" si="158"/>
        <v>STUCKAT_SSMH1_HVQK_K_SDTSTRESS_X_VNN_X_X_X_</v>
      </c>
      <c r="D618" t="s">
        <v>436</v>
      </c>
      <c r="E618" t="s">
        <v>462</v>
      </c>
      <c r="F618" t="s">
        <v>476</v>
      </c>
      <c r="G618" t="s">
        <v>479</v>
      </c>
      <c r="H618" t="s">
        <v>443</v>
      </c>
      <c r="I618" t="s">
        <v>482</v>
      </c>
      <c r="J618" t="s">
        <v>443</v>
      </c>
      <c r="K618" t="s">
        <v>443</v>
      </c>
      <c r="L618" t="s">
        <v>443</v>
      </c>
      <c r="N618" t="s">
        <v>543</v>
      </c>
      <c r="O618" t="s">
        <v>546</v>
      </c>
      <c r="P618" t="s">
        <v>724</v>
      </c>
      <c r="Q618" t="s">
        <v>1021</v>
      </c>
      <c r="R618" t="s">
        <v>1018</v>
      </c>
      <c r="S618" t="s">
        <v>1066</v>
      </c>
      <c r="U618" t="s">
        <v>1233</v>
      </c>
      <c r="V618" t="s">
        <v>1236</v>
      </c>
      <c r="W618" t="s">
        <v>1233</v>
      </c>
      <c r="X618" t="s">
        <v>1244</v>
      </c>
      <c r="Y618" t="s">
        <v>1237</v>
      </c>
      <c r="Z618">
        <f t="shared" si="155"/>
        <v>5</v>
      </c>
      <c r="AA618" t="s">
        <v>1247</v>
      </c>
      <c r="AB618" t="s">
        <v>1235</v>
      </c>
      <c r="AC618" t="s">
        <v>1235</v>
      </c>
      <c r="AD618" t="s">
        <v>1235</v>
      </c>
      <c r="AE618" t="s">
        <v>1235</v>
      </c>
      <c r="AF618" t="s">
        <v>1235</v>
      </c>
      <c r="BM618" t="s">
        <v>1887</v>
      </c>
      <c r="BN618" t="s">
        <v>1892</v>
      </c>
      <c r="BO618" t="s">
        <v>1901</v>
      </c>
    </row>
    <row r="619" spans="1:67" x14ac:dyDescent="0.25">
      <c r="A619" t="s">
        <v>73</v>
      </c>
      <c r="B619" t="s">
        <v>89</v>
      </c>
      <c r="C619" t="str">
        <f t="shared" si="158"/>
        <v>STUCKAT_SSMF1_HVQK_K_SDTSTRESS_X_VNN_X_X_X_</v>
      </c>
      <c r="D619" t="s">
        <v>436</v>
      </c>
      <c r="E619" t="s">
        <v>460</v>
      </c>
      <c r="F619" t="s">
        <v>476</v>
      </c>
      <c r="G619" t="s">
        <v>479</v>
      </c>
      <c r="H619" t="s">
        <v>443</v>
      </c>
      <c r="I619" t="s">
        <v>482</v>
      </c>
      <c r="J619" t="s">
        <v>443</v>
      </c>
      <c r="K619" t="s">
        <v>443</v>
      </c>
      <c r="L619" t="s">
        <v>443</v>
      </c>
      <c r="N619" t="s">
        <v>543</v>
      </c>
      <c r="O619" t="s">
        <v>546</v>
      </c>
      <c r="P619" t="s">
        <v>725</v>
      </c>
      <c r="Q619" t="s">
        <v>1021</v>
      </c>
      <c r="R619" t="s">
        <v>1018</v>
      </c>
      <c r="S619" t="s">
        <v>1066</v>
      </c>
      <c r="U619" t="s">
        <v>1233</v>
      </c>
      <c r="V619" t="s">
        <v>1236</v>
      </c>
      <c r="W619" t="s">
        <v>1233</v>
      </c>
      <c r="X619" t="s">
        <v>1243</v>
      </c>
      <c r="Y619" t="s">
        <v>1237</v>
      </c>
      <c r="Z619">
        <f t="shared" si="155"/>
        <v>5</v>
      </c>
      <c r="AA619" t="s">
        <v>1247</v>
      </c>
      <c r="AB619" t="str">
        <f>$C618</f>
        <v>STUCKAT_SSMH1_HVQK_K_SDTSTRESS_X_VNN_X_X_X_</v>
      </c>
      <c r="AC619" t="str">
        <f>$C618</f>
        <v>STUCKAT_SSMH1_HVQK_K_SDTSTRESS_X_VNN_X_X_X_</v>
      </c>
      <c r="AD619" t="str">
        <f>$C618</f>
        <v>STUCKAT_SSMH1_HVQK_K_SDTSTRESS_X_VNN_X_X_X_</v>
      </c>
      <c r="AE619" t="str">
        <f>$C618</f>
        <v>STUCKAT_SSMH1_HVQK_K_SDTSTRESS_X_VNN_X_X_X_</v>
      </c>
      <c r="AF619" t="str">
        <f>$C618</f>
        <v>STUCKAT_SSMH1_HVQK_K_SDTSTRESS_X_VNN_X_X_X_</v>
      </c>
      <c r="BM619" t="s">
        <v>1888</v>
      </c>
      <c r="BN619" t="s">
        <v>1892</v>
      </c>
      <c r="BO619" t="s">
        <v>1901</v>
      </c>
    </row>
    <row r="620" spans="1:67" s="4" customFormat="1" x14ac:dyDescent="0.25">
      <c r="A620" s="4" t="s">
        <v>73</v>
      </c>
      <c r="B620" s="4" t="s">
        <v>80</v>
      </c>
      <c r="C620" s="4" t="s">
        <v>230</v>
      </c>
      <c r="E620" s="4" t="s">
        <v>442</v>
      </c>
      <c r="Z620" s="4">
        <f t="shared" si="155"/>
        <v>0</v>
      </c>
    </row>
    <row r="621" spans="1:67" s="4" customFormat="1" x14ac:dyDescent="0.25">
      <c r="A621" s="4" t="s">
        <v>73</v>
      </c>
      <c r="B621" s="4" t="s">
        <v>80</v>
      </c>
      <c r="C621" s="4" t="s">
        <v>231</v>
      </c>
      <c r="E621" s="4" t="s">
        <v>442</v>
      </c>
      <c r="Z621" s="4">
        <f t="shared" si="155"/>
        <v>0</v>
      </c>
    </row>
    <row r="622" spans="1:67" s="2" customFormat="1" x14ac:dyDescent="0.25">
      <c r="A622" s="2" t="s">
        <v>74</v>
      </c>
      <c r="B622" s="2" t="s">
        <v>78</v>
      </c>
      <c r="C622" s="2" t="s">
        <v>74</v>
      </c>
      <c r="E622" s="2" t="s">
        <v>442</v>
      </c>
      <c r="X622" s="2" t="s">
        <v>1237</v>
      </c>
      <c r="Y622" s="2" t="s">
        <v>1237</v>
      </c>
      <c r="Z622" s="2">
        <f t="shared" si="155"/>
        <v>0</v>
      </c>
    </row>
    <row r="623" spans="1:67" s="2" customFormat="1" x14ac:dyDescent="0.25">
      <c r="A623" s="2" t="s">
        <v>74</v>
      </c>
      <c r="B623" s="2" t="s">
        <v>78</v>
      </c>
      <c r="C623" s="2" t="s">
        <v>232</v>
      </c>
      <c r="E623" s="2" t="s">
        <v>442</v>
      </c>
      <c r="X623" s="2" t="s">
        <v>1237</v>
      </c>
      <c r="Y623" s="2" t="s">
        <v>1237</v>
      </c>
      <c r="Z623" s="2">
        <f t="shared" si="155"/>
        <v>2</v>
      </c>
      <c r="AA623" s="2" t="s">
        <v>1235</v>
      </c>
      <c r="AB623" s="2" t="str">
        <f>$C670</f>
        <v>NAC_1_SDTEND</v>
      </c>
      <c r="AC623" s="2" t="str">
        <f>$C670</f>
        <v>NAC_1_SDTEND</v>
      </c>
    </row>
    <row r="624" spans="1:67" s="2" customFormat="1" x14ac:dyDescent="0.25">
      <c r="A624" s="2" t="s">
        <v>74</v>
      </c>
      <c r="B624" s="2" t="s">
        <v>78</v>
      </c>
      <c r="C624" s="2" t="s">
        <v>233</v>
      </c>
      <c r="E624" s="2" t="s">
        <v>442</v>
      </c>
      <c r="X624" s="2" t="s">
        <v>1237</v>
      </c>
      <c r="Y624" s="2" t="s">
        <v>1237</v>
      </c>
      <c r="Z624" s="2">
        <f t="shared" si="155"/>
        <v>2</v>
      </c>
      <c r="AA624" s="2" t="s">
        <v>1235</v>
      </c>
      <c r="AB624" s="2" t="s">
        <v>1237</v>
      </c>
      <c r="AC624" s="2" t="str">
        <f>$C627</f>
        <v>UXQUAD0_SDTEND</v>
      </c>
    </row>
    <row r="625" spans="1:57" s="7" customFormat="1" x14ac:dyDescent="0.25">
      <c r="A625" s="7" t="s">
        <v>74</v>
      </c>
      <c r="B625" s="7" t="s">
        <v>82</v>
      </c>
      <c r="C625" s="7" t="str">
        <f>D625&amp;"_"&amp;E625&amp;"_"&amp;F625&amp;"_"&amp;G625&amp;"_"&amp;A625&amp;"_"&amp;H625&amp;"_"&amp;I625&amp;"_"&amp;J625&amp;"_"&amp;K625&amp;"_"&amp;L625&amp;"_"&amp;M625</f>
        <v>ATSPEED_NACTOP0_VMIN_K_SDTEND_S_VNN_NOM_LFM_0250_COMBO</v>
      </c>
      <c r="D625" s="7" t="s">
        <v>439</v>
      </c>
      <c r="E625" s="7" t="s">
        <v>444</v>
      </c>
      <c r="F625" s="7" t="s">
        <v>475</v>
      </c>
      <c r="G625" s="7" t="s">
        <v>479</v>
      </c>
      <c r="H625" s="7" t="s">
        <v>481</v>
      </c>
      <c r="I625" s="7" t="s">
        <v>482</v>
      </c>
      <c r="J625" s="7" t="s">
        <v>484</v>
      </c>
      <c r="K625" s="7" t="s">
        <v>485</v>
      </c>
      <c r="L625" s="7" t="s">
        <v>487</v>
      </c>
      <c r="M625" s="7" t="s">
        <v>496</v>
      </c>
      <c r="N625" s="7" t="s">
        <v>541</v>
      </c>
      <c r="O625" s="7" t="s">
        <v>544</v>
      </c>
      <c r="P625" s="7" t="s">
        <v>726</v>
      </c>
      <c r="Q625" s="7" t="s">
        <v>1020</v>
      </c>
      <c r="R625" s="7" t="s">
        <v>1024</v>
      </c>
      <c r="S625" s="7" t="s">
        <v>1077</v>
      </c>
      <c r="U625" s="7" t="s">
        <v>1234</v>
      </c>
      <c r="V625" s="7" t="s">
        <v>1236</v>
      </c>
      <c r="W625" s="7" t="s">
        <v>1234</v>
      </c>
      <c r="X625" s="7" t="s">
        <v>1237</v>
      </c>
      <c r="Y625" s="7" t="s">
        <v>1237</v>
      </c>
      <c r="Z625" s="7">
        <f t="shared" si="155"/>
        <v>3</v>
      </c>
      <c r="AA625" s="7" t="s">
        <v>1235</v>
      </c>
      <c r="AB625" s="7" t="s">
        <v>1237</v>
      </c>
      <c r="AC625" s="7" t="s">
        <v>1235</v>
      </c>
      <c r="AD625" s="7" t="s">
        <v>1237</v>
      </c>
      <c r="AO625" s="7" t="s">
        <v>1470</v>
      </c>
      <c r="AP625" s="7" t="s">
        <v>1474</v>
      </c>
      <c r="AQ625" s="7" t="s">
        <v>1507</v>
      </c>
      <c r="AR625" s="7" t="s">
        <v>1684</v>
      </c>
      <c r="AS625" s="7" t="s">
        <v>1686</v>
      </c>
      <c r="AT625" s="7" t="s">
        <v>1688</v>
      </c>
      <c r="AV625" s="7" t="s">
        <v>1723</v>
      </c>
      <c r="AW625" s="7" t="s">
        <v>1726</v>
      </c>
      <c r="AX625" s="7" t="s">
        <v>1727</v>
      </c>
      <c r="AZ625" s="7" t="s">
        <v>1757</v>
      </c>
      <c r="BC625" s="7" t="s">
        <v>1842</v>
      </c>
      <c r="BD625" s="7">
        <v>0</v>
      </c>
    </row>
    <row r="626" spans="1:57" s="4" customFormat="1" x14ac:dyDescent="0.25">
      <c r="A626" s="4" t="s">
        <v>74</v>
      </c>
      <c r="B626" s="4" t="s">
        <v>80</v>
      </c>
      <c r="C626" s="4" t="s">
        <v>234</v>
      </c>
      <c r="E626" s="4" t="s">
        <v>442</v>
      </c>
      <c r="Z626" s="4">
        <f t="shared" si="155"/>
        <v>0</v>
      </c>
    </row>
    <row r="627" spans="1:57" s="2" customFormat="1" x14ac:dyDescent="0.25">
      <c r="A627" s="2" t="s">
        <v>74</v>
      </c>
      <c r="B627" s="2" t="s">
        <v>78</v>
      </c>
      <c r="C627" s="2" t="s">
        <v>235</v>
      </c>
      <c r="E627" s="2" t="s">
        <v>442</v>
      </c>
      <c r="X627" s="2" t="s">
        <v>1235</v>
      </c>
      <c r="Y627" s="2" t="s">
        <v>1237</v>
      </c>
      <c r="Z627" s="2">
        <f t="shared" si="155"/>
        <v>2</v>
      </c>
      <c r="AA627" s="2" t="s">
        <v>1235</v>
      </c>
      <c r="AB627" s="2" t="s">
        <v>1237</v>
      </c>
      <c r="AC627" s="2" t="str">
        <f>$C630</f>
        <v>CPK0_SDTEND</v>
      </c>
    </row>
    <row r="628" spans="1:57" s="7" customFormat="1" x14ac:dyDescent="0.25">
      <c r="A628" s="7" t="s">
        <v>74</v>
      </c>
      <c r="B628" s="7" t="s">
        <v>82</v>
      </c>
      <c r="C628" s="7" t="str">
        <f>D628&amp;"_"&amp;E628&amp;"_"&amp;F628&amp;"_"&amp;G628&amp;"_"&amp;A628&amp;"_"&amp;H628&amp;"_"&amp;I628&amp;"_"&amp;J628&amp;"_"&amp;K628&amp;"_"&amp;L628&amp;"_"&amp;M628</f>
        <v>ATSPEED_UXQUAD0_VMIN_K_SDTEND_S_VNN_NOM_LFM_0250_SINGLE</v>
      </c>
      <c r="D628" s="7" t="s">
        <v>439</v>
      </c>
      <c r="E628" s="7" t="s">
        <v>445</v>
      </c>
      <c r="F628" s="7" t="s">
        <v>475</v>
      </c>
      <c r="G628" s="7" t="s">
        <v>479</v>
      </c>
      <c r="H628" s="7" t="s">
        <v>481</v>
      </c>
      <c r="I628" s="7" t="s">
        <v>482</v>
      </c>
      <c r="J628" s="7" t="s">
        <v>484</v>
      </c>
      <c r="K628" s="7" t="s">
        <v>485</v>
      </c>
      <c r="L628" s="7" t="s">
        <v>487</v>
      </c>
      <c r="M628" s="7" t="s">
        <v>497</v>
      </c>
      <c r="N628" s="7" t="s">
        <v>541</v>
      </c>
      <c r="O628" s="7" t="s">
        <v>544</v>
      </c>
      <c r="P628" s="7" t="s">
        <v>727</v>
      </c>
      <c r="Q628" s="7" t="s">
        <v>1020</v>
      </c>
      <c r="R628" s="7" t="s">
        <v>1023</v>
      </c>
      <c r="S628" s="7" t="s">
        <v>1206</v>
      </c>
      <c r="U628" s="7" t="s">
        <v>1234</v>
      </c>
      <c r="W628" s="7" t="s">
        <v>1234</v>
      </c>
      <c r="X628" s="7" t="s">
        <v>1237</v>
      </c>
      <c r="Y628" s="7" t="s">
        <v>1237</v>
      </c>
      <c r="Z628" s="7">
        <f t="shared" si="155"/>
        <v>3</v>
      </c>
      <c r="AA628" s="7" t="s">
        <v>1235</v>
      </c>
      <c r="AB628" s="7" t="s">
        <v>1237</v>
      </c>
      <c r="AC628" s="7" t="s">
        <v>1235</v>
      </c>
      <c r="AD628" s="7" t="s">
        <v>1237</v>
      </c>
      <c r="AO628" s="7" t="s">
        <v>1469</v>
      </c>
      <c r="AP628" s="7" t="s">
        <v>1474</v>
      </c>
      <c r="AQ628" s="7" t="s">
        <v>1508</v>
      </c>
      <c r="AR628" s="7" t="s">
        <v>1684</v>
      </c>
      <c r="AS628" s="7" t="s">
        <v>1686</v>
      </c>
      <c r="AZ628" s="7" t="s">
        <v>1758</v>
      </c>
    </row>
    <row r="629" spans="1:57" s="4" customFormat="1" x14ac:dyDescent="0.25">
      <c r="A629" s="4" t="s">
        <v>74</v>
      </c>
      <c r="B629" s="4" t="s">
        <v>80</v>
      </c>
      <c r="C629" s="4" t="s">
        <v>236</v>
      </c>
      <c r="E629" s="4" t="s">
        <v>442</v>
      </c>
      <c r="Z629" s="4">
        <f t="shared" si="155"/>
        <v>0</v>
      </c>
    </row>
    <row r="630" spans="1:57" s="2" customFormat="1" x14ac:dyDescent="0.25">
      <c r="A630" s="2" t="s">
        <v>74</v>
      </c>
      <c r="B630" s="2" t="s">
        <v>78</v>
      </c>
      <c r="C630" s="2" t="s">
        <v>237</v>
      </c>
      <c r="E630" s="2" t="s">
        <v>442</v>
      </c>
      <c r="X630" s="2" t="s">
        <v>1238</v>
      </c>
      <c r="Y630" s="2" t="s">
        <v>1237</v>
      </c>
      <c r="Z630" s="2">
        <f t="shared" si="155"/>
        <v>2</v>
      </c>
      <c r="AA630" s="2" t="s">
        <v>1235</v>
      </c>
      <c r="AB630" s="2" t="s">
        <v>1237</v>
      </c>
      <c r="AC630" s="2" t="str">
        <f>$C651</f>
        <v>CPM0SS_SDTEND</v>
      </c>
    </row>
    <row r="631" spans="1:57" s="7" customFormat="1" x14ac:dyDescent="0.25">
      <c r="A631" s="7" t="s">
        <v>74</v>
      </c>
      <c r="B631" s="7" t="s">
        <v>82</v>
      </c>
      <c r="C631" s="7" t="str">
        <f>D631&amp;"_"&amp;E631&amp;"_"&amp;F631&amp;"_"&amp;G631&amp;"_"&amp;A631&amp;"_"&amp;H631&amp;"_"&amp;I631&amp;"_"&amp;J631&amp;"_"&amp;K631&amp;"_"&amp;L631&amp;"_"&amp;M631</f>
        <v>ATSPEED_CPK0_VMIN_K_SDTEND_S_VNN_NOM_LFM_0250_COMBO</v>
      </c>
      <c r="D631" s="7" t="s">
        <v>439</v>
      </c>
      <c r="E631" s="7" t="s">
        <v>446</v>
      </c>
      <c r="F631" s="7" t="s">
        <v>475</v>
      </c>
      <c r="G631" s="7" t="s">
        <v>479</v>
      </c>
      <c r="H631" s="7" t="s">
        <v>481</v>
      </c>
      <c r="I631" s="7" t="s">
        <v>482</v>
      </c>
      <c r="J631" s="7" t="s">
        <v>484</v>
      </c>
      <c r="K631" s="7" t="s">
        <v>485</v>
      </c>
      <c r="L631" s="7" t="s">
        <v>487</v>
      </c>
      <c r="M631" s="7" t="s">
        <v>496</v>
      </c>
      <c r="N631" s="7" t="s">
        <v>541</v>
      </c>
      <c r="O631" s="7" t="s">
        <v>544</v>
      </c>
      <c r="P631" s="7" t="s">
        <v>728</v>
      </c>
      <c r="Q631" s="7" t="s">
        <v>1020</v>
      </c>
      <c r="R631" s="7" t="s">
        <v>1025</v>
      </c>
      <c r="S631" s="7" t="s">
        <v>1066</v>
      </c>
      <c r="U631" s="7" t="s">
        <v>1234</v>
      </c>
      <c r="W631" s="7" t="s">
        <v>1234</v>
      </c>
      <c r="X631" s="7" t="s">
        <v>1237</v>
      </c>
      <c r="Y631" s="7" t="s">
        <v>1237</v>
      </c>
      <c r="Z631" s="7">
        <f t="shared" si="155"/>
        <v>3</v>
      </c>
      <c r="AA631" s="7" t="s">
        <v>1235</v>
      </c>
      <c r="AB631" s="7" t="s">
        <v>1237</v>
      </c>
      <c r="AC631" s="7" t="s">
        <v>1235</v>
      </c>
      <c r="AD631" s="7" t="s">
        <v>1237</v>
      </c>
      <c r="AO631" s="7" t="s">
        <v>1470</v>
      </c>
      <c r="AP631" s="7" t="s">
        <v>1474</v>
      </c>
      <c r="AQ631" s="7" t="s">
        <v>1509</v>
      </c>
      <c r="AR631" s="7" t="s">
        <v>1684</v>
      </c>
      <c r="AS631" s="7" t="s">
        <v>1686</v>
      </c>
      <c r="AT631" s="7" t="s">
        <v>1689</v>
      </c>
      <c r="AV631" s="7" t="s">
        <v>1724</v>
      </c>
      <c r="AW631" s="7" t="s">
        <v>1726</v>
      </c>
      <c r="AX631" s="7" t="s">
        <v>1727</v>
      </c>
      <c r="AZ631" s="7" t="s">
        <v>1759</v>
      </c>
      <c r="BC631" s="7" t="s">
        <v>1843</v>
      </c>
      <c r="BD631" s="7">
        <v>0</v>
      </c>
    </row>
    <row r="632" spans="1:57" s="4" customFormat="1" x14ac:dyDescent="0.25">
      <c r="A632" s="4" t="s">
        <v>74</v>
      </c>
      <c r="B632" s="4" t="s">
        <v>80</v>
      </c>
      <c r="C632" s="4" t="s">
        <v>238</v>
      </c>
      <c r="E632" s="4" t="s">
        <v>442</v>
      </c>
      <c r="Z632" s="4">
        <f t="shared" si="155"/>
        <v>0</v>
      </c>
    </row>
    <row r="633" spans="1:57" s="2" customFormat="1" x14ac:dyDescent="0.25">
      <c r="A633" s="2" t="s">
        <v>74</v>
      </c>
      <c r="B633" s="2" t="s">
        <v>78</v>
      </c>
      <c r="C633" s="2" t="s">
        <v>239</v>
      </c>
      <c r="E633" s="2" t="s">
        <v>442</v>
      </c>
      <c r="X633" s="2" t="s">
        <v>1237</v>
      </c>
      <c r="Y633" s="2" t="s">
        <v>1235</v>
      </c>
      <c r="Z633" s="2">
        <f t="shared" si="155"/>
        <v>2</v>
      </c>
      <c r="AA633" s="2" t="s">
        <v>1235</v>
      </c>
      <c r="AB633" s="2" t="str">
        <f>$C642</f>
        <v>HLP0PORT4_SDTEND</v>
      </c>
      <c r="AC633" s="2" t="str">
        <f>$C642</f>
        <v>HLP0PORT4_SDTEND</v>
      </c>
    </row>
    <row r="634" spans="1:57" s="7" customFormat="1" x14ac:dyDescent="0.25">
      <c r="A634" s="7" t="s">
        <v>74</v>
      </c>
      <c r="B634" s="7" t="s">
        <v>82</v>
      </c>
      <c r="C634" s="7" t="str">
        <f t="shared" ref="C634:C640" si="160">D634&amp;"_"&amp;E634&amp;"_"&amp;F634&amp;"_"&amp;G634&amp;"_"&amp;A634&amp;"_"&amp;H634&amp;"_"&amp;I634&amp;"_"&amp;J634&amp;"_"&amp;K634&amp;"_"&amp;L634&amp;"_"&amp;M634</f>
        <v>ATSPEED_HLP0_VMIN_K_SDTEND_S_VNN_NOM_LFM_0250_COMBO</v>
      </c>
      <c r="D634" s="7" t="s">
        <v>439</v>
      </c>
      <c r="E634" s="7" t="s">
        <v>447</v>
      </c>
      <c r="F634" s="7" t="s">
        <v>475</v>
      </c>
      <c r="G634" s="7" t="s">
        <v>479</v>
      </c>
      <c r="H634" s="7" t="s">
        <v>481</v>
      </c>
      <c r="I634" s="7" t="s">
        <v>482</v>
      </c>
      <c r="J634" s="7" t="s">
        <v>484</v>
      </c>
      <c r="K634" s="7" t="s">
        <v>485</v>
      </c>
      <c r="L634" s="7" t="s">
        <v>487</v>
      </c>
      <c r="M634" s="7" t="s">
        <v>496</v>
      </c>
      <c r="N634" s="7" t="s">
        <v>541</v>
      </c>
      <c r="O634" s="7" t="s">
        <v>544</v>
      </c>
      <c r="P634" s="7" t="s">
        <v>729</v>
      </c>
      <c r="Q634" s="7" t="s">
        <v>1020</v>
      </c>
      <c r="R634" s="7" t="s">
        <v>1026</v>
      </c>
      <c r="S634" s="7" t="s">
        <v>1164</v>
      </c>
      <c r="U634" s="7" t="s">
        <v>1234</v>
      </c>
      <c r="V634" s="7" t="s">
        <v>1235</v>
      </c>
      <c r="W634" s="7" t="s">
        <v>1233</v>
      </c>
      <c r="X634" s="7" t="s">
        <v>1237</v>
      </c>
      <c r="Y634" s="7" t="s">
        <v>1237</v>
      </c>
      <c r="Z634" s="7">
        <f t="shared" si="155"/>
        <v>3</v>
      </c>
      <c r="AA634" s="7" t="s">
        <v>1235</v>
      </c>
      <c r="AB634" s="7" t="str">
        <f>$C635</f>
        <v>ATSPEED_HLP0_HRY_K_SDTEND_S_VNN_NOM_LFM_0250_COMBO</v>
      </c>
      <c r="AC634" s="7" t="str">
        <f>$C636</f>
        <v>ATSPEED_HLP0_FUNC_K_SDTEND_S_VNN_NOM_LFM_0250_SINGLE</v>
      </c>
      <c r="AD634" s="7" t="str">
        <f>$C635</f>
        <v>ATSPEED_HLP0_HRY_K_SDTEND_S_VNN_NOM_LFM_0250_COMBO</v>
      </c>
      <c r="AO634" s="7" t="s">
        <v>1469</v>
      </c>
      <c r="AP634" s="7" t="s">
        <v>1474</v>
      </c>
      <c r="AQ634" s="7" t="s">
        <v>1510</v>
      </c>
      <c r="AR634" s="7" t="s">
        <v>1684</v>
      </c>
      <c r="AS634" s="7" t="s">
        <v>1686</v>
      </c>
      <c r="AZ634" s="7" t="s">
        <v>1760</v>
      </c>
    </row>
    <row r="635" spans="1:57" s="7" customFormat="1" x14ac:dyDescent="0.25">
      <c r="A635" s="7" t="s">
        <v>74</v>
      </c>
      <c r="B635" s="7" t="s">
        <v>81</v>
      </c>
      <c r="C635" s="7" t="str">
        <f t="shared" si="160"/>
        <v>ATSPEED_HLP0_HRY_K_SDTEND_S_VNN_NOM_LFM_0250_COMBO</v>
      </c>
      <c r="D635" s="7" t="s">
        <v>439</v>
      </c>
      <c r="E635" s="7" t="s">
        <v>447</v>
      </c>
      <c r="F635" s="7" t="s">
        <v>470</v>
      </c>
      <c r="G635" s="7" t="s">
        <v>479</v>
      </c>
      <c r="H635" s="7" t="s">
        <v>481</v>
      </c>
      <c r="I635" s="7" t="s">
        <v>482</v>
      </c>
      <c r="J635" s="7" t="s">
        <v>484</v>
      </c>
      <c r="K635" s="7" t="s">
        <v>485</v>
      </c>
      <c r="L635" s="7" t="s">
        <v>487</v>
      </c>
      <c r="M635" s="7" t="s">
        <v>496</v>
      </c>
      <c r="N635" s="7" t="s">
        <v>541</v>
      </c>
      <c r="O635" s="7" t="s">
        <v>544</v>
      </c>
      <c r="P635" s="7" t="s">
        <v>729</v>
      </c>
      <c r="Q635" s="7" t="s">
        <v>1020</v>
      </c>
      <c r="R635" s="7" t="s">
        <v>1026</v>
      </c>
      <c r="S635" s="7" t="s">
        <v>1164</v>
      </c>
      <c r="U635" s="7" t="s">
        <v>1234</v>
      </c>
      <c r="V635" s="7" t="s">
        <v>1235</v>
      </c>
      <c r="W635" s="7" t="s">
        <v>1233</v>
      </c>
      <c r="X635" s="7" t="s">
        <v>1237</v>
      </c>
      <c r="Y635" s="7" t="s">
        <v>1235</v>
      </c>
      <c r="Z635" s="7">
        <f t="shared" si="155"/>
        <v>4</v>
      </c>
      <c r="AA635" s="7" t="s">
        <v>1235</v>
      </c>
      <c r="AB635" s="7" t="str">
        <f>$C636</f>
        <v>ATSPEED_HLP0_FUNC_K_SDTEND_S_VNN_NOM_LFM_0250_SINGLE</v>
      </c>
      <c r="AC635" s="7" t="str">
        <f>$C636</f>
        <v>ATSPEED_HLP0_FUNC_K_SDTEND_S_VNN_NOM_LFM_0250_SINGLE</v>
      </c>
      <c r="AD635" s="7" t="str">
        <f>$C636</f>
        <v>ATSPEED_HLP0_FUNC_K_SDTEND_S_VNN_NOM_LFM_0250_SINGLE</v>
      </c>
      <c r="AE635" s="7" t="str">
        <f>$C636</f>
        <v>ATSPEED_HLP0_FUNC_K_SDTEND_S_VNN_NOM_LFM_0250_SINGLE</v>
      </c>
      <c r="AL635" s="7" t="s">
        <v>1344</v>
      </c>
      <c r="AM635" s="7" t="s">
        <v>1389</v>
      </c>
      <c r="AN635" s="7" t="s">
        <v>1451</v>
      </c>
    </row>
    <row r="636" spans="1:57" s="7" customFormat="1" x14ac:dyDescent="0.25">
      <c r="A636" s="7" t="s">
        <v>74</v>
      </c>
      <c r="B636" s="7" t="s">
        <v>82</v>
      </c>
      <c r="C636" s="7" t="str">
        <f t="shared" si="160"/>
        <v>ATSPEED_HLP0_FUNC_K_SDTEND_S_VNN_NOM_LFM_0250_SINGLE</v>
      </c>
      <c r="D636" s="7" t="s">
        <v>439</v>
      </c>
      <c r="E636" s="7" t="s">
        <v>447</v>
      </c>
      <c r="F636" s="7" t="s">
        <v>471</v>
      </c>
      <c r="G636" s="7" t="s">
        <v>479</v>
      </c>
      <c r="H636" s="7" t="s">
        <v>481</v>
      </c>
      <c r="I636" s="7" t="s">
        <v>482</v>
      </c>
      <c r="J636" s="7" t="s">
        <v>484</v>
      </c>
      <c r="K636" s="7" t="s">
        <v>485</v>
      </c>
      <c r="L636" s="7" t="s">
        <v>487</v>
      </c>
      <c r="M636" s="7" t="s">
        <v>497</v>
      </c>
      <c r="N636" s="7" t="s">
        <v>541</v>
      </c>
      <c r="O636" s="7" t="s">
        <v>544</v>
      </c>
      <c r="P636" s="7" t="s">
        <v>730</v>
      </c>
      <c r="Q636" s="7" t="s">
        <v>1020</v>
      </c>
      <c r="R636" s="7" t="s">
        <v>1026</v>
      </c>
      <c r="S636" s="7" t="s">
        <v>1164</v>
      </c>
      <c r="U636" s="7" t="s">
        <v>1234</v>
      </c>
      <c r="V636" s="7" t="s">
        <v>1235</v>
      </c>
      <c r="W636" s="7" t="s">
        <v>1233</v>
      </c>
      <c r="X636" s="7" t="s">
        <v>1235</v>
      </c>
      <c r="Y636" s="7" t="s">
        <v>1237</v>
      </c>
      <c r="Z636" s="7">
        <f t="shared" si="155"/>
        <v>3</v>
      </c>
      <c r="AA636" s="7" t="s">
        <v>1235</v>
      </c>
      <c r="AB636" s="7" t="str">
        <f>$C640</f>
        <v>ATSPEED_HLP0_HRY_K_SDTEND_S_VNN_MAX_LFM_0250_SINGLE</v>
      </c>
      <c r="AC636" s="7" t="s">
        <v>1235</v>
      </c>
      <c r="AD636" s="7" t="str">
        <f>$C640</f>
        <v>ATSPEED_HLP0_HRY_K_SDTEND_S_VNN_MAX_LFM_0250_SINGLE</v>
      </c>
      <c r="AO636" s="7" t="s">
        <v>1469</v>
      </c>
      <c r="AP636" s="7" t="s">
        <v>1474</v>
      </c>
      <c r="AQ636" s="7" t="s">
        <v>1511</v>
      </c>
      <c r="AR636" s="7" t="s">
        <v>1684</v>
      </c>
      <c r="AS636" s="7" t="s">
        <v>1686</v>
      </c>
      <c r="AZ636" s="7" t="s">
        <v>1252</v>
      </c>
    </row>
    <row r="637" spans="1:57" s="7" customFormat="1" x14ac:dyDescent="0.25">
      <c r="A637" s="7" t="s">
        <v>74</v>
      </c>
      <c r="B637" s="7" t="s">
        <v>83</v>
      </c>
      <c r="C637" s="7" t="str">
        <f t="shared" si="160"/>
        <v>ATSPEED_HLP0_SPOFI_E_SDTEND_S_VNN_NOM_LFM_0250_COMBO</v>
      </c>
      <c r="D637" s="7" t="s">
        <v>439</v>
      </c>
      <c r="E637" s="7" t="s">
        <v>447</v>
      </c>
      <c r="F637" s="7" t="s">
        <v>472</v>
      </c>
      <c r="G637" s="7" t="s">
        <v>480</v>
      </c>
      <c r="H637" s="7" t="s">
        <v>481</v>
      </c>
      <c r="I637" s="7" t="s">
        <v>482</v>
      </c>
      <c r="J637" s="7" t="s">
        <v>484</v>
      </c>
      <c r="K637" s="7" t="s">
        <v>485</v>
      </c>
      <c r="L637" s="7" t="s">
        <v>487</v>
      </c>
      <c r="M637" s="7" t="s">
        <v>496</v>
      </c>
      <c r="N637" s="7" t="s">
        <v>541</v>
      </c>
      <c r="O637" s="7" t="s">
        <v>544</v>
      </c>
      <c r="P637" s="7" t="s">
        <v>729</v>
      </c>
      <c r="Q637" s="7" t="s">
        <v>1020</v>
      </c>
      <c r="R637" s="7" t="s">
        <v>1023</v>
      </c>
      <c r="S637" s="7" t="s">
        <v>1207</v>
      </c>
      <c r="U637" s="7" t="s">
        <v>1234</v>
      </c>
      <c r="V637" s="7" t="s">
        <v>1235</v>
      </c>
      <c r="W637" s="7" t="s">
        <v>1233</v>
      </c>
      <c r="X637" s="7" t="s">
        <v>1239</v>
      </c>
      <c r="Y637" s="7" t="s">
        <v>1238</v>
      </c>
      <c r="Z637" s="7">
        <f t="shared" si="155"/>
        <v>3</v>
      </c>
      <c r="AA637" s="7" t="s">
        <v>1235</v>
      </c>
      <c r="AB637" s="7" t="s">
        <v>1235</v>
      </c>
      <c r="AC637" s="7" t="s">
        <v>1235</v>
      </c>
      <c r="AD637" s="7" t="s">
        <v>1235</v>
      </c>
    </row>
    <row r="638" spans="1:57" s="7" customFormat="1" x14ac:dyDescent="0.25">
      <c r="A638" s="7" t="s">
        <v>74</v>
      </c>
      <c r="B638" s="7" t="s">
        <v>82</v>
      </c>
      <c r="C638" s="7" t="str">
        <f t="shared" si="160"/>
        <v>DIAG_HLP0_FUNC_E_SDTEND_S_VNN_NOM_LFM_0250_SINGLE_ATSPEED</v>
      </c>
      <c r="D638" s="7" t="s">
        <v>437</v>
      </c>
      <c r="E638" s="7" t="s">
        <v>447</v>
      </c>
      <c r="F638" s="7" t="s">
        <v>471</v>
      </c>
      <c r="G638" s="7" t="s">
        <v>480</v>
      </c>
      <c r="H638" s="7" t="s">
        <v>481</v>
      </c>
      <c r="I638" s="7" t="s">
        <v>482</v>
      </c>
      <c r="J638" s="7" t="s">
        <v>484</v>
      </c>
      <c r="K638" s="7" t="s">
        <v>485</v>
      </c>
      <c r="L638" s="7" t="s">
        <v>487</v>
      </c>
      <c r="M638" s="7" t="s">
        <v>516</v>
      </c>
      <c r="N638" s="7" t="s">
        <v>541</v>
      </c>
      <c r="O638" s="7" t="s">
        <v>544</v>
      </c>
      <c r="P638" s="7" t="s">
        <v>731</v>
      </c>
      <c r="Q638" s="7" t="s">
        <v>1020</v>
      </c>
      <c r="R638" s="7" t="s">
        <v>1023</v>
      </c>
      <c r="S638" s="7" t="s">
        <v>1048</v>
      </c>
      <c r="U638" s="7" t="s">
        <v>1234</v>
      </c>
      <c r="V638" s="7" t="s">
        <v>1235</v>
      </c>
      <c r="W638" s="7" t="s">
        <v>1233</v>
      </c>
      <c r="X638" s="7" t="s">
        <v>1238</v>
      </c>
      <c r="Y638" s="7" t="s">
        <v>1238</v>
      </c>
      <c r="Z638" s="7">
        <f t="shared" si="155"/>
        <v>3</v>
      </c>
      <c r="AA638" s="7" t="s">
        <v>1235</v>
      </c>
      <c r="AB638" s="7" t="s">
        <v>1235</v>
      </c>
      <c r="AC638" s="7" t="str">
        <f>$C637</f>
        <v>ATSPEED_HLP0_SPOFI_E_SDTEND_S_VNN_NOM_LFM_0250_COMBO</v>
      </c>
      <c r="AD638" s="7" t="s">
        <v>1235</v>
      </c>
      <c r="AO638" s="7" t="s">
        <v>1469</v>
      </c>
      <c r="AP638" s="7" t="s">
        <v>1474</v>
      </c>
      <c r="AQ638" s="7" t="s">
        <v>1480</v>
      </c>
      <c r="AR638" s="7" t="s">
        <v>1684</v>
      </c>
      <c r="AS638" s="7" t="s">
        <v>1686</v>
      </c>
    </row>
    <row r="639" spans="1:57" s="7" customFormat="1" x14ac:dyDescent="0.25">
      <c r="A639" s="7" t="s">
        <v>74</v>
      </c>
      <c r="B639" s="7" t="s">
        <v>82</v>
      </c>
      <c r="C639" s="7" t="str">
        <f t="shared" si="160"/>
        <v>STUCKAT_HLP0_FUNC_E_SDTEND_S_VNN_MAX_LFM_0250_COMBO</v>
      </c>
      <c r="D639" s="7" t="s">
        <v>436</v>
      </c>
      <c r="E639" s="7" t="s">
        <v>447</v>
      </c>
      <c r="F639" s="7" t="s">
        <v>471</v>
      </c>
      <c r="G639" s="7" t="s">
        <v>480</v>
      </c>
      <c r="H639" s="7" t="s">
        <v>481</v>
      </c>
      <c r="I639" s="7" t="s">
        <v>482</v>
      </c>
      <c r="J639" s="7" t="s">
        <v>483</v>
      </c>
      <c r="K639" s="7" t="s">
        <v>485</v>
      </c>
      <c r="L639" s="7" t="s">
        <v>487</v>
      </c>
      <c r="M639" s="7" t="s">
        <v>496</v>
      </c>
      <c r="N639" s="7" t="s">
        <v>539</v>
      </c>
      <c r="O639" s="7" t="s">
        <v>544</v>
      </c>
      <c r="P639" s="7" t="s">
        <v>732</v>
      </c>
      <c r="Q639" s="7" t="s">
        <v>1020</v>
      </c>
      <c r="R639" s="7" t="s">
        <v>1023</v>
      </c>
      <c r="S639" s="7" t="s">
        <v>1048</v>
      </c>
      <c r="U639" s="7" t="s">
        <v>1234</v>
      </c>
      <c r="V639" s="7" t="s">
        <v>1235</v>
      </c>
      <c r="W639" s="7" t="s">
        <v>1233</v>
      </c>
      <c r="X639" s="7" t="s">
        <v>1235</v>
      </c>
      <c r="Y639" s="7" t="s">
        <v>1238</v>
      </c>
      <c r="Z639" s="7">
        <f t="shared" si="155"/>
        <v>3</v>
      </c>
      <c r="AA639" s="7" t="s">
        <v>1235</v>
      </c>
      <c r="AB639" s="7" t="s">
        <v>1235</v>
      </c>
      <c r="AC639" s="7" t="str">
        <f>$C638</f>
        <v>DIAG_HLP0_FUNC_E_SDTEND_S_VNN_NOM_LFM_0250_SINGLE_ATSPEED</v>
      </c>
      <c r="AD639" s="7" t="s">
        <v>1235</v>
      </c>
      <c r="AO639" s="7" t="s">
        <v>1469</v>
      </c>
      <c r="AP639" s="7" t="s">
        <v>1473</v>
      </c>
      <c r="AQ639" s="7" t="s">
        <v>1480</v>
      </c>
      <c r="AR639" s="7" t="s">
        <v>1684</v>
      </c>
      <c r="AS639" s="7" t="s">
        <v>1686</v>
      </c>
    </row>
    <row r="640" spans="1:57" s="7" customFormat="1" x14ac:dyDescent="0.25">
      <c r="A640" s="7" t="s">
        <v>74</v>
      </c>
      <c r="B640" s="7" t="s">
        <v>85</v>
      </c>
      <c r="C640" s="7" t="str">
        <f t="shared" si="160"/>
        <v>ATSPEED_HLP0_HRY_K_SDTEND_S_VNN_MAX_LFM_0250_SINGLE</v>
      </c>
      <c r="D640" s="7" t="s">
        <v>439</v>
      </c>
      <c r="E640" s="7" t="s">
        <v>447</v>
      </c>
      <c r="F640" s="7" t="s">
        <v>470</v>
      </c>
      <c r="G640" s="7" t="s">
        <v>479</v>
      </c>
      <c r="H640" s="7" t="s">
        <v>481</v>
      </c>
      <c r="I640" s="7" t="s">
        <v>482</v>
      </c>
      <c r="J640" s="7" t="s">
        <v>483</v>
      </c>
      <c r="K640" s="7" t="s">
        <v>485</v>
      </c>
      <c r="L640" s="7" t="s">
        <v>487</v>
      </c>
      <c r="M640" s="7" t="s">
        <v>497</v>
      </c>
      <c r="N640" s="7" t="s">
        <v>539</v>
      </c>
      <c r="O640" s="7" t="s">
        <v>544</v>
      </c>
      <c r="P640" s="7" t="s">
        <v>730</v>
      </c>
      <c r="Q640" s="7" t="s">
        <v>1020</v>
      </c>
      <c r="R640" s="7" t="s">
        <v>1026</v>
      </c>
      <c r="S640" s="7" t="s">
        <v>1076</v>
      </c>
      <c r="U640" s="7" t="s">
        <v>1234</v>
      </c>
      <c r="V640" s="7" t="s">
        <v>1235</v>
      </c>
      <c r="W640" s="7" t="s">
        <v>1233</v>
      </c>
      <c r="X640" s="7" t="s">
        <v>1237</v>
      </c>
      <c r="Y640" s="7" t="s">
        <v>1238</v>
      </c>
      <c r="Z640" s="7">
        <f t="shared" si="155"/>
        <v>5</v>
      </c>
      <c r="AA640" s="7" t="s">
        <v>1235</v>
      </c>
      <c r="AB640" s="7" t="str">
        <f>$C639</f>
        <v>STUCKAT_HLP0_FUNC_E_SDTEND_S_VNN_MAX_LFM_0250_COMBO</v>
      </c>
      <c r="AC640" s="7" t="str">
        <f>$C639</f>
        <v>STUCKAT_HLP0_FUNC_E_SDTEND_S_VNN_MAX_LFM_0250_COMBO</v>
      </c>
      <c r="AD640" s="7" t="str">
        <f>$C639</f>
        <v>STUCKAT_HLP0_FUNC_E_SDTEND_S_VNN_MAX_LFM_0250_COMBO</v>
      </c>
      <c r="AE640" s="7" t="str">
        <f>$C639</f>
        <v>STUCKAT_HLP0_FUNC_E_SDTEND_S_VNN_MAX_LFM_0250_COMBO</v>
      </c>
      <c r="AF640" s="7" t="str">
        <f>$C639</f>
        <v>STUCKAT_HLP0_FUNC_E_SDTEND_S_VNN_MAX_LFM_0250_COMBO</v>
      </c>
      <c r="BE640" s="7" t="s">
        <v>1853</v>
      </c>
    </row>
    <row r="641" spans="1:57" s="4" customFormat="1" x14ac:dyDescent="0.25">
      <c r="A641" s="4" t="s">
        <v>74</v>
      </c>
      <c r="B641" s="4" t="s">
        <v>80</v>
      </c>
      <c r="C641" s="4" t="s">
        <v>240</v>
      </c>
      <c r="E641" s="4" t="s">
        <v>442</v>
      </c>
      <c r="Z641" s="4">
        <f t="shared" si="155"/>
        <v>0</v>
      </c>
    </row>
    <row r="642" spans="1:57" s="2" customFormat="1" x14ac:dyDescent="0.25">
      <c r="A642" s="2" t="s">
        <v>74</v>
      </c>
      <c r="B642" s="2" t="s">
        <v>78</v>
      </c>
      <c r="C642" s="2" t="s">
        <v>241</v>
      </c>
      <c r="E642" s="2" t="s">
        <v>442</v>
      </c>
      <c r="X642" s="2" t="s">
        <v>1235</v>
      </c>
      <c r="Y642" s="2" t="s">
        <v>1235</v>
      </c>
      <c r="Z642" s="2">
        <f t="shared" ref="Z642:Z705" si="161">COUNTA(AB642:AK642)</f>
        <v>2</v>
      </c>
      <c r="AA642" s="2" t="s">
        <v>1235</v>
      </c>
      <c r="AB642" s="2" t="str">
        <f>$C651</f>
        <v>CPM0SS_SDTEND</v>
      </c>
      <c r="AC642" s="2" t="str">
        <f>$C651</f>
        <v>CPM0SS_SDTEND</v>
      </c>
    </row>
    <row r="643" spans="1:57" s="7" customFormat="1" x14ac:dyDescent="0.25">
      <c r="A643" s="7" t="s">
        <v>74</v>
      </c>
      <c r="B643" s="7" t="s">
        <v>82</v>
      </c>
      <c r="C643" s="7" t="str">
        <f t="shared" ref="C643:C649" si="162">D643&amp;"_"&amp;E643&amp;"_"&amp;F643&amp;"_"&amp;G643&amp;"_"&amp;A643&amp;"_"&amp;H643&amp;"_"&amp;I643&amp;"_"&amp;J643&amp;"_"&amp;K643&amp;"_"&amp;L643&amp;"_"&amp;M643</f>
        <v>ATSPEED_HLP0PORT4_VMIN_K_SDTEND_S_VNN_NOM_LFM_0250_COMBO</v>
      </c>
      <c r="D643" s="7" t="s">
        <v>439</v>
      </c>
      <c r="E643" s="7" t="s">
        <v>448</v>
      </c>
      <c r="F643" s="7" t="s">
        <v>475</v>
      </c>
      <c r="G643" s="7" t="s">
        <v>479</v>
      </c>
      <c r="H643" s="7" t="s">
        <v>481</v>
      </c>
      <c r="I643" s="7" t="s">
        <v>482</v>
      </c>
      <c r="J643" s="7" t="s">
        <v>484</v>
      </c>
      <c r="K643" s="7" t="s">
        <v>485</v>
      </c>
      <c r="L643" s="7" t="s">
        <v>487</v>
      </c>
      <c r="M643" s="7" t="s">
        <v>496</v>
      </c>
      <c r="N643" s="7" t="s">
        <v>541</v>
      </c>
      <c r="O643" s="7" t="s">
        <v>544</v>
      </c>
      <c r="P643" s="7" t="s">
        <v>733</v>
      </c>
      <c r="Q643" s="7" t="s">
        <v>1020</v>
      </c>
      <c r="R643" s="7" t="s">
        <v>1026</v>
      </c>
      <c r="S643" s="7" t="s">
        <v>1208</v>
      </c>
      <c r="U643" s="7" t="s">
        <v>1234</v>
      </c>
      <c r="V643" s="7" t="s">
        <v>1235</v>
      </c>
      <c r="W643" s="7" t="s">
        <v>1233</v>
      </c>
      <c r="X643" s="7" t="s">
        <v>1237</v>
      </c>
      <c r="Y643" s="7" t="s">
        <v>1237</v>
      </c>
      <c r="Z643" s="7">
        <f t="shared" si="161"/>
        <v>3</v>
      </c>
      <c r="AA643" s="7" t="s">
        <v>1235</v>
      </c>
      <c r="AB643" s="7" t="str">
        <f>$C644</f>
        <v>ATSPEED_HLP0PORT4_HRY_K_SDTEND_S_VNN_NOM_LFM_0250_COMBO</v>
      </c>
      <c r="AC643" s="7" t="str">
        <f>$C645</f>
        <v>ATSPEED_HLP0PORT4_FUNC_K_SDTEND_S_VNN_NOM_LFM_0250_SINGLE</v>
      </c>
      <c r="AD643" s="7" t="str">
        <f>$C644</f>
        <v>ATSPEED_HLP0PORT4_HRY_K_SDTEND_S_VNN_NOM_LFM_0250_COMBO</v>
      </c>
      <c r="AO643" s="7" t="s">
        <v>1469</v>
      </c>
      <c r="AP643" s="7" t="s">
        <v>1474</v>
      </c>
      <c r="AQ643" s="7" t="s">
        <v>1512</v>
      </c>
      <c r="AR643" s="7" t="s">
        <v>1684</v>
      </c>
      <c r="AS643" s="7" t="s">
        <v>1686</v>
      </c>
      <c r="AZ643" s="7" t="s">
        <v>1761</v>
      </c>
    </row>
    <row r="644" spans="1:57" s="7" customFormat="1" x14ac:dyDescent="0.25">
      <c r="A644" s="7" t="s">
        <v>74</v>
      </c>
      <c r="B644" s="7" t="s">
        <v>81</v>
      </c>
      <c r="C644" s="7" t="str">
        <f t="shared" si="162"/>
        <v>ATSPEED_HLP0PORT4_HRY_K_SDTEND_S_VNN_NOM_LFM_0250_COMBO</v>
      </c>
      <c r="D644" s="7" t="s">
        <v>439</v>
      </c>
      <c r="E644" s="7" t="s">
        <v>448</v>
      </c>
      <c r="F644" s="7" t="s">
        <v>470</v>
      </c>
      <c r="G644" s="7" t="s">
        <v>479</v>
      </c>
      <c r="H644" s="7" t="s">
        <v>481</v>
      </c>
      <c r="I644" s="7" t="s">
        <v>482</v>
      </c>
      <c r="J644" s="7" t="s">
        <v>484</v>
      </c>
      <c r="K644" s="7" t="s">
        <v>485</v>
      </c>
      <c r="L644" s="7" t="s">
        <v>487</v>
      </c>
      <c r="M644" s="7" t="s">
        <v>496</v>
      </c>
      <c r="N644" s="7" t="s">
        <v>541</v>
      </c>
      <c r="O644" s="7" t="s">
        <v>544</v>
      </c>
      <c r="P644" s="7" t="s">
        <v>733</v>
      </c>
      <c r="Q644" s="7" t="s">
        <v>1020</v>
      </c>
      <c r="R644" s="7" t="s">
        <v>1026</v>
      </c>
      <c r="S644" s="7" t="s">
        <v>1208</v>
      </c>
      <c r="U644" s="7" t="s">
        <v>1234</v>
      </c>
      <c r="V644" s="7" t="s">
        <v>1235</v>
      </c>
      <c r="W644" s="7" t="s">
        <v>1233</v>
      </c>
      <c r="X644" s="7" t="s">
        <v>1237</v>
      </c>
      <c r="Y644" s="7" t="s">
        <v>1235</v>
      </c>
      <c r="Z644" s="7">
        <f t="shared" si="161"/>
        <v>4</v>
      </c>
      <c r="AA644" s="7" t="s">
        <v>1235</v>
      </c>
      <c r="AB644" s="7" t="str">
        <f>$C645</f>
        <v>ATSPEED_HLP0PORT4_FUNC_K_SDTEND_S_VNN_NOM_LFM_0250_SINGLE</v>
      </c>
      <c r="AC644" s="7" t="str">
        <f>$C645</f>
        <v>ATSPEED_HLP0PORT4_FUNC_K_SDTEND_S_VNN_NOM_LFM_0250_SINGLE</v>
      </c>
      <c r="AD644" s="7" t="str">
        <f>$C645</f>
        <v>ATSPEED_HLP0PORT4_FUNC_K_SDTEND_S_VNN_NOM_LFM_0250_SINGLE</v>
      </c>
      <c r="AE644" s="7" t="str">
        <f>$C645</f>
        <v>ATSPEED_HLP0PORT4_FUNC_K_SDTEND_S_VNN_NOM_LFM_0250_SINGLE</v>
      </c>
      <c r="AL644" s="7" t="s">
        <v>1344</v>
      </c>
      <c r="AM644" s="7" t="s">
        <v>1390</v>
      </c>
      <c r="AN644" s="7" t="s">
        <v>1452</v>
      </c>
    </row>
    <row r="645" spans="1:57" s="7" customFormat="1" x14ac:dyDescent="0.25">
      <c r="A645" s="7" t="s">
        <v>74</v>
      </c>
      <c r="B645" s="7" t="s">
        <v>82</v>
      </c>
      <c r="C645" s="7" t="str">
        <f t="shared" si="162"/>
        <v>ATSPEED_HLP0PORT4_FUNC_K_SDTEND_S_VNN_NOM_LFM_0250_SINGLE</v>
      </c>
      <c r="D645" s="7" t="s">
        <v>439</v>
      </c>
      <c r="E645" s="7" t="s">
        <v>448</v>
      </c>
      <c r="F645" s="7" t="s">
        <v>471</v>
      </c>
      <c r="G645" s="7" t="s">
        <v>479</v>
      </c>
      <c r="H645" s="7" t="s">
        <v>481</v>
      </c>
      <c r="I645" s="7" t="s">
        <v>482</v>
      </c>
      <c r="J645" s="7" t="s">
        <v>484</v>
      </c>
      <c r="K645" s="7" t="s">
        <v>485</v>
      </c>
      <c r="L645" s="7" t="s">
        <v>487</v>
      </c>
      <c r="M645" s="7" t="s">
        <v>497</v>
      </c>
      <c r="N645" s="7" t="s">
        <v>541</v>
      </c>
      <c r="O645" s="7" t="s">
        <v>544</v>
      </c>
      <c r="P645" s="7" t="s">
        <v>734</v>
      </c>
      <c r="Q645" s="7" t="s">
        <v>1020</v>
      </c>
      <c r="R645" s="7" t="s">
        <v>1026</v>
      </c>
      <c r="S645" s="7" t="s">
        <v>1208</v>
      </c>
      <c r="U645" s="7" t="s">
        <v>1234</v>
      </c>
      <c r="V645" s="7" t="s">
        <v>1235</v>
      </c>
      <c r="W645" s="7" t="s">
        <v>1233</v>
      </c>
      <c r="X645" s="7" t="s">
        <v>1235</v>
      </c>
      <c r="Y645" s="7" t="s">
        <v>1237</v>
      </c>
      <c r="Z645" s="7">
        <f t="shared" si="161"/>
        <v>3</v>
      </c>
      <c r="AA645" s="7" t="s">
        <v>1235</v>
      </c>
      <c r="AB645" s="7" t="str">
        <f>$C649</f>
        <v>ATSPEED_HLP0PORT4_HRY_K_SDTEND_S_VNN_MAX_LFM_0250_SINGLE</v>
      </c>
      <c r="AC645" s="7" t="s">
        <v>1235</v>
      </c>
      <c r="AD645" s="7" t="str">
        <f>$C649</f>
        <v>ATSPEED_HLP0PORT4_HRY_K_SDTEND_S_VNN_MAX_LFM_0250_SINGLE</v>
      </c>
      <c r="AO645" s="7" t="s">
        <v>1469</v>
      </c>
      <c r="AP645" s="7" t="s">
        <v>1474</v>
      </c>
      <c r="AQ645" s="7" t="s">
        <v>1513</v>
      </c>
      <c r="AR645" s="7" t="s">
        <v>1684</v>
      </c>
      <c r="AS645" s="7" t="s">
        <v>1686</v>
      </c>
      <c r="AZ645" s="7" t="s">
        <v>1253</v>
      </c>
    </row>
    <row r="646" spans="1:57" s="7" customFormat="1" x14ac:dyDescent="0.25">
      <c r="A646" s="7" t="s">
        <v>74</v>
      </c>
      <c r="B646" s="7" t="s">
        <v>83</v>
      </c>
      <c r="C646" s="7" t="str">
        <f t="shared" si="162"/>
        <v>ATSPEED_HLP0PORT4_SPOFI_E_SDTEND_S_VNN_NOM_LFM_0250_COMBO</v>
      </c>
      <c r="D646" s="7" t="s">
        <v>439</v>
      </c>
      <c r="E646" s="7" t="s">
        <v>448</v>
      </c>
      <c r="F646" s="7" t="s">
        <v>472</v>
      </c>
      <c r="G646" s="7" t="s">
        <v>480</v>
      </c>
      <c r="H646" s="7" t="s">
        <v>481</v>
      </c>
      <c r="I646" s="7" t="s">
        <v>482</v>
      </c>
      <c r="J646" s="7" t="s">
        <v>484</v>
      </c>
      <c r="K646" s="7" t="s">
        <v>485</v>
      </c>
      <c r="L646" s="7" t="s">
        <v>487</v>
      </c>
      <c r="M646" s="7" t="s">
        <v>496</v>
      </c>
      <c r="N646" s="7" t="s">
        <v>541</v>
      </c>
      <c r="O646" s="7" t="s">
        <v>544</v>
      </c>
      <c r="P646" s="7" t="s">
        <v>733</v>
      </c>
      <c r="Q646" s="7" t="s">
        <v>1020</v>
      </c>
      <c r="R646" s="7" t="s">
        <v>1023</v>
      </c>
      <c r="S646" s="7" t="s">
        <v>1178</v>
      </c>
      <c r="U646" s="7" t="s">
        <v>1234</v>
      </c>
      <c r="V646" s="7" t="s">
        <v>1235</v>
      </c>
      <c r="W646" s="7" t="s">
        <v>1233</v>
      </c>
      <c r="X646" s="7" t="s">
        <v>1239</v>
      </c>
      <c r="Y646" s="7" t="s">
        <v>1238</v>
      </c>
      <c r="Z646" s="7">
        <f t="shared" si="161"/>
        <v>3</v>
      </c>
      <c r="AA646" s="7" t="s">
        <v>1235</v>
      </c>
      <c r="AB646" s="7" t="s">
        <v>1235</v>
      </c>
      <c r="AC646" s="7" t="s">
        <v>1235</v>
      </c>
      <c r="AD646" s="7" t="s">
        <v>1235</v>
      </c>
    </row>
    <row r="647" spans="1:57" s="7" customFormat="1" x14ac:dyDescent="0.25">
      <c r="A647" s="7" t="s">
        <v>74</v>
      </c>
      <c r="B647" s="7" t="s">
        <v>82</v>
      </c>
      <c r="C647" s="7" t="str">
        <f t="shared" si="162"/>
        <v>DIAG_HLP0PORT4_FUNC_E_SDTEND_S_VNN_NOM_LFM_0250_SINGLE_ATSPEED</v>
      </c>
      <c r="D647" s="7" t="s">
        <v>437</v>
      </c>
      <c r="E647" s="7" t="s">
        <v>448</v>
      </c>
      <c r="F647" s="7" t="s">
        <v>471</v>
      </c>
      <c r="G647" s="7" t="s">
        <v>480</v>
      </c>
      <c r="H647" s="7" t="s">
        <v>481</v>
      </c>
      <c r="I647" s="7" t="s">
        <v>482</v>
      </c>
      <c r="J647" s="7" t="s">
        <v>484</v>
      </c>
      <c r="K647" s="7" t="s">
        <v>485</v>
      </c>
      <c r="L647" s="7" t="s">
        <v>487</v>
      </c>
      <c r="M647" s="7" t="s">
        <v>516</v>
      </c>
      <c r="N647" s="7" t="s">
        <v>541</v>
      </c>
      <c r="O647" s="7" t="s">
        <v>544</v>
      </c>
      <c r="P647" s="7" t="s">
        <v>735</v>
      </c>
      <c r="Q647" s="7" t="s">
        <v>1020</v>
      </c>
      <c r="R647" s="7" t="s">
        <v>1023</v>
      </c>
      <c r="S647" s="7" t="s">
        <v>1198</v>
      </c>
      <c r="U647" s="7" t="s">
        <v>1234</v>
      </c>
      <c r="V647" s="7" t="s">
        <v>1235</v>
      </c>
      <c r="W647" s="7" t="s">
        <v>1233</v>
      </c>
      <c r="X647" s="7" t="s">
        <v>1238</v>
      </c>
      <c r="Y647" s="7" t="s">
        <v>1238</v>
      </c>
      <c r="Z647" s="7">
        <f t="shared" si="161"/>
        <v>3</v>
      </c>
      <c r="AA647" s="7" t="s">
        <v>1235</v>
      </c>
      <c r="AB647" s="7" t="s">
        <v>1235</v>
      </c>
      <c r="AC647" s="7" t="str">
        <f>$C646</f>
        <v>ATSPEED_HLP0PORT4_SPOFI_E_SDTEND_S_VNN_NOM_LFM_0250_COMBO</v>
      </c>
      <c r="AD647" s="7" t="s">
        <v>1235</v>
      </c>
      <c r="AO647" s="7" t="s">
        <v>1469</v>
      </c>
      <c r="AP647" s="7" t="s">
        <v>1474</v>
      </c>
      <c r="AQ647" s="7" t="s">
        <v>1480</v>
      </c>
      <c r="AR647" s="7" t="s">
        <v>1684</v>
      </c>
      <c r="AS647" s="7" t="s">
        <v>1686</v>
      </c>
    </row>
    <row r="648" spans="1:57" s="7" customFormat="1" x14ac:dyDescent="0.25">
      <c r="A648" s="7" t="s">
        <v>74</v>
      </c>
      <c r="B648" s="7" t="s">
        <v>82</v>
      </c>
      <c r="C648" s="7" t="str">
        <f t="shared" si="162"/>
        <v>STUCKAT_HLP0PORT4_FUNC_E_SDTEND_S_VNN_MAX_LFM_0250_COMBO</v>
      </c>
      <c r="D648" s="7" t="s">
        <v>436</v>
      </c>
      <c r="E648" s="7" t="s">
        <v>448</v>
      </c>
      <c r="F648" s="7" t="s">
        <v>471</v>
      </c>
      <c r="G648" s="7" t="s">
        <v>480</v>
      </c>
      <c r="H648" s="7" t="s">
        <v>481</v>
      </c>
      <c r="I648" s="7" t="s">
        <v>482</v>
      </c>
      <c r="J648" s="7" t="s">
        <v>483</v>
      </c>
      <c r="K648" s="7" t="s">
        <v>485</v>
      </c>
      <c r="L648" s="7" t="s">
        <v>487</v>
      </c>
      <c r="M648" s="7" t="s">
        <v>496</v>
      </c>
      <c r="N648" s="7" t="s">
        <v>539</v>
      </c>
      <c r="O648" s="7" t="s">
        <v>544</v>
      </c>
      <c r="P648" s="7" t="s">
        <v>736</v>
      </c>
      <c r="Q648" s="7" t="s">
        <v>1020</v>
      </c>
      <c r="R648" s="7" t="s">
        <v>1023</v>
      </c>
      <c r="S648" s="7" t="s">
        <v>1197</v>
      </c>
      <c r="U648" s="7" t="s">
        <v>1234</v>
      </c>
      <c r="V648" s="7" t="s">
        <v>1235</v>
      </c>
      <c r="W648" s="7" t="s">
        <v>1233</v>
      </c>
      <c r="X648" s="7" t="s">
        <v>1235</v>
      </c>
      <c r="Y648" s="7" t="s">
        <v>1238</v>
      </c>
      <c r="Z648" s="7">
        <f t="shared" si="161"/>
        <v>3</v>
      </c>
      <c r="AA648" s="7" t="s">
        <v>1235</v>
      </c>
      <c r="AB648" s="7" t="s">
        <v>1235</v>
      </c>
      <c r="AC648" s="7" t="str">
        <f>$C647</f>
        <v>DIAG_HLP0PORT4_FUNC_E_SDTEND_S_VNN_NOM_LFM_0250_SINGLE_ATSPEED</v>
      </c>
      <c r="AD648" s="7" t="s">
        <v>1235</v>
      </c>
      <c r="AO648" s="7" t="s">
        <v>1469</v>
      </c>
      <c r="AP648" s="7" t="s">
        <v>1473</v>
      </c>
      <c r="AQ648" s="7" t="s">
        <v>1480</v>
      </c>
      <c r="AR648" s="7" t="s">
        <v>1684</v>
      </c>
      <c r="AS648" s="7" t="s">
        <v>1686</v>
      </c>
    </row>
    <row r="649" spans="1:57" s="7" customFormat="1" x14ac:dyDescent="0.25">
      <c r="A649" s="7" t="s">
        <v>74</v>
      </c>
      <c r="B649" s="7" t="s">
        <v>85</v>
      </c>
      <c r="C649" s="7" t="str">
        <f t="shared" si="162"/>
        <v>ATSPEED_HLP0PORT4_HRY_K_SDTEND_S_VNN_MAX_LFM_0250_SINGLE</v>
      </c>
      <c r="D649" s="7" t="s">
        <v>439</v>
      </c>
      <c r="E649" s="7" t="s">
        <v>448</v>
      </c>
      <c r="F649" s="7" t="s">
        <v>470</v>
      </c>
      <c r="G649" s="7" t="s">
        <v>479</v>
      </c>
      <c r="H649" s="7" t="s">
        <v>481</v>
      </c>
      <c r="I649" s="7" t="s">
        <v>482</v>
      </c>
      <c r="J649" s="7" t="s">
        <v>483</v>
      </c>
      <c r="K649" s="7" t="s">
        <v>485</v>
      </c>
      <c r="L649" s="7" t="s">
        <v>487</v>
      </c>
      <c r="M649" s="7" t="s">
        <v>497</v>
      </c>
      <c r="N649" s="7" t="s">
        <v>539</v>
      </c>
      <c r="O649" s="7" t="s">
        <v>544</v>
      </c>
      <c r="P649" s="7" t="s">
        <v>734</v>
      </c>
      <c r="Q649" s="7" t="s">
        <v>1020</v>
      </c>
      <c r="R649" s="7" t="s">
        <v>1026</v>
      </c>
      <c r="S649" s="7" t="s">
        <v>1164</v>
      </c>
      <c r="U649" s="7" t="s">
        <v>1234</v>
      </c>
      <c r="V649" s="7" t="s">
        <v>1235</v>
      </c>
      <c r="W649" s="7" t="s">
        <v>1233</v>
      </c>
      <c r="X649" s="7" t="s">
        <v>1237</v>
      </c>
      <c r="Y649" s="7" t="s">
        <v>1238</v>
      </c>
      <c r="Z649" s="7">
        <f t="shared" si="161"/>
        <v>5</v>
      </c>
      <c r="AA649" s="7" t="s">
        <v>1235</v>
      </c>
      <c r="AB649" s="7" t="str">
        <f>$C648</f>
        <v>STUCKAT_HLP0PORT4_FUNC_E_SDTEND_S_VNN_MAX_LFM_0250_COMBO</v>
      </c>
      <c r="AC649" s="7" t="str">
        <f>$C648</f>
        <v>STUCKAT_HLP0PORT4_FUNC_E_SDTEND_S_VNN_MAX_LFM_0250_COMBO</v>
      </c>
      <c r="AD649" s="7" t="str">
        <f>$C648</f>
        <v>STUCKAT_HLP0PORT4_FUNC_E_SDTEND_S_VNN_MAX_LFM_0250_COMBO</v>
      </c>
      <c r="AE649" s="7" t="str">
        <f>$C648</f>
        <v>STUCKAT_HLP0PORT4_FUNC_E_SDTEND_S_VNN_MAX_LFM_0250_COMBO</v>
      </c>
      <c r="AF649" s="7" t="str">
        <f>$C648</f>
        <v>STUCKAT_HLP0PORT4_FUNC_E_SDTEND_S_VNN_MAX_LFM_0250_COMBO</v>
      </c>
      <c r="BE649" s="7" t="s">
        <v>1854</v>
      </c>
    </row>
    <row r="650" spans="1:57" s="4" customFormat="1" x14ac:dyDescent="0.25">
      <c r="A650" s="4" t="s">
        <v>74</v>
      </c>
      <c r="B650" s="4" t="s">
        <v>80</v>
      </c>
      <c r="C650" s="4" t="s">
        <v>242</v>
      </c>
      <c r="E650" s="4" t="s">
        <v>442</v>
      </c>
      <c r="Z650" s="4">
        <f t="shared" si="161"/>
        <v>0</v>
      </c>
    </row>
    <row r="651" spans="1:57" s="2" customFormat="1" x14ac:dyDescent="0.25">
      <c r="A651" s="2" t="s">
        <v>74</v>
      </c>
      <c r="B651" s="2" t="s">
        <v>78</v>
      </c>
      <c r="C651" s="2" t="s">
        <v>243</v>
      </c>
      <c r="E651" s="2" t="s">
        <v>442</v>
      </c>
      <c r="X651" s="2" t="s">
        <v>1239</v>
      </c>
      <c r="Y651" s="2" t="s">
        <v>1237</v>
      </c>
      <c r="Z651" s="2">
        <f t="shared" si="161"/>
        <v>2</v>
      </c>
      <c r="AA651" s="2" t="s">
        <v>1235</v>
      </c>
      <c r="AB651" s="2" t="s">
        <v>1237</v>
      </c>
      <c r="AC651" s="2" t="str">
        <f>$C654</f>
        <v>CPM01P9_SDTEND</v>
      </c>
    </row>
    <row r="652" spans="1:57" s="7" customFormat="1" x14ac:dyDescent="0.25">
      <c r="A652" s="7" t="s">
        <v>74</v>
      </c>
      <c r="B652" s="7" t="s">
        <v>82</v>
      </c>
      <c r="C652" s="7" t="str">
        <f>D652&amp;"_"&amp;E652&amp;"_"&amp;F652&amp;"_"&amp;G652&amp;"_"&amp;A652&amp;"_"&amp;H652&amp;"_"&amp;I652&amp;"_"&amp;J652&amp;"_"&amp;K652&amp;"_"&amp;L652&amp;"_"&amp;M652</f>
        <v>ATSPEED_CPM0SS_VMIN_K_SDTEND_S_VNN_NOM_LFM_0250_COMBO</v>
      </c>
      <c r="D652" s="7" t="s">
        <v>439</v>
      </c>
      <c r="E652" s="7" t="s">
        <v>449</v>
      </c>
      <c r="F652" s="7" t="s">
        <v>475</v>
      </c>
      <c r="G652" s="7" t="s">
        <v>479</v>
      </c>
      <c r="H652" s="7" t="s">
        <v>481</v>
      </c>
      <c r="I652" s="7" t="s">
        <v>482</v>
      </c>
      <c r="J652" s="7" t="s">
        <v>484</v>
      </c>
      <c r="K652" s="7" t="s">
        <v>485</v>
      </c>
      <c r="L652" s="7" t="s">
        <v>487</v>
      </c>
      <c r="M652" s="7" t="s">
        <v>496</v>
      </c>
      <c r="N652" s="7" t="s">
        <v>541</v>
      </c>
      <c r="O652" s="7" t="s">
        <v>544</v>
      </c>
      <c r="P652" s="7" t="s">
        <v>737</v>
      </c>
      <c r="Q652" s="7" t="s">
        <v>1020</v>
      </c>
      <c r="R652" s="7" t="s">
        <v>1027</v>
      </c>
      <c r="S652" s="7" t="s">
        <v>1066</v>
      </c>
      <c r="U652" s="7" t="s">
        <v>1234</v>
      </c>
      <c r="W652" s="7" t="s">
        <v>1234</v>
      </c>
      <c r="X652" s="7" t="s">
        <v>1237</v>
      </c>
      <c r="Y652" s="7" t="s">
        <v>1237</v>
      </c>
      <c r="Z652" s="7">
        <f t="shared" si="161"/>
        <v>3</v>
      </c>
      <c r="AA652" s="7" t="s">
        <v>1235</v>
      </c>
      <c r="AB652" s="7" t="s">
        <v>1237</v>
      </c>
      <c r="AC652" s="7" t="s">
        <v>1235</v>
      </c>
      <c r="AD652" s="7" t="s">
        <v>1237</v>
      </c>
      <c r="AO652" s="7" t="s">
        <v>1470</v>
      </c>
      <c r="AP652" s="7" t="s">
        <v>1474</v>
      </c>
      <c r="AQ652" s="7" t="s">
        <v>1514</v>
      </c>
      <c r="AR652" s="7" t="s">
        <v>1684</v>
      </c>
      <c r="AS652" s="7" t="s">
        <v>1686</v>
      </c>
      <c r="AT652" s="7" t="s">
        <v>1688</v>
      </c>
      <c r="AV652" s="7" t="s">
        <v>1723</v>
      </c>
      <c r="AW652" s="7" t="s">
        <v>1726</v>
      </c>
      <c r="AX652" s="7" t="s">
        <v>1727</v>
      </c>
      <c r="AZ652" s="7" t="s">
        <v>1762</v>
      </c>
      <c r="BC652" s="7" t="s">
        <v>1844</v>
      </c>
      <c r="BD652" s="7">
        <v>0</v>
      </c>
    </row>
    <row r="653" spans="1:57" s="4" customFormat="1" x14ac:dyDescent="0.25">
      <c r="A653" s="4" t="s">
        <v>74</v>
      </c>
      <c r="B653" s="4" t="s">
        <v>80</v>
      </c>
      <c r="C653" s="4" t="s">
        <v>244</v>
      </c>
      <c r="E653" s="4" t="s">
        <v>442</v>
      </c>
      <c r="Z653" s="4">
        <f t="shared" si="161"/>
        <v>0</v>
      </c>
    </row>
    <row r="654" spans="1:57" s="2" customFormat="1" x14ac:dyDescent="0.25">
      <c r="A654" s="2" t="s">
        <v>74</v>
      </c>
      <c r="B654" s="2" t="s">
        <v>78</v>
      </c>
      <c r="C654" s="2" t="s">
        <v>245</v>
      </c>
      <c r="E654" s="2" t="s">
        <v>442</v>
      </c>
      <c r="X654" s="2" t="s">
        <v>1240</v>
      </c>
      <c r="Y654" s="2" t="s">
        <v>1237</v>
      </c>
      <c r="Z654" s="2">
        <f t="shared" si="161"/>
        <v>2</v>
      </c>
      <c r="AA654" s="2" t="s">
        <v>1235</v>
      </c>
      <c r="AB654" s="2" t="s">
        <v>1237</v>
      </c>
      <c r="AC654" s="2" t="str">
        <f>$C657</f>
        <v>CPM02P2_SDTEND</v>
      </c>
    </row>
    <row r="655" spans="1:57" s="7" customFormat="1" x14ac:dyDescent="0.25">
      <c r="A655" s="7" t="s">
        <v>74</v>
      </c>
      <c r="B655" s="7" t="s">
        <v>82</v>
      </c>
      <c r="C655" s="7" t="str">
        <f>D655&amp;"_"&amp;E655&amp;"_"&amp;F655&amp;"_"&amp;G655&amp;"_"&amp;A655&amp;"_"&amp;H655&amp;"_"&amp;I655&amp;"_"&amp;J655&amp;"_"&amp;K655&amp;"_"&amp;L655&amp;"_"&amp;M655</f>
        <v>ATSPEED_CPM01P9_VMIN_K_SDTEND_S_VNN_NOM_LFM_0250_COMBO</v>
      </c>
      <c r="D655" s="7" t="s">
        <v>439</v>
      </c>
      <c r="E655" s="7" t="s">
        <v>450</v>
      </c>
      <c r="F655" s="7" t="s">
        <v>475</v>
      </c>
      <c r="G655" s="7" t="s">
        <v>479</v>
      </c>
      <c r="H655" s="7" t="s">
        <v>481</v>
      </c>
      <c r="I655" s="7" t="s">
        <v>482</v>
      </c>
      <c r="J655" s="7" t="s">
        <v>484</v>
      </c>
      <c r="K655" s="7" t="s">
        <v>485</v>
      </c>
      <c r="L655" s="7" t="s">
        <v>487</v>
      </c>
      <c r="M655" s="7" t="s">
        <v>496</v>
      </c>
      <c r="N655" s="7" t="s">
        <v>541</v>
      </c>
      <c r="O655" s="7" t="s">
        <v>544</v>
      </c>
      <c r="P655" s="7" t="s">
        <v>738</v>
      </c>
      <c r="Q655" s="7" t="s">
        <v>1020</v>
      </c>
      <c r="R655" s="7" t="s">
        <v>1028</v>
      </c>
      <c r="S655" s="7" t="s">
        <v>1062</v>
      </c>
      <c r="U655" s="7" t="s">
        <v>1234</v>
      </c>
      <c r="W655" s="7" t="s">
        <v>1234</v>
      </c>
      <c r="X655" s="7" t="s">
        <v>1237</v>
      </c>
      <c r="Y655" s="7" t="s">
        <v>1237</v>
      </c>
      <c r="Z655" s="7">
        <f t="shared" si="161"/>
        <v>3</v>
      </c>
      <c r="AA655" s="7" t="s">
        <v>1235</v>
      </c>
      <c r="AB655" s="7" t="s">
        <v>1237</v>
      </c>
      <c r="AC655" s="7" t="s">
        <v>1235</v>
      </c>
      <c r="AD655" s="7" t="s">
        <v>1237</v>
      </c>
      <c r="AO655" s="7" t="s">
        <v>1470</v>
      </c>
      <c r="AP655" s="7" t="s">
        <v>1474</v>
      </c>
      <c r="AQ655" s="7" t="s">
        <v>1515</v>
      </c>
      <c r="AR655" s="7" t="s">
        <v>1684</v>
      </c>
      <c r="AS655" s="7" t="s">
        <v>1686</v>
      </c>
      <c r="AT655" s="7" t="s">
        <v>1688</v>
      </c>
      <c r="AV655" s="7" t="s">
        <v>1723</v>
      </c>
      <c r="AW655" s="7" t="s">
        <v>1726</v>
      </c>
      <c r="AX655" s="7" t="s">
        <v>1727</v>
      </c>
      <c r="AZ655" s="7" t="s">
        <v>1763</v>
      </c>
      <c r="BC655" s="7" t="s">
        <v>1844</v>
      </c>
      <c r="BD655" s="7">
        <v>0</v>
      </c>
    </row>
    <row r="656" spans="1:57" s="4" customFormat="1" x14ac:dyDescent="0.25">
      <c r="A656" s="4" t="s">
        <v>74</v>
      </c>
      <c r="B656" s="4" t="s">
        <v>80</v>
      </c>
      <c r="C656" s="4" t="s">
        <v>246</v>
      </c>
      <c r="E656" s="4" t="s">
        <v>442</v>
      </c>
      <c r="Z656" s="4">
        <f t="shared" si="161"/>
        <v>0</v>
      </c>
    </row>
    <row r="657" spans="1:56" s="2" customFormat="1" x14ac:dyDescent="0.25">
      <c r="A657" s="2" t="s">
        <v>74</v>
      </c>
      <c r="B657" s="2" t="s">
        <v>78</v>
      </c>
      <c r="C657" s="2" t="s">
        <v>247</v>
      </c>
      <c r="E657" s="2" t="s">
        <v>442</v>
      </c>
      <c r="X657" s="2" t="s">
        <v>1241</v>
      </c>
      <c r="Y657" s="2" t="s">
        <v>1237</v>
      </c>
      <c r="Z657" s="2">
        <f t="shared" si="161"/>
        <v>2</v>
      </c>
      <c r="AA657" s="2" t="s">
        <v>1235</v>
      </c>
      <c r="AB657" s="2" t="s">
        <v>1237</v>
      </c>
      <c r="AC657" s="2" t="str">
        <f>$C660</f>
        <v>MEDIA0_SDTEND</v>
      </c>
    </row>
    <row r="658" spans="1:56" s="7" customFormat="1" x14ac:dyDescent="0.25">
      <c r="A658" s="7" t="s">
        <v>74</v>
      </c>
      <c r="B658" s="7" t="s">
        <v>82</v>
      </c>
      <c r="C658" s="7" t="str">
        <f>D658&amp;"_"&amp;E658&amp;"_"&amp;F658&amp;"_"&amp;G658&amp;"_"&amp;A658&amp;"_"&amp;H658&amp;"_"&amp;I658&amp;"_"&amp;J658&amp;"_"&amp;K658&amp;"_"&amp;L658&amp;"_"&amp;M658</f>
        <v>ATSPEED_CPM02P2_VMIN_K_SDTEND_S_VNN_NOM_LFM_0400_COMBO</v>
      </c>
      <c r="D658" s="7" t="s">
        <v>439</v>
      </c>
      <c r="E658" s="7" t="s">
        <v>451</v>
      </c>
      <c r="F658" s="7" t="s">
        <v>475</v>
      </c>
      <c r="G658" s="7" t="s">
        <v>479</v>
      </c>
      <c r="H658" s="7" t="s">
        <v>481</v>
      </c>
      <c r="I658" s="7" t="s">
        <v>482</v>
      </c>
      <c r="J658" s="7" t="s">
        <v>484</v>
      </c>
      <c r="K658" s="7" t="s">
        <v>485</v>
      </c>
      <c r="L658" s="7" t="s">
        <v>488</v>
      </c>
      <c r="M658" s="7" t="s">
        <v>496</v>
      </c>
      <c r="N658" s="7" t="s">
        <v>541</v>
      </c>
      <c r="O658" s="7" t="s">
        <v>545</v>
      </c>
      <c r="P658" s="7" t="s">
        <v>739</v>
      </c>
      <c r="Q658" s="7" t="s">
        <v>1020</v>
      </c>
      <c r="R658" s="7" t="s">
        <v>1029</v>
      </c>
      <c r="S658" s="7" t="s">
        <v>1062</v>
      </c>
      <c r="U658" s="7" t="s">
        <v>1234</v>
      </c>
      <c r="W658" s="7" t="s">
        <v>1234</v>
      </c>
      <c r="X658" s="7" t="s">
        <v>1237</v>
      </c>
      <c r="Y658" s="7" t="s">
        <v>1237</v>
      </c>
      <c r="Z658" s="7">
        <f t="shared" si="161"/>
        <v>3</v>
      </c>
      <c r="AA658" s="7" t="s">
        <v>1235</v>
      </c>
      <c r="AB658" s="7" t="s">
        <v>1237</v>
      </c>
      <c r="AC658" s="7" t="s">
        <v>1235</v>
      </c>
      <c r="AD658" s="7" t="s">
        <v>1237</v>
      </c>
      <c r="AO658" s="7" t="s">
        <v>1470</v>
      </c>
      <c r="AP658" s="7" t="s">
        <v>1475</v>
      </c>
      <c r="AQ658" s="7" t="s">
        <v>1516</v>
      </c>
      <c r="AR658" s="7" t="s">
        <v>1684</v>
      </c>
      <c r="AS658" s="7" t="s">
        <v>1687</v>
      </c>
      <c r="AT658" s="7" t="s">
        <v>1690</v>
      </c>
      <c r="AV658" s="7" t="s">
        <v>1725</v>
      </c>
      <c r="AW658" s="7" t="s">
        <v>1726</v>
      </c>
      <c r="AX658" s="7" t="s">
        <v>1727</v>
      </c>
      <c r="AZ658" s="7" t="s">
        <v>1764</v>
      </c>
      <c r="BC658" s="7" t="s">
        <v>1845</v>
      </c>
      <c r="BD658" s="7">
        <v>0</v>
      </c>
    </row>
    <row r="659" spans="1:56" s="4" customFormat="1" x14ac:dyDescent="0.25">
      <c r="A659" s="4" t="s">
        <v>74</v>
      </c>
      <c r="B659" s="4" t="s">
        <v>80</v>
      </c>
      <c r="C659" s="4" t="s">
        <v>248</v>
      </c>
      <c r="E659" s="4" t="s">
        <v>442</v>
      </c>
      <c r="Z659" s="4">
        <f t="shared" si="161"/>
        <v>0</v>
      </c>
    </row>
    <row r="660" spans="1:56" s="2" customFormat="1" x14ac:dyDescent="0.25">
      <c r="A660" s="2" t="s">
        <v>74</v>
      </c>
      <c r="B660" s="2" t="s">
        <v>78</v>
      </c>
      <c r="C660" s="2" t="s">
        <v>249</v>
      </c>
      <c r="E660" s="2" t="s">
        <v>442</v>
      </c>
      <c r="X660" s="2" t="s">
        <v>1242</v>
      </c>
      <c r="Y660" s="2" t="s">
        <v>1237</v>
      </c>
      <c r="Z660" s="2">
        <f t="shared" si="161"/>
        <v>2</v>
      </c>
      <c r="AA660" s="2" t="s">
        <v>1235</v>
      </c>
      <c r="AB660" s="2" t="s">
        <v>1237</v>
      </c>
      <c r="AC660" s="2" t="str">
        <f>$C663</f>
        <v>SSMF0_SDTEND</v>
      </c>
    </row>
    <row r="661" spans="1:56" s="7" customFormat="1" x14ac:dyDescent="0.25">
      <c r="A661" s="7" t="s">
        <v>74</v>
      </c>
      <c r="B661" s="7" t="s">
        <v>82</v>
      </c>
      <c r="C661" s="7" t="str">
        <f>D661&amp;"_"&amp;E661&amp;"_"&amp;F661&amp;"_"&amp;G661&amp;"_"&amp;A661&amp;"_"&amp;H661&amp;"_"&amp;I661&amp;"_"&amp;J661&amp;"_"&amp;K661&amp;"_"&amp;L661&amp;"_"&amp;M661</f>
        <v>ATSPEED_MEDIA0_VMIN_K_SDTEND_S_VNN_NOM_LFM_0400_COMBO</v>
      </c>
      <c r="D661" s="7" t="s">
        <v>439</v>
      </c>
      <c r="E661" s="7" t="s">
        <v>452</v>
      </c>
      <c r="F661" s="7" t="s">
        <v>475</v>
      </c>
      <c r="G661" s="7" t="s">
        <v>479</v>
      </c>
      <c r="H661" s="7" t="s">
        <v>481</v>
      </c>
      <c r="I661" s="7" t="s">
        <v>482</v>
      </c>
      <c r="J661" s="7" t="s">
        <v>484</v>
      </c>
      <c r="K661" s="7" t="s">
        <v>485</v>
      </c>
      <c r="L661" s="7" t="s">
        <v>488</v>
      </c>
      <c r="M661" s="7" t="s">
        <v>496</v>
      </c>
      <c r="N661" s="7" t="s">
        <v>541</v>
      </c>
      <c r="O661" s="7" t="s">
        <v>545</v>
      </c>
      <c r="P661" s="7" t="s">
        <v>740</v>
      </c>
      <c r="Q661" s="7" t="s">
        <v>1020</v>
      </c>
      <c r="R661" s="7" t="s">
        <v>1030</v>
      </c>
      <c r="S661" s="7" t="s">
        <v>1062</v>
      </c>
      <c r="U661" s="7" t="s">
        <v>1234</v>
      </c>
      <c r="V661" s="7" t="s">
        <v>1236</v>
      </c>
      <c r="W661" s="7" t="s">
        <v>1234</v>
      </c>
      <c r="X661" s="7" t="s">
        <v>1237</v>
      </c>
      <c r="Y661" s="7" t="s">
        <v>1237</v>
      </c>
      <c r="Z661" s="7">
        <f t="shared" si="161"/>
        <v>3</v>
      </c>
      <c r="AA661" s="7" t="s">
        <v>1235</v>
      </c>
      <c r="AB661" s="7" t="s">
        <v>1237</v>
      </c>
      <c r="AC661" s="7" t="s">
        <v>1235</v>
      </c>
      <c r="AD661" s="7" t="s">
        <v>1237</v>
      </c>
      <c r="AO661" s="7" t="s">
        <v>1470</v>
      </c>
      <c r="AP661" s="7" t="s">
        <v>1475</v>
      </c>
      <c r="AQ661" s="7" t="s">
        <v>1517</v>
      </c>
      <c r="AR661" s="7" t="s">
        <v>1684</v>
      </c>
      <c r="AS661" s="7" t="s">
        <v>1687</v>
      </c>
      <c r="AT661" s="7" t="s">
        <v>1690</v>
      </c>
      <c r="AV661" s="7" t="s">
        <v>1725</v>
      </c>
      <c r="AW661" s="7" t="s">
        <v>1726</v>
      </c>
      <c r="AX661" s="7" t="s">
        <v>1727</v>
      </c>
      <c r="AZ661" s="7" t="s">
        <v>1765</v>
      </c>
      <c r="BC661" s="7" t="s">
        <v>1846</v>
      </c>
      <c r="BD661" s="7">
        <v>0</v>
      </c>
    </row>
    <row r="662" spans="1:56" s="4" customFormat="1" x14ac:dyDescent="0.25">
      <c r="A662" s="4" t="s">
        <v>74</v>
      </c>
      <c r="B662" s="4" t="s">
        <v>80</v>
      </c>
      <c r="C662" s="4" t="s">
        <v>250</v>
      </c>
      <c r="E662" s="4" t="s">
        <v>442</v>
      </c>
      <c r="Z662" s="4">
        <f t="shared" si="161"/>
        <v>0</v>
      </c>
    </row>
    <row r="663" spans="1:56" s="2" customFormat="1" x14ac:dyDescent="0.25">
      <c r="A663" s="2" t="s">
        <v>74</v>
      </c>
      <c r="B663" s="2" t="s">
        <v>78</v>
      </c>
      <c r="C663" s="2" t="s">
        <v>251</v>
      </c>
      <c r="E663" s="2" t="s">
        <v>442</v>
      </c>
      <c r="X663" s="2" t="s">
        <v>1243</v>
      </c>
      <c r="Y663" s="2" t="s">
        <v>1237</v>
      </c>
      <c r="Z663" s="2">
        <f t="shared" si="161"/>
        <v>2</v>
      </c>
      <c r="AA663" s="2" t="s">
        <v>1235</v>
      </c>
      <c r="AB663" s="2" t="s">
        <v>1237</v>
      </c>
      <c r="AC663" s="2" t="str">
        <f>$C666</f>
        <v>SSMH0_SDTEND</v>
      </c>
    </row>
    <row r="664" spans="1:56" s="7" customFormat="1" x14ac:dyDescent="0.25">
      <c r="A664" s="7" t="s">
        <v>74</v>
      </c>
      <c r="B664" s="7" t="s">
        <v>82</v>
      </c>
      <c r="C664" s="7" t="str">
        <f>D664&amp;"_"&amp;E664&amp;"_"&amp;F664&amp;"_"&amp;G664&amp;"_"&amp;A664&amp;"_"&amp;H664&amp;"_"&amp;I664&amp;"_"&amp;J664&amp;"_"&amp;K664&amp;"_"&amp;L664&amp;"_"&amp;M664</f>
        <v>ATSPEED_SSMF0_VMIN_K_SDTEND_S_VNN_NOM_LFM_0400_COMBO</v>
      </c>
      <c r="D664" s="7" t="s">
        <v>439</v>
      </c>
      <c r="E664" s="7" t="s">
        <v>453</v>
      </c>
      <c r="F664" s="7" t="s">
        <v>475</v>
      </c>
      <c r="G664" s="7" t="s">
        <v>479</v>
      </c>
      <c r="H664" s="7" t="s">
        <v>481</v>
      </c>
      <c r="I664" s="7" t="s">
        <v>482</v>
      </c>
      <c r="J664" s="7" t="s">
        <v>484</v>
      </c>
      <c r="K664" s="7" t="s">
        <v>485</v>
      </c>
      <c r="L664" s="7" t="s">
        <v>488</v>
      </c>
      <c r="M664" s="7" t="s">
        <v>496</v>
      </c>
      <c r="N664" s="7" t="s">
        <v>541</v>
      </c>
      <c r="O664" s="7" t="s">
        <v>545</v>
      </c>
      <c r="P664" s="7" t="s">
        <v>741</v>
      </c>
      <c r="Q664" s="7" t="s">
        <v>1020</v>
      </c>
      <c r="R664" s="7" t="s">
        <v>1031</v>
      </c>
      <c r="S664" s="7" t="s">
        <v>1062</v>
      </c>
      <c r="U664" s="7" t="s">
        <v>1234</v>
      </c>
      <c r="W664" s="7" t="s">
        <v>1234</v>
      </c>
      <c r="X664" s="7" t="s">
        <v>1237</v>
      </c>
      <c r="Y664" s="7" t="s">
        <v>1237</v>
      </c>
      <c r="Z664" s="7">
        <f t="shared" si="161"/>
        <v>3</v>
      </c>
      <c r="AA664" s="7" t="s">
        <v>1235</v>
      </c>
      <c r="AB664" s="7" t="s">
        <v>1237</v>
      </c>
      <c r="AC664" s="7" t="s">
        <v>1235</v>
      </c>
      <c r="AD664" s="7" t="s">
        <v>1237</v>
      </c>
      <c r="AO664" s="7" t="s">
        <v>1470</v>
      </c>
      <c r="AP664" s="7" t="s">
        <v>1475</v>
      </c>
      <c r="AQ664" s="7" t="s">
        <v>1518</v>
      </c>
      <c r="AR664" s="7" t="s">
        <v>1684</v>
      </c>
      <c r="AS664" s="7" t="s">
        <v>1687</v>
      </c>
      <c r="AT664" s="7" t="s">
        <v>1690</v>
      </c>
      <c r="AV664" s="7" t="s">
        <v>1725</v>
      </c>
      <c r="AW664" s="7" t="s">
        <v>1726</v>
      </c>
      <c r="AX664" s="7" t="s">
        <v>1727</v>
      </c>
      <c r="AZ664" s="7" t="s">
        <v>1766</v>
      </c>
      <c r="BC664" s="7" t="s">
        <v>1845</v>
      </c>
      <c r="BD664" s="7">
        <v>0</v>
      </c>
    </row>
    <row r="665" spans="1:56" s="4" customFormat="1" x14ac:dyDescent="0.25">
      <c r="A665" s="4" t="s">
        <v>74</v>
      </c>
      <c r="B665" s="4" t="s">
        <v>80</v>
      </c>
      <c r="C665" s="4" t="s">
        <v>252</v>
      </c>
      <c r="E665" s="4" t="s">
        <v>442</v>
      </c>
      <c r="Z665" s="4">
        <f t="shared" si="161"/>
        <v>0</v>
      </c>
    </row>
    <row r="666" spans="1:56" s="2" customFormat="1" x14ac:dyDescent="0.25">
      <c r="A666" s="2" t="s">
        <v>74</v>
      </c>
      <c r="B666" s="2" t="s">
        <v>78</v>
      </c>
      <c r="C666" s="2" t="s">
        <v>253</v>
      </c>
      <c r="E666" s="2" t="s">
        <v>442</v>
      </c>
      <c r="X666" s="2" t="s">
        <v>1244</v>
      </c>
      <c r="Y666" s="2" t="s">
        <v>1237</v>
      </c>
      <c r="Z666" s="2">
        <f t="shared" si="161"/>
        <v>2</v>
      </c>
      <c r="AA666" s="2" t="s">
        <v>1235</v>
      </c>
      <c r="AB666" s="2" t="s">
        <v>1237</v>
      </c>
      <c r="AC666" s="2" t="s">
        <v>1235</v>
      </c>
    </row>
    <row r="667" spans="1:56" s="7" customFormat="1" x14ac:dyDescent="0.25">
      <c r="A667" s="7" t="s">
        <v>74</v>
      </c>
      <c r="B667" s="7" t="s">
        <v>82</v>
      </c>
      <c r="C667" s="7" t="str">
        <f>D667&amp;"_"&amp;E667&amp;"_"&amp;F667&amp;"_"&amp;G667&amp;"_"&amp;A667&amp;"_"&amp;H667&amp;"_"&amp;I667&amp;"_"&amp;J667&amp;"_"&amp;K667&amp;"_"&amp;L667&amp;"_"&amp;M667</f>
        <v>ATSPEED_SSMH0_VMIN_K_SDTEND_S_VNN_NOM_LFM_0400_COMBO</v>
      </c>
      <c r="D667" s="7" t="s">
        <v>439</v>
      </c>
      <c r="E667" s="7" t="s">
        <v>454</v>
      </c>
      <c r="F667" s="7" t="s">
        <v>475</v>
      </c>
      <c r="G667" s="7" t="s">
        <v>479</v>
      </c>
      <c r="H667" s="7" t="s">
        <v>481</v>
      </c>
      <c r="I667" s="7" t="s">
        <v>482</v>
      </c>
      <c r="J667" s="7" t="s">
        <v>484</v>
      </c>
      <c r="K667" s="7" t="s">
        <v>485</v>
      </c>
      <c r="L667" s="7" t="s">
        <v>488</v>
      </c>
      <c r="M667" s="7" t="s">
        <v>496</v>
      </c>
      <c r="N667" s="7" t="s">
        <v>541</v>
      </c>
      <c r="O667" s="7" t="s">
        <v>545</v>
      </c>
      <c r="P667" s="7" t="s">
        <v>742</v>
      </c>
      <c r="Q667" s="7" t="s">
        <v>1020</v>
      </c>
      <c r="R667" s="7" t="s">
        <v>1032</v>
      </c>
      <c r="S667" s="7" t="s">
        <v>1065</v>
      </c>
      <c r="U667" s="7" t="s">
        <v>1234</v>
      </c>
      <c r="W667" s="7" t="s">
        <v>1234</v>
      </c>
      <c r="X667" s="7" t="s">
        <v>1237</v>
      </c>
      <c r="Y667" s="7" t="s">
        <v>1237</v>
      </c>
      <c r="Z667" s="7">
        <f t="shared" si="161"/>
        <v>3</v>
      </c>
      <c r="AA667" s="7" t="s">
        <v>1235</v>
      </c>
      <c r="AB667" s="7" t="s">
        <v>1237</v>
      </c>
      <c r="AC667" s="7" t="s">
        <v>1235</v>
      </c>
      <c r="AD667" s="7" t="s">
        <v>1237</v>
      </c>
      <c r="AO667" s="7" t="s">
        <v>1470</v>
      </c>
      <c r="AP667" s="7" t="s">
        <v>1475</v>
      </c>
      <c r="AQ667" s="7" t="s">
        <v>1519</v>
      </c>
      <c r="AR667" s="7" t="s">
        <v>1684</v>
      </c>
      <c r="AS667" s="7" t="s">
        <v>1687</v>
      </c>
      <c r="AT667" s="7" t="s">
        <v>1690</v>
      </c>
      <c r="AV667" s="7" t="s">
        <v>1725</v>
      </c>
      <c r="AW667" s="7" t="s">
        <v>1726</v>
      </c>
      <c r="AX667" s="7" t="s">
        <v>1727</v>
      </c>
      <c r="AZ667" s="7" t="s">
        <v>1767</v>
      </c>
      <c r="BC667" s="7" t="s">
        <v>1845</v>
      </c>
      <c r="BD667" s="7">
        <v>0</v>
      </c>
    </row>
    <row r="668" spans="1:56" s="4" customFormat="1" x14ac:dyDescent="0.25">
      <c r="A668" s="4" t="s">
        <v>74</v>
      </c>
      <c r="B668" s="4" t="s">
        <v>80</v>
      </c>
      <c r="C668" s="4" t="s">
        <v>254</v>
      </c>
      <c r="E668" s="4" t="s">
        <v>442</v>
      </c>
      <c r="Z668" s="4">
        <f t="shared" si="161"/>
        <v>0</v>
      </c>
    </row>
    <row r="669" spans="1:56" s="4" customFormat="1" x14ac:dyDescent="0.25">
      <c r="A669" s="4" t="s">
        <v>74</v>
      </c>
      <c r="B669" s="4" t="s">
        <v>80</v>
      </c>
      <c r="C669" s="4" t="s">
        <v>255</v>
      </c>
      <c r="E669" s="4" t="s">
        <v>442</v>
      </c>
      <c r="Z669" s="4">
        <f t="shared" si="161"/>
        <v>0</v>
      </c>
    </row>
    <row r="670" spans="1:56" s="2" customFormat="1" x14ac:dyDescent="0.25">
      <c r="A670" s="2" t="s">
        <v>74</v>
      </c>
      <c r="B670" s="2" t="s">
        <v>78</v>
      </c>
      <c r="C670" s="2" t="s">
        <v>256</v>
      </c>
      <c r="E670" s="2" t="s">
        <v>442</v>
      </c>
      <c r="X670" s="2" t="s">
        <v>1235</v>
      </c>
      <c r="Y670" s="2" t="s">
        <v>1237</v>
      </c>
      <c r="Z670" s="2">
        <f t="shared" si="161"/>
        <v>2</v>
      </c>
      <c r="AA670" s="2" t="s">
        <v>1235</v>
      </c>
      <c r="AB670" s="2" t="s">
        <v>1235</v>
      </c>
      <c r="AC670" s="2" t="s">
        <v>1235</v>
      </c>
    </row>
    <row r="671" spans="1:56" s="2" customFormat="1" x14ac:dyDescent="0.25">
      <c r="A671" s="2" t="s">
        <v>74</v>
      </c>
      <c r="B671" s="2" t="s">
        <v>78</v>
      </c>
      <c r="C671" s="2" t="s">
        <v>257</v>
      </c>
      <c r="E671" s="2" t="s">
        <v>442</v>
      </c>
      <c r="X671" s="2" t="s">
        <v>1237</v>
      </c>
      <c r="Y671" s="2" t="s">
        <v>1237</v>
      </c>
      <c r="Z671" s="2">
        <f t="shared" si="161"/>
        <v>2</v>
      </c>
      <c r="AA671" s="2" t="s">
        <v>1235</v>
      </c>
      <c r="AB671" s="2" t="s">
        <v>1237</v>
      </c>
      <c r="AC671" s="2" t="str">
        <f>$C674</f>
        <v>UXQUAD1_SDTEND</v>
      </c>
    </row>
    <row r="672" spans="1:56" s="7" customFormat="1" x14ac:dyDescent="0.25">
      <c r="A672" s="7" t="s">
        <v>74</v>
      </c>
      <c r="B672" s="7" t="s">
        <v>82</v>
      </c>
      <c r="C672" s="7" t="str">
        <f>D672&amp;"_"&amp;E672&amp;"_"&amp;F672&amp;"_"&amp;G672&amp;"_"&amp;A672&amp;"_"&amp;H672&amp;"_"&amp;I672&amp;"_"&amp;J672&amp;"_"&amp;K672&amp;"_"&amp;L672&amp;"_"&amp;M672</f>
        <v>ATSPEED_NACTOP1_VMIN_K_SDTEND_S_VNN_NOM_LFM_0250_COMBO</v>
      </c>
      <c r="D672" s="7" t="s">
        <v>439</v>
      </c>
      <c r="E672" s="7" t="s">
        <v>457</v>
      </c>
      <c r="F672" s="7" t="s">
        <v>475</v>
      </c>
      <c r="G672" s="7" t="s">
        <v>479</v>
      </c>
      <c r="H672" s="7" t="s">
        <v>481</v>
      </c>
      <c r="I672" s="7" t="s">
        <v>482</v>
      </c>
      <c r="J672" s="7" t="s">
        <v>484</v>
      </c>
      <c r="K672" s="7" t="s">
        <v>485</v>
      </c>
      <c r="L672" s="7" t="s">
        <v>487</v>
      </c>
      <c r="M672" s="7" t="s">
        <v>496</v>
      </c>
      <c r="N672" s="7" t="s">
        <v>541</v>
      </c>
      <c r="O672" s="7" t="s">
        <v>544</v>
      </c>
      <c r="P672" s="7" t="s">
        <v>743</v>
      </c>
      <c r="Q672" s="7" t="s">
        <v>1020</v>
      </c>
      <c r="R672" s="7" t="s">
        <v>1033</v>
      </c>
      <c r="S672" s="7" t="s">
        <v>1065</v>
      </c>
      <c r="U672" s="7" t="s">
        <v>1234</v>
      </c>
      <c r="V672" s="7" t="s">
        <v>1236</v>
      </c>
      <c r="W672" s="7" t="s">
        <v>1234</v>
      </c>
      <c r="X672" s="7" t="s">
        <v>1237</v>
      </c>
      <c r="Y672" s="7" t="s">
        <v>1237</v>
      </c>
      <c r="Z672" s="7">
        <f t="shared" si="161"/>
        <v>3</v>
      </c>
      <c r="AA672" s="7" t="s">
        <v>1235</v>
      </c>
      <c r="AB672" s="7" t="s">
        <v>1237</v>
      </c>
      <c r="AC672" s="7" t="s">
        <v>1235</v>
      </c>
      <c r="AD672" s="7" t="s">
        <v>1237</v>
      </c>
      <c r="AO672" s="7" t="s">
        <v>1470</v>
      </c>
      <c r="AP672" s="7" t="s">
        <v>1474</v>
      </c>
      <c r="AQ672" s="7" t="s">
        <v>1520</v>
      </c>
      <c r="AR672" s="7" t="s">
        <v>1684</v>
      </c>
      <c r="AS672" s="7" t="s">
        <v>1686</v>
      </c>
      <c r="AT672" s="7" t="s">
        <v>1688</v>
      </c>
      <c r="AV672" s="7" t="s">
        <v>1723</v>
      </c>
      <c r="AW672" s="7" t="s">
        <v>1726</v>
      </c>
      <c r="AX672" s="7" t="s">
        <v>1728</v>
      </c>
      <c r="AZ672" s="7" t="s">
        <v>1768</v>
      </c>
      <c r="BC672" s="7" t="s">
        <v>1842</v>
      </c>
      <c r="BD672" s="7">
        <v>0</v>
      </c>
    </row>
    <row r="673" spans="1:57" s="4" customFormat="1" x14ac:dyDescent="0.25">
      <c r="A673" s="4" t="s">
        <v>74</v>
      </c>
      <c r="B673" s="4" t="s">
        <v>80</v>
      </c>
      <c r="C673" s="4" t="s">
        <v>258</v>
      </c>
      <c r="E673" s="4" t="s">
        <v>442</v>
      </c>
      <c r="Z673" s="4">
        <f t="shared" si="161"/>
        <v>0</v>
      </c>
    </row>
    <row r="674" spans="1:57" s="2" customFormat="1" x14ac:dyDescent="0.25">
      <c r="A674" s="2" t="s">
        <v>74</v>
      </c>
      <c r="B674" s="2" t="s">
        <v>78</v>
      </c>
      <c r="C674" s="2" t="s">
        <v>259</v>
      </c>
      <c r="E674" s="2" t="s">
        <v>442</v>
      </c>
      <c r="X674" s="2" t="s">
        <v>1235</v>
      </c>
      <c r="Y674" s="2" t="s">
        <v>1237</v>
      </c>
      <c r="Z674" s="2">
        <f t="shared" si="161"/>
        <v>2</v>
      </c>
      <c r="AA674" s="2" t="s">
        <v>1235</v>
      </c>
      <c r="AB674" s="2" t="s">
        <v>1237</v>
      </c>
      <c r="AC674" s="2" t="str">
        <f>$C681</f>
        <v>CPK1_SDTEND</v>
      </c>
    </row>
    <row r="675" spans="1:57" s="7" customFormat="1" x14ac:dyDescent="0.25">
      <c r="A675" s="7" t="s">
        <v>74</v>
      </c>
      <c r="B675" s="7" t="s">
        <v>82</v>
      </c>
      <c r="C675" s="7" t="str">
        <f>D675&amp;"_"&amp;E675&amp;"_"&amp;F675&amp;"_"&amp;G675&amp;"_"&amp;A675&amp;"_"&amp;H675&amp;"_"&amp;I675&amp;"_"&amp;J675&amp;"_"&amp;K675&amp;"_"&amp;L675&amp;"_"&amp;M675</f>
        <v>ATSPEED_UXQUAD1_VMIN_K_SDTEND_S_VNN_NOM_LFM_0250_SINGLE</v>
      </c>
      <c r="D675" s="7" t="s">
        <v>439</v>
      </c>
      <c r="E675" s="7" t="s">
        <v>456</v>
      </c>
      <c r="F675" s="7" t="s">
        <v>475</v>
      </c>
      <c r="G675" s="7" t="s">
        <v>479</v>
      </c>
      <c r="H675" s="7" t="s">
        <v>481</v>
      </c>
      <c r="I675" s="7" t="s">
        <v>482</v>
      </c>
      <c r="J675" s="7" t="s">
        <v>484</v>
      </c>
      <c r="K675" s="7" t="s">
        <v>485</v>
      </c>
      <c r="L675" s="7" t="s">
        <v>487</v>
      </c>
      <c r="M675" s="7" t="s">
        <v>497</v>
      </c>
      <c r="N675" s="7" t="s">
        <v>541</v>
      </c>
      <c r="O675" s="7" t="s">
        <v>544</v>
      </c>
      <c r="P675" s="7" t="s">
        <v>744</v>
      </c>
      <c r="Q675" s="7" t="s">
        <v>1020</v>
      </c>
      <c r="R675" s="7" t="s">
        <v>1034</v>
      </c>
      <c r="S675" s="7" t="s">
        <v>1065</v>
      </c>
      <c r="U675" s="7" t="s">
        <v>1234</v>
      </c>
      <c r="W675" s="7" t="s">
        <v>1234</v>
      </c>
      <c r="X675" s="7" t="s">
        <v>1237</v>
      </c>
      <c r="Y675" s="7" t="s">
        <v>1237</v>
      </c>
      <c r="Z675" s="7">
        <f t="shared" si="161"/>
        <v>3</v>
      </c>
      <c r="AA675" s="7" t="s">
        <v>1235</v>
      </c>
      <c r="AB675" s="7" t="str">
        <f>$C676</f>
        <v>ATSPEED_UXQUAD1_HRY_K_SDTEND_S_VNN_NOM_LFM_0250_SINGLE</v>
      </c>
      <c r="AC675" s="7" t="s">
        <v>1235</v>
      </c>
      <c r="AD675" s="7" t="str">
        <f>$C676</f>
        <v>ATSPEED_UXQUAD1_HRY_K_SDTEND_S_VNN_NOM_LFM_0250_SINGLE</v>
      </c>
      <c r="AO675" s="7" t="s">
        <v>1469</v>
      </c>
      <c r="AP675" s="7" t="s">
        <v>1474</v>
      </c>
      <c r="AQ675" s="7" t="s">
        <v>1521</v>
      </c>
      <c r="AR675" s="7" t="s">
        <v>1684</v>
      </c>
      <c r="AS675" s="7" t="s">
        <v>1686</v>
      </c>
      <c r="AZ675" s="7" t="s">
        <v>1769</v>
      </c>
    </row>
    <row r="676" spans="1:57" s="7" customFormat="1" x14ac:dyDescent="0.25">
      <c r="A676" s="7" t="s">
        <v>74</v>
      </c>
      <c r="B676" s="7" t="s">
        <v>85</v>
      </c>
      <c r="C676" s="7" t="str">
        <f>D676&amp;"_"&amp;E676&amp;"_"&amp;F676&amp;"_"&amp;G676&amp;"_"&amp;A676&amp;"_"&amp;H676&amp;"_"&amp;I676&amp;"_"&amp;J676&amp;"_"&amp;K676&amp;"_"&amp;L676&amp;"_"&amp;M676</f>
        <v>ATSPEED_UXQUAD1_HRY_K_SDTEND_S_VNN_NOM_LFM_0250_SINGLE</v>
      </c>
      <c r="D676" s="7" t="s">
        <v>439</v>
      </c>
      <c r="E676" s="7" t="s">
        <v>456</v>
      </c>
      <c r="F676" s="7" t="s">
        <v>470</v>
      </c>
      <c r="G676" s="7" t="s">
        <v>479</v>
      </c>
      <c r="H676" s="7" t="s">
        <v>481</v>
      </c>
      <c r="I676" s="7" t="s">
        <v>482</v>
      </c>
      <c r="J676" s="7" t="s">
        <v>484</v>
      </c>
      <c r="K676" s="7" t="s">
        <v>485</v>
      </c>
      <c r="L676" s="7" t="s">
        <v>487</v>
      </c>
      <c r="M676" s="7" t="s">
        <v>497</v>
      </c>
      <c r="N676" s="7" t="s">
        <v>541</v>
      </c>
      <c r="O676" s="7" t="s">
        <v>544</v>
      </c>
      <c r="P676" s="7" t="s">
        <v>744</v>
      </c>
      <c r="Q676" s="7" t="s">
        <v>1020</v>
      </c>
      <c r="R676" s="7" t="s">
        <v>1034</v>
      </c>
      <c r="S676" s="7" t="s">
        <v>1062</v>
      </c>
      <c r="U676" s="7" t="s">
        <v>1234</v>
      </c>
      <c r="V676" s="7" t="s">
        <v>1235</v>
      </c>
      <c r="W676" s="7" t="s">
        <v>1233</v>
      </c>
      <c r="X676" s="7" t="s">
        <v>1237</v>
      </c>
      <c r="Y676" s="7" t="s">
        <v>1235</v>
      </c>
      <c r="Z676" s="7">
        <f t="shared" si="161"/>
        <v>5</v>
      </c>
      <c r="AA676" s="7" t="s">
        <v>1235</v>
      </c>
      <c r="AB676" s="7" t="str">
        <f>$C679</f>
        <v>STUCKAT_UXQUAD1_FUNC_E_SDTEND_S_VNN_MAX_LFM_0250_SINGLE</v>
      </c>
      <c r="AC676" s="7" t="str">
        <f>$C679</f>
        <v>STUCKAT_UXQUAD1_FUNC_E_SDTEND_S_VNN_MAX_LFM_0250_SINGLE</v>
      </c>
      <c r="AD676" s="7" t="str">
        <f>$C679</f>
        <v>STUCKAT_UXQUAD1_FUNC_E_SDTEND_S_VNN_MAX_LFM_0250_SINGLE</v>
      </c>
      <c r="AE676" s="7" t="str">
        <f>$C679</f>
        <v>STUCKAT_UXQUAD1_FUNC_E_SDTEND_S_VNN_MAX_LFM_0250_SINGLE</v>
      </c>
      <c r="AF676" s="7" t="str">
        <f>$C679</f>
        <v>STUCKAT_UXQUAD1_FUNC_E_SDTEND_S_VNN_MAX_LFM_0250_SINGLE</v>
      </c>
      <c r="BE676" s="7" t="s">
        <v>1852</v>
      </c>
    </row>
    <row r="677" spans="1:57" s="7" customFormat="1" x14ac:dyDescent="0.25">
      <c r="A677" s="7" t="s">
        <v>74</v>
      </c>
      <c r="B677" s="7" t="s">
        <v>83</v>
      </c>
      <c r="C677" s="7" t="str">
        <f>D677&amp;"_"&amp;E677&amp;"_"&amp;F677&amp;"_"&amp;G677&amp;"_"&amp;A677&amp;"_"&amp;H677&amp;"_"&amp;I677&amp;"_"&amp;J677&amp;"_"&amp;K677&amp;"_"&amp;L677&amp;"_"&amp;M677</f>
        <v>ATSPEED_UXQUAD1_SPOFI_E_SDTEND_S_VNN_NOM_LFM_0250_SINGLE</v>
      </c>
      <c r="D677" s="7" t="s">
        <v>439</v>
      </c>
      <c r="E677" s="7" t="s">
        <v>456</v>
      </c>
      <c r="F677" s="7" t="s">
        <v>472</v>
      </c>
      <c r="G677" s="7" t="s">
        <v>480</v>
      </c>
      <c r="H677" s="7" t="s">
        <v>481</v>
      </c>
      <c r="I677" s="7" t="s">
        <v>482</v>
      </c>
      <c r="J677" s="7" t="s">
        <v>484</v>
      </c>
      <c r="K677" s="7" t="s">
        <v>485</v>
      </c>
      <c r="L677" s="7" t="s">
        <v>487</v>
      </c>
      <c r="M677" s="7" t="s">
        <v>497</v>
      </c>
      <c r="N677" s="7" t="s">
        <v>541</v>
      </c>
      <c r="O677" s="7" t="s">
        <v>544</v>
      </c>
      <c r="P677" s="7" t="s">
        <v>744</v>
      </c>
      <c r="Q677" s="7" t="s">
        <v>1020</v>
      </c>
      <c r="R677" s="7" t="s">
        <v>1023</v>
      </c>
      <c r="S677" s="7" t="s">
        <v>1090</v>
      </c>
      <c r="U677" s="7" t="s">
        <v>1234</v>
      </c>
      <c r="V677" s="7" t="s">
        <v>1235</v>
      </c>
      <c r="W677" s="7" t="s">
        <v>1233</v>
      </c>
      <c r="X677" s="7" t="s">
        <v>1239</v>
      </c>
      <c r="Y677" s="7" t="s">
        <v>1235</v>
      </c>
      <c r="Z677" s="7">
        <f t="shared" si="161"/>
        <v>3</v>
      </c>
      <c r="AA677" s="7" t="s">
        <v>1235</v>
      </c>
      <c r="AB677" s="7" t="s">
        <v>1235</v>
      </c>
      <c r="AC677" s="7" t="s">
        <v>1235</v>
      </c>
      <c r="AD677" s="7" t="s">
        <v>1235</v>
      </c>
    </row>
    <row r="678" spans="1:57" s="7" customFormat="1" x14ac:dyDescent="0.25">
      <c r="A678" s="7" t="s">
        <v>74</v>
      </c>
      <c r="B678" s="7" t="s">
        <v>82</v>
      </c>
      <c r="C678" s="7" t="str">
        <f>D678&amp;"_"&amp;E678&amp;"_"&amp;F678&amp;"_"&amp;G678&amp;"_"&amp;A678&amp;"_"&amp;H678&amp;"_"&amp;I678&amp;"_"&amp;J678&amp;"_"&amp;K678&amp;"_"&amp;L678&amp;"_"&amp;M678</f>
        <v>DIAG_UXQUAD1_FUNC_E_SDTEND_S_VNN_NOM_LFM_0250_SINGLE_ATSPEED</v>
      </c>
      <c r="D678" s="7" t="s">
        <v>437</v>
      </c>
      <c r="E678" s="7" t="s">
        <v>456</v>
      </c>
      <c r="F678" s="7" t="s">
        <v>471</v>
      </c>
      <c r="G678" s="7" t="s">
        <v>480</v>
      </c>
      <c r="H678" s="7" t="s">
        <v>481</v>
      </c>
      <c r="I678" s="7" t="s">
        <v>482</v>
      </c>
      <c r="J678" s="7" t="s">
        <v>484</v>
      </c>
      <c r="K678" s="7" t="s">
        <v>485</v>
      </c>
      <c r="L678" s="7" t="s">
        <v>487</v>
      </c>
      <c r="M678" s="7" t="s">
        <v>516</v>
      </c>
      <c r="N678" s="7" t="s">
        <v>541</v>
      </c>
      <c r="O678" s="7" t="s">
        <v>544</v>
      </c>
      <c r="P678" s="7" t="s">
        <v>745</v>
      </c>
      <c r="Q678" s="7" t="s">
        <v>1020</v>
      </c>
      <c r="R678" s="7" t="s">
        <v>1023</v>
      </c>
      <c r="S678" s="7" t="s">
        <v>1090</v>
      </c>
      <c r="U678" s="7" t="s">
        <v>1234</v>
      </c>
      <c r="V678" s="7" t="s">
        <v>1235</v>
      </c>
      <c r="W678" s="7" t="s">
        <v>1233</v>
      </c>
      <c r="X678" s="7" t="s">
        <v>1238</v>
      </c>
      <c r="Y678" s="7" t="s">
        <v>1235</v>
      </c>
      <c r="Z678" s="7">
        <f t="shared" si="161"/>
        <v>3</v>
      </c>
      <c r="AA678" s="7" t="s">
        <v>1235</v>
      </c>
      <c r="AB678" s="7" t="s">
        <v>1235</v>
      </c>
      <c r="AC678" s="7" t="str">
        <f>$C677</f>
        <v>ATSPEED_UXQUAD1_SPOFI_E_SDTEND_S_VNN_NOM_LFM_0250_SINGLE</v>
      </c>
      <c r="AD678" s="7" t="s">
        <v>1235</v>
      </c>
      <c r="AO678" s="7" t="s">
        <v>1469</v>
      </c>
      <c r="AP678" s="7" t="s">
        <v>1474</v>
      </c>
      <c r="AQ678" s="7" t="s">
        <v>1480</v>
      </c>
      <c r="AR678" s="7" t="s">
        <v>1684</v>
      </c>
      <c r="AS678" s="7" t="s">
        <v>1686</v>
      </c>
    </row>
    <row r="679" spans="1:57" s="7" customFormat="1" x14ac:dyDescent="0.25">
      <c r="A679" s="7" t="s">
        <v>74</v>
      </c>
      <c r="B679" s="7" t="s">
        <v>82</v>
      </c>
      <c r="C679" s="7" t="str">
        <f>D679&amp;"_"&amp;E679&amp;"_"&amp;F679&amp;"_"&amp;G679&amp;"_"&amp;A679&amp;"_"&amp;H679&amp;"_"&amp;I679&amp;"_"&amp;J679&amp;"_"&amp;K679&amp;"_"&amp;L679&amp;"_"&amp;M679</f>
        <v>STUCKAT_UXQUAD1_FUNC_E_SDTEND_S_VNN_MAX_LFM_0250_SINGLE</v>
      </c>
      <c r="D679" s="7" t="s">
        <v>436</v>
      </c>
      <c r="E679" s="7" t="s">
        <v>456</v>
      </c>
      <c r="F679" s="7" t="s">
        <v>471</v>
      </c>
      <c r="G679" s="7" t="s">
        <v>480</v>
      </c>
      <c r="H679" s="7" t="s">
        <v>481</v>
      </c>
      <c r="I679" s="7" t="s">
        <v>482</v>
      </c>
      <c r="J679" s="7" t="s">
        <v>483</v>
      </c>
      <c r="K679" s="7" t="s">
        <v>485</v>
      </c>
      <c r="L679" s="7" t="s">
        <v>487</v>
      </c>
      <c r="M679" s="7" t="s">
        <v>497</v>
      </c>
      <c r="N679" s="7" t="s">
        <v>539</v>
      </c>
      <c r="O679" s="7" t="s">
        <v>544</v>
      </c>
      <c r="P679" s="7" t="s">
        <v>746</v>
      </c>
      <c r="Q679" s="7" t="s">
        <v>1018</v>
      </c>
      <c r="R679" s="7" t="s">
        <v>1034</v>
      </c>
      <c r="S679" s="7" t="s">
        <v>1065</v>
      </c>
      <c r="U679" s="7" t="s">
        <v>1234</v>
      </c>
      <c r="V679" s="7" t="s">
        <v>1235</v>
      </c>
      <c r="W679" s="7" t="s">
        <v>1233</v>
      </c>
      <c r="X679" s="7" t="s">
        <v>1235</v>
      </c>
      <c r="Y679" s="7" t="s">
        <v>1235</v>
      </c>
      <c r="Z679" s="7">
        <f t="shared" si="161"/>
        <v>3</v>
      </c>
      <c r="AA679" s="7" t="s">
        <v>1235</v>
      </c>
      <c r="AB679" s="7" t="s">
        <v>1235</v>
      </c>
      <c r="AC679" s="7" t="str">
        <f>$C678</f>
        <v>DIAG_UXQUAD1_FUNC_E_SDTEND_S_VNN_NOM_LFM_0250_SINGLE_ATSPEED</v>
      </c>
      <c r="AD679" s="7" t="s">
        <v>1235</v>
      </c>
      <c r="AO679" s="7" t="s">
        <v>1469</v>
      </c>
      <c r="AP679" s="7" t="s">
        <v>1473</v>
      </c>
      <c r="AQ679" s="7" t="s">
        <v>1480</v>
      </c>
      <c r="AR679" s="7" t="s">
        <v>1684</v>
      </c>
      <c r="AS679" s="7" t="s">
        <v>1686</v>
      </c>
    </row>
    <row r="680" spans="1:57" s="4" customFormat="1" x14ac:dyDescent="0.25">
      <c r="A680" s="4" t="s">
        <v>74</v>
      </c>
      <c r="B680" s="4" t="s">
        <v>80</v>
      </c>
      <c r="C680" s="4" t="s">
        <v>260</v>
      </c>
      <c r="E680" s="4" t="s">
        <v>442</v>
      </c>
      <c r="Z680" s="4">
        <f t="shared" si="161"/>
        <v>0</v>
      </c>
    </row>
    <row r="681" spans="1:57" s="2" customFormat="1" x14ac:dyDescent="0.25">
      <c r="A681" s="2" t="s">
        <v>74</v>
      </c>
      <c r="B681" s="2" t="s">
        <v>78</v>
      </c>
      <c r="C681" s="2" t="s">
        <v>261</v>
      </c>
      <c r="E681" s="2" t="s">
        <v>442</v>
      </c>
      <c r="X681" s="2" t="s">
        <v>1238</v>
      </c>
      <c r="Y681" s="2" t="s">
        <v>1237</v>
      </c>
      <c r="Z681" s="2">
        <f t="shared" si="161"/>
        <v>2</v>
      </c>
      <c r="AA681" s="2" t="s">
        <v>1235</v>
      </c>
      <c r="AB681" s="2" t="s">
        <v>1237</v>
      </c>
      <c r="AC681" s="2" t="str">
        <f>$C702</f>
        <v>CPM1SS_SDTEND</v>
      </c>
    </row>
    <row r="682" spans="1:57" s="7" customFormat="1" x14ac:dyDescent="0.25">
      <c r="A682" s="7" t="s">
        <v>74</v>
      </c>
      <c r="B682" s="7" t="s">
        <v>82</v>
      </c>
      <c r="C682" s="7" t="str">
        <f>D682&amp;"_"&amp;E682&amp;"_"&amp;F682&amp;"_"&amp;G682&amp;"_"&amp;A682&amp;"_"&amp;H682&amp;"_"&amp;I682&amp;"_"&amp;J682&amp;"_"&amp;K682&amp;"_"&amp;L682&amp;"_"&amp;M682</f>
        <v>ATSPEED_CPK1_VMIN_K_SDTEND_S_VNN_NOM_LFM_0250_COMBO</v>
      </c>
      <c r="D682" s="7" t="s">
        <v>439</v>
      </c>
      <c r="E682" s="7" t="s">
        <v>458</v>
      </c>
      <c r="F682" s="7" t="s">
        <v>475</v>
      </c>
      <c r="G682" s="7" t="s">
        <v>479</v>
      </c>
      <c r="H682" s="7" t="s">
        <v>481</v>
      </c>
      <c r="I682" s="7" t="s">
        <v>482</v>
      </c>
      <c r="J682" s="7" t="s">
        <v>484</v>
      </c>
      <c r="K682" s="7" t="s">
        <v>485</v>
      </c>
      <c r="L682" s="7" t="s">
        <v>487</v>
      </c>
      <c r="M682" s="7" t="s">
        <v>496</v>
      </c>
      <c r="N682" s="7" t="s">
        <v>541</v>
      </c>
      <c r="O682" s="7" t="s">
        <v>544</v>
      </c>
      <c r="P682" s="7" t="s">
        <v>747</v>
      </c>
      <c r="Q682" s="7" t="s">
        <v>1020</v>
      </c>
      <c r="R682" s="7" t="s">
        <v>1035</v>
      </c>
      <c r="S682" s="7" t="s">
        <v>1062</v>
      </c>
      <c r="U682" s="7" t="s">
        <v>1234</v>
      </c>
      <c r="W682" s="7" t="s">
        <v>1234</v>
      </c>
      <c r="X682" s="7" t="s">
        <v>1237</v>
      </c>
      <c r="Y682" s="7" t="s">
        <v>1237</v>
      </c>
      <c r="Z682" s="7">
        <f t="shared" si="161"/>
        <v>3</v>
      </c>
      <c r="AA682" s="7" t="s">
        <v>1235</v>
      </c>
      <c r="AB682" s="7" t="s">
        <v>1237</v>
      </c>
      <c r="AC682" s="7" t="s">
        <v>1235</v>
      </c>
      <c r="AD682" s="7" t="s">
        <v>1237</v>
      </c>
      <c r="AO682" s="7" t="s">
        <v>1470</v>
      </c>
      <c r="AP682" s="7" t="s">
        <v>1474</v>
      </c>
      <c r="AQ682" s="7" t="s">
        <v>1522</v>
      </c>
      <c r="AR682" s="7" t="s">
        <v>1684</v>
      </c>
      <c r="AS682" s="7" t="s">
        <v>1686</v>
      </c>
      <c r="AT682" s="7" t="s">
        <v>1689</v>
      </c>
      <c r="AV682" s="7" t="s">
        <v>1724</v>
      </c>
      <c r="AW682" s="7" t="s">
        <v>1726</v>
      </c>
      <c r="AX682" s="7" t="s">
        <v>1729</v>
      </c>
      <c r="AZ682" s="7" t="s">
        <v>1770</v>
      </c>
      <c r="BC682" s="7" t="s">
        <v>1843</v>
      </c>
      <c r="BD682" s="7">
        <v>0</v>
      </c>
    </row>
    <row r="683" spans="1:57" s="4" customFormat="1" x14ac:dyDescent="0.25">
      <c r="A683" s="4" t="s">
        <v>74</v>
      </c>
      <c r="B683" s="4" t="s">
        <v>80</v>
      </c>
      <c r="C683" s="4" t="s">
        <v>262</v>
      </c>
      <c r="E683" s="4" t="s">
        <v>442</v>
      </c>
      <c r="Z683" s="4">
        <f t="shared" si="161"/>
        <v>0</v>
      </c>
    </row>
    <row r="684" spans="1:57" s="2" customFormat="1" x14ac:dyDescent="0.25">
      <c r="A684" s="2" t="s">
        <v>74</v>
      </c>
      <c r="B684" s="2" t="s">
        <v>78</v>
      </c>
      <c r="C684" s="2" t="s">
        <v>263</v>
      </c>
      <c r="E684" s="2" t="s">
        <v>442</v>
      </c>
      <c r="X684" s="2" t="s">
        <v>1237</v>
      </c>
      <c r="Y684" s="2" t="s">
        <v>1235</v>
      </c>
      <c r="Z684" s="2">
        <f t="shared" si="161"/>
        <v>2</v>
      </c>
      <c r="AA684" s="2" t="s">
        <v>1235</v>
      </c>
      <c r="AB684" s="2" t="str">
        <f>$C693</f>
        <v>HLP1PORT4_SDTEND</v>
      </c>
      <c r="AC684" s="2" t="str">
        <f>$C693</f>
        <v>HLP1PORT4_SDTEND</v>
      </c>
    </row>
    <row r="685" spans="1:57" s="7" customFormat="1" x14ac:dyDescent="0.25">
      <c r="A685" s="7" t="s">
        <v>74</v>
      </c>
      <c r="B685" s="7" t="s">
        <v>82</v>
      </c>
      <c r="C685" s="7" t="str">
        <f t="shared" ref="C685:C691" si="163">D685&amp;"_"&amp;E685&amp;"_"&amp;F685&amp;"_"&amp;G685&amp;"_"&amp;A685&amp;"_"&amp;H685&amp;"_"&amp;I685&amp;"_"&amp;J685&amp;"_"&amp;K685&amp;"_"&amp;L685&amp;"_"&amp;M685</f>
        <v>ATSPEED_HLP1_VMIN_K_SDTEND_S_VNN_NOM_LFM_0250_COMBO</v>
      </c>
      <c r="D685" s="7" t="s">
        <v>439</v>
      </c>
      <c r="E685" s="7" t="s">
        <v>461</v>
      </c>
      <c r="F685" s="7" t="s">
        <v>475</v>
      </c>
      <c r="G685" s="7" t="s">
        <v>479</v>
      </c>
      <c r="H685" s="7" t="s">
        <v>481</v>
      </c>
      <c r="I685" s="7" t="s">
        <v>482</v>
      </c>
      <c r="J685" s="7" t="s">
        <v>484</v>
      </c>
      <c r="K685" s="7" t="s">
        <v>485</v>
      </c>
      <c r="L685" s="7" t="s">
        <v>487</v>
      </c>
      <c r="M685" s="7" t="s">
        <v>496</v>
      </c>
      <c r="N685" s="7" t="s">
        <v>541</v>
      </c>
      <c r="O685" s="7" t="s">
        <v>544</v>
      </c>
      <c r="P685" s="7" t="s">
        <v>748</v>
      </c>
      <c r="Q685" s="7" t="s">
        <v>1020</v>
      </c>
      <c r="R685" s="7" t="s">
        <v>1026</v>
      </c>
      <c r="S685" s="7" t="s">
        <v>1209</v>
      </c>
      <c r="U685" s="7" t="s">
        <v>1234</v>
      </c>
      <c r="V685" s="7" t="s">
        <v>1235</v>
      </c>
      <c r="W685" s="7" t="s">
        <v>1233</v>
      </c>
      <c r="X685" s="7" t="s">
        <v>1237</v>
      </c>
      <c r="Y685" s="7" t="s">
        <v>1237</v>
      </c>
      <c r="Z685" s="7">
        <f t="shared" si="161"/>
        <v>3</v>
      </c>
      <c r="AA685" s="7" t="s">
        <v>1235</v>
      </c>
      <c r="AB685" s="7" t="str">
        <f>$C686</f>
        <v>ATSPEED_HLP1_HRY_K_SDTEND_S_VNN_NOM_LFM_0250_COMBO</v>
      </c>
      <c r="AC685" s="7" t="str">
        <f>$C687</f>
        <v>ATSPEED_HLP1_FUNC_K_SDTEND_S_VNN_NOM_LFM_0250_SINGLE</v>
      </c>
      <c r="AD685" s="7" t="str">
        <f>$C686</f>
        <v>ATSPEED_HLP1_HRY_K_SDTEND_S_VNN_NOM_LFM_0250_COMBO</v>
      </c>
      <c r="AO685" s="7" t="s">
        <v>1469</v>
      </c>
      <c r="AP685" s="7" t="s">
        <v>1474</v>
      </c>
      <c r="AQ685" s="7" t="s">
        <v>1523</v>
      </c>
      <c r="AR685" s="7" t="s">
        <v>1684</v>
      </c>
      <c r="AS685" s="7" t="s">
        <v>1686</v>
      </c>
      <c r="AZ685" s="7" t="s">
        <v>1771</v>
      </c>
    </row>
    <row r="686" spans="1:57" s="7" customFormat="1" x14ac:dyDescent="0.25">
      <c r="A686" s="7" t="s">
        <v>74</v>
      </c>
      <c r="B686" s="7" t="s">
        <v>81</v>
      </c>
      <c r="C686" s="7" t="str">
        <f t="shared" si="163"/>
        <v>ATSPEED_HLP1_HRY_K_SDTEND_S_VNN_NOM_LFM_0250_COMBO</v>
      </c>
      <c r="D686" s="7" t="s">
        <v>439</v>
      </c>
      <c r="E686" s="7" t="s">
        <v>461</v>
      </c>
      <c r="F686" s="7" t="s">
        <v>470</v>
      </c>
      <c r="G686" s="7" t="s">
        <v>479</v>
      </c>
      <c r="H686" s="7" t="s">
        <v>481</v>
      </c>
      <c r="I686" s="7" t="s">
        <v>482</v>
      </c>
      <c r="J686" s="7" t="s">
        <v>484</v>
      </c>
      <c r="K686" s="7" t="s">
        <v>485</v>
      </c>
      <c r="L686" s="7" t="s">
        <v>487</v>
      </c>
      <c r="M686" s="7" t="s">
        <v>496</v>
      </c>
      <c r="N686" s="7" t="s">
        <v>541</v>
      </c>
      <c r="O686" s="7" t="s">
        <v>544</v>
      </c>
      <c r="P686" s="7" t="s">
        <v>748</v>
      </c>
      <c r="Q686" s="7" t="s">
        <v>1020</v>
      </c>
      <c r="R686" s="7" t="s">
        <v>1026</v>
      </c>
      <c r="S686" s="7" t="s">
        <v>1209</v>
      </c>
      <c r="U686" s="7" t="s">
        <v>1234</v>
      </c>
      <c r="V686" s="7" t="s">
        <v>1235</v>
      </c>
      <c r="W686" s="7" t="s">
        <v>1233</v>
      </c>
      <c r="X686" s="7" t="s">
        <v>1237</v>
      </c>
      <c r="Y686" s="7" t="s">
        <v>1235</v>
      </c>
      <c r="Z686" s="7">
        <f t="shared" si="161"/>
        <v>4</v>
      </c>
      <c r="AA686" s="7" t="s">
        <v>1235</v>
      </c>
      <c r="AB686" s="7" t="str">
        <f>$C687</f>
        <v>ATSPEED_HLP1_FUNC_K_SDTEND_S_VNN_NOM_LFM_0250_SINGLE</v>
      </c>
      <c r="AC686" s="7" t="str">
        <f>$C687</f>
        <v>ATSPEED_HLP1_FUNC_K_SDTEND_S_VNN_NOM_LFM_0250_SINGLE</v>
      </c>
      <c r="AD686" s="7" t="str">
        <f>$C687</f>
        <v>ATSPEED_HLP1_FUNC_K_SDTEND_S_VNN_NOM_LFM_0250_SINGLE</v>
      </c>
      <c r="AE686" s="7" t="str">
        <f>$C687</f>
        <v>ATSPEED_HLP1_FUNC_K_SDTEND_S_VNN_NOM_LFM_0250_SINGLE</v>
      </c>
      <c r="AL686" s="7" t="s">
        <v>1344</v>
      </c>
      <c r="AM686" s="7" t="s">
        <v>1399</v>
      </c>
      <c r="AN686" s="7" t="s">
        <v>1461</v>
      </c>
    </row>
    <row r="687" spans="1:57" s="7" customFormat="1" x14ac:dyDescent="0.25">
      <c r="A687" s="7" t="s">
        <v>74</v>
      </c>
      <c r="B687" s="7" t="s">
        <v>82</v>
      </c>
      <c r="C687" s="7" t="str">
        <f t="shared" si="163"/>
        <v>ATSPEED_HLP1_FUNC_K_SDTEND_S_VNN_NOM_LFM_0250_SINGLE</v>
      </c>
      <c r="D687" s="7" t="s">
        <v>439</v>
      </c>
      <c r="E687" s="7" t="s">
        <v>461</v>
      </c>
      <c r="F687" s="7" t="s">
        <v>471</v>
      </c>
      <c r="G687" s="7" t="s">
        <v>479</v>
      </c>
      <c r="H687" s="7" t="s">
        <v>481</v>
      </c>
      <c r="I687" s="7" t="s">
        <v>482</v>
      </c>
      <c r="J687" s="7" t="s">
        <v>484</v>
      </c>
      <c r="K687" s="7" t="s">
        <v>485</v>
      </c>
      <c r="L687" s="7" t="s">
        <v>487</v>
      </c>
      <c r="M687" s="7" t="s">
        <v>497</v>
      </c>
      <c r="N687" s="7" t="s">
        <v>541</v>
      </c>
      <c r="O687" s="7" t="s">
        <v>544</v>
      </c>
      <c r="P687" s="7" t="s">
        <v>749</v>
      </c>
      <c r="Q687" s="7" t="s">
        <v>1020</v>
      </c>
      <c r="R687" s="7" t="s">
        <v>1026</v>
      </c>
      <c r="S687" s="7" t="s">
        <v>1209</v>
      </c>
      <c r="U687" s="7" t="s">
        <v>1234</v>
      </c>
      <c r="V687" s="7" t="s">
        <v>1235</v>
      </c>
      <c r="W687" s="7" t="s">
        <v>1233</v>
      </c>
      <c r="X687" s="7" t="s">
        <v>1235</v>
      </c>
      <c r="Y687" s="7" t="s">
        <v>1237</v>
      </c>
      <c r="Z687" s="7">
        <f t="shared" si="161"/>
        <v>3</v>
      </c>
      <c r="AA687" s="7" t="s">
        <v>1235</v>
      </c>
      <c r="AB687" s="7" t="str">
        <f>$C691</f>
        <v>ATSPEED_HLP1_HRY_K_SDTEND_S_VNN_MAX_LFM_0250_SINGLE</v>
      </c>
      <c r="AC687" s="7" t="s">
        <v>1235</v>
      </c>
      <c r="AD687" s="7" t="str">
        <f>$C691</f>
        <v>ATSPEED_HLP1_HRY_K_SDTEND_S_VNN_MAX_LFM_0250_SINGLE</v>
      </c>
      <c r="AO687" s="7" t="s">
        <v>1469</v>
      </c>
      <c r="AP687" s="7" t="s">
        <v>1474</v>
      </c>
      <c r="AQ687" s="7" t="s">
        <v>1524</v>
      </c>
      <c r="AR687" s="7" t="s">
        <v>1684</v>
      </c>
      <c r="AS687" s="7" t="s">
        <v>1686</v>
      </c>
      <c r="AZ687" s="7" t="s">
        <v>1254</v>
      </c>
    </row>
    <row r="688" spans="1:57" s="7" customFormat="1" x14ac:dyDescent="0.25">
      <c r="A688" s="7" t="s">
        <v>74</v>
      </c>
      <c r="B688" s="7" t="s">
        <v>83</v>
      </c>
      <c r="C688" s="7" t="str">
        <f t="shared" si="163"/>
        <v>ATSPEED_HLP1_SPOFI_E_SDTEND_S_VNN_NOM_LFM_0250_COMBO</v>
      </c>
      <c r="D688" s="7" t="s">
        <v>439</v>
      </c>
      <c r="E688" s="7" t="s">
        <v>461</v>
      </c>
      <c r="F688" s="7" t="s">
        <v>472</v>
      </c>
      <c r="G688" s="7" t="s">
        <v>480</v>
      </c>
      <c r="H688" s="7" t="s">
        <v>481</v>
      </c>
      <c r="I688" s="7" t="s">
        <v>482</v>
      </c>
      <c r="J688" s="7" t="s">
        <v>484</v>
      </c>
      <c r="K688" s="7" t="s">
        <v>485</v>
      </c>
      <c r="L688" s="7" t="s">
        <v>487</v>
      </c>
      <c r="M688" s="7" t="s">
        <v>496</v>
      </c>
      <c r="N688" s="7" t="s">
        <v>541</v>
      </c>
      <c r="O688" s="7" t="s">
        <v>544</v>
      </c>
      <c r="P688" s="7" t="s">
        <v>748</v>
      </c>
      <c r="Q688" s="7" t="s">
        <v>1020</v>
      </c>
      <c r="R688" s="7" t="s">
        <v>1023</v>
      </c>
      <c r="S688" s="7" t="s">
        <v>1086</v>
      </c>
      <c r="U688" s="7" t="s">
        <v>1234</v>
      </c>
      <c r="V688" s="7" t="s">
        <v>1235</v>
      </c>
      <c r="W688" s="7" t="s">
        <v>1233</v>
      </c>
      <c r="X688" s="7" t="s">
        <v>1239</v>
      </c>
      <c r="Y688" s="7" t="s">
        <v>1238</v>
      </c>
      <c r="Z688" s="7">
        <f t="shared" si="161"/>
        <v>3</v>
      </c>
      <c r="AA688" s="7" t="s">
        <v>1235</v>
      </c>
      <c r="AB688" s="7" t="s">
        <v>1235</v>
      </c>
      <c r="AC688" s="7" t="s">
        <v>1235</v>
      </c>
      <c r="AD688" s="7" t="s">
        <v>1235</v>
      </c>
    </row>
    <row r="689" spans="1:57" s="7" customFormat="1" x14ac:dyDescent="0.25">
      <c r="A689" s="7" t="s">
        <v>74</v>
      </c>
      <c r="B689" s="7" t="s">
        <v>82</v>
      </c>
      <c r="C689" s="7" t="str">
        <f t="shared" si="163"/>
        <v>DIAG_HLP1_FUNC_E_SDTEND_S_VNN_NOM_LFM_0250_SINGLE_ATSPEED</v>
      </c>
      <c r="D689" s="7" t="s">
        <v>437</v>
      </c>
      <c r="E689" s="7" t="s">
        <v>461</v>
      </c>
      <c r="F689" s="7" t="s">
        <v>471</v>
      </c>
      <c r="G689" s="7" t="s">
        <v>480</v>
      </c>
      <c r="H689" s="7" t="s">
        <v>481</v>
      </c>
      <c r="I689" s="7" t="s">
        <v>482</v>
      </c>
      <c r="J689" s="7" t="s">
        <v>484</v>
      </c>
      <c r="K689" s="7" t="s">
        <v>485</v>
      </c>
      <c r="L689" s="7" t="s">
        <v>487</v>
      </c>
      <c r="M689" s="7" t="s">
        <v>516</v>
      </c>
      <c r="N689" s="7" t="s">
        <v>541</v>
      </c>
      <c r="O689" s="7" t="s">
        <v>544</v>
      </c>
      <c r="P689" s="7" t="s">
        <v>750</v>
      </c>
      <c r="Q689" s="7" t="s">
        <v>1020</v>
      </c>
      <c r="R689" s="7" t="s">
        <v>1023</v>
      </c>
      <c r="S689" s="7" t="s">
        <v>1087</v>
      </c>
      <c r="U689" s="7" t="s">
        <v>1234</v>
      </c>
      <c r="V689" s="7" t="s">
        <v>1235</v>
      </c>
      <c r="W689" s="7" t="s">
        <v>1233</v>
      </c>
      <c r="X689" s="7" t="s">
        <v>1238</v>
      </c>
      <c r="Y689" s="7" t="s">
        <v>1238</v>
      </c>
      <c r="Z689" s="7">
        <f t="shared" si="161"/>
        <v>3</v>
      </c>
      <c r="AA689" s="7" t="s">
        <v>1235</v>
      </c>
      <c r="AB689" s="7" t="s">
        <v>1235</v>
      </c>
      <c r="AC689" s="7" t="str">
        <f>$C688</f>
        <v>ATSPEED_HLP1_SPOFI_E_SDTEND_S_VNN_NOM_LFM_0250_COMBO</v>
      </c>
      <c r="AD689" s="7" t="s">
        <v>1235</v>
      </c>
      <c r="AO689" s="7" t="s">
        <v>1469</v>
      </c>
      <c r="AP689" s="7" t="s">
        <v>1474</v>
      </c>
      <c r="AQ689" s="7" t="s">
        <v>1480</v>
      </c>
      <c r="AR689" s="7" t="s">
        <v>1684</v>
      </c>
      <c r="AS689" s="7" t="s">
        <v>1686</v>
      </c>
    </row>
    <row r="690" spans="1:57" s="7" customFormat="1" x14ac:dyDescent="0.25">
      <c r="A690" s="7" t="s">
        <v>74</v>
      </c>
      <c r="B690" s="7" t="s">
        <v>82</v>
      </c>
      <c r="C690" s="7" t="str">
        <f t="shared" si="163"/>
        <v>STUCKAT_HLP1_FUNC_E_SDTEND_S_VNN_MAX_LFM_0250_COMBO</v>
      </c>
      <c r="D690" s="7" t="s">
        <v>436</v>
      </c>
      <c r="E690" s="7" t="s">
        <v>461</v>
      </c>
      <c r="F690" s="7" t="s">
        <v>471</v>
      </c>
      <c r="G690" s="7" t="s">
        <v>480</v>
      </c>
      <c r="H690" s="7" t="s">
        <v>481</v>
      </c>
      <c r="I690" s="7" t="s">
        <v>482</v>
      </c>
      <c r="J690" s="7" t="s">
        <v>483</v>
      </c>
      <c r="K690" s="7" t="s">
        <v>485</v>
      </c>
      <c r="L690" s="7" t="s">
        <v>487</v>
      </c>
      <c r="M690" s="7" t="s">
        <v>496</v>
      </c>
      <c r="N690" s="7" t="s">
        <v>539</v>
      </c>
      <c r="O690" s="7" t="s">
        <v>544</v>
      </c>
      <c r="P690" s="7" t="s">
        <v>751</v>
      </c>
      <c r="Q690" s="7" t="s">
        <v>1018</v>
      </c>
      <c r="R690" s="7" t="s">
        <v>1026</v>
      </c>
      <c r="S690" s="7" t="s">
        <v>1063</v>
      </c>
      <c r="U690" s="7" t="s">
        <v>1234</v>
      </c>
      <c r="V690" s="7" t="s">
        <v>1235</v>
      </c>
      <c r="W690" s="7" t="s">
        <v>1233</v>
      </c>
      <c r="X690" s="7" t="s">
        <v>1235</v>
      </c>
      <c r="Y690" s="7" t="s">
        <v>1238</v>
      </c>
      <c r="Z690" s="7">
        <f t="shared" si="161"/>
        <v>3</v>
      </c>
      <c r="AA690" s="7" t="s">
        <v>1235</v>
      </c>
      <c r="AB690" s="7" t="s">
        <v>1235</v>
      </c>
      <c r="AC690" s="7" t="str">
        <f>$C689</f>
        <v>DIAG_HLP1_FUNC_E_SDTEND_S_VNN_NOM_LFM_0250_SINGLE_ATSPEED</v>
      </c>
      <c r="AD690" s="7" t="s">
        <v>1235</v>
      </c>
      <c r="AO690" s="7" t="s">
        <v>1469</v>
      </c>
      <c r="AP690" s="7" t="s">
        <v>1473</v>
      </c>
      <c r="AQ690" s="7" t="s">
        <v>1480</v>
      </c>
      <c r="AR690" s="7" t="s">
        <v>1684</v>
      </c>
      <c r="AS690" s="7" t="s">
        <v>1686</v>
      </c>
    </row>
    <row r="691" spans="1:57" s="7" customFormat="1" x14ac:dyDescent="0.25">
      <c r="A691" s="7" t="s">
        <v>74</v>
      </c>
      <c r="B691" s="7" t="s">
        <v>85</v>
      </c>
      <c r="C691" s="7" t="str">
        <f t="shared" si="163"/>
        <v>ATSPEED_HLP1_HRY_K_SDTEND_S_VNN_MAX_LFM_0250_SINGLE</v>
      </c>
      <c r="D691" s="7" t="s">
        <v>439</v>
      </c>
      <c r="E691" s="7" t="s">
        <v>461</v>
      </c>
      <c r="F691" s="7" t="s">
        <v>470</v>
      </c>
      <c r="G691" s="7" t="s">
        <v>479</v>
      </c>
      <c r="H691" s="7" t="s">
        <v>481</v>
      </c>
      <c r="I691" s="7" t="s">
        <v>482</v>
      </c>
      <c r="J691" s="7" t="s">
        <v>483</v>
      </c>
      <c r="K691" s="7" t="s">
        <v>485</v>
      </c>
      <c r="L691" s="7" t="s">
        <v>487</v>
      </c>
      <c r="M691" s="7" t="s">
        <v>497</v>
      </c>
      <c r="N691" s="7" t="s">
        <v>539</v>
      </c>
      <c r="O691" s="7" t="s">
        <v>544</v>
      </c>
      <c r="P691" s="7" t="s">
        <v>749</v>
      </c>
      <c r="Q691" s="7" t="s">
        <v>1020</v>
      </c>
      <c r="R691" s="7" t="s">
        <v>1026</v>
      </c>
      <c r="S691" s="7" t="s">
        <v>1208</v>
      </c>
      <c r="U691" s="7" t="s">
        <v>1234</v>
      </c>
      <c r="V691" s="7" t="s">
        <v>1235</v>
      </c>
      <c r="W691" s="7" t="s">
        <v>1233</v>
      </c>
      <c r="X691" s="7" t="s">
        <v>1237</v>
      </c>
      <c r="Y691" s="7" t="s">
        <v>1238</v>
      </c>
      <c r="Z691" s="7">
        <f t="shared" si="161"/>
        <v>5</v>
      </c>
      <c r="AA691" s="7" t="s">
        <v>1235</v>
      </c>
      <c r="AB691" s="7" t="str">
        <f>$C690</f>
        <v>STUCKAT_HLP1_FUNC_E_SDTEND_S_VNN_MAX_LFM_0250_COMBO</v>
      </c>
      <c r="AC691" s="7" t="str">
        <f>$C690</f>
        <v>STUCKAT_HLP1_FUNC_E_SDTEND_S_VNN_MAX_LFM_0250_COMBO</v>
      </c>
      <c r="AD691" s="7" t="str">
        <f>$C690</f>
        <v>STUCKAT_HLP1_FUNC_E_SDTEND_S_VNN_MAX_LFM_0250_COMBO</v>
      </c>
      <c r="AE691" s="7" t="str">
        <f>$C690</f>
        <v>STUCKAT_HLP1_FUNC_E_SDTEND_S_VNN_MAX_LFM_0250_COMBO</v>
      </c>
      <c r="AF691" s="7" t="str">
        <f>$C690</f>
        <v>STUCKAT_HLP1_FUNC_E_SDTEND_S_VNN_MAX_LFM_0250_COMBO</v>
      </c>
      <c r="BE691" s="7" t="s">
        <v>1853</v>
      </c>
    </row>
    <row r="692" spans="1:57" s="4" customFormat="1" x14ac:dyDescent="0.25">
      <c r="A692" s="4" t="s">
        <v>74</v>
      </c>
      <c r="B692" s="4" t="s">
        <v>80</v>
      </c>
      <c r="C692" s="4" t="s">
        <v>264</v>
      </c>
      <c r="E692" s="4" t="s">
        <v>442</v>
      </c>
      <c r="Z692" s="4">
        <f t="shared" si="161"/>
        <v>0</v>
      </c>
    </row>
    <row r="693" spans="1:57" s="2" customFormat="1" x14ac:dyDescent="0.25">
      <c r="A693" s="2" t="s">
        <v>74</v>
      </c>
      <c r="B693" s="2" t="s">
        <v>78</v>
      </c>
      <c r="C693" s="2" t="s">
        <v>265</v>
      </c>
      <c r="E693" s="2" t="s">
        <v>442</v>
      </c>
      <c r="X693" s="2" t="s">
        <v>1235</v>
      </c>
      <c r="Y693" s="2" t="s">
        <v>1235</v>
      </c>
      <c r="Z693" s="2">
        <f t="shared" si="161"/>
        <v>2</v>
      </c>
      <c r="AA693" s="2" t="s">
        <v>1235</v>
      </c>
      <c r="AB693" s="2" t="str">
        <f>$C702</f>
        <v>CPM1SS_SDTEND</v>
      </c>
      <c r="AC693" s="2" t="str">
        <f>$C702</f>
        <v>CPM1SS_SDTEND</v>
      </c>
    </row>
    <row r="694" spans="1:57" s="7" customFormat="1" x14ac:dyDescent="0.25">
      <c r="A694" s="7" t="s">
        <v>74</v>
      </c>
      <c r="B694" s="7" t="s">
        <v>82</v>
      </c>
      <c r="C694" s="7" t="str">
        <f t="shared" ref="C694:C700" si="164">D694&amp;"_"&amp;E694&amp;"_"&amp;F694&amp;"_"&amp;G694&amp;"_"&amp;A694&amp;"_"&amp;H694&amp;"_"&amp;I694&amp;"_"&amp;J694&amp;"_"&amp;K694&amp;"_"&amp;L694&amp;"_"&amp;M694</f>
        <v>ATSPEED_HLP1PORT4_VMIN_K_SDTEND_S_VNN_NOM_LFM_0250_COMBO</v>
      </c>
      <c r="D694" s="7" t="s">
        <v>439</v>
      </c>
      <c r="E694" s="7" t="s">
        <v>464</v>
      </c>
      <c r="F694" s="7" t="s">
        <v>475</v>
      </c>
      <c r="G694" s="7" t="s">
        <v>479</v>
      </c>
      <c r="H694" s="7" t="s">
        <v>481</v>
      </c>
      <c r="I694" s="7" t="s">
        <v>482</v>
      </c>
      <c r="J694" s="7" t="s">
        <v>484</v>
      </c>
      <c r="K694" s="7" t="s">
        <v>485</v>
      </c>
      <c r="L694" s="7" t="s">
        <v>487</v>
      </c>
      <c r="M694" s="7" t="s">
        <v>496</v>
      </c>
      <c r="N694" s="7" t="s">
        <v>541</v>
      </c>
      <c r="O694" s="7" t="s">
        <v>544</v>
      </c>
      <c r="P694" s="7" t="s">
        <v>752</v>
      </c>
      <c r="Q694" s="7" t="s">
        <v>1020</v>
      </c>
      <c r="R694" s="7" t="s">
        <v>1026</v>
      </c>
      <c r="S694" s="7" t="s">
        <v>1063</v>
      </c>
      <c r="U694" s="7" t="s">
        <v>1234</v>
      </c>
      <c r="V694" s="7" t="s">
        <v>1235</v>
      </c>
      <c r="W694" s="7" t="s">
        <v>1233</v>
      </c>
      <c r="X694" s="7" t="s">
        <v>1237</v>
      </c>
      <c r="Y694" s="7" t="s">
        <v>1237</v>
      </c>
      <c r="Z694" s="7">
        <f t="shared" si="161"/>
        <v>3</v>
      </c>
      <c r="AA694" s="7" t="s">
        <v>1235</v>
      </c>
      <c r="AB694" s="7" t="str">
        <f>$C695</f>
        <v>ATSPEED_HLP1PORT4_HRY_K_SDTEND_S_VNN_NOM_LFM_0250_COMBO</v>
      </c>
      <c r="AC694" s="7" t="str">
        <f>$C696</f>
        <v>ATSPEED_HLP1PORT4_FUNC_K_SDTEND_S_VNN_NOM_LFM_0250_SINGLE</v>
      </c>
      <c r="AD694" s="7" t="str">
        <f>$C695</f>
        <v>ATSPEED_HLP1PORT4_HRY_K_SDTEND_S_VNN_NOM_LFM_0250_COMBO</v>
      </c>
      <c r="AO694" s="7" t="s">
        <v>1469</v>
      </c>
      <c r="AP694" s="7" t="s">
        <v>1474</v>
      </c>
      <c r="AQ694" s="7" t="s">
        <v>1525</v>
      </c>
      <c r="AR694" s="7" t="s">
        <v>1684</v>
      </c>
      <c r="AS694" s="7" t="s">
        <v>1686</v>
      </c>
      <c r="AZ694" s="7" t="s">
        <v>1772</v>
      </c>
    </row>
    <row r="695" spans="1:57" s="7" customFormat="1" x14ac:dyDescent="0.25">
      <c r="A695" s="7" t="s">
        <v>74</v>
      </c>
      <c r="B695" s="7" t="s">
        <v>81</v>
      </c>
      <c r="C695" s="7" t="str">
        <f t="shared" si="164"/>
        <v>ATSPEED_HLP1PORT4_HRY_K_SDTEND_S_VNN_NOM_LFM_0250_COMBO</v>
      </c>
      <c r="D695" s="7" t="s">
        <v>439</v>
      </c>
      <c r="E695" s="7" t="s">
        <v>464</v>
      </c>
      <c r="F695" s="7" t="s">
        <v>470</v>
      </c>
      <c r="G695" s="7" t="s">
        <v>479</v>
      </c>
      <c r="H695" s="7" t="s">
        <v>481</v>
      </c>
      <c r="I695" s="7" t="s">
        <v>482</v>
      </c>
      <c r="J695" s="7" t="s">
        <v>484</v>
      </c>
      <c r="K695" s="7" t="s">
        <v>485</v>
      </c>
      <c r="L695" s="7" t="s">
        <v>487</v>
      </c>
      <c r="M695" s="7" t="s">
        <v>496</v>
      </c>
      <c r="N695" s="7" t="s">
        <v>541</v>
      </c>
      <c r="O695" s="7" t="s">
        <v>544</v>
      </c>
      <c r="P695" s="7" t="s">
        <v>752</v>
      </c>
      <c r="Q695" s="7" t="s">
        <v>1020</v>
      </c>
      <c r="R695" s="7" t="s">
        <v>1026</v>
      </c>
      <c r="S695" s="7" t="s">
        <v>1063</v>
      </c>
      <c r="U695" s="7" t="s">
        <v>1234</v>
      </c>
      <c r="V695" s="7" t="s">
        <v>1235</v>
      </c>
      <c r="W695" s="7" t="s">
        <v>1233</v>
      </c>
      <c r="X695" s="7" t="s">
        <v>1237</v>
      </c>
      <c r="Y695" s="7" t="s">
        <v>1235</v>
      </c>
      <c r="Z695" s="7">
        <f t="shared" si="161"/>
        <v>4</v>
      </c>
      <c r="AA695" s="7" t="s">
        <v>1235</v>
      </c>
      <c r="AB695" s="7" t="str">
        <f>$C696</f>
        <v>ATSPEED_HLP1PORT4_FUNC_K_SDTEND_S_VNN_NOM_LFM_0250_SINGLE</v>
      </c>
      <c r="AC695" s="7" t="str">
        <f>$C696</f>
        <v>ATSPEED_HLP1PORT4_FUNC_K_SDTEND_S_VNN_NOM_LFM_0250_SINGLE</v>
      </c>
      <c r="AD695" s="7" t="str">
        <f>$C696</f>
        <v>ATSPEED_HLP1PORT4_FUNC_K_SDTEND_S_VNN_NOM_LFM_0250_SINGLE</v>
      </c>
      <c r="AE695" s="7" t="str">
        <f>$C696</f>
        <v>ATSPEED_HLP1PORT4_FUNC_K_SDTEND_S_VNN_NOM_LFM_0250_SINGLE</v>
      </c>
      <c r="AL695" s="7" t="s">
        <v>1344</v>
      </c>
      <c r="AM695" s="7" t="s">
        <v>1400</v>
      </c>
      <c r="AN695" s="7" t="s">
        <v>1462</v>
      </c>
    </row>
    <row r="696" spans="1:57" s="7" customFormat="1" x14ac:dyDescent="0.25">
      <c r="A696" s="7" t="s">
        <v>74</v>
      </c>
      <c r="B696" s="7" t="s">
        <v>82</v>
      </c>
      <c r="C696" s="7" t="str">
        <f t="shared" si="164"/>
        <v>ATSPEED_HLP1PORT4_FUNC_K_SDTEND_S_VNN_NOM_LFM_0250_SINGLE</v>
      </c>
      <c r="D696" s="7" t="s">
        <v>439</v>
      </c>
      <c r="E696" s="7" t="s">
        <v>464</v>
      </c>
      <c r="F696" s="7" t="s">
        <v>471</v>
      </c>
      <c r="G696" s="7" t="s">
        <v>479</v>
      </c>
      <c r="H696" s="7" t="s">
        <v>481</v>
      </c>
      <c r="I696" s="7" t="s">
        <v>482</v>
      </c>
      <c r="J696" s="7" t="s">
        <v>484</v>
      </c>
      <c r="K696" s="7" t="s">
        <v>485</v>
      </c>
      <c r="L696" s="7" t="s">
        <v>487</v>
      </c>
      <c r="M696" s="7" t="s">
        <v>497</v>
      </c>
      <c r="N696" s="7" t="s">
        <v>541</v>
      </c>
      <c r="O696" s="7" t="s">
        <v>544</v>
      </c>
      <c r="P696" s="7" t="s">
        <v>753</v>
      </c>
      <c r="Q696" s="7" t="s">
        <v>1020</v>
      </c>
      <c r="R696" s="7" t="s">
        <v>1026</v>
      </c>
      <c r="S696" s="7" t="s">
        <v>1063</v>
      </c>
      <c r="U696" s="7" t="s">
        <v>1234</v>
      </c>
      <c r="V696" s="7" t="s">
        <v>1235</v>
      </c>
      <c r="W696" s="7" t="s">
        <v>1233</v>
      </c>
      <c r="X696" s="7" t="s">
        <v>1235</v>
      </c>
      <c r="Y696" s="7" t="s">
        <v>1237</v>
      </c>
      <c r="Z696" s="7">
        <f t="shared" si="161"/>
        <v>3</v>
      </c>
      <c r="AA696" s="7" t="s">
        <v>1235</v>
      </c>
      <c r="AB696" s="7" t="str">
        <f>$C700</f>
        <v>ATSPEED_HLP1PORT4_HRY_K_SDTEND_S_VNN_MAX_LFM_0250_SINGLE</v>
      </c>
      <c r="AC696" s="7" t="s">
        <v>1235</v>
      </c>
      <c r="AD696" s="7" t="str">
        <f>$C700</f>
        <v>ATSPEED_HLP1PORT4_HRY_K_SDTEND_S_VNN_MAX_LFM_0250_SINGLE</v>
      </c>
      <c r="AO696" s="7" t="s">
        <v>1469</v>
      </c>
      <c r="AP696" s="7" t="s">
        <v>1474</v>
      </c>
      <c r="AQ696" s="7" t="s">
        <v>1526</v>
      </c>
      <c r="AR696" s="7" t="s">
        <v>1684</v>
      </c>
      <c r="AS696" s="7" t="s">
        <v>1686</v>
      </c>
      <c r="AZ696" s="7" t="s">
        <v>1255</v>
      </c>
    </row>
    <row r="697" spans="1:57" s="7" customFormat="1" x14ac:dyDescent="0.25">
      <c r="A697" s="7" t="s">
        <v>74</v>
      </c>
      <c r="B697" s="7" t="s">
        <v>83</v>
      </c>
      <c r="C697" s="7" t="str">
        <f t="shared" si="164"/>
        <v>ATSPEED_HLP1PORT4_SPOFI_E_SDTEND_S_VNN_NOM_LFM_0250_COMBO</v>
      </c>
      <c r="D697" s="7" t="s">
        <v>439</v>
      </c>
      <c r="E697" s="7" t="s">
        <v>464</v>
      </c>
      <c r="F697" s="7" t="s">
        <v>472</v>
      </c>
      <c r="G697" s="7" t="s">
        <v>480</v>
      </c>
      <c r="H697" s="7" t="s">
        <v>481</v>
      </c>
      <c r="I697" s="7" t="s">
        <v>482</v>
      </c>
      <c r="J697" s="7" t="s">
        <v>484</v>
      </c>
      <c r="K697" s="7" t="s">
        <v>485</v>
      </c>
      <c r="L697" s="7" t="s">
        <v>487</v>
      </c>
      <c r="M697" s="7" t="s">
        <v>496</v>
      </c>
      <c r="N697" s="7" t="s">
        <v>541</v>
      </c>
      <c r="O697" s="7" t="s">
        <v>544</v>
      </c>
      <c r="P697" s="7" t="s">
        <v>752</v>
      </c>
      <c r="Q697" s="7" t="s">
        <v>1020</v>
      </c>
      <c r="R697" s="7" t="s">
        <v>1023</v>
      </c>
      <c r="S697" s="7" t="s">
        <v>1086</v>
      </c>
      <c r="U697" s="7" t="s">
        <v>1234</v>
      </c>
      <c r="V697" s="7" t="s">
        <v>1235</v>
      </c>
      <c r="W697" s="7" t="s">
        <v>1233</v>
      </c>
      <c r="X697" s="7" t="s">
        <v>1239</v>
      </c>
      <c r="Y697" s="7" t="s">
        <v>1238</v>
      </c>
      <c r="Z697" s="7">
        <f t="shared" si="161"/>
        <v>3</v>
      </c>
      <c r="AA697" s="7" t="s">
        <v>1235</v>
      </c>
      <c r="AB697" s="7" t="s">
        <v>1235</v>
      </c>
      <c r="AC697" s="7" t="s">
        <v>1235</v>
      </c>
      <c r="AD697" s="7" t="s">
        <v>1235</v>
      </c>
    </row>
    <row r="698" spans="1:57" s="7" customFormat="1" x14ac:dyDescent="0.25">
      <c r="A698" s="7" t="s">
        <v>74</v>
      </c>
      <c r="B698" s="7" t="s">
        <v>82</v>
      </c>
      <c r="C698" s="7" t="str">
        <f t="shared" si="164"/>
        <v>DIAG_HLP1PORT4_FUNC_E_SDTEND_S_VNN_NOM_LFM_0250_SINGLE_ATSPEED</v>
      </c>
      <c r="D698" s="7" t="s">
        <v>437</v>
      </c>
      <c r="E698" s="7" t="s">
        <v>464</v>
      </c>
      <c r="F698" s="7" t="s">
        <v>471</v>
      </c>
      <c r="G698" s="7" t="s">
        <v>480</v>
      </c>
      <c r="H698" s="7" t="s">
        <v>481</v>
      </c>
      <c r="I698" s="7" t="s">
        <v>482</v>
      </c>
      <c r="J698" s="7" t="s">
        <v>484</v>
      </c>
      <c r="K698" s="7" t="s">
        <v>485</v>
      </c>
      <c r="L698" s="7" t="s">
        <v>487</v>
      </c>
      <c r="M698" s="7" t="s">
        <v>516</v>
      </c>
      <c r="N698" s="7" t="s">
        <v>541</v>
      </c>
      <c r="O698" s="7" t="s">
        <v>544</v>
      </c>
      <c r="P698" s="7" t="s">
        <v>754</v>
      </c>
      <c r="Q698" s="7" t="s">
        <v>1020</v>
      </c>
      <c r="R698" s="7" t="s">
        <v>1023</v>
      </c>
      <c r="S698" s="7" t="s">
        <v>1086</v>
      </c>
      <c r="U698" s="7" t="s">
        <v>1234</v>
      </c>
      <c r="V698" s="7" t="s">
        <v>1235</v>
      </c>
      <c r="W698" s="7" t="s">
        <v>1233</v>
      </c>
      <c r="X698" s="7" t="s">
        <v>1238</v>
      </c>
      <c r="Y698" s="7" t="s">
        <v>1238</v>
      </c>
      <c r="Z698" s="7">
        <f t="shared" si="161"/>
        <v>3</v>
      </c>
      <c r="AA698" s="7" t="s">
        <v>1235</v>
      </c>
      <c r="AB698" s="7" t="s">
        <v>1235</v>
      </c>
      <c r="AC698" s="7" t="str">
        <f>$C697</f>
        <v>ATSPEED_HLP1PORT4_SPOFI_E_SDTEND_S_VNN_NOM_LFM_0250_COMBO</v>
      </c>
      <c r="AD698" s="7" t="s">
        <v>1235</v>
      </c>
      <c r="AO698" s="7" t="s">
        <v>1469</v>
      </c>
      <c r="AP698" s="7" t="s">
        <v>1474</v>
      </c>
      <c r="AQ698" s="7" t="s">
        <v>1480</v>
      </c>
      <c r="AR698" s="7" t="s">
        <v>1684</v>
      </c>
      <c r="AS698" s="7" t="s">
        <v>1686</v>
      </c>
    </row>
    <row r="699" spans="1:57" s="7" customFormat="1" x14ac:dyDescent="0.25">
      <c r="A699" s="7" t="s">
        <v>74</v>
      </c>
      <c r="B699" s="7" t="s">
        <v>82</v>
      </c>
      <c r="C699" s="7" t="str">
        <f t="shared" si="164"/>
        <v>STUCKAT_HLP1PORT4_FUNC_E_SDTEND_S_VNN_MAX_LFM_0250_COMBO</v>
      </c>
      <c r="D699" s="7" t="s">
        <v>436</v>
      </c>
      <c r="E699" s="7" t="s">
        <v>464</v>
      </c>
      <c r="F699" s="7" t="s">
        <v>471</v>
      </c>
      <c r="G699" s="7" t="s">
        <v>480</v>
      </c>
      <c r="H699" s="7" t="s">
        <v>481</v>
      </c>
      <c r="I699" s="7" t="s">
        <v>482</v>
      </c>
      <c r="J699" s="7" t="s">
        <v>483</v>
      </c>
      <c r="K699" s="7" t="s">
        <v>485</v>
      </c>
      <c r="L699" s="7" t="s">
        <v>487</v>
      </c>
      <c r="M699" s="7" t="s">
        <v>496</v>
      </c>
      <c r="N699" s="7" t="s">
        <v>539</v>
      </c>
      <c r="O699" s="7" t="s">
        <v>544</v>
      </c>
      <c r="P699" s="7" t="s">
        <v>755</v>
      </c>
      <c r="Q699" s="7" t="s">
        <v>1018</v>
      </c>
      <c r="R699" s="7" t="s">
        <v>1026</v>
      </c>
      <c r="S699" s="7" t="s">
        <v>1063</v>
      </c>
      <c r="U699" s="7" t="s">
        <v>1234</v>
      </c>
      <c r="V699" s="7" t="s">
        <v>1235</v>
      </c>
      <c r="W699" s="7" t="s">
        <v>1233</v>
      </c>
      <c r="X699" s="7" t="s">
        <v>1235</v>
      </c>
      <c r="Y699" s="7" t="s">
        <v>1238</v>
      </c>
      <c r="Z699" s="7">
        <f t="shared" si="161"/>
        <v>3</v>
      </c>
      <c r="AA699" s="7" t="s">
        <v>1235</v>
      </c>
      <c r="AB699" s="7" t="s">
        <v>1235</v>
      </c>
      <c r="AC699" s="7" t="str">
        <f>$C698</f>
        <v>DIAG_HLP1PORT4_FUNC_E_SDTEND_S_VNN_NOM_LFM_0250_SINGLE_ATSPEED</v>
      </c>
      <c r="AD699" s="7" t="s">
        <v>1235</v>
      </c>
      <c r="AO699" s="7" t="s">
        <v>1469</v>
      </c>
      <c r="AP699" s="7" t="s">
        <v>1473</v>
      </c>
      <c r="AQ699" s="7" t="s">
        <v>1480</v>
      </c>
      <c r="AR699" s="7" t="s">
        <v>1684</v>
      </c>
      <c r="AS699" s="7" t="s">
        <v>1686</v>
      </c>
    </row>
    <row r="700" spans="1:57" s="7" customFormat="1" x14ac:dyDescent="0.25">
      <c r="A700" s="7" t="s">
        <v>74</v>
      </c>
      <c r="B700" s="7" t="s">
        <v>85</v>
      </c>
      <c r="C700" s="7" t="str">
        <f t="shared" si="164"/>
        <v>ATSPEED_HLP1PORT4_HRY_K_SDTEND_S_VNN_MAX_LFM_0250_SINGLE</v>
      </c>
      <c r="D700" s="7" t="s">
        <v>439</v>
      </c>
      <c r="E700" s="7" t="s">
        <v>464</v>
      </c>
      <c r="F700" s="7" t="s">
        <v>470</v>
      </c>
      <c r="G700" s="7" t="s">
        <v>479</v>
      </c>
      <c r="H700" s="7" t="s">
        <v>481</v>
      </c>
      <c r="I700" s="7" t="s">
        <v>482</v>
      </c>
      <c r="J700" s="7" t="s">
        <v>483</v>
      </c>
      <c r="K700" s="7" t="s">
        <v>485</v>
      </c>
      <c r="L700" s="7" t="s">
        <v>487</v>
      </c>
      <c r="M700" s="7" t="s">
        <v>497</v>
      </c>
      <c r="N700" s="7" t="s">
        <v>539</v>
      </c>
      <c r="O700" s="7" t="s">
        <v>544</v>
      </c>
      <c r="P700" s="7" t="s">
        <v>753</v>
      </c>
      <c r="Q700" s="7" t="s">
        <v>1020</v>
      </c>
      <c r="R700" s="7" t="s">
        <v>1026</v>
      </c>
      <c r="S700" s="7" t="s">
        <v>1209</v>
      </c>
      <c r="U700" s="7" t="s">
        <v>1234</v>
      </c>
      <c r="V700" s="7" t="s">
        <v>1235</v>
      </c>
      <c r="W700" s="7" t="s">
        <v>1233</v>
      </c>
      <c r="X700" s="7" t="s">
        <v>1237</v>
      </c>
      <c r="Y700" s="7" t="s">
        <v>1238</v>
      </c>
      <c r="Z700" s="7">
        <f t="shared" si="161"/>
        <v>5</v>
      </c>
      <c r="AA700" s="7" t="s">
        <v>1235</v>
      </c>
      <c r="AB700" s="7" t="str">
        <f>$C699</f>
        <v>STUCKAT_HLP1PORT4_FUNC_E_SDTEND_S_VNN_MAX_LFM_0250_COMBO</v>
      </c>
      <c r="AC700" s="7" t="str">
        <f>$C699</f>
        <v>STUCKAT_HLP1PORT4_FUNC_E_SDTEND_S_VNN_MAX_LFM_0250_COMBO</v>
      </c>
      <c r="AD700" s="7" t="str">
        <f>$C699</f>
        <v>STUCKAT_HLP1PORT4_FUNC_E_SDTEND_S_VNN_MAX_LFM_0250_COMBO</v>
      </c>
      <c r="AE700" s="7" t="str">
        <f>$C699</f>
        <v>STUCKAT_HLP1PORT4_FUNC_E_SDTEND_S_VNN_MAX_LFM_0250_COMBO</v>
      </c>
      <c r="AF700" s="7" t="str">
        <f>$C699</f>
        <v>STUCKAT_HLP1PORT4_FUNC_E_SDTEND_S_VNN_MAX_LFM_0250_COMBO</v>
      </c>
      <c r="BE700" s="7" t="s">
        <v>1854</v>
      </c>
    </row>
    <row r="701" spans="1:57" s="4" customFormat="1" x14ac:dyDescent="0.25">
      <c r="A701" s="4" t="s">
        <v>74</v>
      </c>
      <c r="B701" s="4" t="s">
        <v>80</v>
      </c>
      <c r="C701" s="4" t="s">
        <v>266</v>
      </c>
      <c r="E701" s="4" t="s">
        <v>442</v>
      </c>
      <c r="Z701" s="4">
        <f t="shared" si="161"/>
        <v>0</v>
      </c>
    </row>
    <row r="702" spans="1:57" s="2" customFormat="1" x14ac:dyDescent="0.25">
      <c r="A702" s="2" t="s">
        <v>74</v>
      </c>
      <c r="B702" s="2" t="s">
        <v>78</v>
      </c>
      <c r="C702" s="2" t="s">
        <v>267</v>
      </c>
      <c r="E702" s="2" t="s">
        <v>442</v>
      </c>
      <c r="X702" s="2" t="s">
        <v>1239</v>
      </c>
      <c r="Y702" s="2" t="s">
        <v>1237</v>
      </c>
      <c r="Z702" s="2">
        <f t="shared" si="161"/>
        <v>2</v>
      </c>
      <c r="AA702" s="2" t="s">
        <v>1235</v>
      </c>
      <c r="AB702" s="2" t="s">
        <v>1237</v>
      </c>
      <c r="AC702" s="2" t="str">
        <f>$C705</f>
        <v>CPM11P9_SDTEND</v>
      </c>
    </row>
    <row r="703" spans="1:57" s="7" customFormat="1" x14ac:dyDescent="0.25">
      <c r="A703" s="7" t="s">
        <v>74</v>
      </c>
      <c r="B703" s="7" t="s">
        <v>82</v>
      </c>
      <c r="C703" s="7" t="str">
        <f>D703&amp;"_"&amp;E703&amp;"_"&amp;F703&amp;"_"&amp;G703&amp;"_"&amp;A703&amp;"_"&amp;H703&amp;"_"&amp;I703&amp;"_"&amp;J703&amp;"_"&amp;K703&amp;"_"&amp;L703&amp;"_"&amp;M703</f>
        <v>ATSPEED_CPM1SS_VMIN_K_SDTEND_S_VNN_NOM_LFM_0250_COMBO</v>
      </c>
      <c r="D703" s="7" t="s">
        <v>439</v>
      </c>
      <c r="E703" s="7" t="s">
        <v>465</v>
      </c>
      <c r="F703" s="7" t="s">
        <v>475</v>
      </c>
      <c r="G703" s="7" t="s">
        <v>479</v>
      </c>
      <c r="H703" s="7" t="s">
        <v>481</v>
      </c>
      <c r="I703" s="7" t="s">
        <v>482</v>
      </c>
      <c r="J703" s="7" t="s">
        <v>484</v>
      </c>
      <c r="K703" s="7" t="s">
        <v>485</v>
      </c>
      <c r="L703" s="7" t="s">
        <v>487</v>
      </c>
      <c r="M703" s="7" t="s">
        <v>496</v>
      </c>
      <c r="N703" s="7" t="s">
        <v>541</v>
      </c>
      <c r="O703" s="7" t="s">
        <v>544</v>
      </c>
      <c r="P703" s="7" t="s">
        <v>756</v>
      </c>
      <c r="Q703" s="7" t="s">
        <v>1020</v>
      </c>
      <c r="R703" s="7" t="s">
        <v>1036</v>
      </c>
      <c r="S703" s="7" t="s">
        <v>1065</v>
      </c>
      <c r="U703" s="7" t="s">
        <v>1234</v>
      </c>
      <c r="W703" s="7" t="s">
        <v>1234</v>
      </c>
      <c r="X703" s="7" t="s">
        <v>1237</v>
      </c>
      <c r="Y703" s="7" t="s">
        <v>1237</v>
      </c>
      <c r="Z703" s="7">
        <f t="shared" si="161"/>
        <v>3</v>
      </c>
      <c r="AA703" s="7" t="s">
        <v>1235</v>
      </c>
      <c r="AB703" s="7" t="s">
        <v>1237</v>
      </c>
      <c r="AC703" s="7" t="s">
        <v>1235</v>
      </c>
      <c r="AD703" s="7" t="s">
        <v>1237</v>
      </c>
      <c r="AO703" s="7" t="s">
        <v>1470</v>
      </c>
      <c r="AP703" s="7" t="s">
        <v>1474</v>
      </c>
      <c r="AQ703" s="7" t="s">
        <v>1527</v>
      </c>
      <c r="AR703" s="7" t="s">
        <v>1684</v>
      </c>
      <c r="AS703" s="7" t="s">
        <v>1686</v>
      </c>
      <c r="AT703" s="7" t="s">
        <v>1688</v>
      </c>
      <c r="AV703" s="7" t="s">
        <v>1723</v>
      </c>
      <c r="AW703" s="7" t="s">
        <v>1726</v>
      </c>
      <c r="AX703" s="7" t="s">
        <v>1728</v>
      </c>
      <c r="AZ703" s="7" t="s">
        <v>1773</v>
      </c>
      <c r="BC703" s="7" t="s">
        <v>1844</v>
      </c>
      <c r="BD703" s="7">
        <v>0</v>
      </c>
    </row>
    <row r="704" spans="1:57" s="4" customFormat="1" x14ac:dyDescent="0.25">
      <c r="A704" s="4" t="s">
        <v>74</v>
      </c>
      <c r="B704" s="4" t="s">
        <v>80</v>
      </c>
      <c r="C704" s="4" t="s">
        <v>268</v>
      </c>
      <c r="E704" s="4" t="s">
        <v>442</v>
      </c>
      <c r="Z704" s="4">
        <f t="shared" si="161"/>
        <v>0</v>
      </c>
    </row>
    <row r="705" spans="1:56" s="2" customFormat="1" x14ac:dyDescent="0.25">
      <c r="A705" s="2" t="s">
        <v>74</v>
      </c>
      <c r="B705" s="2" t="s">
        <v>78</v>
      </c>
      <c r="C705" s="2" t="s">
        <v>269</v>
      </c>
      <c r="E705" s="2" t="s">
        <v>442</v>
      </c>
      <c r="X705" s="2" t="s">
        <v>1240</v>
      </c>
      <c r="Y705" s="2" t="s">
        <v>1237</v>
      </c>
      <c r="Z705" s="2">
        <f t="shared" si="161"/>
        <v>2</v>
      </c>
      <c r="AA705" s="2" t="s">
        <v>1235</v>
      </c>
      <c r="AB705" s="2" t="s">
        <v>1237</v>
      </c>
      <c r="AC705" s="2" t="str">
        <f>$C708</f>
        <v>CPM12P2_SDTEND</v>
      </c>
    </row>
    <row r="706" spans="1:56" s="7" customFormat="1" x14ac:dyDescent="0.25">
      <c r="A706" s="7" t="s">
        <v>74</v>
      </c>
      <c r="B706" s="7" t="s">
        <v>82</v>
      </c>
      <c r="C706" s="7" t="str">
        <f>D706&amp;"_"&amp;E706&amp;"_"&amp;F706&amp;"_"&amp;G706&amp;"_"&amp;A706&amp;"_"&amp;H706&amp;"_"&amp;I706&amp;"_"&amp;J706&amp;"_"&amp;K706&amp;"_"&amp;L706&amp;"_"&amp;M706</f>
        <v>ATSPEED_CPM11P9_VMIN_K_SDTEND_S_VNN_NOM_LFM_0250_COMBO</v>
      </c>
      <c r="D706" s="7" t="s">
        <v>439</v>
      </c>
      <c r="E706" s="7" t="s">
        <v>466</v>
      </c>
      <c r="F706" s="7" t="s">
        <v>475</v>
      </c>
      <c r="G706" s="7" t="s">
        <v>479</v>
      </c>
      <c r="H706" s="7" t="s">
        <v>481</v>
      </c>
      <c r="I706" s="7" t="s">
        <v>482</v>
      </c>
      <c r="J706" s="7" t="s">
        <v>484</v>
      </c>
      <c r="K706" s="7" t="s">
        <v>485</v>
      </c>
      <c r="L706" s="7" t="s">
        <v>487</v>
      </c>
      <c r="M706" s="7" t="s">
        <v>496</v>
      </c>
      <c r="N706" s="7" t="s">
        <v>541</v>
      </c>
      <c r="O706" s="7" t="s">
        <v>544</v>
      </c>
      <c r="P706" s="7" t="s">
        <v>757</v>
      </c>
      <c r="Q706" s="7" t="s">
        <v>1020</v>
      </c>
      <c r="R706" s="7" t="s">
        <v>1037</v>
      </c>
      <c r="S706" s="7" t="s">
        <v>1065</v>
      </c>
      <c r="U706" s="7" t="s">
        <v>1234</v>
      </c>
      <c r="W706" s="7" t="s">
        <v>1234</v>
      </c>
      <c r="X706" s="7" t="s">
        <v>1237</v>
      </c>
      <c r="Y706" s="7" t="s">
        <v>1237</v>
      </c>
      <c r="Z706" s="7">
        <f t="shared" ref="Z706:Z769" si="165">COUNTA(AB706:AK706)</f>
        <v>3</v>
      </c>
      <c r="AA706" s="7" t="s">
        <v>1235</v>
      </c>
      <c r="AB706" s="7" t="s">
        <v>1237</v>
      </c>
      <c r="AC706" s="7" t="s">
        <v>1235</v>
      </c>
      <c r="AD706" s="7" t="s">
        <v>1237</v>
      </c>
      <c r="AO706" s="7" t="s">
        <v>1470</v>
      </c>
      <c r="AP706" s="7" t="s">
        <v>1474</v>
      </c>
      <c r="AQ706" s="7" t="s">
        <v>1528</v>
      </c>
      <c r="AR706" s="7" t="s">
        <v>1684</v>
      </c>
      <c r="AS706" s="7" t="s">
        <v>1686</v>
      </c>
      <c r="AT706" s="7" t="s">
        <v>1688</v>
      </c>
      <c r="AV706" s="7" t="s">
        <v>1723</v>
      </c>
      <c r="AW706" s="7" t="s">
        <v>1726</v>
      </c>
      <c r="AX706" s="7" t="s">
        <v>1728</v>
      </c>
      <c r="AZ706" s="7" t="s">
        <v>1774</v>
      </c>
      <c r="BC706" s="7" t="s">
        <v>1844</v>
      </c>
      <c r="BD706" s="7">
        <v>0</v>
      </c>
    </row>
    <row r="707" spans="1:56" s="4" customFormat="1" x14ac:dyDescent="0.25">
      <c r="A707" s="4" t="s">
        <v>74</v>
      </c>
      <c r="B707" s="4" t="s">
        <v>80</v>
      </c>
      <c r="C707" s="4" t="s">
        <v>270</v>
      </c>
      <c r="E707" s="4" t="s">
        <v>442</v>
      </c>
      <c r="Z707" s="4">
        <f t="shared" si="165"/>
        <v>0</v>
      </c>
    </row>
    <row r="708" spans="1:56" s="2" customFormat="1" x14ac:dyDescent="0.25">
      <c r="A708" s="2" t="s">
        <v>74</v>
      </c>
      <c r="B708" s="2" t="s">
        <v>78</v>
      </c>
      <c r="C708" s="2" t="s">
        <v>271</v>
      </c>
      <c r="E708" s="2" t="s">
        <v>442</v>
      </c>
      <c r="X708" s="2" t="s">
        <v>1241</v>
      </c>
      <c r="Y708" s="2" t="s">
        <v>1237</v>
      </c>
      <c r="Z708" s="2">
        <f t="shared" si="165"/>
        <v>2</v>
      </c>
      <c r="AA708" s="2" t="s">
        <v>1235</v>
      </c>
      <c r="AB708" s="2" t="s">
        <v>1237</v>
      </c>
      <c r="AC708" s="2" t="str">
        <f>$C711</f>
        <v>MEDIA1_SDTEND</v>
      </c>
    </row>
    <row r="709" spans="1:56" s="7" customFormat="1" x14ac:dyDescent="0.25">
      <c r="A709" s="7" t="s">
        <v>74</v>
      </c>
      <c r="B709" s="7" t="s">
        <v>82</v>
      </c>
      <c r="C709" s="7" t="str">
        <f>D709&amp;"_"&amp;E709&amp;"_"&amp;F709&amp;"_"&amp;G709&amp;"_"&amp;A709&amp;"_"&amp;H709&amp;"_"&amp;I709&amp;"_"&amp;J709&amp;"_"&amp;K709&amp;"_"&amp;L709&amp;"_"&amp;M709</f>
        <v>ATSPEED_CPM12P2_VMIN_K_SDTEND_S_VNN_NOM_LFM_0400_COMBO</v>
      </c>
      <c r="D709" s="7" t="s">
        <v>439</v>
      </c>
      <c r="E709" s="7" t="s">
        <v>463</v>
      </c>
      <c r="F709" s="7" t="s">
        <v>475</v>
      </c>
      <c r="G709" s="7" t="s">
        <v>479</v>
      </c>
      <c r="H709" s="7" t="s">
        <v>481</v>
      </c>
      <c r="I709" s="7" t="s">
        <v>482</v>
      </c>
      <c r="J709" s="7" t="s">
        <v>484</v>
      </c>
      <c r="K709" s="7" t="s">
        <v>485</v>
      </c>
      <c r="L709" s="7" t="s">
        <v>488</v>
      </c>
      <c r="M709" s="7" t="s">
        <v>496</v>
      </c>
      <c r="N709" s="7" t="s">
        <v>541</v>
      </c>
      <c r="O709" s="7" t="s">
        <v>545</v>
      </c>
      <c r="P709" s="7" t="s">
        <v>758</v>
      </c>
      <c r="Q709" s="7" t="s">
        <v>1020</v>
      </c>
      <c r="R709" s="7" t="s">
        <v>1038</v>
      </c>
      <c r="S709" s="7" t="s">
        <v>1062</v>
      </c>
      <c r="U709" s="7" t="s">
        <v>1234</v>
      </c>
      <c r="W709" s="7" t="s">
        <v>1234</v>
      </c>
      <c r="X709" s="7" t="s">
        <v>1237</v>
      </c>
      <c r="Y709" s="7" t="s">
        <v>1237</v>
      </c>
      <c r="Z709" s="7">
        <f t="shared" si="165"/>
        <v>3</v>
      </c>
      <c r="AA709" s="7" t="s">
        <v>1235</v>
      </c>
      <c r="AB709" s="7" t="s">
        <v>1237</v>
      </c>
      <c r="AC709" s="7" t="s">
        <v>1235</v>
      </c>
      <c r="AD709" s="7" t="s">
        <v>1237</v>
      </c>
      <c r="AO709" s="7" t="s">
        <v>1470</v>
      </c>
      <c r="AP709" s="7" t="s">
        <v>1475</v>
      </c>
      <c r="AQ709" s="7" t="s">
        <v>1529</v>
      </c>
      <c r="AR709" s="7" t="s">
        <v>1684</v>
      </c>
      <c r="AS709" s="7" t="s">
        <v>1687</v>
      </c>
      <c r="AT709" s="7" t="s">
        <v>1690</v>
      </c>
      <c r="AV709" s="7" t="s">
        <v>1725</v>
      </c>
      <c r="AW709" s="7" t="s">
        <v>1726</v>
      </c>
      <c r="AX709" s="7" t="s">
        <v>1729</v>
      </c>
      <c r="AZ709" s="7" t="s">
        <v>1775</v>
      </c>
      <c r="BC709" s="7" t="s">
        <v>1845</v>
      </c>
      <c r="BD709" s="7">
        <v>0</v>
      </c>
    </row>
    <row r="710" spans="1:56" s="4" customFormat="1" x14ac:dyDescent="0.25">
      <c r="A710" s="4" t="s">
        <v>74</v>
      </c>
      <c r="B710" s="4" t="s">
        <v>80</v>
      </c>
      <c r="C710" s="4" t="s">
        <v>272</v>
      </c>
      <c r="E710" s="4" t="s">
        <v>442</v>
      </c>
      <c r="Z710" s="4">
        <f t="shared" si="165"/>
        <v>0</v>
      </c>
    </row>
    <row r="711" spans="1:56" s="2" customFormat="1" x14ac:dyDescent="0.25">
      <c r="A711" s="2" t="s">
        <v>74</v>
      </c>
      <c r="B711" s="2" t="s">
        <v>78</v>
      </c>
      <c r="C711" s="2" t="s">
        <v>273</v>
      </c>
      <c r="E711" s="2" t="s">
        <v>442</v>
      </c>
      <c r="X711" s="2" t="s">
        <v>1242</v>
      </c>
      <c r="Y711" s="2" t="s">
        <v>1237</v>
      </c>
      <c r="Z711" s="2">
        <f t="shared" si="165"/>
        <v>2</v>
      </c>
      <c r="AA711" s="2" t="s">
        <v>1235</v>
      </c>
      <c r="AB711" s="2" t="s">
        <v>1237</v>
      </c>
      <c r="AC711" s="2" t="str">
        <f>$C714</f>
        <v>SSMF1_SDTEND</v>
      </c>
    </row>
    <row r="712" spans="1:56" s="7" customFormat="1" x14ac:dyDescent="0.25">
      <c r="A712" s="7" t="s">
        <v>74</v>
      </c>
      <c r="B712" s="7" t="s">
        <v>82</v>
      </c>
      <c r="C712" s="7" t="str">
        <f>D712&amp;"_"&amp;E712&amp;"_"&amp;F712&amp;"_"&amp;G712&amp;"_"&amp;A712&amp;"_"&amp;H712&amp;"_"&amp;I712&amp;"_"&amp;J712&amp;"_"&amp;K712&amp;"_"&amp;L712&amp;"_"&amp;M712</f>
        <v>ATSPEED_MEDIA1_VMIN_K_SDTEND_S_VNN_NOM_LFM_0400_COMBO</v>
      </c>
      <c r="D712" s="7" t="s">
        <v>439</v>
      </c>
      <c r="E712" s="7" t="s">
        <v>459</v>
      </c>
      <c r="F712" s="7" t="s">
        <v>475</v>
      </c>
      <c r="G712" s="7" t="s">
        <v>479</v>
      </c>
      <c r="H712" s="7" t="s">
        <v>481</v>
      </c>
      <c r="I712" s="7" t="s">
        <v>482</v>
      </c>
      <c r="J712" s="7" t="s">
        <v>484</v>
      </c>
      <c r="K712" s="7" t="s">
        <v>485</v>
      </c>
      <c r="L712" s="7" t="s">
        <v>488</v>
      </c>
      <c r="M712" s="7" t="s">
        <v>496</v>
      </c>
      <c r="N712" s="7" t="s">
        <v>541</v>
      </c>
      <c r="O712" s="7" t="s">
        <v>545</v>
      </c>
      <c r="P712" s="7" t="s">
        <v>759</v>
      </c>
      <c r="Q712" s="7" t="s">
        <v>1020</v>
      </c>
      <c r="R712" s="7" t="s">
        <v>1039</v>
      </c>
      <c r="S712" s="7" t="s">
        <v>1062</v>
      </c>
      <c r="U712" s="7" t="s">
        <v>1234</v>
      </c>
      <c r="V712" s="7" t="s">
        <v>1236</v>
      </c>
      <c r="W712" s="7" t="s">
        <v>1234</v>
      </c>
      <c r="X712" s="7" t="s">
        <v>1237</v>
      </c>
      <c r="Y712" s="7" t="s">
        <v>1237</v>
      </c>
      <c r="Z712" s="7">
        <f t="shared" si="165"/>
        <v>3</v>
      </c>
      <c r="AA712" s="7" t="s">
        <v>1235</v>
      </c>
      <c r="AB712" s="7" t="s">
        <v>1237</v>
      </c>
      <c r="AC712" s="7" t="s">
        <v>1235</v>
      </c>
      <c r="AD712" s="7" t="s">
        <v>1237</v>
      </c>
      <c r="AO712" s="7" t="s">
        <v>1470</v>
      </c>
      <c r="AP712" s="7" t="s">
        <v>1475</v>
      </c>
      <c r="AQ712" s="7" t="s">
        <v>1530</v>
      </c>
      <c r="AR712" s="7" t="s">
        <v>1684</v>
      </c>
      <c r="AS712" s="7" t="s">
        <v>1687</v>
      </c>
      <c r="AT712" s="7" t="s">
        <v>1690</v>
      </c>
      <c r="AV712" s="7" t="s">
        <v>1725</v>
      </c>
      <c r="AW712" s="7" t="s">
        <v>1726</v>
      </c>
      <c r="AX712" s="7" t="s">
        <v>1729</v>
      </c>
      <c r="AZ712" s="7" t="s">
        <v>1776</v>
      </c>
      <c r="BC712" s="7" t="s">
        <v>1846</v>
      </c>
      <c r="BD712" s="7">
        <v>0</v>
      </c>
    </row>
    <row r="713" spans="1:56" s="4" customFormat="1" x14ac:dyDescent="0.25">
      <c r="A713" s="4" t="s">
        <v>74</v>
      </c>
      <c r="B713" s="4" t="s">
        <v>80</v>
      </c>
      <c r="C713" s="4" t="s">
        <v>274</v>
      </c>
      <c r="E713" s="4" t="s">
        <v>442</v>
      </c>
      <c r="Z713" s="4">
        <f t="shared" si="165"/>
        <v>0</v>
      </c>
    </row>
    <row r="714" spans="1:56" s="2" customFormat="1" x14ac:dyDescent="0.25">
      <c r="A714" s="2" t="s">
        <v>74</v>
      </c>
      <c r="B714" s="2" t="s">
        <v>78</v>
      </c>
      <c r="C714" s="2" t="s">
        <v>275</v>
      </c>
      <c r="E714" s="2" t="s">
        <v>442</v>
      </c>
      <c r="X714" s="2" t="s">
        <v>1243</v>
      </c>
      <c r="Y714" s="2" t="s">
        <v>1237</v>
      </c>
      <c r="Z714" s="2">
        <f t="shared" si="165"/>
        <v>2</v>
      </c>
      <c r="AA714" s="2" t="s">
        <v>1235</v>
      </c>
      <c r="AB714" s="2" t="s">
        <v>1237</v>
      </c>
      <c r="AC714" s="2" t="str">
        <f>$C717</f>
        <v>SSMH1_SDTEND</v>
      </c>
    </row>
    <row r="715" spans="1:56" s="7" customFormat="1" x14ac:dyDescent="0.25">
      <c r="A715" s="7" t="s">
        <v>74</v>
      </c>
      <c r="B715" s="7" t="s">
        <v>82</v>
      </c>
      <c r="C715" s="7" t="str">
        <f>D715&amp;"_"&amp;E715&amp;"_"&amp;F715&amp;"_"&amp;G715&amp;"_"&amp;A715&amp;"_"&amp;H715&amp;"_"&amp;I715&amp;"_"&amp;J715&amp;"_"&amp;K715&amp;"_"&amp;L715&amp;"_"&amp;M715</f>
        <v>ATSPEED_SSMF1_VMIN_K_SDTEND_S_VNN_NOM_LFM_0400_COMBO</v>
      </c>
      <c r="D715" s="7" t="s">
        <v>439</v>
      </c>
      <c r="E715" s="7" t="s">
        <v>460</v>
      </c>
      <c r="F715" s="7" t="s">
        <v>475</v>
      </c>
      <c r="G715" s="7" t="s">
        <v>479</v>
      </c>
      <c r="H715" s="7" t="s">
        <v>481</v>
      </c>
      <c r="I715" s="7" t="s">
        <v>482</v>
      </c>
      <c r="J715" s="7" t="s">
        <v>484</v>
      </c>
      <c r="K715" s="7" t="s">
        <v>485</v>
      </c>
      <c r="L715" s="7" t="s">
        <v>488</v>
      </c>
      <c r="M715" s="7" t="s">
        <v>496</v>
      </c>
      <c r="N715" s="7" t="s">
        <v>541</v>
      </c>
      <c r="O715" s="7" t="s">
        <v>545</v>
      </c>
      <c r="P715" s="7" t="s">
        <v>760</v>
      </c>
      <c r="Q715" s="7" t="s">
        <v>1020</v>
      </c>
      <c r="R715" s="7" t="s">
        <v>1021</v>
      </c>
      <c r="S715" s="7" t="s">
        <v>1062</v>
      </c>
      <c r="U715" s="7" t="s">
        <v>1234</v>
      </c>
      <c r="W715" s="7" t="s">
        <v>1234</v>
      </c>
      <c r="X715" s="7" t="s">
        <v>1237</v>
      </c>
      <c r="Y715" s="7" t="s">
        <v>1237</v>
      </c>
      <c r="Z715" s="7">
        <f t="shared" si="165"/>
        <v>3</v>
      </c>
      <c r="AA715" s="7" t="s">
        <v>1235</v>
      </c>
      <c r="AB715" s="7" t="s">
        <v>1237</v>
      </c>
      <c r="AC715" s="7" t="s">
        <v>1235</v>
      </c>
      <c r="AD715" s="7" t="s">
        <v>1237</v>
      </c>
      <c r="AO715" s="7" t="s">
        <v>1470</v>
      </c>
      <c r="AP715" s="7" t="s">
        <v>1475</v>
      </c>
      <c r="AQ715" s="7" t="s">
        <v>1531</v>
      </c>
      <c r="AR715" s="7" t="s">
        <v>1684</v>
      </c>
      <c r="AS715" s="7" t="s">
        <v>1687</v>
      </c>
      <c r="AT715" s="7" t="s">
        <v>1690</v>
      </c>
      <c r="AV715" s="7" t="s">
        <v>1725</v>
      </c>
      <c r="AW715" s="7" t="s">
        <v>1726</v>
      </c>
      <c r="AX715" s="7" t="s">
        <v>1729</v>
      </c>
      <c r="AZ715" s="7" t="s">
        <v>1777</v>
      </c>
      <c r="BC715" s="7" t="s">
        <v>1845</v>
      </c>
      <c r="BD715" s="7">
        <v>0</v>
      </c>
    </row>
    <row r="716" spans="1:56" s="4" customFormat="1" x14ac:dyDescent="0.25">
      <c r="A716" s="4" t="s">
        <v>74</v>
      </c>
      <c r="B716" s="4" t="s">
        <v>80</v>
      </c>
      <c r="C716" s="4" t="s">
        <v>276</v>
      </c>
      <c r="E716" s="4" t="s">
        <v>442</v>
      </c>
      <c r="Z716" s="4">
        <f t="shared" si="165"/>
        <v>0</v>
      </c>
    </row>
    <row r="717" spans="1:56" s="2" customFormat="1" x14ac:dyDescent="0.25">
      <c r="A717" s="2" t="s">
        <v>74</v>
      </c>
      <c r="B717" s="2" t="s">
        <v>78</v>
      </c>
      <c r="C717" s="2" t="s">
        <v>277</v>
      </c>
      <c r="E717" s="2" t="s">
        <v>442</v>
      </c>
      <c r="X717" s="2" t="s">
        <v>1244</v>
      </c>
      <c r="Y717" s="2" t="s">
        <v>1237</v>
      </c>
      <c r="Z717" s="2">
        <f t="shared" si="165"/>
        <v>2</v>
      </c>
      <c r="AA717" s="2" t="s">
        <v>1235</v>
      </c>
      <c r="AB717" s="2" t="s">
        <v>1237</v>
      </c>
      <c r="AC717" s="2" t="s">
        <v>1235</v>
      </c>
    </row>
    <row r="718" spans="1:56" s="7" customFormat="1" x14ac:dyDescent="0.25">
      <c r="A718" s="7" t="s">
        <v>74</v>
      </c>
      <c r="B718" s="7" t="s">
        <v>82</v>
      </c>
      <c r="C718" s="7" t="str">
        <f>D718&amp;"_"&amp;E718&amp;"_"&amp;F718&amp;"_"&amp;G718&amp;"_"&amp;A718&amp;"_"&amp;H718&amp;"_"&amp;I718&amp;"_"&amp;J718&amp;"_"&amp;K718&amp;"_"&amp;L718&amp;"_"&amp;M718</f>
        <v>ATSPEED_SSMH1_VMIN_K_SDTEND_S_VNN_NOM_LFM_0400_COMBO</v>
      </c>
      <c r="D718" s="7" t="s">
        <v>439</v>
      </c>
      <c r="E718" s="7" t="s">
        <v>462</v>
      </c>
      <c r="F718" s="7" t="s">
        <v>475</v>
      </c>
      <c r="G718" s="7" t="s">
        <v>479</v>
      </c>
      <c r="H718" s="7" t="s">
        <v>481</v>
      </c>
      <c r="I718" s="7" t="s">
        <v>482</v>
      </c>
      <c r="J718" s="7" t="s">
        <v>484</v>
      </c>
      <c r="K718" s="7" t="s">
        <v>485</v>
      </c>
      <c r="L718" s="7" t="s">
        <v>488</v>
      </c>
      <c r="M718" s="7" t="s">
        <v>496</v>
      </c>
      <c r="N718" s="7" t="s">
        <v>541</v>
      </c>
      <c r="O718" s="7" t="s">
        <v>545</v>
      </c>
      <c r="P718" s="7" t="s">
        <v>761</v>
      </c>
      <c r="Q718" s="7" t="s">
        <v>1020</v>
      </c>
      <c r="R718" s="7" t="s">
        <v>1040</v>
      </c>
      <c r="S718" s="7" t="s">
        <v>1065</v>
      </c>
      <c r="U718" s="7" t="s">
        <v>1234</v>
      </c>
      <c r="W718" s="7" t="s">
        <v>1234</v>
      </c>
      <c r="X718" s="7" t="s">
        <v>1237</v>
      </c>
      <c r="Y718" s="7" t="s">
        <v>1237</v>
      </c>
      <c r="Z718" s="7">
        <f t="shared" si="165"/>
        <v>3</v>
      </c>
      <c r="AA718" s="7" t="s">
        <v>1235</v>
      </c>
      <c r="AB718" s="7" t="s">
        <v>1237</v>
      </c>
      <c r="AC718" s="7" t="s">
        <v>1235</v>
      </c>
      <c r="AD718" s="7" t="s">
        <v>1237</v>
      </c>
      <c r="AO718" s="7" t="s">
        <v>1470</v>
      </c>
      <c r="AP718" s="7" t="s">
        <v>1475</v>
      </c>
      <c r="AQ718" s="7" t="s">
        <v>1532</v>
      </c>
      <c r="AR718" s="7" t="s">
        <v>1684</v>
      </c>
      <c r="AS718" s="7" t="s">
        <v>1687</v>
      </c>
      <c r="AT718" s="7" t="s">
        <v>1690</v>
      </c>
      <c r="AV718" s="7" t="s">
        <v>1725</v>
      </c>
      <c r="AW718" s="7" t="s">
        <v>1726</v>
      </c>
      <c r="AX718" s="7" t="s">
        <v>1729</v>
      </c>
      <c r="AZ718" s="7" t="s">
        <v>1778</v>
      </c>
      <c r="BC718" s="7" t="s">
        <v>1845</v>
      </c>
      <c r="BD718" s="7">
        <v>0</v>
      </c>
    </row>
    <row r="719" spans="1:56" s="4" customFormat="1" x14ac:dyDescent="0.25">
      <c r="A719" s="4" t="s">
        <v>74</v>
      </c>
      <c r="B719" s="4" t="s">
        <v>80</v>
      </c>
      <c r="C719" s="4" t="s">
        <v>278</v>
      </c>
      <c r="E719" s="4" t="s">
        <v>442</v>
      </c>
      <c r="Z719" s="4">
        <f t="shared" si="165"/>
        <v>0</v>
      </c>
    </row>
    <row r="720" spans="1:56" s="4" customFormat="1" x14ac:dyDescent="0.25">
      <c r="A720" s="4" t="s">
        <v>74</v>
      </c>
      <c r="B720" s="4" t="s">
        <v>80</v>
      </c>
      <c r="C720" s="4" t="s">
        <v>279</v>
      </c>
      <c r="E720" s="4" t="s">
        <v>442</v>
      </c>
      <c r="Z720" s="4">
        <f t="shared" si="165"/>
        <v>0</v>
      </c>
    </row>
    <row r="721" spans="1:56" s="4" customFormat="1" x14ac:dyDescent="0.25">
      <c r="A721" s="4" t="s">
        <v>74</v>
      </c>
      <c r="B721" s="4" t="s">
        <v>80</v>
      </c>
      <c r="C721" s="4" t="s">
        <v>280</v>
      </c>
      <c r="E721" s="4" t="s">
        <v>442</v>
      </c>
      <c r="Z721" s="4">
        <f t="shared" si="165"/>
        <v>0</v>
      </c>
    </row>
    <row r="722" spans="1:56" s="2" customFormat="1" x14ac:dyDescent="0.25">
      <c r="A722" s="2" t="s">
        <v>75</v>
      </c>
      <c r="B722" s="2" t="s">
        <v>78</v>
      </c>
      <c r="C722" s="2" t="s">
        <v>75</v>
      </c>
      <c r="E722" s="2" t="s">
        <v>442</v>
      </c>
      <c r="X722" s="2" t="s">
        <v>1237</v>
      </c>
      <c r="Y722" s="2" t="s">
        <v>1237</v>
      </c>
      <c r="Z722" s="2">
        <f t="shared" si="165"/>
        <v>0</v>
      </c>
    </row>
    <row r="723" spans="1:56" s="2" customFormat="1" x14ac:dyDescent="0.25">
      <c r="A723" s="2" t="s">
        <v>75</v>
      </c>
      <c r="B723" s="2" t="s">
        <v>78</v>
      </c>
      <c r="C723" s="2" t="s">
        <v>281</v>
      </c>
      <c r="E723" s="2" t="s">
        <v>442</v>
      </c>
      <c r="X723" s="2" t="s">
        <v>1237</v>
      </c>
      <c r="Y723" s="2" t="s">
        <v>1237</v>
      </c>
      <c r="Z723" s="2">
        <f t="shared" si="165"/>
        <v>2</v>
      </c>
      <c r="AA723" s="2" t="s">
        <v>1235</v>
      </c>
      <c r="AB723" s="2" t="str">
        <f>$C770</f>
        <v>NAC_1_POSTHVQK</v>
      </c>
      <c r="AC723" s="2" t="str">
        <f>$C770</f>
        <v>NAC_1_POSTHVQK</v>
      </c>
    </row>
    <row r="724" spans="1:56" s="2" customFormat="1" x14ac:dyDescent="0.25">
      <c r="A724" s="2" t="s">
        <v>75</v>
      </c>
      <c r="B724" s="2" t="s">
        <v>78</v>
      </c>
      <c r="C724" s="2" t="s">
        <v>282</v>
      </c>
      <c r="E724" s="2" t="s">
        <v>442</v>
      </c>
      <c r="X724" s="2" t="s">
        <v>1237</v>
      </c>
      <c r="Y724" s="2" t="s">
        <v>1237</v>
      </c>
      <c r="Z724" s="2">
        <f t="shared" si="165"/>
        <v>2</v>
      </c>
      <c r="AA724" s="2" t="s">
        <v>1235</v>
      </c>
      <c r="AB724" s="2" t="str">
        <f>$C727</f>
        <v>UXQUAD0_POSTHVQK</v>
      </c>
      <c r="AC724" s="2" t="str">
        <f>$C727</f>
        <v>UXQUAD0_POSTHVQK</v>
      </c>
    </row>
    <row r="725" spans="1:56" s="8" customFormat="1" x14ac:dyDescent="0.25">
      <c r="A725" s="8" t="s">
        <v>75</v>
      </c>
      <c r="B725" s="8" t="s">
        <v>82</v>
      </c>
      <c r="C725" s="8" t="str">
        <f>D725&amp;"_"&amp;E725&amp;"_"&amp;F725&amp;"_"&amp;G725&amp;"_"&amp;A725&amp;"_"&amp;H725&amp;"_"&amp;I725&amp;"_"&amp;J725&amp;"_"&amp;K725&amp;"_"&amp;L725&amp;"_"&amp;M725</f>
        <v>ATSPEED_NACTOP0_VMIN_K_POSTHVQK_S_VNN_NOM_LFM_0250_COMBO</v>
      </c>
      <c r="D725" s="8" t="s">
        <v>439</v>
      </c>
      <c r="E725" s="8" t="s">
        <v>444</v>
      </c>
      <c r="F725" s="8" t="s">
        <v>475</v>
      </c>
      <c r="G725" s="8" t="s">
        <v>479</v>
      </c>
      <c r="H725" s="8" t="s">
        <v>481</v>
      </c>
      <c r="I725" s="8" t="s">
        <v>482</v>
      </c>
      <c r="J725" s="8" t="s">
        <v>484</v>
      </c>
      <c r="K725" s="8" t="s">
        <v>485</v>
      </c>
      <c r="L725" s="8" t="s">
        <v>487</v>
      </c>
      <c r="M725" s="8" t="s">
        <v>496</v>
      </c>
      <c r="N725" s="8" t="s">
        <v>541</v>
      </c>
      <c r="O725" s="8" t="s">
        <v>544</v>
      </c>
      <c r="P725" s="8" t="s">
        <v>666</v>
      </c>
      <c r="Q725" s="8" t="s">
        <v>1022</v>
      </c>
      <c r="R725" s="8" t="s">
        <v>1020</v>
      </c>
      <c r="S725" s="8" t="s">
        <v>1052</v>
      </c>
      <c r="U725" s="8" t="s">
        <v>1234</v>
      </c>
      <c r="V725" s="8" t="s">
        <v>1236</v>
      </c>
      <c r="W725" s="8" t="s">
        <v>1234</v>
      </c>
      <c r="X725" s="8" t="s">
        <v>1237</v>
      </c>
      <c r="Y725" s="8" t="s">
        <v>1237</v>
      </c>
      <c r="Z725" s="8">
        <f t="shared" si="165"/>
        <v>3</v>
      </c>
      <c r="AA725" s="8" t="s">
        <v>1235</v>
      </c>
      <c r="AB725" s="8" t="s">
        <v>1235</v>
      </c>
      <c r="AC725" s="8" t="s">
        <v>1235</v>
      </c>
      <c r="AD725" s="8" t="s">
        <v>1235</v>
      </c>
      <c r="AO725" s="8" t="s">
        <v>1470</v>
      </c>
      <c r="AP725" s="8" t="s">
        <v>1474</v>
      </c>
      <c r="AQ725" s="8" t="s">
        <v>1533</v>
      </c>
      <c r="AR725" s="8" t="s">
        <v>1684</v>
      </c>
      <c r="AS725" s="8" t="s">
        <v>1686</v>
      </c>
      <c r="AT725" s="8" t="s">
        <v>1688</v>
      </c>
      <c r="AU725" s="8" t="s">
        <v>1707</v>
      </c>
      <c r="AV725" s="8" t="s">
        <v>1723</v>
      </c>
      <c r="AW725" s="8" t="s">
        <v>1726</v>
      </c>
      <c r="AX725" s="8" t="s">
        <v>1727</v>
      </c>
      <c r="AY725" s="8" t="s">
        <v>1732</v>
      </c>
      <c r="AZ725" s="8" t="s">
        <v>1779</v>
      </c>
      <c r="BC725" s="8" t="s">
        <v>1847</v>
      </c>
      <c r="BD725" s="8">
        <v>1</v>
      </c>
    </row>
    <row r="726" spans="1:56" s="4" customFormat="1" x14ac:dyDescent="0.25">
      <c r="A726" s="4" t="s">
        <v>75</v>
      </c>
      <c r="B726" s="4" t="s">
        <v>80</v>
      </c>
      <c r="C726" s="4" t="s">
        <v>283</v>
      </c>
      <c r="E726" s="4" t="s">
        <v>442</v>
      </c>
      <c r="Z726" s="4">
        <f t="shared" si="165"/>
        <v>0</v>
      </c>
    </row>
    <row r="727" spans="1:56" s="2" customFormat="1" x14ac:dyDescent="0.25">
      <c r="A727" s="2" t="s">
        <v>75</v>
      </c>
      <c r="B727" s="2" t="s">
        <v>78</v>
      </c>
      <c r="C727" s="2" t="s">
        <v>284</v>
      </c>
      <c r="E727" s="2" t="s">
        <v>442</v>
      </c>
      <c r="X727" s="2" t="s">
        <v>1235</v>
      </c>
      <c r="Y727" s="2" t="s">
        <v>1237</v>
      </c>
      <c r="Z727" s="2">
        <f t="shared" si="165"/>
        <v>2</v>
      </c>
      <c r="AA727" s="2" t="s">
        <v>1235</v>
      </c>
      <c r="AB727" s="2" t="str">
        <f>$C730</f>
        <v>CPK0_POSTHVQK</v>
      </c>
      <c r="AC727" s="2" t="str">
        <f>$C730</f>
        <v>CPK0_POSTHVQK</v>
      </c>
    </row>
    <row r="728" spans="1:56" s="8" customFormat="1" x14ac:dyDescent="0.25">
      <c r="A728" s="8" t="s">
        <v>75</v>
      </c>
      <c r="B728" s="8" t="s">
        <v>82</v>
      </c>
      <c r="C728" s="8" t="str">
        <f>D728&amp;"_"&amp;E728&amp;"_"&amp;F728&amp;"_"&amp;G728&amp;"_"&amp;A728&amp;"_"&amp;H728&amp;"_"&amp;I728&amp;"_"&amp;J728&amp;"_"&amp;K728&amp;"_"&amp;L728&amp;"_"&amp;M728</f>
        <v>ATSPEED_UXQUAD0_VMIN_K_POSTHVQK_S_VNN_NOM_LFM_0250_SINGLE</v>
      </c>
      <c r="D728" s="8" t="s">
        <v>439</v>
      </c>
      <c r="E728" s="8" t="s">
        <v>445</v>
      </c>
      <c r="F728" s="8" t="s">
        <v>475</v>
      </c>
      <c r="G728" s="8" t="s">
        <v>479</v>
      </c>
      <c r="H728" s="8" t="s">
        <v>481</v>
      </c>
      <c r="I728" s="8" t="s">
        <v>482</v>
      </c>
      <c r="J728" s="8" t="s">
        <v>484</v>
      </c>
      <c r="K728" s="8" t="s">
        <v>485</v>
      </c>
      <c r="L728" s="8" t="s">
        <v>487</v>
      </c>
      <c r="M728" s="8" t="s">
        <v>497</v>
      </c>
      <c r="N728" s="8" t="s">
        <v>541</v>
      </c>
      <c r="O728" s="8" t="s">
        <v>544</v>
      </c>
      <c r="P728" s="8" t="s">
        <v>667</v>
      </c>
      <c r="Q728" s="8" t="s">
        <v>1022</v>
      </c>
      <c r="R728" s="8" t="s">
        <v>1020</v>
      </c>
      <c r="S728" s="8" t="s">
        <v>1174</v>
      </c>
      <c r="U728" s="8" t="s">
        <v>1234</v>
      </c>
      <c r="W728" s="8" t="s">
        <v>1234</v>
      </c>
      <c r="X728" s="8" t="s">
        <v>1237</v>
      </c>
      <c r="Y728" s="8" t="s">
        <v>1237</v>
      </c>
      <c r="Z728" s="8">
        <f t="shared" si="165"/>
        <v>3</v>
      </c>
      <c r="AA728" s="8" t="s">
        <v>1235</v>
      </c>
      <c r="AB728" s="8" t="s">
        <v>1235</v>
      </c>
      <c r="AC728" s="8" t="s">
        <v>1235</v>
      </c>
      <c r="AD728" s="8" t="s">
        <v>1235</v>
      </c>
      <c r="AO728" s="8" t="s">
        <v>1469</v>
      </c>
      <c r="AP728" s="8" t="s">
        <v>1474</v>
      </c>
      <c r="AQ728" s="8" t="s">
        <v>1534</v>
      </c>
      <c r="AR728" s="8" t="s">
        <v>1684</v>
      </c>
      <c r="AS728" s="8" t="s">
        <v>1686</v>
      </c>
      <c r="AZ728" s="8" t="s">
        <v>1780</v>
      </c>
    </row>
    <row r="729" spans="1:56" s="4" customFormat="1" x14ac:dyDescent="0.25">
      <c r="A729" s="4" t="s">
        <v>75</v>
      </c>
      <c r="B729" s="4" t="s">
        <v>80</v>
      </c>
      <c r="C729" s="4" t="s">
        <v>285</v>
      </c>
      <c r="E729" s="4" t="s">
        <v>442</v>
      </c>
      <c r="Z729" s="4">
        <f t="shared" si="165"/>
        <v>0</v>
      </c>
    </row>
    <row r="730" spans="1:56" s="2" customFormat="1" x14ac:dyDescent="0.25">
      <c r="A730" s="2" t="s">
        <v>75</v>
      </c>
      <c r="B730" s="2" t="s">
        <v>78</v>
      </c>
      <c r="C730" s="2" t="s">
        <v>286</v>
      </c>
      <c r="E730" s="2" t="s">
        <v>442</v>
      </c>
      <c r="X730" s="2" t="s">
        <v>1238</v>
      </c>
      <c r="Y730" s="2" t="s">
        <v>1237</v>
      </c>
      <c r="Z730" s="2">
        <f t="shared" si="165"/>
        <v>2</v>
      </c>
      <c r="AA730" s="2" t="s">
        <v>1235</v>
      </c>
      <c r="AB730" s="2" t="str">
        <f>$C751</f>
        <v>CPM0SS_POSTHVQK</v>
      </c>
      <c r="AC730" s="2" t="str">
        <f>$C751</f>
        <v>CPM0SS_POSTHVQK</v>
      </c>
    </row>
    <row r="731" spans="1:56" s="8" customFormat="1" x14ac:dyDescent="0.25">
      <c r="A731" s="8" t="s">
        <v>75</v>
      </c>
      <c r="B731" s="8" t="s">
        <v>82</v>
      </c>
      <c r="C731" s="8" t="str">
        <f>D731&amp;"_"&amp;E731&amp;"_"&amp;F731&amp;"_"&amp;G731&amp;"_"&amp;A731&amp;"_"&amp;H731&amp;"_"&amp;I731&amp;"_"&amp;J731&amp;"_"&amp;K731&amp;"_"&amp;L731&amp;"_"&amp;M731</f>
        <v>ATSPEED_CPK0_VMIN_K_POSTHVQK_S_VNN_NOM_LFM_0250_COMBO</v>
      </c>
      <c r="D731" s="8" t="s">
        <v>439</v>
      </c>
      <c r="E731" s="8" t="s">
        <v>446</v>
      </c>
      <c r="F731" s="8" t="s">
        <v>475</v>
      </c>
      <c r="G731" s="8" t="s">
        <v>479</v>
      </c>
      <c r="H731" s="8" t="s">
        <v>481</v>
      </c>
      <c r="I731" s="8" t="s">
        <v>482</v>
      </c>
      <c r="J731" s="8" t="s">
        <v>484</v>
      </c>
      <c r="K731" s="8" t="s">
        <v>485</v>
      </c>
      <c r="L731" s="8" t="s">
        <v>487</v>
      </c>
      <c r="M731" s="8" t="s">
        <v>496</v>
      </c>
      <c r="N731" s="8" t="s">
        <v>541</v>
      </c>
      <c r="O731" s="8" t="s">
        <v>544</v>
      </c>
      <c r="P731" s="8" t="s">
        <v>668</v>
      </c>
      <c r="Q731" s="8" t="s">
        <v>1022</v>
      </c>
      <c r="R731" s="8" t="s">
        <v>1020</v>
      </c>
      <c r="S731" s="8" t="s">
        <v>1163</v>
      </c>
      <c r="U731" s="8" t="s">
        <v>1234</v>
      </c>
      <c r="W731" s="8" t="s">
        <v>1234</v>
      </c>
      <c r="X731" s="8" t="s">
        <v>1237</v>
      </c>
      <c r="Y731" s="8" t="s">
        <v>1237</v>
      </c>
      <c r="Z731" s="8">
        <f t="shared" si="165"/>
        <v>3</v>
      </c>
      <c r="AA731" s="8" t="s">
        <v>1235</v>
      </c>
      <c r="AB731" s="8" t="s">
        <v>1235</v>
      </c>
      <c r="AC731" s="8" t="s">
        <v>1235</v>
      </c>
      <c r="AD731" s="8" t="s">
        <v>1235</v>
      </c>
      <c r="AO731" s="8" t="s">
        <v>1470</v>
      </c>
      <c r="AP731" s="8" t="s">
        <v>1474</v>
      </c>
      <c r="AQ731" s="8" t="s">
        <v>1535</v>
      </c>
      <c r="AR731" s="8" t="s">
        <v>1684</v>
      </c>
      <c r="AS731" s="8" t="s">
        <v>1686</v>
      </c>
      <c r="AT731" s="8" t="s">
        <v>1689</v>
      </c>
      <c r="AU731" s="8" t="s">
        <v>1708</v>
      </c>
      <c r="AV731" s="8" t="s">
        <v>1724</v>
      </c>
      <c r="AW731" s="8" t="s">
        <v>1726</v>
      </c>
      <c r="AX731" s="8" t="s">
        <v>1727</v>
      </c>
      <c r="AY731" s="8" t="s">
        <v>1730</v>
      </c>
      <c r="AZ731" s="8" t="s">
        <v>1781</v>
      </c>
      <c r="BC731" s="8" t="s">
        <v>1848</v>
      </c>
      <c r="BD731" s="8">
        <v>1</v>
      </c>
    </row>
    <row r="732" spans="1:56" s="4" customFormat="1" x14ac:dyDescent="0.25">
      <c r="A732" s="4" t="s">
        <v>75</v>
      </c>
      <c r="B732" s="4" t="s">
        <v>80</v>
      </c>
      <c r="C732" s="4" t="s">
        <v>287</v>
      </c>
      <c r="E732" s="4" t="s">
        <v>442</v>
      </c>
      <c r="Z732" s="4">
        <f t="shared" si="165"/>
        <v>0</v>
      </c>
    </row>
    <row r="733" spans="1:56" s="2" customFormat="1" x14ac:dyDescent="0.25">
      <c r="A733" s="2" t="s">
        <v>75</v>
      </c>
      <c r="B733" s="2" t="s">
        <v>78</v>
      </c>
      <c r="C733" s="2" t="s">
        <v>288</v>
      </c>
      <c r="E733" s="2" t="s">
        <v>442</v>
      </c>
      <c r="X733" s="2" t="s">
        <v>1237</v>
      </c>
      <c r="Y733" s="2" t="s">
        <v>1235</v>
      </c>
      <c r="Z733" s="2">
        <f t="shared" si="165"/>
        <v>2</v>
      </c>
      <c r="AA733" s="2" t="s">
        <v>1235</v>
      </c>
      <c r="AB733" s="2" t="str">
        <f>$C742</f>
        <v>HLP0PORT4_POSTHVQK</v>
      </c>
      <c r="AC733" s="2" t="str">
        <f>$C742</f>
        <v>HLP0PORT4_POSTHVQK</v>
      </c>
    </row>
    <row r="734" spans="1:56" s="8" customFormat="1" x14ac:dyDescent="0.25">
      <c r="A734" s="8" t="s">
        <v>75</v>
      </c>
      <c r="B734" s="8" t="s">
        <v>82</v>
      </c>
      <c r="C734" s="8" t="str">
        <f t="shared" ref="C734:C740" si="166">D734&amp;"_"&amp;E734&amp;"_"&amp;F734&amp;"_"&amp;G734&amp;"_"&amp;A734&amp;"_"&amp;H734&amp;"_"&amp;I734&amp;"_"&amp;J734&amp;"_"&amp;K734&amp;"_"&amp;L734&amp;"_"&amp;M734</f>
        <v>ATSPEED_HLP0_VMIN_K_POSTHVQK_S_VNN_NOM_LFM_0250_COMBO</v>
      </c>
      <c r="D734" s="8" t="s">
        <v>439</v>
      </c>
      <c r="E734" s="8" t="s">
        <v>447</v>
      </c>
      <c r="F734" s="8" t="s">
        <v>475</v>
      </c>
      <c r="G734" s="8" t="s">
        <v>479</v>
      </c>
      <c r="H734" s="8" t="s">
        <v>481</v>
      </c>
      <c r="I734" s="8" t="s">
        <v>482</v>
      </c>
      <c r="J734" s="8" t="s">
        <v>484</v>
      </c>
      <c r="K734" s="8" t="s">
        <v>485</v>
      </c>
      <c r="L734" s="8" t="s">
        <v>487</v>
      </c>
      <c r="M734" s="8" t="s">
        <v>496</v>
      </c>
      <c r="N734" s="8" t="s">
        <v>541</v>
      </c>
      <c r="O734" s="8" t="s">
        <v>544</v>
      </c>
      <c r="P734" s="8" t="s">
        <v>669</v>
      </c>
      <c r="Q734" s="8" t="s">
        <v>1020</v>
      </c>
      <c r="R734" s="8" t="s">
        <v>1023</v>
      </c>
      <c r="S734" s="8" t="s">
        <v>1210</v>
      </c>
      <c r="U734" s="8" t="s">
        <v>1234</v>
      </c>
      <c r="V734" s="8" t="s">
        <v>1235</v>
      </c>
      <c r="W734" s="8" t="s">
        <v>1233</v>
      </c>
      <c r="X734" s="8" t="s">
        <v>1237</v>
      </c>
      <c r="Y734" s="8" t="s">
        <v>1237</v>
      </c>
      <c r="Z734" s="8">
        <f t="shared" si="165"/>
        <v>3</v>
      </c>
      <c r="AA734" s="8" t="s">
        <v>1235</v>
      </c>
      <c r="AB734" s="8" t="str">
        <f>$C735</f>
        <v>ATSPEED_HLP0_HRY_K_POSTHVQK_S_VNN_NOM_LFM_0250_COMBO</v>
      </c>
      <c r="AC734" s="8" t="str">
        <f>$C736</f>
        <v>ATSPEED_HLP0_FUNC_K_POSTHVQK_S_VNN_NOM_LFM_0250_SINGLE</v>
      </c>
      <c r="AD734" s="8" t="str">
        <f>$C735</f>
        <v>ATSPEED_HLP0_HRY_K_POSTHVQK_S_VNN_NOM_LFM_0250_COMBO</v>
      </c>
      <c r="AO734" s="8" t="s">
        <v>1469</v>
      </c>
      <c r="AP734" s="8" t="s">
        <v>1474</v>
      </c>
      <c r="AQ734" s="8" t="s">
        <v>1536</v>
      </c>
      <c r="AR734" s="8" t="s">
        <v>1684</v>
      </c>
      <c r="AS734" s="8" t="s">
        <v>1686</v>
      </c>
      <c r="AZ734" s="8" t="s">
        <v>1782</v>
      </c>
    </row>
    <row r="735" spans="1:56" s="8" customFormat="1" x14ac:dyDescent="0.25">
      <c r="A735" s="8" t="s">
        <v>75</v>
      </c>
      <c r="B735" s="8" t="s">
        <v>81</v>
      </c>
      <c r="C735" s="8" t="str">
        <f t="shared" si="166"/>
        <v>ATSPEED_HLP0_HRY_K_POSTHVQK_S_VNN_NOM_LFM_0250_COMBO</v>
      </c>
      <c r="D735" s="8" t="s">
        <v>439</v>
      </c>
      <c r="E735" s="8" t="s">
        <v>447</v>
      </c>
      <c r="F735" s="8" t="s">
        <v>470</v>
      </c>
      <c r="G735" s="8" t="s">
        <v>479</v>
      </c>
      <c r="H735" s="8" t="s">
        <v>481</v>
      </c>
      <c r="I735" s="8" t="s">
        <v>482</v>
      </c>
      <c r="J735" s="8" t="s">
        <v>484</v>
      </c>
      <c r="K735" s="8" t="s">
        <v>485</v>
      </c>
      <c r="L735" s="8" t="s">
        <v>487</v>
      </c>
      <c r="M735" s="8" t="s">
        <v>496</v>
      </c>
      <c r="N735" s="8" t="s">
        <v>541</v>
      </c>
      <c r="O735" s="8" t="s">
        <v>544</v>
      </c>
      <c r="P735" s="8" t="s">
        <v>669</v>
      </c>
      <c r="Q735" s="8" t="s">
        <v>1020</v>
      </c>
      <c r="R735" s="8" t="s">
        <v>1023</v>
      </c>
      <c r="S735" s="8" t="s">
        <v>1210</v>
      </c>
      <c r="U735" s="8" t="s">
        <v>1234</v>
      </c>
      <c r="V735" s="8" t="s">
        <v>1235</v>
      </c>
      <c r="W735" s="8" t="s">
        <v>1233</v>
      </c>
      <c r="X735" s="8" t="s">
        <v>1237</v>
      </c>
      <c r="Y735" s="8" t="s">
        <v>1235</v>
      </c>
      <c r="Z735" s="8">
        <f t="shared" si="165"/>
        <v>4</v>
      </c>
      <c r="AA735" s="8" t="s">
        <v>1235</v>
      </c>
      <c r="AB735" s="8" t="str">
        <f>$C736</f>
        <v>ATSPEED_HLP0_FUNC_K_POSTHVQK_S_VNN_NOM_LFM_0250_SINGLE</v>
      </c>
      <c r="AC735" s="8" t="str">
        <f>$C736</f>
        <v>ATSPEED_HLP0_FUNC_K_POSTHVQK_S_VNN_NOM_LFM_0250_SINGLE</v>
      </c>
      <c r="AD735" s="8" t="str">
        <f>$C736</f>
        <v>ATSPEED_HLP0_FUNC_K_POSTHVQK_S_VNN_NOM_LFM_0250_SINGLE</v>
      </c>
      <c r="AE735" s="8" t="str">
        <f>$C736</f>
        <v>ATSPEED_HLP0_FUNC_K_POSTHVQK_S_VNN_NOM_LFM_0250_SINGLE</v>
      </c>
      <c r="AL735" s="8" t="s">
        <v>1344</v>
      </c>
      <c r="AM735" s="8" t="s">
        <v>1389</v>
      </c>
      <c r="AN735" s="8" t="s">
        <v>1451</v>
      </c>
    </row>
    <row r="736" spans="1:56" s="8" customFormat="1" x14ac:dyDescent="0.25">
      <c r="A736" s="8" t="s">
        <v>75</v>
      </c>
      <c r="B736" s="8" t="s">
        <v>82</v>
      </c>
      <c r="C736" s="8" t="str">
        <f t="shared" si="166"/>
        <v>ATSPEED_HLP0_FUNC_K_POSTHVQK_S_VNN_NOM_LFM_0250_SINGLE</v>
      </c>
      <c r="D736" s="8" t="s">
        <v>439</v>
      </c>
      <c r="E736" s="8" t="s">
        <v>447</v>
      </c>
      <c r="F736" s="8" t="s">
        <v>471</v>
      </c>
      <c r="G736" s="8" t="s">
        <v>479</v>
      </c>
      <c r="H736" s="8" t="s">
        <v>481</v>
      </c>
      <c r="I736" s="8" t="s">
        <v>482</v>
      </c>
      <c r="J736" s="8" t="s">
        <v>484</v>
      </c>
      <c r="K736" s="8" t="s">
        <v>485</v>
      </c>
      <c r="L736" s="8" t="s">
        <v>487</v>
      </c>
      <c r="M736" s="8" t="s">
        <v>497</v>
      </c>
      <c r="N736" s="8" t="s">
        <v>541</v>
      </c>
      <c r="O736" s="8" t="s">
        <v>544</v>
      </c>
      <c r="P736" s="8" t="s">
        <v>670</v>
      </c>
      <c r="Q736" s="8" t="s">
        <v>1020</v>
      </c>
      <c r="R736" s="8" t="s">
        <v>1023</v>
      </c>
      <c r="S736" s="8" t="s">
        <v>1210</v>
      </c>
      <c r="U736" s="8" t="s">
        <v>1234</v>
      </c>
      <c r="V736" s="8" t="s">
        <v>1235</v>
      </c>
      <c r="W736" s="8" t="s">
        <v>1233</v>
      </c>
      <c r="X736" s="8" t="s">
        <v>1235</v>
      </c>
      <c r="Y736" s="8" t="s">
        <v>1237</v>
      </c>
      <c r="Z736" s="8">
        <f t="shared" si="165"/>
        <v>3</v>
      </c>
      <c r="AA736" s="8" t="s">
        <v>1235</v>
      </c>
      <c r="AB736" s="8" t="str">
        <f>$C740</f>
        <v>ATSPEED_HLP0_HRY_K_POSTHVQK_S_VNN_MAX_LFM_0250_SINGLE</v>
      </c>
      <c r="AC736" s="8" t="s">
        <v>1235</v>
      </c>
      <c r="AD736" s="8" t="str">
        <f>$C740</f>
        <v>ATSPEED_HLP0_HRY_K_POSTHVQK_S_VNN_MAX_LFM_0250_SINGLE</v>
      </c>
      <c r="AO736" s="8" t="s">
        <v>1469</v>
      </c>
      <c r="AP736" s="8" t="s">
        <v>1474</v>
      </c>
      <c r="AQ736" s="8" t="s">
        <v>1537</v>
      </c>
      <c r="AR736" s="8" t="s">
        <v>1684</v>
      </c>
      <c r="AS736" s="8" t="s">
        <v>1686</v>
      </c>
      <c r="AZ736" s="8" t="s">
        <v>1256</v>
      </c>
    </row>
    <row r="737" spans="1:57" s="8" customFormat="1" x14ac:dyDescent="0.25">
      <c r="A737" s="8" t="s">
        <v>75</v>
      </c>
      <c r="B737" s="8" t="s">
        <v>83</v>
      </c>
      <c r="C737" s="8" t="str">
        <f t="shared" si="166"/>
        <v>ATSPEED_HLP0_SPOFI_E_POSTHVQK_S_VNN_NOM_LFM_0250_COMBO</v>
      </c>
      <c r="D737" s="8" t="s">
        <v>439</v>
      </c>
      <c r="E737" s="8" t="s">
        <v>447</v>
      </c>
      <c r="F737" s="8" t="s">
        <v>472</v>
      </c>
      <c r="G737" s="8" t="s">
        <v>480</v>
      </c>
      <c r="H737" s="8" t="s">
        <v>481</v>
      </c>
      <c r="I737" s="8" t="s">
        <v>482</v>
      </c>
      <c r="J737" s="8" t="s">
        <v>484</v>
      </c>
      <c r="K737" s="8" t="s">
        <v>485</v>
      </c>
      <c r="L737" s="8" t="s">
        <v>487</v>
      </c>
      <c r="M737" s="8" t="s">
        <v>496</v>
      </c>
      <c r="N737" s="8" t="s">
        <v>541</v>
      </c>
      <c r="O737" s="8" t="s">
        <v>544</v>
      </c>
      <c r="P737" s="8" t="s">
        <v>669</v>
      </c>
      <c r="Q737" s="8" t="s">
        <v>1020</v>
      </c>
      <c r="R737" s="8" t="s">
        <v>1023</v>
      </c>
      <c r="S737" s="8" t="s">
        <v>1211</v>
      </c>
      <c r="U737" s="8" t="s">
        <v>1234</v>
      </c>
      <c r="V737" s="8" t="s">
        <v>1235</v>
      </c>
      <c r="W737" s="8" t="s">
        <v>1233</v>
      </c>
      <c r="X737" s="8" t="s">
        <v>1239</v>
      </c>
      <c r="Y737" s="8" t="s">
        <v>1238</v>
      </c>
      <c r="Z737" s="8">
        <f t="shared" si="165"/>
        <v>3</v>
      </c>
      <c r="AA737" s="8" t="s">
        <v>1235</v>
      </c>
      <c r="AB737" s="8" t="s">
        <v>1235</v>
      </c>
      <c r="AC737" s="8" t="s">
        <v>1235</v>
      </c>
      <c r="AD737" s="8" t="s">
        <v>1235</v>
      </c>
    </row>
    <row r="738" spans="1:57" s="8" customFormat="1" x14ac:dyDescent="0.25">
      <c r="A738" s="8" t="s">
        <v>75</v>
      </c>
      <c r="B738" s="8" t="s">
        <v>82</v>
      </c>
      <c r="C738" s="8" t="str">
        <f t="shared" si="166"/>
        <v>DIAG_HLP0_FUNC_E_POSTHVQK_S_VNN_NOM_LFM_0250_SINGLE_ATSPEED</v>
      </c>
      <c r="D738" s="8" t="s">
        <v>437</v>
      </c>
      <c r="E738" s="8" t="s">
        <v>447</v>
      </c>
      <c r="F738" s="8" t="s">
        <v>471</v>
      </c>
      <c r="G738" s="8" t="s">
        <v>480</v>
      </c>
      <c r="H738" s="8" t="s">
        <v>481</v>
      </c>
      <c r="I738" s="8" t="s">
        <v>482</v>
      </c>
      <c r="J738" s="8" t="s">
        <v>484</v>
      </c>
      <c r="K738" s="8" t="s">
        <v>485</v>
      </c>
      <c r="L738" s="8" t="s">
        <v>487</v>
      </c>
      <c r="M738" s="8" t="s">
        <v>516</v>
      </c>
      <c r="N738" s="8" t="s">
        <v>541</v>
      </c>
      <c r="O738" s="8" t="s">
        <v>544</v>
      </c>
      <c r="P738" s="8" t="s">
        <v>558</v>
      </c>
      <c r="Q738" s="8" t="s">
        <v>1020</v>
      </c>
      <c r="R738" s="8" t="s">
        <v>1023</v>
      </c>
      <c r="S738" s="8" t="s">
        <v>1211</v>
      </c>
      <c r="U738" s="8" t="s">
        <v>1234</v>
      </c>
      <c r="V738" s="8" t="s">
        <v>1235</v>
      </c>
      <c r="W738" s="8" t="s">
        <v>1233</v>
      </c>
      <c r="X738" s="8" t="s">
        <v>1238</v>
      </c>
      <c r="Y738" s="8" t="s">
        <v>1238</v>
      </c>
      <c r="Z738" s="8">
        <f t="shared" si="165"/>
        <v>3</v>
      </c>
      <c r="AA738" s="8" t="s">
        <v>1235</v>
      </c>
      <c r="AB738" s="8" t="s">
        <v>1235</v>
      </c>
      <c r="AC738" s="8" t="str">
        <f>$C737</f>
        <v>ATSPEED_HLP0_SPOFI_E_POSTHVQK_S_VNN_NOM_LFM_0250_COMBO</v>
      </c>
      <c r="AD738" s="8" t="s">
        <v>1235</v>
      </c>
      <c r="AO738" s="8" t="s">
        <v>1469</v>
      </c>
      <c r="AP738" s="8" t="s">
        <v>1474</v>
      </c>
      <c r="AQ738" s="8" t="s">
        <v>1480</v>
      </c>
      <c r="AR738" s="8" t="s">
        <v>1684</v>
      </c>
      <c r="AS738" s="8" t="s">
        <v>1686</v>
      </c>
    </row>
    <row r="739" spans="1:57" s="8" customFormat="1" x14ac:dyDescent="0.25">
      <c r="A739" s="8" t="s">
        <v>75</v>
      </c>
      <c r="B739" s="8" t="s">
        <v>82</v>
      </c>
      <c r="C739" s="8" t="str">
        <f t="shared" si="166"/>
        <v>STUCKAT_HLP0_FUNC_E_POSTHVQK_S_VNN_MAX_LFM_0250_COMBO</v>
      </c>
      <c r="D739" s="8" t="s">
        <v>436</v>
      </c>
      <c r="E739" s="8" t="s">
        <v>447</v>
      </c>
      <c r="F739" s="8" t="s">
        <v>471</v>
      </c>
      <c r="G739" s="8" t="s">
        <v>480</v>
      </c>
      <c r="H739" s="8" t="s">
        <v>481</v>
      </c>
      <c r="I739" s="8" t="s">
        <v>482</v>
      </c>
      <c r="J739" s="8" t="s">
        <v>483</v>
      </c>
      <c r="K739" s="8" t="s">
        <v>485</v>
      </c>
      <c r="L739" s="8" t="s">
        <v>487</v>
      </c>
      <c r="M739" s="8" t="s">
        <v>496</v>
      </c>
      <c r="N739" s="8" t="s">
        <v>539</v>
      </c>
      <c r="O739" s="8" t="s">
        <v>544</v>
      </c>
      <c r="P739" s="8" t="s">
        <v>556</v>
      </c>
      <c r="Q739" s="8" t="s">
        <v>1020</v>
      </c>
      <c r="R739" s="8" t="s">
        <v>1023</v>
      </c>
      <c r="S739" s="8" t="s">
        <v>1211</v>
      </c>
      <c r="U739" s="8" t="s">
        <v>1234</v>
      </c>
      <c r="V739" s="8" t="s">
        <v>1235</v>
      </c>
      <c r="W739" s="8" t="s">
        <v>1233</v>
      </c>
      <c r="X739" s="8" t="s">
        <v>1235</v>
      </c>
      <c r="Y739" s="8" t="s">
        <v>1238</v>
      </c>
      <c r="Z739" s="8">
        <f t="shared" si="165"/>
        <v>3</v>
      </c>
      <c r="AA739" s="8" t="s">
        <v>1235</v>
      </c>
      <c r="AB739" s="8" t="s">
        <v>1235</v>
      </c>
      <c r="AC739" s="8" t="str">
        <f>$C738</f>
        <v>DIAG_HLP0_FUNC_E_POSTHVQK_S_VNN_NOM_LFM_0250_SINGLE_ATSPEED</v>
      </c>
      <c r="AD739" s="8" t="s">
        <v>1235</v>
      </c>
      <c r="AO739" s="8" t="s">
        <v>1469</v>
      </c>
      <c r="AP739" s="8" t="s">
        <v>1473</v>
      </c>
      <c r="AQ739" s="8" t="s">
        <v>1480</v>
      </c>
      <c r="AR739" s="8" t="s">
        <v>1684</v>
      </c>
      <c r="AS739" s="8" t="s">
        <v>1686</v>
      </c>
    </row>
    <row r="740" spans="1:57" s="8" customFormat="1" x14ac:dyDescent="0.25">
      <c r="A740" s="8" t="s">
        <v>75</v>
      </c>
      <c r="B740" s="8" t="s">
        <v>85</v>
      </c>
      <c r="C740" s="8" t="str">
        <f t="shared" si="166"/>
        <v>ATSPEED_HLP0_HRY_K_POSTHVQK_S_VNN_MAX_LFM_0250_SINGLE</v>
      </c>
      <c r="D740" s="8" t="s">
        <v>439</v>
      </c>
      <c r="E740" s="8" t="s">
        <v>447</v>
      </c>
      <c r="F740" s="8" t="s">
        <v>470</v>
      </c>
      <c r="G740" s="8" t="s">
        <v>479</v>
      </c>
      <c r="H740" s="8" t="s">
        <v>481</v>
      </c>
      <c r="I740" s="8" t="s">
        <v>482</v>
      </c>
      <c r="J740" s="8" t="s">
        <v>483</v>
      </c>
      <c r="K740" s="8" t="s">
        <v>485</v>
      </c>
      <c r="L740" s="8" t="s">
        <v>487</v>
      </c>
      <c r="M740" s="8" t="s">
        <v>497</v>
      </c>
      <c r="N740" s="8" t="s">
        <v>539</v>
      </c>
      <c r="O740" s="8" t="s">
        <v>544</v>
      </c>
      <c r="P740" s="8" t="s">
        <v>670</v>
      </c>
      <c r="Q740" s="8" t="s">
        <v>1019</v>
      </c>
      <c r="R740" s="8" t="s">
        <v>1023</v>
      </c>
      <c r="S740" s="8" t="s">
        <v>1193</v>
      </c>
      <c r="U740" s="8" t="s">
        <v>1234</v>
      </c>
      <c r="V740" s="8" t="s">
        <v>1235</v>
      </c>
      <c r="W740" s="8" t="s">
        <v>1233</v>
      </c>
      <c r="X740" s="8" t="s">
        <v>1237</v>
      </c>
      <c r="Y740" s="8" t="s">
        <v>1238</v>
      </c>
      <c r="Z740" s="8">
        <f t="shared" si="165"/>
        <v>5</v>
      </c>
      <c r="AA740" s="8" t="s">
        <v>1235</v>
      </c>
      <c r="AB740" s="8" t="str">
        <f>$C739</f>
        <v>STUCKAT_HLP0_FUNC_E_POSTHVQK_S_VNN_MAX_LFM_0250_COMBO</v>
      </c>
      <c r="AC740" s="8" t="str">
        <f>$C739</f>
        <v>STUCKAT_HLP0_FUNC_E_POSTHVQK_S_VNN_MAX_LFM_0250_COMBO</v>
      </c>
      <c r="AD740" s="8" t="str">
        <f>$C739</f>
        <v>STUCKAT_HLP0_FUNC_E_POSTHVQK_S_VNN_MAX_LFM_0250_COMBO</v>
      </c>
      <c r="AE740" s="8" t="str">
        <f>$C739</f>
        <v>STUCKAT_HLP0_FUNC_E_POSTHVQK_S_VNN_MAX_LFM_0250_COMBO</v>
      </c>
      <c r="AF740" s="8" t="str">
        <f>$C739</f>
        <v>STUCKAT_HLP0_FUNC_E_POSTHVQK_S_VNN_MAX_LFM_0250_COMBO</v>
      </c>
      <c r="BE740" s="8" t="s">
        <v>1853</v>
      </c>
    </row>
    <row r="741" spans="1:57" s="4" customFormat="1" x14ac:dyDescent="0.25">
      <c r="A741" s="4" t="s">
        <v>75</v>
      </c>
      <c r="B741" s="4" t="s">
        <v>80</v>
      </c>
      <c r="C741" s="4" t="s">
        <v>289</v>
      </c>
      <c r="E741" s="4" t="s">
        <v>442</v>
      </c>
      <c r="Z741" s="4">
        <f t="shared" si="165"/>
        <v>0</v>
      </c>
    </row>
    <row r="742" spans="1:57" s="2" customFormat="1" x14ac:dyDescent="0.25">
      <c r="A742" s="2" t="s">
        <v>75</v>
      </c>
      <c r="B742" s="2" t="s">
        <v>78</v>
      </c>
      <c r="C742" s="2" t="s">
        <v>290</v>
      </c>
      <c r="E742" s="2" t="s">
        <v>442</v>
      </c>
      <c r="X742" s="2" t="s">
        <v>1235</v>
      </c>
      <c r="Y742" s="2" t="s">
        <v>1235</v>
      </c>
      <c r="Z742" s="2">
        <f t="shared" si="165"/>
        <v>2</v>
      </c>
      <c r="AA742" s="2" t="s">
        <v>1235</v>
      </c>
      <c r="AB742" s="2" t="str">
        <f>$C751</f>
        <v>CPM0SS_POSTHVQK</v>
      </c>
      <c r="AC742" s="2" t="str">
        <f>$C751</f>
        <v>CPM0SS_POSTHVQK</v>
      </c>
    </row>
    <row r="743" spans="1:57" s="8" customFormat="1" x14ac:dyDescent="0.25">
      <c r="A743" s="8" t="s">
        <v>75</v>
      </c>
      <c r="B743" s="8" t="s">
        <v>82</v>
      </c>
      <c r="C743" s="8" t="str">
        <f t="shared" ref="C743:C749" si="167">D743&amp;"_"&amp;E743&amp;"_"&amp;F743&amp;"_"&amp;G743&amp;"_"&amp;A743&amp;"_"&amp;H743&amp;"_"&amp;I743&amp;"_"&amp;J743&amp;"_"&amp;K743&amp;"_"&amp;L743&amp;"_"&amp;M743</f>
        <v>ATSPEED_HLP0PORT4_VMIN_K_POSTHVQK_S_VNN_NOM_LFM_0250_COMBO</v>
      </c>
      <c r="D743" s="8" t="s">
        <v>439</v>
      </c>
      <c r="E743" s="8" t="s">
        <v>448</v>
      </c>
      <c r="F743" s="8" t="s">
        <v>475</v>
      </c>
      <c r="G743" s="8" t="s">
        <v>479</v>
      </c>
      <c r="H743" s="8" t="s">
        <v>481</v>
      </c>
      <c r="I743" s="8" t="s">
        <v>482</v>
      </c>
      <c r="J743" s="8" t="s">
        <v>484</v>
      </c>
      <c r="K743" s="8" t="s">
        <v>485</v>
      </c>
      <c r="L743" s="8" t="s">
        <v>487</v>
      </c>
      <c r="M743" s="8" t="s">
        <v>496</v>
      </c>
      <c r="N743" s="8" t="s">
        <v>541</v>
      </c>
      <c r="O743" s="8" t="s">
        <v>544</v>
      </c>
      <c r="P743" s="8" t="s">
        <v>671</v>
      </c>
      <c r="Q743" s="8" t="s">
        <v>1020</v>
      </c>
      <c r="R743" s="8" t="s">
        <v>1023</v>
      </c>
      <c r="S743" s="8" t="s">
        <v>1212</v>
      </c>
      <c r="U743" s="8" t="s">
        <v>1234</v>
      </c>
      <c r="V743" s="8" t="s">
        <v>1235</v>
      </c>
      <c r="W743" s="8" t="s">
        <v>1233</v>
      </c>
      <c r="X743" s="8" t="s">
        <v>1237</v>
      </c>
      <c r="Y743" s="8" t="s">
        <v>1237</v>
      </c>
      <c r="Z743" s="8">
        <f t="shared" si="165"/>
        <v>3</v>
      </c>
      <c r="AA743" s="8" t="s">
        <v>1235</v>
      </c>
      <c r="AB743" s="8" t="str">
        <f>$C744</f>
        <v>ATSPEED_HLP0PORT4_HRY_K_POSTHVQK_S_VNN_NOM_LFM_0250_COMBO</v>
      </c>
      <c r="AC743" s="8" t="str">
        <f>$C745</f>
        <v>ATSPEED_HLP0PORT4_FUNC_K_POSTHVQK_S_VNN_NOM_LFM_0250_SINGLE</v>
      </c>
      <c r="AD743" s="8" t="str">
        <f>$C744</f>
        <v>ATSPEED_HLP0PORT4_HRY_K_POSTHVQK_S_VNN_NOM_LFM_0250_COMBO</v>
      </c>
      <c r="AO743" s="8" t="s">
        <v>1469</v>
      </c>
      <c r="AP743" s="8" t="s">
        <v>1474</v>
      </c>
      <c r="AQ743" s="8" t="s">
        <v>1538</v>
      </c>
      <c r="AR743" s="8" t="s">
        <v>1684</v>
      </c>
      <c r="AS743" s="8" t="s">
        <v>1686</v>
      </c>
      <c r="AZ743" s="8" t="s">
        <v>1783</v>
      </c>
    </row>
    <row r="744" spans="1:57" s="8" customFormat="1" x14ac:dyDescent="0.25">
      <c r="A744" s="8" t="s">
        <v>75</v>
      </c>
      <c r="B744" s="8" t="s">
        <v>81</v>
      </c>
      <c r="C744" s="8" t="str">
        <f t="shared" si="167"/>
        <v>ATSPEED_HLP0PORT4_HRY_K_POSTHVQK_S_VNN_NOM_LFM_0250_COMBO</v>
      </c>
      <c r="D744" s="8" t="s">
        <v>439</v>
      </c>
      <c r="E744" s="8" t="s">
        <v>448</v>
      </c>
      <c r="F744" s="8" t="s">
        <v>470</v>
      </c>
      <c r="G744" s="8" t="s">
        <v>479</v>
      </c>
      <c r="H744" s="8" t="s">
        <v>481</v>
      </c>
      <c r="I744" s="8" t="s">
        <v>482</v>
      </c>
      <c r="J744" s="8" t="s">
        <v>484</v>
      </c>
      <c r="K744" s="8" t="s">
        <v>485</v>
      </c>
      <c r="L744" s="8" t="s">
        <v>487</v>
      </c>
      <c r="M744" s="8" t="s">
        <v>496</v>
      </c>
      <c r="N744" s="8" t="s">
        <v>541</v>
      </c>
      <c r="O744" s="8" t="s">
        <v>544</v>
      </c>
      <c r="P744" s="8" t="s">
        <v>671</v>
      </c>
      <c r="Q744" s="8" t="s">
        <v>1020</v>
      </c>
      <c r="R744" s="8" t="s">
        <v>1023</v>
      </c>
      <c r="S744" s="8" t="s">
        <v>1212</v>
      </c>
      <c r="U744" s="8" t="s">
        <v>1234</v>
      </c>
      <c r="V744" s="8" t="s">
        <v>1235</v>
      </c>
      <c r="W744" s="8" t="s">
        <v>1233</v>
      </c>
      <c r="X744" s="8" t="s">
        <v>1237</v>
      </c>
      <c r="Y744" s="8" t="s">
        <v>1235</v>
      </c>
      <c r="Z744" s="8">
        <f t="shared" si="165"/>
        <v>4</v>
      </c>
      <c r="AA744" s="8" t="s">
        <v>1235</v>
      </c>
      <c r="AB744" s="8" t="str">
        <f>$C745</f>
        <v>ATSPEED_HLP0PORT4_FUNC_K_POSTHVQK_S_VNN_NOM_LFM_0250_SINGLE</v>
      </c>
      <c r="AC744" s="8" t="str">
        <f>$C745</f>
        <v>ATSPEED_HLP0PORT4_FUNC_K_POSTHVQK_S_VNN_NOM_LFM_0250_SINGLE</v>
      </c>
      <c r="AD744" s="8" t="str">
        <f>$C745</f>
        <v>ATSPEED_HLP0PORT4_FUNC_K_POSTHVQK_S_VNN_NOM_LFM_0250_SINGLE</v>
      </c>
      <c r="AE744" s="8" t="str">
        <f>$C745</f>
        <v>ATSPEED_HLP0PORT4_FUNC_K_POSTHVQK_S_VNN_NOM_LFM_0250_SINGLE</v>
      </c>
      <c r="AL744" s="8" t="s">
        <v>1344</v>
      </c>
      <c r="AM744" s="8" t="s">
        <v>1390</v>
      </c>
      <c r="AN744" s="8" t="s">
        <v>1452</v>
      </c>
    </row>
    <row r="745" spans="1:57" s="8" customFormat="1" x14ac:dyDescent="0.25">
      <c r="A745" s="8" t="s">
        <v>75</v>
      </c>
      <c r="B745" s="8" t="s">
        <v>82</v>
      </c>
      <c r="C745" s="8" t="str">
        <f t="shared" si="167"/>
        <v>ATSPEED_HLP0PORT4_FUNC_K_POSTHVQK_S_VNN_NOM_LFM_0250_SINGLE</v>
      </c>
      <c r="D745" s="8" t="s">
        <v>439</v>
      </c>
      <c r="E745" s="8" t="s">
        <v>448</v>
      </c>
      <c r="F745" s="8" t="s">
        <v>471</v>
      </c>
      <c r="G745" s="8" t="s">
        <v>479</v>
      </c>
      <c r="H745" s="8" t="s">
        <v>481</v>
      </c>
      <c r="I745" s="8" t="s">
        <v>482</v>
      </c>
      <c r="J745" s="8" t="s">
        <v>484</v>
      </c>
      <c r="K745" s="8" t="s">
        <v>485</v>
      </c>
      <c r="L745" s="8" t="s">
        <v>487</v>
      </c>
      <c r="M745" s="8" t="s">
        <v>497</v>
      </c>
      <c r="N745" s="8" t="s">
        <v>541</v>
      </c>
      <c r="O745" s="8" t="s">
        <v>544</v>
      </c>
      <c r="P745" s="8" t="s">
        <v>672</v>
      </c>
      <c r="Q745" s="8" t="s">
        <v>1020</v>
      </c>
      <c r="R745" s="8" t="s">
        <v>1023</v>
      </c>
      <c r="S745" s="8" t="s">
        <v>1212</v>
      </c>
      <c r="U745" s="8" t="s">
        <v>1234</v>
      </c>
      <c r="V745" s="8" t="s">
        <v>1235</v>
      </c>
      <c r="W745" s="8" t="s">
        <v>1233</v>
      </c>
      <c r="X745" s="8" t="s">
        <v>1235</v>
      </c>
      <c r="Y745" s="8" t="s">
        <v>1237</v>
      </c>
      <c r="Z745" s="8">
        <f t="shared" si="165"/>
        <v>3</v>
      </c>
      <c r="AA745" s="8" t="s">
        <v>1235</v>
      </c>
      <c r="AB745" s="8" t="str">
        <f>$C749</f>
        <v>ATSPEED_HLP0PORT4_HRY_K_POSTHVQK_S_VNN_MAX_LFM_0250_SINGLE</v>
      </c>
      <c r="AC745" s="8" t="s">
        <v>1235</v>
      </c>
      <c r="AD745" s="8" t="str">
        <f>$C749</f>
        <v>ATSPEED_HLP0PORT4_HRY_K_POSTHVQK_S_VNN_MAX_LFM_0250_SINGLE</v>
      </c>
      <c r="AO745" s="8" t="s">
        <v>1469</v>
      </c>
      <c r="AP745" s="8" t="s">
        <v>1474</v>
      </c>
      <c r="AQ745" s="8" t="s">
        <v>1539</v>
      </c>
      <c r="AR745" s="8" t="s">
        <v>1684</v>
      </c>
      <c r="AS745" s="8" t="s">
        <v>1686</v>
      </c>
      <c r="AZ745" s="8" t="s">
        <v>1257</v>
      </c>
    </row>
    <row r="746" spans="1:57" s="8" customFormat="1" x14ac:dyDescent="0.25">
      <c r="A746" s="8" t="s">
        <v>75</v>
      </c>
      <c r="B746" s="8" t="s">
        <v>83</v>
      </c>
      <c r="C746" s="8" t="str">
        <f t="shared" si="167"/>
        <v>ATSPEED_HLP0PORT4_SPOFI_E_POSTHVQK_S_VNN_NOM_LFM_0250_COMBO</v>
      </c>
      <c r="D746" s="8" t="s">
        <v>439</v>
      </c>
      <c r="E746" s="8" t="s">
        <v>448</v>
      </c>
      <c r="F746" s="8" t="s">
        <v>472</v>
      </c>
      <c r="G746" s="8" t="s">
        <v>480</v>
      </c>
      <c r="H746" s="8" t="s">
        <v>481</v>
      </c>
      <c r="I746" s="8" t="s">
        <v>482</v>
      </c>
      <c r="J746" s="8" t="s">
        <v>484</v>
      </c>
      <c r="K746" s="8" t="s">
        <v>485</v>
      </c>
      <c r="L746" s="8" t="s">
        <v>487</v>
      </c>
      <c r="M746" s="8" t="s">
        <v>496</v>
      </c>
      <c r="N746" s="8" t="s">
        <v>541</v>
      </c>
      <c r="O746" s="8" t="s">
        <v>544</v>
      </c>
      <c r="P746" s="8" t="s">
        <v>671</v>
      </c>
      <c r="Q746" s="8" t="s">
        <v>1020</v>
      </c>
      <c r="R746" s="8" t="s">
        <v>1023</v>
      </c>
      <c r="S746" s="8" t="s">
        <v>1213</v>
      </c>
      <c r="U746" s="8" t="s">
        <v>1234</v>
      </c>
      <c r="V746" s="8" t="s">
        <v>1235</v>
      </c>
      <c r="W746" s="8" t="s">
        <v>1233</v>
      </c>
      <c r="X746" s="8" t="s">
        <v>1239</v>
      </c>
      <c r="Y746" s="8" t="s">
        <v>1238</v>
      </c>
      <c r="Z746" s="8">
        <f t="shared" si="165"/>
        <v>3</v>
      </c>
      <c r="AA746" s="8" t="s">
        <v>1235</v>
      </c>
      <c r="AB746" s="8" t="s">
        <v>1235</v>
      </c>
      <c r="AC746" s="8" t="s">
        <v>1235</v>
      </c>
      <c r="AD746" s="8" t="s">
        <v>1235</v>
      </c>
    </row>
    <row r="747" spans="1:57" s="8" customFormat="1" x14ac:dyDescent="0.25">
      <c r="A747" s="8" t="s">
        <v>75</v>
      </c>
      <c r="B747" s="8" t="s">
        <v>82</v>
      </c>
      <c r="C747" s="8" t="str">
        <f t="shared" si="167"/>
        <v>DIAG_HLP0PORT4_FUNC_E_POSTHVQK_S_VNN_NOM_LFM_0250_SINGLE_ATSPEED</v>
      </c>
      <c r="D747" s="8" t="s">
        <v>437</v>
      </c>
      <c r="E747" s="8" t="s">
        <v>448</v>
      </c>
      <c r="F747" s="8" t="s">
        <v>471</v>
      </c>
      <c r="G747" s="8" t="s">
        <v>480</v>
      </c>
      <c r="H747" s="8" t="s">
        <v>481</v>
      </c>
      <c r="I747" s="8" t="s">
        <v>482</v>
      </c>
      <c r="J747" s="8" t="s">
        <v>484</v>
      </c>
      <c r="K747" s="8" t="s">
        <v>485</v>
      </c>
      <c r="L747" s="8" t="s">
        <v>487</v>
      </c>
      <c r="M747" s="8" t="s">
        <v>516</v>
      </c>
      <c r="N747" s="8" t="s">
        <v>541</v>
      </c>
      <c r="O747" s="8" t="s">
        <v>544</v>
      </c>
      <c r="P747" s="8" t="s">
        <v>563</v>
      </c>
      <c r="Q747" s="8" t="s">
        <v>1020</v>
      </c>
      <c r="R747" s="8" t="s">
        <v>1023</v>
      </c>
      <c r="S747" s="8" t="s">
        <v>1213</v>
      </c>
      <c r="U747" s="8" t="s">
        <v>1234</v>
      </c>
      <c r="V747" s="8" t="s">
        <v>1235</v>
      </c>
      <c r="W747" s="8" t="s">
        <v>1233</v>
      </c>
      <c r="X747" s="8" t="s">
        <v>1238</v>
      </c>
      <c r="Y747" s="8" t="s">
        <v>1238</v>
      </c>
      <c r="Z747" s="8">
        <f t="shared" si="165"/>
        <v>3</v>
      </c>
      <c r="AA747" s="8" t="s">
        <v>1235</v>
      </c>
      <c r="AB747" s="8" t="s">
        <v>1235</v>
      </c>
      <c r="AC747" s="8" t="str">
        <f>$C746</f>
        <v>ATSPEED_HLP0PORT4_SPOFI_E_POSTHVQK_S_VNN_NOM_LFM_0250_COMBO</v>
      </c>
      <c r="AD747" s="8" t="s">
        <v>1235</v>
      </c>
      <c r="AO747" s="8" t="s">
        <v>1469</v>
      </c>
      <c r="AP747" s="8" t="s">
        <v>1474</v>
      </c>
      <c r="AQ747" s="8" t="s">
        <v>1480</v>
      </c>
      <c r="AR747" s="8" t="s">
        <v>1684</v>
      </c>
      <c r="AS747" s="8" t="s">
        <v>1686</v>
      </c>
    </row>
    <row r="748" spans="1:57" s="8" customFormat="1" x14ac:dyDescent="0.25">
      <c r="A748" s="8" t="s">
        <v>75</v>
      </c>
      <c r="B748" s="8" t="s">
        <v>82</v>
      </c>
      <c r="C748" s="8" t="str">
        <f t="shared" si="167"/>
        <v>STUCKAT_HLP0PORT4_FUNC_E_POSTHVQK_S_VNN_MAX_LFM_0250_COMBO</v>
      </c>
      <c r="D748" s="8" t="s">
        <v>436</v>
      </c>
      <c r="E748" s="8" t="s">
        <v>448</v>
      </c>
      <c r="F748" s="8" t="s">
        <v>471</v>
      </c>
      <c r="G748" s="8" t="s">
        <v>480</v>
      </c>
      <c r="H748" s="8" t="s">
        <v>481</v>
      </c>
      <c r="I748" s="8" t="s">
        <v>482</v>
      </c>
      <c r="J748" s="8" t="s">
        <v>483</v>
      </c>
      <c r="K748" s="8" t="s">
        <v>485</v>
      </c>
      <c r="L748" s="8" t="s">
        <v>487</v>
      </c>
      <c r="M748" s="8" t="s">
        <v>496</v>
      </c>
      <c r="N748" s="8" t="s">
        <v>539</v>
      </c>
      <c r="O748" s="8" t="s">
        <v>544</v>
      </c>
      <c r="P748" s="8" t="s">
        <v>561</v>
      </c>
      <c r="Q748" s="8" t="s">
        <v>1020</v>
      </c>
      <c r="R748" s="8" t="s">
        <v>1023</v>
      </c>
      <c r="S748" s="8" t="s">
        <v>1213</v>
      </c>
      <c r="U748" s="8" t="s">
        <v>1234</v>
      </c>
      <c r="V748" s="8" t="s">
        <v>1235</v>
      </c>
      <c r="W748" s="8" t="s">
        <v>1233</v>
      </c>
      <c r="X748" s="8" t="s">
        <v>1235</v>
      </c>
      <c r="Y748" s="8" t="s">
        <v>1238</v>
      </c>
      <c r="Z748" s="8">
        <f t="shared" si="165"/>
        <v>3</v>
      </c>
      <c r="AA748" s="8" t="s">
        <v>1235</v>
      </c>
      <c r="AB748" s="8" t="s">
        <v>1235</v>
      </c>
      <c r="AC748" s="8" t="str">
        <f>$C747</f>
        <v>DIAG_HLP0PORT4_FUNC_E_POSTHVQK_S_VNN_NOM_LFM_0250_SINGLE_ATSPEED</v>
      </c>
      <c r="AD748" s="8" t="s">
        <v>1235</v>
      </c>
      <c r="AO748" s="8" t="s">
        <v>1469</v>
      </c>
      <c r="AP748" s="8" t="s">
        <v>1473</v>
      </c>
      <c r="AQ748" s="8" t="s">
        <v>1480</v>
      </c>
      <c r="AR748" s="8" t="s">
        <v>1684</v>
      </c>
      <c r="AS748" s="8" t="s">
        <v>1686</v>
      </c>
    </row>
    <row r="749" spans="1:57" s="8" customFormat="1" x14ac:dyDescent="0.25">
      <c r="A749" s="8" t="s">
        <v>75</v>
      </c>
      <c r="B749" s="8" t="s">
        <v>85</v>
      </c>
      <c r="C749" s="8" t="str">
        <f t="shared" si="167"/>
        <v>ATSPEED_HLP0PORT4_HRY_K_POSTHVQK_S_VNN_MAX_LFM_0250_SINGLE</v>
      </c>
      <c r="D749" s="8" t="s">
        <v>439</v>
      </c>
      <c r="E749" s="8" t="s">
        <v>448</v>
      </c>
      <c r="F749" s="8" t="s">
        <v>470</v>
      </c>
      <c r="G749" s="8" t="s">
        <v>479</v>
      </c>
      <c r="H749" s="8" t="s">
        <v>481</v>
      </c>
      <c r="I749" s="8" t="s">
        <v>482</v>
      </c>
      <c r="J749" s="8" t="s">
        <v>483</v>
      </c>
      <c r="K749" s="8" t="s">
        <v>485</v>
      </c>
      <c r="L749" s="8" t="s">
        <v>487</v>
      </c>
      <c r="M749" s="8" t="s">
        <v>497</v>
      </c>
      <c r="N749" s="8" t="s">
        <v>539</v>
      </c>
      <c r="O749" s="8" t="s">
        <v>544</v>
      </c>
      <c r="P749" s="8" t="s">
        <v>672</v>
      </c>
      <c r="Q749" s="8" t="s">
        <v>1019</v>
      </c>
      <c r="R749" s="8" t="s">
        <v>1023</v>
      </c>
      <c r="S749" s="8" t="s">
        <v>1192</v>
      </c>
      <c r="U749" s="8" t="s">
        <v>1234</v>
      </c>
      <c r="V749" s="8" t="s">
        <v>1235</v>
      </c>
      <c r="W749" s="8" t="s">
        <v>1233</v>
      </c>
      <c r="X749" s="8" t="s">
        <v>1237</v>
      </c>
      <c r="Y749" s="8" t="s">
        <v>1238</v>
      </c>
      <c r="Z749" s="8">
        <f t="shared" si="165"/>
        <v>5</v>
      </c>
      <c r="AA749" s="8" t="s">
        <v>1235</v>
      </c>
      <c r="AB749" s="8" t="str">
        <f>$C748</f>
        <v>STUCKAT_HLP0PORT4_FUNC_E_POSTHVQK_S_VNN_MAX_LFM_0250_COMBO</v>
      </c>
      <c r="AC749" s="8" t="str">
        <f>$C748</f>
        <v>STUCKAT_HLP0PORT4_FUNC_E_POSTHVQK_S_VNN_MAX_LFM_0250_COMBO</v>
      </c>
      <c r="AD749" s="8" t="str">
        <f>$C748</f>
        <v>STUCKAT_HLP0PORT4_FUNC_E_POSTHVQK_S_VNN_MAX_LFM_0250_COMBO</v>
      </c>
      <c r="AE749" s="8" t="str">
        <f>$C748</f>
        <v>STUCKAT_HLP0PORT4_FUNC_E_POSTHVQK_S_VNN_MAX_LFM_0250_COMBO</v>
      </c>
      <c r="AF749" s="8" t="str">
        <f>$C748</f>
        <v>STUCKAT_HLP0PORT4_FUNC_E_POSTHVQK_S_VNN_MAX_LFM_0250_COMBO</v>
      </c>
      <c r="BE749" s="8" t="s">
        <v>1854</v>
      </c>
    </row>
    <row r="750" spans="1:57" s="4" customFormat="1" x14ac:dyDescent="0.25">
      <c r="A750" s="4" t="s">
        <v>75</v>
      </c>
      <c r="B750" s="4" t="s">
        <v>80</v>
      </c>
      <c r="C750" s="4" t="s">
        <v>291</v>
      </c>
      <c r="E750" s="4" t="s">
        <v>442</v>
      </c>
      <c r="Z750" s="4">
        <f t="shared" si="165"/>
        <v>0</v>
      </c>
    </row>
    <row r="751" spans="1:57" s="2" customFormat="1" x14ac:dyDescent="0.25">
      <c r="A751" s="2" t="s">
        <v>75</v>
      </c>
      <c r="B751" s="2" t="s">
        <v>78</v>
      </c>
      <c r="C751" s="2" t="s">
        <v>292</v>
      </c>
      <c r="E751" s="2" t="s">
        <v>442</v>
      </c>
      <c r="X751" s="2" t="s">
        <v>1239</v>
      </c>
      <c r="Y751" s="2" t="s">
        <v>1237</v>
      </c>
      <c r="Z751" s="2">
        <f t="shared" si="165"/>
        <v>2</v>
      </c>
      <c r="AA751" s="2" t="s">
        <v>1235</v>
      </c>
      <c r="AB751" s="2" t="str">
        <f>$C754</f>
        <v>CPM01P9_POSTHVQK</v>
      </c>
      <c r="AC751" s="2" t="str">
        <f>$C754</f>
        <v>CPM01P9_POSTHVQK</v>
      </c>
    </row>
    <row r="752" spans="1:57" s="8" customFormat="1" x14ac:dyDescent="0.25">
      <c r="A752" s="8" t="s">
        <v>75</v>
      </c>
      <c r="B752" s="8" t="s">
        <v>82</v>
      </c>
      <c r="C752" s="8" t="str">
        <f>D752&amp;"_"&amp;E752&amp;"_"&amp;F752&amp;"_"&amp;G752&amp;"_"&amp;A752&amp;"_"&amp;H752&amp;"_"&amp;I752&amp;"_"&amp;J752&amp;"_"&amp;K752&amp;"_"&amp;L752&amp;"_"&amp;M752</f>
        <v>ATSPEED_CPM0SS_VMIN_K_POSTHVQK_S_VNN_NOM_LFM_0250_COMBO</v>
      </c>
      <c r="D752" s="8" t="s">
        <v>439</v>
      </c>
      <c r="E752" s="8" t="s">
        <v>449</v>
      </c>
      <c r="F752" s="8" t="s">
        <v>475</v>
      </c>
      <c r="G752" s="8" t="s">
        <v>479</v>
      </c>
      <c r="H752" s="8" t="s">
        <v>481</v>
      </c>
      <c r="I752" s="8" t="s">
        <v>482</v>
      </c>
      <c r="J752" s="8" t="s">
        <v>484</v>
      </c>
      <c r="K752" s="8" t="s">
        <v>485</v>
      </c>
      <c r="L752" s="8" t="s">
        <v>487</v>
      </c>
      <c r="M752" s="8" t="s">
        <v>496</v>
      </c>
      <c r="N752" s="8" t="s">
        <v>541</v>
      </c>
      <c r="O752" s="8" t="s">
        <v>544</v>
      </c>
      <c r="P752" s="8" t="s">
        <v>673</v>
      </c>
      <c r="Q752" s="8" t="s">
        <v>1022</v>
      </c>
      <c r="R752" s="8" t="s">
        <v>1020</v>
      </c>
      <c r="S752" s="8" t="s">
        <v>1164</v>
      </c>
      <c r="U752" s="8" t="s">
        <v>1234</v>
      </c>
      <c r="W752" s="8" t="s">
        <v>1234</v>
      </c>
      <c r="X752" s="8" t="s">
        <v>1237</v>
      </c>
      <c r="Y752" s="8" t="s">
        <v>1237</v>
      </c>
      <c r="Z752" s="8">
        <f t="shared" si="165"/>
        <v>3</v>
      </c>
      <c r="AA752" s="8" t="s">
        <v>1235</v>
      </c>
      <c r="AB752" s="8" t="s">
        <v>1235</v>
      </c>
      <c r="AC752" s="8" t="s">
        <v>1235</v>
      </c>
      <c r="AD752" s="8" t="s">
        <v>1235</v>
      </c>
      <c r="AO752" s="8" t="s">
        <v>1470</v>
      </c>
      <c r="AP752" s="8" t="s">
        <v>1474</v>
      </c>
      <c r="AQ752" s="8" t="s">
        <v>1540</v>
      </c>
      <c r="AR752" s="8" t="s">
        <v>1684</v>
      </c>
      <c r="AS752" s="8" t="s">
        <v>1686</v>
      </c>
      <c r="AT752" s="8" t="s">
        <v>1688</v>
      </c>
      <c r="AU752" s="8" t="s">
        <v>1709</v>
      </c>
      <c r="AV752" s="8" t="s">
        <v>1723</v>
      </c>
      <c r="AW752" s="8" t="s">
        <v>1726</v>
      </c>
      <c r="AX752" s="8" t="s">
        <v>1727</v>
      </c>
      <c r="AY752" s="8" t="s">
        <v>1733</v>
      </c>
      <c r="AZ752" s="8" t="s">
        <v>1784</v>
      </c>
      <c r="BC752" s="8" t="s">
        <v>1849</v>
      </c>
      <c r="BD752" s="8">
        <v>1</v>
      </c>
    </row>
    <row r="753" spans="1:56" s="4" customFormat="1" x14ac:dyDescent="0.25">
      <c r="A753" s="4" t="s">
        <v>75</v>
      </c>
      <c r="B753" s="4" t="s">
        <v>80</v>
      </c>
      <c r="C753" s="4" t="s">
        <v>293</v>
      </c>
      <c r="E753" s="4" t="s">
        <v>442</v>
      </c>
      <c r="Z753" s="4">
        <f t="shared" si="165"/>
        <v>0</v>
      </c>
    </row>
    <row r="754" spans="1:56" s="2" customFormat="1" x14ac:dyDescent="0.25">
      <c r="A754" s="2" t="s">
        <v>75</v>
      </c>
      <c r="B754" s="2" t="s">
        <v>78</v>
      </c>
      <c r="C754" s="2" t="s">
        <v>294</v>
      </c>
      <c r="E754" s="2" t="s">
        <v>442</v>
      </c>
      <c r="X754" s="2" t="s">
        <v>1240</v>
      </c>
      <c r="Y754" s="2" t="s">
        <v>1237</v>
      </c>
      <c r="Z754" s="2">
        <f t="shared" si="165"/>
        <v>2</v>
      </c>
      <c r="AA754" s="2" t="s">
        <v>1235</v>
      </c>
      <c r="AB754" s="2" t="str">
        <f>$C757</f>
        <v>CPM02P2_POSTHVQK</v>
      </c>
      <c r="AC754" s="2" t="str">
        <f>$C757</f>
        <v>CPM02P2_POSTHVQK</v>
      </c>
    </row>
    <row r="755" spans="1:56" s="8" customFormat="1" x14ac:dyDescent="0.25">
      <c r="A755" s="8" t="s">
        <v>75</v>
      </c>
      <c r="B755" s="8" t="s">
        <v>82</v>
      </c>
      <c r="C755" s="8" t="str">
        <f>D755&amp;"_"&amp;E755&amp;"_"&amp;F755&amp;"_"&amp;G755&amp;"_"&amp;A755&amp;"_"&amp;H755&amp;"_"&amp;I755&amp;"_"&amp;J755&amp;"_"&amp;K755&amp;"_"&amp;L755&amp;"_"&amp;M755</f>
        <v>ATSPEED_CPM01P9_VMIN_K_POSTHVQK_S_VNN_NOM_LFM_0250_COMBO</v>
      </c>
      <c r="D755" s="8" t="s">
        <v>439</v>
      </c>
      <c r="E755" s="8" t="s">
        <v>450</v>
      </c>
      <c r="F755" s="8" t="s">
        <v>475</v>
      </c>
      <c r="G755" s="8" t="s">
        <v>479</v>
      </c>
      <c r="H755" s="8" t="s">
        <v>481</v>
      </c>
      <c r="I755" s="8" t="s">
        <v>482</v>
      </c>
      <c r="J755" s="8" t="s">
        <v>484</v>
      </c>
      <c r="K755" s="8" t="s">
        <v>485</v>
      </c>
      <c r="L755" s="8" t="s">
        <v>487</v>
      </c>
      <c r="M755" s="8" t="s">
        <v>496</v>
      </c>
      <c r="N755" s="8" t="s">
        <v>541</v>
      </c>
      <c r="O755" s="8" t="s">
        <v>544</v>
      </c>
      <c r="P755" s="8" t="s">
        <v>674</v>
      </c>
      <c r="Q755" s="8" t="s">
        <v>1022</v>
      </c>
      <c r="R755" s="8" t="s">
        <v>1020</v>
      </c>
      <c r="S755" s="8" t="s">
        <v>1209</v>
      </c>
      <c r="U755" s="8" t="s">
        <v>1234</v>
      </c>
      <c r="W755" s="8" t="s">
        <v>1234</v>
      </c>
      <c r="X755" s="8" t="s">
        <v>1237</v>
      </c>
      <c r="Y755" s="8" t="s">
        <v>1237</v>
      </c>
      <c r="Z755" s="8">
        <f t="shared" si="165"/>
        <v>3</v>
      </c>
      <c r="AA755" s="8" t="s">
        <v>1235</v>
      </c>
      <c r="AB755" s="8" t="s">
        <v>1235</v>
      </c>
      <c r="AC755" s="8" t="s">
        <v>1235</v>
      </c>
      <c r="AD755" s="8" t="s">
        <v>1235</v>
      </c>
      <c r="AO755" s="8" t="s">
        <v>1470</v>
      </c>
      <c r="AP755" s="8" t="s">
        <v>1474</v>
      </c>
      <c r="AQ755" s="8" t="s">
        <v>1541</v>
      </c>
      <c r="AR755" s="8" t="s">
        <v>1684</v>
      </c>
      <c r="AS755" s="8" t="s">
        <v>1686</v>
      </c>
      <c r="AT755" s="8" t="s">
        <v>1688</v>
      </c>
      <c r="AU755" s="8" t="s">
        <v>1710</v>
      </c>
      <c r="AV755" s="8" t="s">
        <v>1723</v>
      </c>
      <c r="AW755" s="8" t="s">
        <v>1726</v>
      </c>
      <c r="AX755" s="8" t="s">
        <v>1727</v>
      </c>
      <c r="AY755" s="8" t="s">
        <v>1733</v>
      </c>
      <c r="AZ755" s="8" t="s">
        <v>1785</v>
      </c>
      <c r="BC755" s="8" t="s">
        <v>1849</v>
      </c>
      <c r="BD755" s="8">
        <v>1</v>
      </c>
    </row>
    <row r="756" spans="1:56" s="4" customFormat="1" x14ac:dyDescent="0.25">
      <c r="A756" s="4" t="s">
        <v>75</v>
      </c>
      <c r="B756" s="4" t="s">
        <v>80</v>
      </c>
      <c r="C756" s="4" t="s">
        <v>295</v>
      </c>
      <c r="E756" s="4" t="s">
        <v>442</v>
      </c>
      <c r="Z756" s="4">
        <f t="shared" si="165"/>
        <v>0</v>
      </c>
    </row>
    <row r="757" spans="1:56" s="2" customFormat="1" x14ac:dyDescent="0.25">
      <c r="A757" s="2" t="s">
        <v>75</v>
      </c>
      <c r="B757" s="2" t="s">
        <v>78</v>
      </c>
      <c r="C757" s="2" t="s">
        <v>296</v>
      </c>
      <c r="E757" s="2" t="s">
        <v>442</v>
      </c>
      <c r="X757" s="2" t="s">
        <v>1241</v>
      </c>
      <c r="Y757" s="2" t="s">
        <v>1237</v>
      </c>
      <c r="Z757" s="2">
        <f t="shared" si="165"/>
        <v>2</v>
      </c>
      <c r="AA757" s="2" t="s">
        <v>1235</v>
      </c>
      <c r="AB757" s="2" t="str">
        <f>$C760</f>
        <v>MEDIA0_POSTHVQK</v>
      </c>
      <c r="AC757" s="2" t="str">
        <f>$C760</f>
        <v>MEDIA0_POSTHVQK</v>
      </c>
    </row>
    <row r="758" spans="1:56" s="8" customFormat="1" x14ac:dyDescent="0.25">
      <c r="A758" s="8" t="s">
        <v>75</v>
      </c>
      <c r="B758" s="8" t="s">
        <v>82</v>
      </c>
      <c r="C758" s="8" t="str">
        <f>D758&amp;"_"&amp;E758&amp;"_"&amp;F758&amp;"_"&amp;G758&amp;"_"&amp;A758&amp;"_"&amp;H758&amp;"_"&amp;I758&amp;"_"&amp;J758&amp;"_"&amp;K758&amp;"_"&amp;L758&amp;"_"&amp;M758</f>
        <v>ATSPEED_CPM02P2_VMIN_K_POSTHVQK_S_VNN_NOM_LFM_0400_COMBO</v>
      </c>
      <c r="D758" s="8" t="s">
        <v>439</v>
      </c>
      <c r="E758" s="8" t="s">
        <v>451</v>
      </c>
      <c r="F758" s="8" t="s">
        <v>475</v>
      </c>
      <c r="G758" s="8" t="s">
        <v>479</v>
      </c>
      <c r="H758" s="8" t="s">
        <v>481</v>
      </c>
      <c r="I758" s="8" t="s">
        <v>482</v>
      </c>
      <c r="J758" s="8" t="s">
        <v>484</v>
      </c>
      <c r="K758" s="8" t="s">
        <v>485</v>
      </c>
      <c r="L758" s="8" t="s">
        <v>488</v>
      </c>
      <c r="M758" s="8" t="s">
        <v>496</v>
      </c>
      <c r="N758" s="8" t="s">
        <v>541</v>
      </c>
      <c r="O758" s="8" t="s">
        <v>545</v>
      </c>
      <c r="P758" s="8" t="s">
        <v>675</v>
      </c>
      <c r="Q758" s="8" t="s">
        <v>1022</v>
      </c>
      <c r="R758" s="8" t="s">
        <v>1020</v>
      </c>
      <c r="S758" s="8" t="s">
        <v>1058</v>
      </c>
      <c r="U758" s="8" t="s">
        <v>1234</v>
      </c>
      <c r="W758" s="8" t="s">
        <v>1234</v>
      </c>
      <c r="X758" s="8" t="s">
        <v>1237</v>
      </c>
      <c r="Y758" s="8" t="s">
        <v>1237</v>
      </c>
      <c r="Z758" s="8">
        <f t="shared" si="165"/>
        <v>3</v>
      </c>
      <c r="AA758" s="8" t="s">
        <v>1235</v>
      </c>
      <c r="AB758" s="8" t="s">
        <v>1235</v>
      </c>
      <c r="AC758" s="8" t="s">
        <v>1235</v>
      </c>
      <c r="AD758" s="8" t="s">
        <v>1235</v>
      </c>
      <c r="AO758" s="8" t="s">
        <v>1470</v>
      </c>
      <c r="AP758" s="8" t="s">
        <v>1475</v>
      </c>
      <c r="AQ758" s="8" t="s">
        <v>1542</v>
      </c>
      <c r="AR758" s="8" t="s">
        <v>1684</v>
      </c>
      <c r="AS758" s="8" t="s">
        <v>1687</v>
      </c>
      <c r="AT758" s="8" t="s">
        <v>1690</v>
      </c>
      <c r="AU758" s="8" t="s">
        <v>1711</v>
      </c>
      <c r="AV758" s="8" t="s">
        <v>1725</v>
      </c>
      <c r="AW758" s="8" t="s">
        <v>1726</v>
      </c>
      <c r="AX758" s="8" t="s">
        <v>1727</v>
      </c>
      <c r="AY758" s="8" t="s">
        <v>1734</v>
      </c>
      <c r="AZ758" s="8" t="s">
        <v>1786</v>
      </c>
      <c r="BC758" s="8" t="s">
        <v>1850</v>
      </c>
      <c r="BD758" s="8">
        <v>1</v>
      </c>
    </row>
    <row r="759" spans="1:56" s="4" customFormat="1" x14ac:dyDescent="0.25">
      <c r="A759" s="4" t="s">
        <v>75</v>
      </c>
      <c r="B759" s="4" t="s">
        <v>80</v>
      </c>
      <c r="C759" s="4" t="s">
        <v>297</v>
      </c>
      <c r="E759" s="4" t="s">
        <v>442</v>
      </c>
      <c r="Z759" s="4">
        <f t="shared" si="165"/>
        <v>0</v>
      </c>
    </row>
    <row r="760" spans="1:56" s="2" customFormat="1" x14ac:dyDescent="0.25">
      <c r="A760" s="2" t="s">
        <v>75</v>
      </c>
      <c r="B760" s="2" t="s">
        <v>78</v>
      </c>
      <c r="C760" s="2" t="s">
        <v>298</v>
      </c>
      <c r="E760" s="2" t="s">
        <v>442</v>
      </c>
      <c r="X760" s="2" t="s">
        <v>1242</v>
      </c>
      <c r="Y760" s="2" t="s">
        <v>1237</v>
      </c>
      <c r="Z760" s="2">
        <f t="shared" si="165"/>
        <v>2</v>
      </c>
      <c r="AA760" s="2" t="s">
        <v>1235</v>
      </c>
      <c r="AB760" s="2" t="str">
        <f>$C763</f>
        <v>SSMF0_POSTHVQK</v>
      </c>
      <c r="AC760" s="2" t="str">
        <f>$C763</f>
        <v>SSMF0_POSTHVQK</v>
      </c>
    </row>
    <row r="761" spans="1:56" s="8" customFormat="1" x14ac:dyDescent="0.25">
      <c r="A761" s="8" t="s">
        <v>75</v>
      </c>
      <c r="B761" s="8" t="s">
        <v>82</v>
      </c>
      <c r="C761" s="8" t="str">
        <f>D761&amp;"_"&amp;E761&amp;"_"&amp;F761&amp;"_"&amp;G761&amp;"_"&amp;A761&amp;"_"&amp;H761&amp;"_"&amp;I761&amp;"_"&amp;J761&amp;"_"&amp;K761&amp;"_"&amp;L761&amp;"_"&amp;M761</f>
        <v>ATSPEED_MEDIA0_VMIN_K_POSTHVQK_S_VNN_NOM_LFM_0400_COMBO</v>
      </c>
      <c r="D761" s="8" t="s">
        <v>439</v>
      </c>
      <c r="E761" s="8" t="s">
        <v>452</v>
      </c>
      <c r="F761" s="8" t="s">
        <v>475</v>
      </c>
      <c r="G761" s="8" t="s">
        <v>479</v>
      </c>
      <c r="H761" s="8" t="s">
        <v>481</v>
      </c>
      <c r="I761" s="8" t="s">
        <v>482</v>
      </c>
      <c r="J761" s="8" t="s">
        <v>484</v>
      </c>
      <c r="K761" s="8" t="s">
        <v>485</v>
      </c>
      <c r="L761" s="8" t="s">
        <v>488</v>
      </c>
      <c r="M761" s="8" t="s">
        <v>496</v>
      </c>
      <c r="N761" s="8" t="s">
        <v>541</v>
      </c>
      <c r="O761" s="8" t="s">
        <v>545</v>
      </c>
      <c r="P761" s="8" t="s">
        <v>676</v>
      </c>
      <c r="Q761" s="8" t="s">
        <v>1022</v>
      </c>
      <c r="R761" s="8" t="s">
        <v>1020</v>
      </c>
      <c r="S761" s="8" t="s">
        <v>1064</v>
      </c>
      <c r="U761" s="8" t="s">
        <v>1234</v>
      </c>
      <c r="V761" s="8" t="s">
        <v>1236</v>
      </c>
      <c r="W761" s="8" t="s">
        <v>1234</v>
      </c>
      <c r="X761" s="8" t="s">
        <v>1237</v>
      </c>
      <c r="Y761" s="8" t="s">
        <v>1237</v>
      </c>
      <c r="Z761" s="8">
        <f t="shared" si="165"/>
        <v>3</v>
      </c>
      <c r="AA761" s="8" t="s">
        <v>1235</v>
      </c>
      <c r="AB761" s="8" t="s">
        <v>1235</v>
      </c>
      <c r="AC761" s="8" t="s">
        <v>1235</v>
      </c>
      <c r="AD761" s="8" t="s">
        <v>1235</v>
      </c>
      <c r="AO761" s="8" t="s">
        <v>1470</v>
      </c>
      <c r="AP761" s="8" t="s">
        <v>1475</v>
      </c>
      <c r="AQ761" s="8" t="s">
        <v>1543</v>
      </c>
      <c r="AR761" s="8" t="s">
        <v>1684</v>
      </c>
      <c r="AS761" s="8" t="s">
        <v>1687</v>
      </c>
      <c r="AT761" s="8" t="s">
        <v>1690</v>
      </c>
      <c r="AU761" s="8" t="s">
        <v>1712</v>
      </c>
      <c r="AV761" s="8" t="s">
        <v>1725</v>
      </c>
      <c r="AW761" s="8" t="s">
        <v>1726</v>
      </c>
      <c r="AX761" s="8" t="s">
        <v>1727</v>
      </c>
      <c r="AY761" s="8" t="s">
        <v>1731</v>
      </c>
      <c r="AZ761" s="8" t="s">
        <v>1787</v>
      </c>
      <c r="BC761" s="8" t="s">
        <v>1851</v>
      </c>
      <c r="BD761" s="8">
        <v>1</v>
      </c>
    </row>
    <row r="762" spans="1:56" s="4" customFormat="1" x14ac:dyDescent="0.25">
      <c r="A762" s="4" t="s">
        <v>75</v>
      </c>
      <c r="B762" s="4" t="s">
        <v>80</v>
      </c>
      <c r="C762" s="4" t="s">
        <v>299</v>
      </c>
      <c r="E762" s="4" t="s">
        <v>442</v>
      </c>
      <c r="Z762" s="4">
        <f t="shared" si="165"/>
        <v>0</v>
      </c>
    </row>
    <row r="763" spans="1:56" s="2" customFormat="1" x14ac:dyDescent="0.25">
      <c r="A763" s="2" t="s">
        <v>75</v>
      </c>
      <c r="B763" s="2" t="s">
        <v>78</v>
      </c>
      <c r="C763" s="2" t="s">
        <v>300</v>
      </c>
      <c r="E763" s="2" t="s">
        <v>442</v>
      </c>
      <c r="X763" s="2" t="s">
        <v>1243</v>
      </c>
      <c r="Y763" s="2" t="s">
        <v>1237</v>
      </c>
      <c r="Z763" s="2">
        <f t="shared" si="165"/>
        <v>2</v>
      </c>
      <c r="AA763" s="2" t="s">
        <v>1235</v>
      </c>
      <c r="AB763" s="2" t="str">
        <f>$C766</f>
        <v>SSMH0_POSTHVQK</v>
      </c>
      <c r="AC763" s="2" t="str">
        <f>$C766</f>
        <v>SSMH0_POSTHVQK</v>
      </c>
    </row>
    <row r="764" spans="1:56" s="8" customFormat="1" x14ac:dyDescent="0.25">
      <c r="A764" s="8" t="s">
        <v>75</v>
      </c>
      <c r="B764" s="8" t="s">
        <v>82</v>
      </c>
      <c r="C764" s="8" t="str">
        <f>D764&amp;"_"&amp;E764&amp;"_"&amp;F764&amp;"_"&amp;G764&amp;"_"&amp;A764&amp;"_"&amp;H764&amp;"_"&amp;I764&amp;"_"&amp;J764&amp;"_"&amp;K764&amp;"_"&amp;L764&amp;"_"&amp;M764</f>
        <v>ATSPEED_SSMF0_VMIN_K_POSTHVQK_S_VNN_NOM_LFM_0400_COMBO</v>
      </c>
      <c r="D764" s="8" t="s">
        <v>439</v>
      </c>
      <c r="E764" s="8" t="s">
        <v>453</v>
      </c>
      <c r="F764" s="8" t="s">
        <v>475</v>
      </c>
      <c r="G764" s="8" t="s">
        <v>479</v>
      </c>
      <c r="H764" s="8" t="s">
        <v>481</v>
      </c>
      <c r="I764" s="8" t="s">
        <v>482</v>
      </c>
      <c r="J764" s="8" t="s">
        <v>484</v>
      </c>
      <c r="K764" s="8" t="s">
        <v>485</v>
      </c>
      <c r="L764" s="8" t="s">
        <v>488</v>
      </c>
      <c r="M764" s="8" t="s">
        <v>496</v>
      </c>
      <c r="N764" s="8" t="s">
        <v>541</v>
      </c>
      <c r="O764" s="8" t="s">
        <v>545</v>
      </c>
      <c r="P764" s="8" t="s">
        <v>677</v>
      </c>
      <c r="Q764" s="8" t="s">
        <v>1022</v>
      </c>
      <c r="R764" s="8" t="s">
        <v>1020</v>
      </c>
      <c r="S764" s="8" t="s">
        <v>1066</v>
      </c>
      <c r="U764" s="8" t="s">
        <v>1234</v>
      </c>
      <c r="W764" s="8" t="s">
        <v>1234</v>
      </c>
      <c r="X764" s="8" t="s">
        <v>1237</v>
      </c>
      <c r="Y764" s="8" t="s">
        <v>1237</v>
      </c>
      <c r="Z764" s="8">
        <f t="shared" si="165"/>
        <v>3</v>
      </c>
      <c r="AA764" s="8" t="s">
        <v>1235</v>
      </c>
      <c r="AB764" s="8" t="s">
        <v>1235</v>
      </c>
      <c r="AC764" s="8" t="s">
        <v>1235</v>
      </c>
      <c r="AD764" s="8" t="s">
        <v>1235</v>
      </c>
      <c r="AO764" s="8" t="s">
        <v>1470</v>
      </c>
      <c r="AP764" s="8" t="s">
        <v>1475</v>
      </c>
      <c r="AQ764" s="8" t="s">
        <v>1544</v>
      </c>
      <c r="AR764" s="8" t="s">
        <v>1684</v>
      </c>
      <c r="AS764" s="8" t="s">
        <v>1687</v>
      </c>
      <c r="AT764" s="8" t="s">
        <v>1690</v>
      </c>
      <c r="AU764" s="8" t="s">
        <v>1713</v>
      </c>
      <c r="AV764" s="8" t="s">
        <v>1725</v>
      </c>
      <c r="AW764" s="8" t="s">
        <v>1726</v>
      </c>
      <c r="AX764" s="8" t="s">
        <v>1727</v>
      </c>
      <c r="AY764" s="8" t="s">
        <v>1734</v>
      </c>
      <c r="AZ764" s="8" t="s">
        <v>1788</v>
      </c>
      <c r="BC764" s="8" t="s">
        <v>1850</v>
      </c>
      <c r="BD764" s="8">
        <v>1</v>
      </c>
    </row>
    <row r="765" spans="1:56" s="4" customFormat="1" x14ac:dyDescent="0.25">
      <c r="A765" s="4" t="s">
        <v>75</v>
      </c>
      <c r="B765" s="4" t="s">
        <v>80</v>
      </c>
      <c r="C765" s="4" t="s">
        <v>301</v>
      </c>
      <c r="E765" s="4" t="s">
        <v>442</v>
      </c>
      <c r="Z765" s="4">
        <f t="shared" si="165"/>
        <v>0</v>
      </c>
    </row>
    <row r="766" spans="1:56" s="2" customFormat="1" x14ac:dyDescent="0.25">
      <c r="A766" s="2" t="s">
        <v>75</v>
      </c>
      <c r="B766" s="2" t="s">
        <v>78</v>
      </c>
      <c r="C766" s="2" t="s">
        <v>302</v>
      </c>
      <c r="E766" s="2" t="s">
        <v>442</v>
      </c>
      <c r="X766" s="2" t="s">
        <v>1244</v>
      </c>
      <c r="Y766" s="2" t="s">
        <v>1237</v>
      </c>
      <c r="Z766" s="2">
        <f t="shared" si="165"/>
        <v>2</v>
      </c>
      <c r="AA766" s="2" t="s">
        <v>1235</v>
      </c>
      <c r="AB766" s="2" t="s">
        <v>1235</v>
      </c>
      <c r="AC766" s="2" t="s">
        <v>1235</v>
      </c>
    </row>
    <row r="767" spans="1:56" s="8" customFormat="1" x14ac:dyDescent="0.25">
      <c r="A767" s="8" t="s">
        <v>75</v>
      </c>
      <c r="B767" s="8" t="s">
        <v>82</v>
      </c>
      <c r="C767" s="8" t="str">
        <f>D767&amp;"_"&amp;E767&amp;"_"&amp;F767&amp;"_"&amp;G767&amp;"_"&amp;A767&amp;"_"&amp;H767&amp;"_"&amp;I767&amp;"_"&amp;J767&amp;"_"&amp;K767&amp;"_"&amp;L767&amp;"_"&amp;M767</f>
        <v>ATSPEED_SSMH0_VMIN_K_POSTHVQK_S_VNN_NOM_LFM_0400_COMBO</v>
      </c>
      <c r="D767" s="8" t="s">
        <v>439</v>
      </c>
      <c r="E767" s="8" t="s">
        <v>454</v>
      </c>
      <c r="F767" s="8" t="s">
        <v>475</v>
      </c>
      <c r="G767" s="8" t="s">
        <v>479</v>
      </c>
      <c r="H767" s="8" t="s">
        <v>481</v>
      </c>
      <c r="I767" s="8" t="s">
        <v>482</v>
      </c>
      <c r="J767" s="8" t="s">
        <v>484</v>
      </c>
      <c r="K767" s="8" t="s">
        <v>485</v>
      </c>
      <c r="L767" s="8" t="s">
        <v>488</v>
      </c>
      <c r="M767" s="8" t="s">
        <v>496</v>
      </c>
      <c r="N767" s="8" t="s">
        <v>541</v>
      </c>
      <c r="O767" s="8" t="s">
        <v>545</v>
      </c>
      <c r="P767" s="8" t="s">
        <v>678</v>
      </c>
      <c r="Q767" s="8" t="s">
        <v>1022</v>
      </c>
      <c r="R767" s="8" t="s">
        <v>1020</v>
      </c>
      <c r="S767" s="8" t="s">
        <v>1065</v>
      </c>
      <c r="U767" s="8" t="s">
        <v>1234</v>
      </c>
      <c r="W767" s="8" t="s">
        <v>1234</v>
      </c>
      <c r="X767" s="8" t="s">
        <v>1237</v>
      </c>
      <c r="Y767" s="8" t="s">
        <v>1237</v>
      </c>
      <c r="Z767" s="8">
        <f t="shared" si="165"/>
        <v>3</v>
      </c>
      <c r="AA767" s="8" t="s">
        <v>1235</v>
      </c>
      <c r="AB767" s="8" t="s">
        <v>1235</v>
      </c>
      <c r="AC767" s="8" t="s">
        <v>1235</v>
      </c>
      <c r="AD767" s="8" t="s">
        <v>1235</v>
      </c>
      <c r="AO767" s="8" t="s">
        <v>1470</v>
      </c>
      <c r="AP767" s="8" t="s">
        <v>1475</v>
      </c>
      <c r="AQ767" s="8" t="s">
        <v>1545</v>
      </c>
      <c r="AR767" s="8" t="s">
        <v>1684</v>
      </c>
      <c r="AS767" s="8" t="s">
        <v>1687</v>
      </c>
      <c r="AT767" s="8" t="s">
        <v>1690</v>
      </c>
      <c r="AU767" s="8" t="s">
        <v>1714</v>
      </c>
      <c r="AV767" s="8" t="s">
        <v>1725</v>
      </c>
      <c r="AW767" s="8" t="s">
        <v>1726</v>
      </c>
      <c r="AX767" s="8" t="s">
        <v>1727</v>
      </c>
      <c r="AY767" s="8" t="s">
        <v>1734</v>
      </c>
      <c r="AZ767" s="8" t="s">
        <v>1789</v>
      </c>
      <c r="BC767" s="8" t="s">
        <v>1850</v>
      </c>
      <c r="BD767" s="8">
        <v>1</v>
      </c>
    </row>
    <row r="768" spans="1:56" s="4" customFormat="1" x14ac:dyDescent="0.25">
      <c r="A768" s="4" t="s">
        <v>75</v>
      </c>
      <c r="B768" s="4" t="s">
        <v>80</v>
      </c>
      <c r="C768" s="4" t="s">
        <v>303</v>
      </c>
      <c r="E768" s="4" t="s">
        <v>442</v>
      </c>
      <c r="Z768" s="4">
        <f t="shared" si="165"/>
        <v>0</v>
      </c>
    </row>
    <row r="769" spans="1:56" s="4" customFormat="1" x14ac:dyDescent="0.25">
      <c r="A769" s="4" t="s">
        <v>75</v>
      </c>
      <c r="B769" s="4" t="s">
        <v>80</v>
      </c>
      <c r="C769" s="4" t="s">
        <v>304</v>
      </c>
      <c r="E769" s="4" t="s">
        <v>442</v>
      </c>
      <c r="Z769" s="4">
        <f t="shared" si="165"/>
        <v>0</v>
      </c>
    </row>
    <row r="770" spans="1:56" s="2" customFormat="1" x14ac:dyDescent="0.25">
      <c r="A770" s="2" t="s">
        <v>75</v>
      </c>
      <c r="B770" s="2" t="s">
        <v>78</v>
      </c>
      <c r="C770" s="2" t="s">
        <v>305</v>
      </c>
      <c r="E770" s="2" t="s">
        <v>442</v>
      </c>
      <c r="X770" s="2" t="s">
        <v>1235</v>
      </c>
      <c r="Y770" s="2" t="s">
        <v>1237</v>
      </c>
      <c r="Z770" s="2">
        <f t="shared" ref="Z770:Z833" si="168">COUNTA(AB770:AK770)</f>
        <v>2</v>
      </c>
      <c r="AA770" s="2" t="s">
        <v>1235</v>
      </c>
      <c r="AB770" s="2" t="s">
        <v>1235</v>
      </c>
      <c r="AC770" s="2" t="s">
        <v>1235</v>
      </c>
    </row>
    <row r="771" spans="1:56" s="2" customFormat="1" x14ac:dyDescent="0.25">
      <c r="A771" s="2" t="s">
        <v>75</v>
      </c>
      <c r="B771" s="2" t="s">
        <v>78</v>
      </c>
      <c r="C771" s="2" t="s">
        <v>306</v>
      </c>
      <c r="E771" s="2" t="s">
        <v>442</v>
      </c>
      <c r="X771" s="2" t="s">
        <v>1237</v>
      </c>
      <c r="Y771" s="2" t="s">
        <v>1237</v>
      </c>
      <c r="Z771" s="2">
        <f t="shared" si="168"/>
        <v>2</v>
      </c>
      <c r="AA771" s="2" t="s">
        <v>1235</v>
      </c>
      <c r="AB771" s="2" t="str">
        <f>$C774</f>
        <v>UXQUAD1_POSTHVQK</v>
      </c>
      <c r="AC771" s="2" t="str">
        <f>$C774</f>
        <v>UXQUAD1_POSTHVQK</v>
      </c>
    </row>
    <row r="772" spans="1:56" s="8" customFormat="1" x14ac:dyDescent="0.25">
      <c r="A772" s="8" t="s">
        <v>75</v>
      </c>
      <c r="B772" s="8" t="s">
        <v>82</v>
      </c>
      <c r="C772" s="8" t="str">
        <f>D772&amp;"_"&amp;E772&amp;"_"&amp;F772&amp;"_"&amp;G772&amp;"_"&amp;A772&amp;"_"&amp;H772&amp;"_"&amp;I772&amp;"_"&amp;J772&amp;"_"&amp;K772&amp;"_"&amp;L772&amp;"_"&amp;M772</f>
        <v>ATSPEED_NACTOP1_VMIN_K_POSTHVQK_S_VNN_NOM_LFM_0250_COMBO</v>
      </c>
      <c r="D772" s="8" t="s">
        <v>439</v>
      </c>
      <c r="E772" s="8" t="s">
        <v>457</v>
      </c>
      <c r="F772" s="8" t="s">
        <v>475</v>
      </c>
      <c r="G772" s="8" t="s">
        <v>479</v>
      </c>
      <c r="H772" s="8" t="s">
        <v>481</v>
      </c>
      <c r="I772" s="8" t="s">
        <v>482</v>
      </c>
      <c r="J772" s="8" t="s">
        <v>484</v>
      </c>
      <c r="K772" s="8" t="s">
        <v>485</v>
      </c>
      <c r="L772" s="8" t="s">
        <v>487</v>
      </c>
      <c r="M772" s="8" t="s">
        <v>496</v>
      </c>
      <c r="N772" s="8" t="s">
        <v>541</v>
      </c>
      <c r="O772" s="8" t="s">
        <v>544</v>
      </c>
      <c r="P772" s="8" t="s">
        <v>680</v>
      </c>
      <c r="Q772" s="8" t="s">
        <v>1022</v>
      </c>
      <c r="R772" s="8" t="s">
        <v>1020</v>
      </c>
      <c r="S772" s="8" t="s">
        <v>1140</v>
      </c>
      <c r="U772" s="8" t="s">
        <v>1234</v>
      </c>
      <c r="V772" s="8" t="s">
        <v>1236</v>
      </c>
      <c r="W772" s="8" t="s">
        <v>1234</v>
      </c>
      <c r="X772" s="8" t="s">
        <v>1237</v>
      </c>
      <c r="Y772" s="8" t="s">
        <v>1237</v>
      </c>
      <c r="Z772" s="8">
        <f t="shared" si="168"/>
        <v>3</v>
      </c>
      <c r="AA772" s="8" t="s">
        <v>1235</v>
      </c>
      <c r="AB772" s="8" t="s">
        <v>1235</v>
      </c>
      <c r="AC772" s="8" t="s">
        <v>1235</v>
      </c>
      <c r="AD772" s="8" t="s">
        <v>1235</v>
      </c>
      <c r="AO772" s="8" t="s">
        <v>1470</v>
      </c>
      <c r="AP772" s="8" t="s">
        <v>1474</v>
      </c>
      <c r="AQ772" s="8" t="s">
        <v>1546</v>
      </c>
      <c r="AR772" s="8" t="s">
        <v>1684</v>
      </c>
      <c r="AS772" s="8" t="s">
        <v>1686</v>
      </c>
      <c r="AT772" s="8" t="s">
        <v>1688</v>
      </c>
      <c r="AU772" s="8" t="s">
        <v>1715</v>
      </c>
      <c r="AV772" s="8" t="s">
        <v>1723</v>
      </c>
      <c r="AW772" s="8" t="s">
        <v>1726</v>
      </c>
      <c r="AX772" s="8" t="s">
        <v>1728</v>
      </c>
      <c r="AY772" s="8" t="s">
        <v>1732</v>
      </c>
      <c r="AZ772" s="8" t="s">
        <v>1790</v>
      </c>
      <c r="BC772" s="8" t="s">
        <v>1847</v>
      </c>
      <c r="BD772" s="8">
        <v>1</v>
      </c>
    </row>
    <row r="773" spans="1:56" s="4" customFormat="1" x14ac:dyDescent="0.25">
      <c r="A773" s="4" t="s">
        <v>75</v>
      </c>
      <c r="B773" s="4" t="s">
        <v>80</v>
      </c>
      <c r="C773" s="4" t="s">
        <v>307</v>
      </c>
      <c r="E773" s="4" t="s">
        <v>442</v>
      </c>
      <c r="Z773" s="4">
        <f t="shared" si="168"/>
        <v>0</v>
      </c>
    </row>
    <row r="774" spans="1:56" s="2" customFormat="1" x14ac:dyDescent="0.25">
      <c r="A774" s="2" t="s">
        <v>75</v>
      </c>
      <c r="B774" s="2" t="s">
        <v>78</v>
      </c>
      <c r="C774" s="2" t="s">
        <v>308</v>
      </c>
      <c r="E774" s="2" t="s">
        <v>442</v>
      </c>
      <c r="X774" s="2" t="s">
        <v>1235</v>
      </c>
      <c r="Y774" s="2" t="s">
        <v>1237</v>
      </c>
      <c r="Z774" s="2">
        <f t="shared" si="168"/>
        <v>2</v>
      </c>
      <c r="AA774" s="2" t="s">
        <v>1235</v>
      </c>
      <c r="AB774" s="2" t="str">
        <f>$C777</f>
        <v>CPK1_POSTHVQK</v>
      </c>
      <c r="AC774" s="2" t="str">
        <f>$C777</f>
        <v>CPK1_POSTHVQK</v>
      </c>
    </row>
    <row r="775" spans="1:56" s="8" customFormat="1" x14ac:dyDescent="0.25">
      <c r="A775" s="8" t="s">
        <v>75</v>
      </c>
      <c r="B775" s="8" t="s">
        <v>82</v>
      </c>
      <c r="C775" s="8" t="str">
        <f>D775&amp;"_"&amp;E775&amp;"_"&amp;F775&amp;"_"&amp;G775&amp;"_"&amp;A775&amp;"_"&amp;H775&amp;"_"&amp;I775&amp;"_"&amp;J775&amp;"_"&amp;K775&amp;"_"&amp;L775&amp;"_"&amp;M775</f>
        <v>ATSPEED_UXQUAD1_VMIN_K_POSTHVQK_S_VNN_NOM_LFM_0250_SINGLE</v>
      </c>
      <c r="D775" s="8" t="s">
        <v>439</v>
      </c>
      <c r="E775" s="8" t="s">
        <v>456</v>
      </c>
      <c r="F775" s="8" t="s">
        <v>475</v>
      </c>
      <c r="G775" s="8" t="s">
        <v>479</v>
      </c>
      <c r="H775" s="8" t="s">
        <v>481</v>
      </c>
      <c r="I775" s="8" t="s">
        <v>482</v>
      </c>
      <c r="J775" s="8" t="s">
        <v>484</v>
      </c>
      <c r="K775" s="8" t="s">
        <v>485</v>
      </c>
      <c r="L775" s="8" t="s">
        <v>487</v>
      </c>
      <c r="M775" s="8" t="s">
        <v>497</v>
      </c>
      <c r="N775" s="8" t="s">
        <v>541</v>
      </c>
      <c r="O775" s="8" t="s">
        <v>544</v>
      </c>
      <c r="P775" s="8" t="s">
        <v>679</v>
      </c>
      <c r="Q775" s="8" t="s">
        <v>1022</v>
      </c>
      <c r="R775" s="8" t="s">
        <v>1020</v>
      </c>
      <c r="S775" s="8" t="s">
        <v>1139</v>
      </c>
      <c r="U775" s="8" t="s">
        <v>1234</v>
      </c>
      <c r="W775" s="8" t="s">
        <v>1234</v>
      </c>
      <c r="X775" s="8" t="s">
        <v>1237</v>
      </c>
      <c r="Y775" s="8" t="s">
        <v>1237</v>
      </c>
      <c r="Z775" s="8">
        <f t="shared" si="168"/>
        <v>3</v>
      </c>
      <c r="AA775" s="8" t="s">
        <v>1235</v>
      </c>
      <c r="AB775" s="8" t="s">
        <v>1235</v>
      </c>
      <c r="AC775" s="8" t="s">
        <v>1235</v>
      </c>
      <c r="AD775" s="8" t="s">
        <v>1235</v>
      </c>
      <c r="AO775" s="8" t="s">
        <v>1469</v>
      </c>
      <c r="AP775" s="8" t="s">
        <v>1474</v>
      </c>
      <c r="AQ775" s="8" t="s">
        <v>1547</v>
      </c>
      <c r="AR775" s="8" t="s">
        <v>1684</v>
      </c>
      <c r="AS775" s="8" t="s">
        <v>1686</v>
      </c>
      <c r="AZ775" s="8" t="s">
        <v>1791</v>
      </c>
    </row>
    <row r="776" spans="1:56" s="4" customFormat="1" x14ac:dyDescent="0.25">
      <c r="A776" s="4" t="s">
        <v>75</v>
      </c>
      <c r="B776" s="4" t="s">
        <v>80</v>
      </c>
      <c r="C776" s="4" t="s">
        <v>309</v>
      </c>
      <c r="E776" s="4" t="s">
        <v>442</v>
      </c>
      <c r="Z776" s="4">
        <f t="shared" si="168"/>
        <v>0</v>
      </c>
    </row>
    <row r="777" spans="1:56" s="2" customFormat="1" x14ac:dyDescent="0.25">
      <c r="A777" s="2" t="s">
        <v>75</v>
      </c>
      <c r="B777" s="2" t="s">
        <v>78</v>
      </c>
      <c r="C777" s="2" t="s">
        <v>310</v>
      </c>
      <c r="E777" s="2" t="s">
        <v>442</v>
      </c>
      <c r="X777" s="2" t="s">
        <v>1238</v>
      </c>
      <c r="Y777" s="2" t="s">
        <v>1237</v>
      </c>
      <c r="Z777" s="2">
        <f t="shared" si="168"/>
        <v>2</v>
      </c>
      <c r="AA777" s="2" t="s">
        <v>1235</v>
      </c>
      <c r="AB777" s="2" t="str">
        <f>$C798</f>
        <v>CPM1SS_POSTHVQK</v>
      </c>
      <c r="AC777" s="2" t="str">
        <f>$C798</f>
        <v>CPM1SS_POSTHVQK</v>
      </c>
    </row>
    <row r="778" spans="1:56" s="8" customFormat="1" x14ac:dyDescent="0.25">
      <c r="A778" s="8" t="s">
        <v>75</v>
      </c>
      <c r="B778" s="8" t="s">
        <v>82</v>
      </c>
      <c r="C778" s="8" t="str">
        <f>D778&amp;"_"&amp;E778&amp;"_"&amp;F778&amp;"_"&amp;G778&amp;"_"&amp;A778&amp;"_"&amp;H778&amp;"_"&amp;I778&amp;"_"&amp;J778&amp;"_"&amp;K778&amp;"_"&amp;L778&amp;"_"&amp;M778</f>
        <v>ATSPEED_CPK1_VMIN_K_POSTHVQK_S_VNN_NOM_LFM_0250_COMBO</v>
      </c>
      <c r="D778" s="8" t="s">
        <v>439</v>
      </c>
      <c r="E778" s="8" t="s">
        <v>458</v>
      </c>
      <c r="F778" s="8" t="s">
        <v>475</v>
      </c>
      <c r="G778" s="8" t="s">
        <v>479</v>
      </c>
      <c r="H778" s="8" t="s">
        <v>481</v>
      </c>
      <c r="I778" s="8" t="s">
        <v>482</v>
      </c>
      <c r="J778" s="8" t="s">
        <v>484</v>
      </c>
      <c r="K778" s="8" t="s">
        <v>485</v>
      </c>
      <c r="L778" s="8" t="s">
        <v>487</v>
      </c>
      <c r="M778" s="8" t="s">
        <v>496</v>
      </c>
      <c r="N778" s="8" t="s">
        <v>541</v>
      </c>
      <c r="O778" s="8" t="s">
        <v>544</v>
      </c>
      <c r="P778" s="8" t="s">
        <v>681</v>
      </c>
      <c r="Q778" s="8" t="s">
        <v>1022</v>
      </c>
      <c r="R778" s="8" t="s">
        <v>1020</v>
      </c>
      <c r="S778" s="8" t="s">
        <v>1137</v>
      </c>
      <c r="U778" s="8" t="s">
        <v>1234</v>
      </c>
      <c r="W778" s="8" t="s">
        <v>1234</v>
      </c>
      <c r="X778" s="8" t="s">
        <v>1237</v>
      </c>
      <c r="Y778" s="8" t="s">
        <v>1237</v>
      </c>
      <c r="Z778" s="8">
        <f t="shared" si="168"/>
        <v>3</v>
      </c>
      <c r="AA778" s="8" t="s">
        <v>1235</v>
      </c>
      <c r="AB778" s="8" t="s">
        <v>1235</v>
      </c>
      <c r="AC778" s="8" t="s">
        <v>1235</v>
      </c>
      <c r="AD778" s="8" t="s">
        <v>1235</v>
      </c>
      <c r="AO778" s="8" t="s">
        <v>1470</v>
      </c>
      <c r="AP778" s="8" t="s">
        <v>1474</v>
      </c>
      <c r="AQ778" s="8" t="s">
        <v>1548</v>
      </c>
      <c r="AR778" s="8" t="s">
        <v>1684</v>
      </c>
      <c r="AS778" s="8" t="s">
        <v>1686</v>
      </c>
      <c r="AT778" s="8" t="s">
        <v>1689</v>
      </c>
      <c r="AU778" s="8" t="s">
        <v>1716</v>
      </c>
      <c r="AV778" s="8" t="s">
        <v>1724</v>
      </c>
      <c r="AW778" s="8" t="s">
        <v>1726</v>
      </c>
      <c r="AX778" s="8" t="s">
        <v>1729</v>
      </c>
      <c r="AY778" s="8" t="s">
        <v>1730</v>
      </c>
      <c r="AZ778" s="8" t="s">
        <v>1792</v>
      </c>
      <c r="BC778" s="8" t="s">
        <v>1848</v>
      </c>
      <c r="BD778" s="8">
        <v>1</v>
      </c>
    </row>
    <row r="779" spans="1:56" s="4" customFormat="1" x14ac:dyDescent="0.25">
      <c r="A779" s="4" t="s">
        <v>75</v>
      </c>
      <c r="B779" s="4" t="s">
        <v>80</v>
      </c>
      <c r="C779" s="4" t="s">
        <v>311</v>
      </c>
      <c r="E779" s="4" t="s">
        <v>442</v>
      </c>
      <c r="Z779" s="4">
        <f t="shared" si="168"/>
        <v>0</v>
      </c>
    </row>
    <row r="780" spans="1:56" s="2" customFormat="1" x14ac:dyDescent="0.25">
      <c r="A780" s="2" t="s">
        <v>75</v>
      </c>
      <c r="B780" s="2" t="s">
        <v>78</v>
      </c>
      <c r="C780" s="2" t="s">
        <v>312</v>
      </c>
      <c r="E780" s="2" t="s">
        <v>442</v>
      </c>
      <c r="X780" s="2" t="s">
        <v>1237</v>
      </c>
      <c r="Y780" s="2" t="s">
        <v>1235</v>
      </c>
      <c r="Z780" s="2">
        <f t="shared" si="168"/>
        <v>2</v>
      </c>
      <c r="AA780" s="2" t="s">
        <v>1235</v>
      </c>
      <c r="AB780" s="2" t="str">
        <f>$C789</f>
        <v>HLP1PORT4_POSTHVQK</v>
      </c>
      <c r="AC780" s="2" t="str">
        <f>$C789</f>
        <v>HLP1PORT4_POSTHVQK</v>
      </c>
    </row>
    <row r="781" spans="1:56" s="8" customFormat="1" x14ac:dyDescent="0.25">
      <c r="A781" s="8" t="s">
        <v>75</v>
      </c>
      <c r="B781" s="8" t="s">
        <v>82</v>
      </c>
      <c r="C781" s="8" t="str">
        <f t="shared" ref="C781:C787" si="169">D781&amp;"_"&amp;E781&amp;"_"&amp;F781&amp;"_"&amp;G781&amp;"_"&amp;A781&amp;"_"&amp;H781&amp;"_"&amp;I781&amp;"_"&amp;J781&amp;"_"&amp;K781&amp;"_"&amp;L781&amp;"_"&amp;M781</f>
        <v>ATSPEED_HLP1_VMIN_K_POSTHVQK_S_VNN_NOM_LFM_0250_COMBO</v>
      </c>
      <c r="D781" s="8" t="s">
        <v>439</v>
      </c>
      <c r="E781" s="8" t="s">
        <v>461</v>
      </c>
      <c r="F781" s="8" t="s">
        <v>475</v>
      </c>
      <c r="G781" s="8" t="s">
        <v>479</v>
      </c>
      <c r="H781" s="8" t="s">
        <v>481</v>
      </c>
      <c r="I781" s="8" t="s">
        <v>482</v>
      </c>
      <c r="J781" s="8" t="s">
        <v>484</v>
      </c>
      <c r="K781" s="8" t="s">
        <v>485</v>
      </c>
      <c r="L781" s="8" t="s">
        <v>487</v>
      </c>
      <c r="M781" s="8" t="s">
        <v>496</v>
      </c>
      <c r="N781" s="8" t="s">
        <v>541</v>
      </c>
      <c r="O781" s="8" t="s">
        <v>544</v>
      </c>
      <c r="P781" s="8" t="s">
        <v>682</v>
      </c>
      <c r="Q781" s="8" t="s">
        <v>1020</v>
      </c>
      <c r="R781" s="8" t="s">
        <v>1023</v>
      </c>
      <c r="S781" s="8" t="s">
        <v>1214</v>
      </c>
      <c r="U781" s="8" t="s">
        <v>1234</v>
      </c>
      <c r="V781" s="8" t="s">
        <v>1235</v>
      </c>
      <c r="W781" s="8" t="s">
        <v>1233</v>
      </c>
      <c r="X781" s="8" t="s">
        <v>1237</v>
      </c>
      <c r="Y781" s="8" t="s">
        <v>1237</v>
      </c>
      <c r="Z781" s="8">
        <f t="shared" si="168"/>
        <v>3</v>
      </c>
      <c r="AA781" s="8" t="s">
        <v>1235</v>
      </c>
      <c r="AB781" s="8" t="str">
        <f>$C782</f>
        <v>ATSPEED_HLP1_HRY_K_POSTHVQK_S_VNN_NOM_LFM_0250_COMBO</v>
      </c>
      <c r="AC781" s="8" t="str">
        <f>$C783</f>
        <v>ATSPEED_HLP1_FUNC_K_POSTHVQK_S_VNN_NOM_LFM_0250_SINGLE</v>
      </c>
      <c r="AD781" s="8" t="str">
        <f>$C782</f>
        <v>ATSPEED_HLP1_HRY_K_POSTHVQK_S_VNN_NOM_LFM_0250_COMBO</v>
      </c>
      <c r="AO781" s="8" t="s">
        <v>1469</v>
      </c>
      <c r="AP781" s="8" t="s">
        <v>1474</v>
      </c>
      <c r="AQ781" s="8" t="s">
        <v>1549</v>
      </c>
      <c r="AR781" s="8" t="s">
        <v>1684</v>
      </c>
      <c r="AS781" s="8" t="s">
        <v>1686</v>
      </c>
      <c r="AZ781" s="8" t="s">
        <v>1793</v>
      </c>
    </row>
    <row r="782" spans="1:56" s="8" customFormat="1" x14ac:dyDescent="0.25">
      <c r="A782" s="8" t="s">
        <v>75</v>
      </c>
      <c r="B782" s="8" t="s">
        <v>81</v>
      </c>
      <c r="C782" s="8" t="str">
        <f t="shared" si="169"/>
        <v>ATSPEED_HLP1_HRY_K_POSTHVQK_S_VNN_NOM_LFM_0250_COMBO</v>
      </c>
      <c r="D782" s="8" t="s">
        <v>439</v>
      </c>
      <c r="E782" s="8" t="s">
        <v>461</v>
      </c>
      <c r="F782" s="8" t="s">
        <v>470</v>
      </c>
      <c r="G782" s="8" t="s">
        <v>479</v>
      </c>
      <c r="H782" s="8" t="s">
        <v>481</v>
      </c>
      <c r="I782" s="8" t="s">
        <v>482</v>
      </c>
      <c r="J782" s="8" t="s">
        <v>484</v>
      </c>
      <c r="K782" s="8" t="s">
        <v>485</v>
      </c>
      <c r="L782" s="8" t="s">
        <v>487</v>
      </c>
      <c r="M782" s="8" t="s">
        <v>496</v>
      </c>
      <c r="N782" s="8" t="s">
        <v>541</v>
      </c>
      <c r="O782" s="8" t="s">
        <v>544</v>
      </c>
      <c r="P782" s="8" t="s">
        <v>682</v>
      </c>
      <c r="Q782" s="8" t="s">
        <v>1020</v>
      </c>
      <c r="R782" s="8" t="s">
        <v>1023</v>
      </c>
      <c r="S782" s="8" t="s">
        <v>1214</v>
      </c>
      <c r="U782" s="8" t="s">
        <v>1234</v>
      </c>
      <c r="V782" s="8" t="s">
        <v>1235</v>
      </c>
      <c r="W782" s="8" t="s">
        <v>1233</v>
      </c>
      <c r="X782" s="8" t="s">
        <v>1237</v>
      </c>
      <c r="Y782" s="8" t="s">
        <v>1235</v>
      </c>
      <c r="Z782" s="8">
        <f t="shared" si="168"/>
        <v>4</v>
      </c>
      <c r="AA782" s="8" t="s">
        <v>1235</v>
      </c>
      <c r="AB782" s="8" t="str">
        <f>$C783</f>
        <v>ATSPEED_HLP1_FUNC_K_POSTHVQK_S_VNN_NOM_LFM_0250_SINGLE</v>
      </c>
      <c r="AC782" s="8" t="str">
        <f>$C783</f>
        <v>ATSPEED_HLP1_FUNC_K_POSTHVQK_S_VNN_NOM_LFM_0250_SINGLE</v>
      </c>
      <c r="AD782" s="8" t="str">
        <f>$C783</f>
        <v>ATSPEED_HLP1_FUNC_K_POSTHVQK_S_VNN_NOM_LFM_0250_SINGLE</v>
      </c>
      <c r="AE782" s="8" t="str">
        <f>$C783</f>
        <v>ATSPEED_HLP1_FUNC_K_POSTHVQK_S_VNN_NOM_LFM_0250_SINGLE</v>
      </c>
      <c r="AL782" s="8" t="s">
        <v>1344</v>
      </c>
      <c r="AM782" s="8" t="s">
        <v>1399</v>
      </c>
      <c r="AN782" s="8" t="s">
        <v>1461</v>
      </c>
    </row>
    <row r="783" spans="1:56" s="8" customFormat="1" x14ac:dyDescent="0.25">
      <c r="A783" s="8" t="s">
        <v>75</v>
      </c>
      <c r="B783" s="8" t="s">
        <v>82</v>
      </c>
      <c r="C783" s="8" t="str">
        <f t="shared" si="169"/>
        <v>ATSPEED_HLP1_FUNC_K_POSTHVQK_S_VNN_NOM_LFM_0250_SINGLE</v>
      </c>
      <c r="D783" s="8" t="s">
        <v>439</v>
      </c>
      <c r="E783" s="8" t="s">
        <v>461</v>
      </c>
      <c r="F783" s="8" t="s">
        <v>471</v>
      </c>
      <c r="G783" s="8" t="s">
        <v>479</v>
      </c>
      <c r="H783" s="8" t="s">
        <v>481</v>
      </c>
      <c r="I783" s="8" t="s">
        <v>482</v>
      </c>
      <c r="J783" s="8" t="s">
        <v>484</v>
      </c>
      <c r="K783" s="8" t="s">
        <v>485</v>
      </c>
      <c r="L783" s="8" t="s">
        <v>487</v>
      </c>
      <c r="M783" s="8" t="s">
        <v>497</v>
      </c>
      <c r="N783" s="8" t="s">
        <v>541</v>
      </c>
      <c r="O783" s="8" t="s">
        <v>544</v>
      </c>
      <c r="P783" s="8" t="s">
        <v>700</v>
      </c>
      <c r="Q783" s="8" t="s">
        <v>1020</v>
      </c>
      <c r="R783" s="8" t="s">
        <v>1023</v>
      </c>
      <c r="S783" s="8" t="s">
        <v>1214</v>
      </c>
      <c r="U783" s="8" t="s">
        <v>1234</v>
      </c>
      <c r="V783" s="8" t="s">
        <v>1235</v>
      </c>
      <c r="W783" s="8" t="s">
        <v>1233</v>
      </c>
      <c r="X783" s="8" t="s">
        <v>1235</v>
      </c>
      <c r="Y783" s="8" t="s">
        <v>1237</v>
      </c>
      <c r="Z783" s="8">
        <f t="shared" si="168"/>
        <v>3</v>
      </c>
      <c r="AA783" s="8" t="s">
        <v>1235</v>
      </c>
      <c r="AB783" s="8" t="str">
        <f>$C787</f>
        <v>ATSPEED_HLP1_HRY_K_POSTHVQK_S_VNN_MAX_LFM_0250_SINGLE</v>
      </c>
      <c r="AC783" s="8" t="s">
        <v>1235</v>
      </c>
      <c r="AD783" s="8" t="str">
        <f>$C787</f>
        <v>ATSPEED_HLP1_HRY_K_POSTHVQK_S_VNN_MAX_LFM_0250_SINGLE</v>
      </c>
      <c r="AO783" s="8" t="s">
        <v>1469</v>
      </c>
      <c r="AP783" s="8" t="s">
        <v>1474</v>
      </c>
      <c r="AQ783" s="8" t="s">
        <v>1550</v>
      </c>
      <c r="AR783" s="8" t="s">
        <v>1684</v>
      </c>
      <c r="AS783" s="8" t="s">
        <v>1686</v>
      </c>
      <c r="AZ783" s="8" t="s">
        <v>1258</v>
      </c>
    </row>
    <row r="784" spans="1:56" s="8" customFormat="1" x14ac:dyDescent="0.25">
      <c r="A784" s="8" t="s">
        <v>75</v>
      </c>
      <c r="B784" s="8" t="s">
        <v>83</v>
      </c>
      <c r="C784" s="8" t="str">
        <f t="shared" si="169"/>
        <v>ATSPEED_HLP1_SPOFI_E_POSTHVQK_S_VNN_NOM_LFM_0250_COMBO</v>
      </c>
      <c r="D784" s="8" t="s">
        <v>439</v>
      </c>
      <c r="E784" s="8" t="s">
        <v>461</v>
      </c>
      <c r="F784" s="8" t="s">
        <v>472</v>
      </c>
      <c r="G784" s="8" t="s">
        <v>480</v>
      </c>
      <c r="H784" s="8" t="s">
        <v>481</v>
      </c>
      <c r="I784" s="8" t="s">
        <v>482</v>
      </c>
      <c r="J784" s="8" t="s">
        <v>484</v>
      </c>
      <c r="K784" s="8" t="s">
        <v>485</v>
      </c>
      <c r="L784" s="8" t="s">
        <v>487</v>
      </c>
      <c r="M784" s="8" t="s">
        <v>496</v>
      </c>
      <c r="N784" s="8" t="s">
        <v>541</v>
      </c>
      <c r="O784" s="8" t="s">
        <v>544</v>
      </c>
      <c r="P784" s="8" t="s">
        <v>682</v>
      </c>
      <c r="Q784" s="8" t="s">
        <v>1020</v>
      </c>
      <c r="R784" s="8" t="s">
        <v>1023</v>
      </c>
      <c r="S784" s="8" t="s">
        <v>1215</v>
      </c>
      <c r="U784" s="8" t="s">
        <v>1234</v>
      </c>
      <c r="V784" s="8" t="s">
        <v>1235</v>
      </c>
      <c r="W784" s="8" t="s">
        <v>1233</v>
      </c>
      <c r="X784" s="8" t="s">
        <v>1239</v>
      </c>
      <c r="Y784" s="8" t="s">
        <v>1238</v>
      </c>
      <c r="Z784" s="8">
        <f t="shared" si="168"/>
        <v>3</v>
      </c>
      <c r="AA784" s="8" t="s">
        <v>1235</v>
      </c>
      <c r="AB784" s="8" t="s">
        <v>1235</v>
      </c>
      <c r="AC784" s="8" t="s">
        <v>1235</v>
      </c>
      <c r="AD784" s="8" t="s">
        <v>1235</v>
      </c>
    </row>
    <row r="785" spans="1:57" s="8" customFormat="1" x14ac:dyDescent="0.25">
      <c r="A785" s="8" t="s">
        <v>75</v>
      </c>
      <c r="B785" s="8" t="s">
        <v>82</v>
      </c>
      <c r="C785" s="8" t="str">
        <f t="shared" si="169"/>
        <v>DIAG_HLP1_FUNC_E_POSTHVQK_S_VNN_NOM_LFM_0250_SINGLE_ATSPEED</v>
      </c>
      <c r="D785" s="8" t="s">
        <v>437</v>
      </c>
      <c r="E785" s="8" t="s">
        <v>461</v>
      </c>
      <c r="F785" s="8" t="s">
        <v>471</v>
      </c>
      <c r="G785" s="8" t="s">
        <v>480</v>
      </c>
      <c r="H785" s="8" t="s">
        <v>481</v>
      </c>
      <c r="I785" s="8" t="s">
        <v>482</v>
      </c>
      <c r="J785" s="8" t="s">
        <v>484</v>
      </c>
      <c r="K785" s="8" t="s">
        <v>485</v>
      </c>
      <c r="L785" s="8" t="s">
        <v>487</v>
      </c>
      <c r="M785" s="8" t="s">
        <v>516</v>
      </c>
      <c r="N785" s="8" t="s">
        <v>541</v>
      </c>
      <c r="O785" s="8" t="s">
        <v>544</v>
      </c>
      <c r="P785" s="8" t="s">
        <v>656</v>
      </c>
      <c r="Q785" s="8" t="s">
        <v>1020</v>
      </c>
      <c r="R785" s="8" t="s">
        <v>1023</v>
      </c>
      <c r="S785" s="8" t="s">
        <v>1215</v>
      </c>
      <c r="U785" s="8" t="s">
        <v>1234</v>
      </c>
      <c r="V785" s="8" t="s">
        <v>1235</v>
      </c>
      <c r="W785" s="8" t="s">
        <v>1233</v>
      </c>
      <c r="X785" s="8" t="s">
        <v>1238</v>
      </c>
      <c r="Y785" s="8" t="s">
        <v>1238</v>
      </c>
      <c r="Z785" s="8">
        <f t="shared" si="168"/>
        <v>3</v>
      </c>
      <c r="AA785" s="8" t="s">
        <v>1235</v>
      </c>
      <c r="AB785" s="8" t="s">
        <v>1235</v>
      </c>
      <c r="AC785" s="8" t="str">
        <f>$C784</f>
        <v>ATSPEED_HLP1_SPOFI_E_POSTHVQK_S_VNN_NOM_LFM_0250_COMBO</v>
      </c>
      <c r="AD785" s="8" t="s">
        <v>1235</v>
      </c>
      <c r="AO785" s="8" t="s">
        <v>1469</v>
      </c>
      <c r="AP785" s="8" t="s">
        <v>1474</v>
      </c>
      <c r="AQ785" s="8" t="s">
        <v>1480</v>
      </c>
      <c r="AR785" s="8" t="s">
        <v>1684</v>
      </c>
      <c r="AS785" s="8" t="s">
        <v>1686</v>
      </c>
    </row>
    <row r="786" spans="1:57" s="8" customFormat="1" x14ac:dyDescent="0.25">
      <c r="A786" s="8" t="s">
        <v>75</v>
      </c>
      <c r="B786" s="8" t="s">
        <v>82</v>
      </c>
      <c r="C786" s="8" t="str">
        <f t="shared" si="169"/>
        <v>STUCKAT_HLP1_FUNC_E_POSTHVQK_S_VNN_MAX_LFM_0250_COMBO</v>
      </c>
      <c r="D786" s="8" t="s">
        <v>436</v>
      </c>
      <c r="E786" s="8" t="s">
        <v>461</v>
      </c>
      <c r="F786" s="8" t="s">
        <v>471</v>
      </c>
      <c r="G786" s="8" t="s">
        <v>480</v>
      </c>
      <c r="H786" s="8" t="s">
        <v>481</v>
      </c>
      <c r="I786" s="8" t="s">
        <v>482</v>
      </c>
      <c r="J786" s="8" t="s">
        <v>483</v>
      </c>
      <c r="K786" s="8" t="s">
        <v>485</v>
      </c>
      <c r="L786" s="8" t="s">
        <v>487</v>
      </c>
      <c r="M786" s="8" t="s">
        <v>496</v>
      </c>
      <c r="N786" s="8" t="s">
        <v>539</v>
      </c>
      <c r="O786" s="8" t="s">
        <v>544</v>
      </c>
      <c r="P786" s="8" t="s">
        <v>644</v>
      </c>
      <c r="Q786" s="8" t="s">
        <v>1020</v>
      </c>
      <c r="R786" s="8" t="s">
        <v>1023</v>
      </c>
      <c r="S786" s="8" t="s">
        <v>1215</v>
      </c>
      <c r="U786" s="8" t="s">
        <v>1234</v>
      </c>
      <c r="V786" s="8" t="s">
        <v>1235</v>
      </c>
      <c r="W786" s="8" t="s">
        <v>1233</v>
      </c>
      <c r="X786" s="8" t="s">
        <v>1235</v>
      </c>
      <c r="Y786" s="8" t="s">
        <v>1238</v>
      </c>
      <c r="Z786" s="8">
        <f t="shared" si="168"/>
        <v>3</v>
      </c>
      <c r="AA786" s="8" t="s">
        <v>1235</v>
      </c>
      <c r="AB786" s="8" t="s">
        <v>1235</v>
      </c>
      <c r="AC786" s="8" t="str">
        <f>$C785</f>
        <v>DIAG_HLP1_FUNC_E_POSTHVQK_S_VNN_NOM_LFM_0250_SINGLE_ATSPEED</v>
      </c>
      <c r="AD786" s="8" t="s">
        <v>1235</v>
      </c>
      <c r="AO786" s="8" t="s">
        <v>1469</v>
      </c>
      <c r="AP786" s="8" t="s">
        <v>1473</v>
      </c>
      <c r="AQ786" s="8" t="s">
        <v>1480</v>
      </c>
      <c r="AR786" s="8" t="s">
        <v>1684</v>
      </c>
      <c r="AS786" s="8" t="s">
        <v>1686</v>
      </c>
    </row>
    <row r="787" spans="1:57" s="8" customFormat="1" x14ac:dyDescent="0.25">
      <c r="A787" s="8" t="s">
        <v>75</v>
      </c>
      <c r="B787" s="8" t="s">
        <v>85</v>
      </c>
      <c r="C787" s="8" t="str">
        <f t="shared" si="169"/>
        <v>ATSPEED_HLP1_HRY_K_POSTHVQK_S_VNN_MAX_LFM_0250_SINGLE</v>
      </c>
      <c r="D787" s="8" t="s">
        <v>439</v>
      </c>
      <c r="E787" s="8" t="s">
        <v>461</v>
      </c>
      <c r="F787" s="8" t="s">
        <v>470</v>
      </c>
      <c r="G787" s="8" t="s">
        <v>479</v>
      </c>
      <c r="H787" s="8" t="s">
        <v>481</v>
      </c>
      <c r="I787" s="8" t="s">
        <v>482</v>
      </c>
      <c r="J787" s="8" t="s">
        <v>483</v>
      </c>
      <c r="K787" s="8" t="s">
        <v>485</v>
      </c>
      <c r="L787" s="8" t="s">
        <v>487</v>
      </c>
      <c r="M787" s="8" t="s">
        <v>497</v>
      </c>
      <c r="N787" s="8" t="s">
        <v>539</v>
      </c>
      <c r="O787" s="8" t="s">
        <v>544</v>
      </c>
      <c r="P787" s="8" t="s">
        <v>700</v>
      </c>
      <c r="Q787" s="8" t="s">
        <v>1019</v>
      </c>
      <c r="R787" s="8" t="s">
        <v>1023</v>
      </c>
      <c r="S787" s="8" t="s">
        <v>1189</v>
      </c>
      <c r="U787" s="8" t="s">
        <v>1234</v>
      </c>
      <c r="V787" s="8" t="s">
        <v>1235</v>
      </c>
      <c r="W787" s="8" t="s">
        <v>1233</v>
      </c>
      <c r="X787" s="8" t="s">
        <v>1237</v>
      </c>
      <c r="Y787" s="8" t="s">
        <v>1238</v>
      </c>
      <c r="Z787" s="8">
        <f t="shared" si="168"/>
        <v>5</v>
      </c>
      <c r="AA787" s="8" t="s">
        <v>1235</v>
      </c>
      <c r="AB787" s="8" t="str">
        <f>$C786</f>
        <v>STUCKAT_HLP1_FUNC_E_POSTHVQK_S_VNN_MAX_LFM_0250_COMBO</v>
      </c>
      <c r="AC787" s="8" t="str">
        <f>$C786</f>
        <v>STUCKAT_HLP1_FUNC_E_POSTHVQK_S_VNN_MAX_LFM_0250_COMBO</v>
      </c>
      <c r="AD787" s="8" t="str">
        <f>$C786</f>
        <v>STUCKAT_HLP1_FUNC_E_POSTHVQK_S_VNN_MAX_LFM_0250_COMBO</v>
      </c>
      <c r="AE787" s="8" t="str">
        <f>$C786</f>
        <v>STUCKAT_HLP1_FUNC_E_POSTHVQK_S_VNN_MAX_LFM_0250_COMBO</v>
      </c>
      <c r="AF787" s="8" t="str">
        <f>$C786</f>
        <v>STUCKAT_HLP1_FUNC_E_POSTHVQK_S_VNN_MAX_LFM_0250_COMBO</v>
      </c>
      <c r="BE787" s="8" t="s">
        <v>1853</v>
      </c>
    </row>
    <row r="788" spans="1:57" s="4" customFormat="1" x14ac:dyDescent="0.25">
      <c r="A788" s="4" t="s">
        <v>75</v>
      </c>
      <c r="B788" s="4" t="s">
        <v>80</v>
      </c>
      <c r="C788" s="4" t="s">
        <v>313</v>
      </c>
      <c r="E788" s="4" t="s">
        <v>442</v>
      </c>
      <c r="Z788" s="4">
        <f t="shared" si="168"/>
        <v>0</v>
      </c>
    </row>
    <row r="789" spans="1:57" s="2" customFormat="1" x14ac:dyDescent="0.25">
      <c r="A789" s="2" t="s">
        <v>75</v>
      </c>
      <c r="B789" s="2" t="s">
        <v>78</v>
      </c>
      <c r="C789" s="2" t="s">
        <v>314</v>
      </c>
      <c r="E789" s="2" t="s">
        <v>442</v>
      </c>
      <c r="X789" s="2" t="s">
        <v>1235</v>
      </c>
      <c r="Y789" s="2" t="s">
        <v>1235</v>
      </c>
      <c r="Z789" s="2">
        <f t="shared" si="168"/>
        <v>2</v>
      </c>
      <c r="AA789" s="2" t="s">
        <v>1235</v>
      </c>
      <c r="AB789" s="2" t="str">
        <f>$C798</f>
        <v>CPM1SS_POSTHVQK</v>
      </c>
      <c r="AC789" s="2" t="str">
        <f>$C798</f>
        <v>CPM1SS_POSTHVQK</v>
      </c>
    </row>
    <row r="790" spans="1:57" s="8" customFormat="1" x14ac:dyDescent="0.25">
      <c r="A790" s="8" t="s">
        <v>75</v>
      </c>
      <c r="B790" s="8" t="s">
        <v>82</v>
      </c>
      <c r="C790" s="8" t="str">
        <f t="shared" ref="C790:C796" si="170">D790&amp;"_"&amp;E790&amp;"_"&amp;F790&amp;"_"&amp;G790&amp;"_"&amp;A790&amp;"_"&amp;H790&amp;"_"&amp;I790&amp;"_"&amp;J790&amp;"_"&amp;K790&amp;"_"&amp;L790&amp;"_"&amp;M790</f>
        <v>ATSPEED_HLP1PORT4_VMIN_K_POSTHVQK_S_VNN_NOM_LFM_0250_COMBO</v>
      </c>
      <c r="D790" s="8" t="s">
        <v>439</v>
      </c>
      <c r="E790" s="8" t="s">
        <v>464</v>
      </c>
      <c r="F790" s="8" t="s">
        <v>475</v>
      </c>
      <c r="G790" s="8" t="s">
        <v>479</v>
      </c>
      <c r="H790" s="8" t="s">
        <v>481</v>
      </c>
      <c r="I790" s="8" t="s">
        <v>482</v>
      </c>
      <c r="J790" s="8" t="s">
        <v>484</v>
      </c>
      <c r="K790" s="8" t="s">
        <v>485</v>
      </c>
      <c r="L790" s="8" t="s">
        <v>487</v>
      </c>
      <c r="M790" s="8" t="s">
        <v>496</v>
      </c>
      <c r="N790" s="8" t="s">
        <v>541</v>
      </c>
      <c r="O790" s="8" t="s">
        <v>544</v>
      </c>
      <c r="P790" s="8" t="s">
        <v>683</v>
      </c>
      <c r="Q790" s="8" t="s">
        <v>1020</v>
      </c>
      <c r="R790" s="8" t="s">
        <v>1023</v>
      </c>
      <c r="S790" s="8" t="s">
        <v>1216</v>
      </c>
      <c r="U790" s="8" t="s">
        <v>1234</v>
      </c>
      <c r="V790" s="8" t="s">
        <v>1235</v>
      </c>
      <c r="W790" s="8" t="s">
        <v>1233</v>
      </c>
      <c r="X790" s="8" t="s">
        <v>1237</v>
      </c>
      <c r="Y790" s="8" t="s">
        <v>1237</v>
      </c>
      <c r="Z790" s="8">
        <f t="shared" si="168"/>
        <v>3</v>
      </c>
      <c r="AA790" s="8" t="s">
        <v>1235</v>
      </c>
      <c r="AB790" s="8" t="str">
        <f>$C791</f>
        <v>ATSPEED_HLP1PORT4_HRY_K_POSTHVQK_S_VNN_NOM_LFM_0250_COMBO</v>
      </c>
      <c r="AC790" s="8" t="str">
        <f>$C792</f>
        <v>ATSPEED_HLP1PORT4_FUNC_K_POSTHVQK_S_VNN_NOM_LFM_0250_SINGLE</v>
      </c>
      <c r="AD790" s="8" t="str">
        <f>$C791</f>
        <v>ATSPEED_HLP1PORT4_HRY_K_POSTHVQK_S_VNN_NOM_LFM_0250_COMBO</v>
      </c>
      <c r="AO790" s="8" t="s">
        <v>1469</v>
      </c>
      <c r="AP790" s="8" t="s">
        <v>1474</v>
      </c>
      <c r="AQ790" s="8" t="s">
        <v>1551</v>
      </c>
      <c r="AR790" s="8" t="s">
        <v>1684</v>
      </c>
      <c r="AS790" s="8" t="s">
        <v>1686</v>
      </c>
      <c r="AZ790" s="8" t="s">
        <v>1794</v>
      </c>
    </row>
    <row r="791" spans="1:57" s="8" customFormat="1" x14ac:dyDescent="0.25">
      <c r="A791" s="8" t="s">
        <v>75</v>
      </c>
      <c r="B791" s="8" t="s">
        <v>81</v>
      </c>
      <c r="C791" s="8" t="str">
        <f t="shared" si="170"/>
        <v>ATSPEED_HLP1PORT4_HRY_K_POSTHVQK_S_VNN_NOM_LFM_0250_COMBO</v>
      </c>
      <c r="D791" s="8" t="s">
        <v>439</v>
      </c>
      <c r="E791" s="8" t="s">
        <v>464</v>
      </c>
      <c r="F791" s="8" t="s">
        <v>470</v>
      </c>
      <c r="G791" s="8" t="s">
        <v>479</v>
      </c>
      <c r="H791" s="8" t="s">
        <v>481</v>
      </c>
      <c r="I791" s="8" t="s">
        <v>482</v>
      </c>
      <c r="J791" s="8" t="s">
        <v>484</v>
      </c>
      <c r="K791" s="8" t="s">
        <v>485</v>
      </c>
      <c r="L791" s="8" t="s">
        <v>487</v>
      </c>
      <c r="M791" s="8" t="s">
        <v>496</v>
      </c>
      <c r="N791" s="8" t="s">
        <v>541</v>
      </c>
      <c r="O791" s="8" t="s">
        <v>544</v>
      </c>
      <c r="P791" s="8" t="s">
        <v>683</v>
      </c>
      <c r="Q791" s="8" t="s">
        <v>1020</v>
      </c>
      <c r="R791" s="8" t="s">
        <v>1023</v>
      </c>
      <c r="S791" s="8" t="s">
        <v>1216</v>
      </c>
      <c r="U791" s="8" t="s">
        <v>1234</v>
      </c>
      <c r="V791" s="8" t="s">
        <v>1235</v>
      </c>
      <c r="W791" s="8" t="s">
        <v>1233</v>
      </c>
      <c r="X791" s="8" t="s">
        <v>1237</v>
      </c>
      <c r="Y791" s="8" t="s">
        <v>1235</v>
      </c>
      <c r="Z791" s="8">
        <f t="shared" si="168"/>
        <v>4</v>
      </c>
      <c r="AA791" s="8" t="s">
        <v>1235</v>
      </c>
      <c r="AB791" s="8" t="str">
        <f>$C792</f>
        <v>ATSPEED_HLP1PORT4_FUNC_K_POSTHVQK_S_VNN_NOM_LFM_0250_SINGLE</v>
      </c>
      <c r="AC791" s="8" t="str">
        <f>$C792</f>
        <v>ATSPEED_HLP1PORT4_FUNC_K_POSTHVQK_S_VNN_NOM_LFM_0250_SINGLE</v>
      </c>
      <c r="AD791" s="8" t="str">
        <f>$C792</f>
        <v>ATSPEED_HLP1PORT4_FUNC_K_POSTHVQK_S_VNN_NOM_LFM_0250_SINGLE</v>
      </c>
      <c r="AE791" s="8" t="str">
        <f>$C792</f>
        <v>ATSPEED_HLP1PORT4_FUNC_K_POSTHVQK_S_VNN_NOM_LFM_0250_SINGLE</v>
      </c>
      <c r="AL791" s="8" t="s">
        <v>1344</v>
      </c>
      <c r="AM791" s="8" t="s">
        <v>1400</v>
      </c>
      <c r="AN791" s="8" t="s">
        <v>1462</v>
      </c>
    </row>
    <row r="792" spans="1:57" s="8" customFormat="1" x14ac:dyDescent="0.25">
      <c r="A792" s="8" t="s">
        <v>75</v>
      </c>
      <c r="B792" s="8" t="s">
        <v>82</v>
      </c>
      <c r="C792" s="8" t="str">
        <f t="shared" si="170"/>
        <v>ATSPEED_HLP1PORT4_FUNC_K_POSTHVQK_S_VNN_NOM_LFM_0250_SINGLE</v>
      </c>
      <c r="D792" s="8" t="s">
        <v>439</v>
      </c>
      <c r="E792" s="8" t="s">
        <v>464</v>
      </c>
      <c r="F792" s="8" t="s">
        <v>471</v>
      </c>
      <c r="G792" s="8" t="s">
        <v>479</v>
      </c>
      <c r="H792" s="8" t="s">
        <v>481</v>
      </c>
      <c r="I792" s="8" t="s">
        <v>482</v>
      </c>
      <c r="J792" s="8" t="s">
        <v>484</v>
      </c>
      <c r="K792" s="8" t="s">
        <v>485</v>
      </c>
      <c r="L792" s="8" t="s">
        <v>487</v>
      </c>
      <c r="M792" s="8" t="s">
        <v>497</v>
      </c>
      <c r="N792" s="8" t="s">
        <v>541</v>
      </c>
      <c r="O792" s="8" t="s">
        <v>544</v>
      </c>
      <c r="P792" s="8" t="s">
        <v>701</v>
      </c>
      <c r="Q792" s="8" t="s">
        <v>1020</v>
      </c>
      <c r="R792" s="8" t="s">
        <v>1023</v>
      </c>
      <c r="S792" s="8" t="s">
        <v>1216</v>
      </c>
      <c r="U792" s="8" t="s">
        <v>1234</v>
      </c>
      <c r="V792" s="8" t="s">
        <v>1235</v>
      </c>
      <c r="W792" s="8" t="s">
        <v>1233</v>
      </c>
      <c r="X792" s="8" t="s">
        <v>1235</v>
      </c>
      <c r="Y792" s="8" t="s">
        <v>1237</v>
      </c>
      <c r="Z792" s="8">
        <f t="shared" si="168"/>
        <v>3</v>
      </c>
      <c r="AA792" s="8" t="s">
        <v>1235</v>
      </c>
      <c r="AB792" s="8" t="str">
        <f>$C796</f>
        <v>ATSPEED_HLP1PORT4_HRY_K_POSTHVQK_S_VNN_MAX_LFM_0250_SINGLE</v>
      </c>
      <c r="AC792" s="8" t="s">
        <v>1235</v>
      </c>
      <c r="AD792" s="8" t="str">
        <f>$C796</f>
        <v>ATSPEED_HLP1PORT4_HRY_K_POSTHVQK_S_VNN_MAX_LFM_0250_SINGLE</v>
      </c>
      <c r="AO792" s="8" t="s">
        <v>1469</v>
      </c>
      <c r="AP792" s="8" t="s">
        <v>1474</v>
      </c>
      <c r="AQ792" s="8" t="s">
        <v>1552</v>
      </c>
      <c r="AR792" s="8" t="s">
        <v>1684</v>
      </c>
      <c r="AS792" s="8" t="s">
        <v>1686</v>
      </c>
      <c r="AZ792" s="8" t="s">
        <v>1259</v>
      </c>
    </row>
    <row r="793" spans="1:57" s="8" customFormat="1" x14ac:dyDescent="0.25">
      <c r="A793" s="8" t="s">
        <v>75</v>
      </c>
      <c r="B793" s="8" t="s">
        <v>83</v>
      </c>
      <c r="C793" s="8" t="str">
        <f t="shared" si="170"/>
        <v>ATSPEED_HLP1PORT4_SPOFI_E_POSTHVQK_S_VNN_NOM_LFM_0250_COMBO</v>
      </c>
      <c r="D793" s="8" t="s">
        <v>439</v>
      </c>
      <c r="E793" s="8" t="s">
        <v>464</v>
      </c>
      <c r="F793" s="8" t="s">
        <v>472</v>
      </c>
      <c r="G793" s="8" t="s">
        <v>480</v>
      </c>
      <c r="H793" s="8" t="s">
        <v>481</v>
      </c>
      <c r="I793" s="8" t="s">
        <v>482</v>
      </c>
      <c r="J793" s="8" t="s">
        <v>484</v>
      </c>
      <c r="K793" s="8" t="s">
        <v>485</v>
      </c>
      <c r="L793" s="8" t="s">
        <v>487</v>
      </c>
      <c r="M793" s="8" t="s">
        <v>496</v>
      </c>
      <c r="N793" s="8" t="s">
        <v>541</v>
      </c>
      <c r="O793" s="8" t="s">
        <v>544</v>
      </c>
      <c r="P793" s="8" t="s">
        <v>683</v>
      </c>
      <c r="Q793" s="8" t="s">
        <v>1020</v>
      </c>
      <c r="R793" s="8" t="s">
        <v>1023</v>
      </c>
      <c r="S793" s="8" t="s">
        <v>1217</v>
      </c>
      <c r="U793" s="8" t="s">
        <v>1234</v>
      </c>
      <c r="V793" s="8" t="s">
        <v>1235</v>
      </c>
      <c r="W793" s="8" t="s">
        <v>1233</v>
      </c>
      <c r="X793" s="8" t="s">
        <v>1239</v>
      </c>
      <c r="Y793" s="8" t="s">
        <v>1238</v>
      </c>
      <c r="Z793" s="8">
        <f t="shared" si="168"/>
        <v>3</v>
      </c>
      <c r="AA793" s="8" t="s">
        <v>1235</v>
      </c>
      <c r="AB793" s="8" t="s">
        <v>1235</v>
      </c>
      <c r="AC793" s="8" t="s">
        <v>1235</v>
      </c>
      <c r="AD793" s="8" t="s">
        <v>1235</v>
      </c>
    </row>
    <row r="794" spans="1:57" s="8" customFormat="1" x14ac:dyDescent="0.25">
      <c r="A794" s="8" t="s">
        <v>75</v>
      </c>
      <c r="B794" s="8" t="s">
        <v>82</v>
      </c>
      <c r="C794" s="8" t="str">
        <f t="shared" si="170"/>
        <v>DIAG_HLP1PORT4_FUNC_E_POSTHVQK_S_VNN_NOM_LFM_0250_SINGLE_ATSPEED</v>
      </c>
      <c r="D794" s="8" t="s">
        <v>437</v>
      </c>
      <c r="E794" s="8" t="s">
        <v>464</v>
      </c>
      <c r="F794" s="8" t="s">
        <v>471</v>
      </c>
      <c r="G794" s="8" t="s">
        <v>480</v>
      </c>
      <c r="H794" s="8" t="s">
        <v>481</v>
      </c>
      <c r="I794" s="8" t="s">
        <v>482</v>
      </c>
      <c r="J794" s="8" t="s">
        <v>484</v>
      </c>
      <c r="K794" s="8" t="s">
        <v>485</v>
      </c>
      <c r="L794" s="8" t="s">
        <v>487</v>
      </c>
      <c r="M794" s="8" t="s">
        <v>516</v>
      </c>
      <c r="N794" s="8" t="s">
        <v>541</v>
      </c>
      <c r="O794" s="8" t="s">
        <v>544</v>
      </c>
      <c r="P794" s="8" t="s">
        <v>657</v>
      </c>
      <c r="Q794" s="8" t="s">
        <v>1020</v>
      </c>
      <c r="R794" s="8" t="s">
        <v>1023</v>
      </c>
      <c r="S794" s="8" t="s">
        <v>1217</v>
      </c>
      <c r="U794" s="8" t="s">
        <v>1234</v>
      </c>
      <c r="V794" s="8" t="s">
        <v>1235</v>
      </c>
      <c r="W794" s="8" t="s">
        <v>1233</v>
      </c>
      <c r="X794" s="8" t="s">
        <v>1238</v>
      </c>
      <c r="Y794" s="8" t="s">
        <v>1238</v>
      </c>
      <c r="Z794" s="8">
        <f t="shared" si="168"/>
        <v>3</v>
      </c>
      <c r="AA794" s="8" t="s">
        <v>1235</v>
      </c>
      <c r="AB794" s="8" t="s">
        <v>1235</v>
      </c>
      <c r="AC794" s="8" t="str">
        <f>$C793</f>
        <v>ATSPEED_HLP1PORT4_SPOFI_E_POSTHVQK_S_VNN_NOM_LFM_0250_COMBO</v>
      </c>
      <c r="AD794" s="8" t="s">
        <v>1235</v>
      </c>
      <c r="AO794" s="8" t="s">
        <v>1469</v>
      </c>
      <c r="AP794" s="8" t="s">
        <v>1474</v>
      </c>
      <c r="AQ794" s="8" t="s">
        <v>1480</v>
      </c>
      <c r="AR794" s="8" t="s">
        <v>1684</v>
      </c>
      <c r="AS794" s="8" t="s">
        <v>1686</v>
      </c>
    </row>
    <row r="795" spans="1:57" s="8" customFormat="1" x14ac:dyDescent="0.25">
      <c r="A795" s="8" t="s">
        <v>75</v>
      </c>
      <c r="B795" s="8" t="s">
        <v>82</v>
      </c>
      <c r="C795" s="8" t="str">
        <f t="shared" si="170"/>
        <v>STUCKAT_HLP1PORT4_FUNC_E_POSTHVQK_S_VNN_MAX_LFM_0250_COMBO</v>
      </c>
      <c r="D795" s="8" t="s">
        <v>436</v>
      </c>
      <c r="E795" s="8" t="s">
        <v>464</v>
      </c>
      <c r="F795" s="8" t="s">
        <v>471</v>
      </c>
      <c r="G795" s="8" t="s">
        <v>480</v>
      </c>
      <c r="H795" s="8" t="s">
        <v>481</v>
      </c>
      <c r="I795" s="8" t="s">
        <v>482</v>
      </c>
      <c r="J795" s="8" t="s">
        <v>483</v>
      </c>
      <c r="K795" s="8" t="s">
        <v>485</v>
      </c>
      <c r="L795" s="8" t="s">
        <v>487</v>
      </c>
      <c r="M795" s="8" t="s">
        <v>496</v>
      </c>
      <c r="N795" s="8" t="s">
        <v>539</v>
      </c>
      <c r="O795" s="8" t="s">
        <v>544</v>
      </c>
      <c r="P795" s="8" t="s">
        <v>645</v>
      </c>
      <c r="Q795" s="8" t="s">
        <v>1020</v>
      </c>
      <c r="R795" s="8" t="s">
        <v>1023</v>
      </c>
      <c r="S795" s="8" t="s">
        <v>1217</v>
      </c>
      <c r="U795" s="8" t="s">
        <v>1234</v>
      </c>
      <c r="V795" s="8" t="s">
        <v>1235</v>
      </c>
      <c r="W795" s="8" t="s">
        <v>1233</v>
      </c>
      <c r="X795" s="8" t="s">
        <v>1235</v>
      </c>
      <c r="Y795" s="8" t="s">
        <v>1238</v>
      </c>
      <c r="Z795" s="8">
        <f t="shared" si="168"/>
        <v>3</v>
      </c>
      <c r="AA795" s="8" t="s">
        <v>1235</v>
      </c>
      <c r="AB795" s="8" t="s">
        <v>1235</v>
      </c>
      <c r="AC795" s="8" t="str">
        <f>$C794</f>
        <v>DIAG_HLP1PORT4_FUNC_E_POSTHVQK_S_VNN_NOM_LFM_0250_SINGLE_ATSPEED</v>
      </c>
      <c r="AD795" s="8" t="s">
        <v>1235</v>
      </c>
      <c r="AO795" s="8" t="s">
        <v>1469</v>
      </c>
      <c r="AP795" s="8" t="s">
        <v>1473</v>
      </c>
      <c r="AQ795" s="8" t="s">
        <v>1480</v>
      </c>
      <c r="AR795" s="8" t="s">
        <v>1684</v>
      </c>
      <c r="AS795" s="8" t="s">
        <v>1686</v>
      </c>
    </row>
    <row r="796" spans="1:57" s="8" customFormat="1" x14ac:dyDescent="0.25">
      <c r="A796" s="8" t="s">
        <v>75</v>
      </c>
      <c r="B796" s="8" t="s">
        <v>85</v>
      </c>
      <c r="C796" s="8" t="str">
        <f t="shared" si="170"/>
        <v>ATSPEED_HLP1PORT4_HRY_K_POSTHVQK_S_VNN_MAX_LFM_0250_SINGLE</v>
      </c>
      <c r="D796" s="8" t="s">
        <v>439</v>
      </c>
      <c r="E796" s="8" t="s">
        <v>464</v>
      </c>
      <c r="F796" s="8" t="s">
        <v>470</v>
      </c>
      <c r="G796" s="8" t="s">
        <v>479</v>
      </c>
      <c r="H796" s="8" t="s">
        <v>481</v>
      </c>
      <c r="I796" s="8" t="s">
        <v>482</v>
      </c>
      <c r="J796" s="8" t="s">
        <v>483</v>
      </c>
      <c r="K796" s="8" t="s">
        <v>485</v>
      </c>
      <c r="L796" s="8" t="s">
        <v>487</v>
      </c>
      <c r="M796" s="8" t="s">
        <v>497</v>
      </c>
      <c r="N796" s="8" t="s">
        <v>539</v>
      </c>
      <c r="O796" s="8" t="s">
        <v>544</v>
      </c>
      <c r="P796" s="8" t="s">
        <v>701</v>
      </c>
      <c r="Q796" s="8" t="s">
        <v>1019</v>
      </c>
      <c r="R796" s="8" t="s">
        <v>1023</v>
      </c>
      <c r="S796" s="8" t="s">
        <v>1188</v>
      </c>
      <c r="U796" s="8" t="s">
        <v>1234</v>
      </c>
      <c r="V796" s="8" t="s">
        <v>1235</v>
      </c>
      <c r="W796" s="8" t="s">
        <v>1233</v>
      </c>
      <c r="X796" s="8" t="s">
        <v>1237</v>
      </c>
      <c r="Y796" s="8" t="s">
        <v>1238</v>
      </c>
      <c r="Z796" s="8">
        <f t="shared" si="168"/>
        <v>5</v>
      </c>
      <c r="AA796" s="8" t="s">
        <v>1235</v>
      </c>
      <c r="AB796" s="8" t="str">
        <f>$C795</f>
        <v>STUCKAT_HLP1PORT4_FUNC_E_POSTHVQK_S_VNN_MAX_LFM_0250_COMBO</v>
      </c>
      <c r="AC796" s="8" t="str">
        <f>$C795</f>
        <v>STUCKAT_HLP1PORT4_FUNC_E_POSTHVQK_S_VNN_MAX_LFM_0250_COMBO</v>
      </c>
      <c r="AD796" s="8" t="str">
        <f>$C795</f>
        <v>STUCKAT_HLP1PORT4_FUNC_E_POSTHVQK_S_VNN_MAX_LFM_0250_COMBO</v>
      </c>
      <c r="AE796" s="8" t="str">
        <f>$C795</f>
        <v>STUCKAT_HLP1PORT4_FUNC_E_POSTHVQK_S_VNN_MAX_LFM_0250_COMBO</v>
      </c>
      <c r="AF796" s="8" t="str">
        <f>$C795</f>
        <v>STUCKAT_HLP1PORT4_FUNC_E_POSTHVQK_S_VNN_MAX_LFM_0250_COMBO</v>
      </c>
      <c r="BE796" s="8" t="s">
        <v>1854</v>
      </c>
    </row>
    <row r="797" spans="1:57" s="4" customFormat="1" x14ac:dyDescent="0.25">
      <c r="A797" s="4" t="s">
        <v>75</v>
      </c>
      <c r="B797" s="4" t="s">
        <v>80</v>
      </c>
      <c r="C797" s="4" t="s">
        <v>315</v>
      </c>
      <c r="E797" s="4" t="s">
        <v>442</v>
      </c>
      <c r="Z797" s="4">
        <f t="shared" si="168"/>
        <v>0</v>
      </c>
    </row>
    <row r="798" spans="1:57" s="2" customFormat="1" x14ac:dyDescent="0.25">
      <c r="A798" s="2" t="s">
        <v>75</v>
      </c>
      <c r="B798" s="2" t="s">
        <v>78</v>
      </c>
      <c r="C798" s="2" t="s">
        <v>316</v>
      </c>
      <c r="E798" s="2" t="s">
        <v>442</v>
      </c>
      <c r="X798" s="2" t="s">
        <v>1239</v>
      </c>
      <c r="Y798" s="2" t="s">
        <v>1237</v>
      </c>
      <c r="Z798" s="2">
        <f t="shared" si="168"/>
        <v>2</v>
      </c>
      <c r="AA798" s="2" t="s">
        <v>1235</v>
      </c>
      <c r="AB798" s="2" t="str">
        <f>$C801</f>
        <v>CPM11P9_POSTHVQK</v>
      </c>
      <c r="AC798" s="2" t="str">
        <f>$C801</f>
        <v>CPM11P9_POSTHVQK</v>
      </c>
    </row>
    <row r="799" spans="1:57" s="8" customFormat="1" x14ac:dyDescent="0.25">
      <c r="A799" s="8" t="s">
        <v>75</v>
      </c>
      <c r="B799" s="8" t="s">
        <v>82</v>
      </c>
      <c r="C799" s="8" t="str">
        <f>D799&amp;"_"&amp;E799&amp;"_"&amp;F799&amp;"_"&amp;G799&amp;"_"&amp;A799&amp;"_"&amp;H799&amp;"_"&amp;I799&amp;"_"&amp;J799&amp;"_"&amp;K799&amp;"_"&amp;L799&amp;"_"&amp;M799</f>
        <v>ATSPEED_CPM1SS_VMIN_K_POSTHVQK_S_VNN_NOM_LFM_0250_COMBO</v>
      </c>
      <c r="D799" s="8" t="s">
        <v>439</v>
      </c>
      <c r="E799" s="8" t="s">
        <v>465</v>
      </c>
      <c r="F799" s="8" t="s">
        <v>475</v>
      </c>
      <c r="G799" s="8" t="s">
        <v>479</v>
      </c>
      <c r="H799" s="8" t="s">
        <v>481</v>
      </c>
      <c r="I799" s="8" t="s">
        <v>482</v>
      </c>
      <c r="J799" s="8" t="s">
        <v>484</v>
      </c>
      <c r="K799" s="8" t="s">
        <v>485</v>
      </c>
      <c r="L799" s="8" t="s">
        <v>487</v>
      </c>
      <c r="M799" s="8" t="s">
        <v>496</v>
      </c>
      <c r="N799" s="8" t="s">
        <v>541</v>
      </c>
      <c r="O799" s="8" t="s">
        <v>544</v>
      </c>
      <c r="P799" s="8" t="s">
        <v>684</v>
      </c>
      <c r="Q799" s="8" t="s">
        <v>1022</v>
      </c>
      <c r="R799" s="8" t="s">
        <v>1020</v>
      </c>
      <c r="S799" s="8" t="s">
        <v>1218</v>
      </c>
      <c r="U799" s="8" t="s">
        <v>1234</v>
      </c>
      <c r="W799" s="8" t="s">
        <v>1234</v>
      </c>
      <c r="X799" s="8" t="s">
        <v>1237</v>
      </c>
      <c r="Y799" s="8" t="s">
        <v>1237</v>
      </c>
      <c r="Z799" s="8">
        <f t="shared" si="168"/>
        <v>3</v>
      </c>
      <c r="AA799" s="8" t="s">
        <v>1235</v>
      </c>
      <c r="AB799" s="8" t="s">
        <v>1235</v>
      </c>
      <c r="AC799" s="8" t="s">
        <v>1235</v>
      </c>
      <c r="AD799" s="8" t="s">
        <v>1235</v>
      </c>
      <c r="AO799" s="8" t="s">
        <v>1470</v>
      </c>
      <c r="AP799" s="8" t="s">
        <v>1474</v>
      </c>
      <c r="AQ799" s="8" t="s">
        <v>1553</v>
      </c>
      <c r="AR799" s="8" t="s">
        <v>1684</v>
      </c>
      <c r="AS799" s="8" t="s">
        <v>1686</v>
      </c>
      <c r="AT799" s="8" t="s">
        <v>1688</v>
      </c>
      <c r="AU799" s="8" t="s">
        <v>1717</v>
      </c>
      <c r="AV799" s="8" t="s">
        <v>1723</v>
      </c>
      <c r="AW799" s="8" t="s">
        <v>1726</v>
      </c>
      <c r="AX799" s="8" t="s">
        <v>1728</v>
      </c>
      <c r="AY799" s="8" t="s">
        <v>1733</v>
      </c>
      <c r="AZ799" s="8" t="s">
        <v>1795</v>
      </c>
      <c r="BC799" s="8" t="s">
        <v>1849</v>
      </c>
      <c r="BD799" s="8">
        <v>1</v>
      </c>
    </row>
    <row r="800" spans="1:57" s="4" customFormat="1" x14ac:dyDescent="0.25">
      <c r="A800" s="4" t="s">
        <v>75</v>
      </c>
      <c r="B800" s="4" t="s">
        <v>80</v>
      </c>
      <c r="C800" s="4" t="s">
        <v>317</v>
      </c>
      <c r="E800" s="4" t="s">
        <v>442</v>
      </c>
      <c r="Z800" s="4">
        <f t="shared" si="168"/>
        <v>0</v>
      </c>
    </row>
    <row r="801" spans="1:56" s="2" customFormat="1" x14ac:dyDescent="0.25">
      <c r="A801" s="2" t="s">
        <v>75</v>
      </c>
      <c r="B801" s="2" t="s">
        <v>78</v>
      </c>
      <c r="C801" s="2" t="s">
        <v>318</v>
      </c>
      <c r="E801" s="2" t="s">
        <v>442</v>
      </c>
      <c r="X801" s="2" t="s">
        <v>1240</v>
      </c>
      <c r="Y801" s="2" t="s">
        <v>1237</v>
      </c>
      <c r="Z801" s="2">
        <f t="shared" si="168"/>
        <v>2</v>
      </c>
      <c r="AA801" s="2" t="s">
        <v>1235</v>
      </c>
      <c r="AB801" s="2" t="str">
        <f>$C804</f>
        <v>CPM12P2_POSTHVQK</v>
      </c>
      <c r="AC801" s="2" t="str">
        <f>$C804</f>
        <v>CPM12P2_POSTHVQK</v>
      </c>
    </row>
    <row r="802" spans="1:56" s="8" customFormat="1" x14ac:dyDescent="0.25">
      <c r="A802" s="8" t="s">
        <v>75</v>
      </c>
      <c r="B802" s="8" t="s">
        <v>82</v>
      </c>
      <c r="C802" s="8" t="str">
        <f>D802&amp;"_"&amp;E802&amp;"_"&amp;F802&amp;"_"&amp;G802&amp;"_"&amp;A802&amp;"_"&amp;H802&amp;"_"&amp;I802&amp;"_"&amp;J802&amp;"_"&amp;K802&amp;"_"&amp;L802&amp;"_"&amp;M802</f>
        <v>ATSPEED_CPM11P9_VMIN_K_POSTHVQK_S_VNN_NOM_LFM_0250_COMBO</v>
      </c>
      <c r="D802" s="8" t="s">
        <v>439</v>
      </c>
      <c r="E802" s="8" t="s">
        <v>466</v>
      </c>
      <c r="F802" s="8" t="s">
        <v>475</v>
      </c>
      <c r="G802" s="8" t="s">
        <v>479</v>
      </c>
      <c r="H802" s="8" t="s">
        <v>481</v>
      </c>
      <c r="I802" s="8" t="s">
        <v>482</v>
      </c>
      <c r="J802" s="8" t="s">
        <v>484</v>
      </c>
      <c r="K802" s="8" t="s">
        <v>485</v>
      </c>
      <c r="L802" s="8" t="s">
        <v>487</v>
      </c>
      <c r="M802" s="8" t="s">
        <v>496</v>
      </c>
      <c r="N802" s="8" t="s">
        <v>541</v>
      </c>
      <c r="O802" s="8" t="s">
        <v>544</v>
      </c>
      <c r="P802" s="8" t="s">
        <v>685</v>
      </c>
      <c r="Q802" s="8" t="s">
        <v>1022</v>
      </c>
      <c r="R802" s="8" t="s">
        <v>1020</v>
      </c>
      <c r="S802" s="8" t="s">
        <v>1219</v>
      </c>
      <c r="U802" s="8" t="s">
        <v>1234</v>
      </c>
      <c r="W802" s="8" t="s">
        <v>1234</v>
      </c>
      <c r="X802" s="8" t="s">
        <v>1237</v>
      </c>
      <c r="Y802" s="8" t="s">
        <v>1237</v>
      </c>
      <c r="Z802" s="8">
        <f t="shared" si="168"/>
        <v>3</v>
      </c>
      <c r="AA802" s="8" t="s">
        <v>1235</v>
      </c>
      <c r="AB802" s="8" t="s">
        <v>1235</v>
      </c>
      <c r="AC802" s="8" t="s">
        <v>1235</v>
      </c>
      <c r="AD802" s="8" t="s">
        <v>1235</v>
      </c>
      <c r="AO802" s="8" t="s">
        <v>1470</v>
      </c>
      <c r="AP802" s="8" t="s">
        <v>1474</v>
      </c>
      <c r="AQ802" s="8" t="s">
        <v>1554</v>
      </c>
      <c r="AR802" s="8" t="s">
        <v>1684</v>
      </c>
      <c r="AS802" s="8" t="s">
        <v>1686</v>
      </c>
      <c r="AT802" s="8" t="s">
        <v>1688</v>
      </c>
      <c r="AU802" s="8" t="s">
        <v>1718</v>
      </c>
      <c r="AV802" s="8" t="s">
        <v>1723</v>
      </c>
      <c r="AW802" s="8" t="s">
        <v>1726</v>
      </c>
      <c r="AX802" s="8" t="s">
        <v>1728</v>
      </c>
      <c r="AY802" s="8" t="s">
        <v>1733</v>
      </c>
      <c r="AZ802" s="8" t="s">
        <v>1796</v>
      </c>
      <c r="BC802" s="8" t="s">
        <v>1849</v>
      </c>
      <c r="BD802" s="8">
        <v>1</v>
      </c>
    </row>
    <row r="803" spans="1:56" s="4" customFormat="1" x14ac:dyDescent="0.25">
      <c r="A803" s="4" t="s">
        <v>75</v>
      </c>
      <c r="B803" s="4" t="s">
        <v>80</v>
      </c>
      <c r="C803" s="4" t="s">
        <v>319</v>
      </c>
      <c r="E803" s="4" t="s">
        <v>442</v>
      </c>
      <c r="Z803" s="4">
        <f t="shared" si="168"/>
        <v>0</v>
      </c>
    </row>
    <row r="804" spans="1:56" s="2" customFormat="1" x14ac:dyDescent="0.25">
      <c r="A804" s="2" t="s">
        <v>75</v>
      </c>
      <c r="B804" s="2" t="s">
        <v>78</v>
      </c>
      <c r="C804" s="2" t="s">
        <v>320</v>
      </c>
      <c r="E804" s="2" t="s">
        <v>442</v>
      </c>
      <c r="X804" s="2" t="s">
        <v>1241</v>
      </c>
      <c r="Y804" s="2" t="s">
        <v>1237</v>
      </c>
      <c r="Z804" s="2">
        <f t="shared" si="168"/>
        <v>2</v>
      </c>
      <c r="AA804" s="2" t="s">
        <v>1235</v>
      </c>
      <c r="AB804" s="2" t="str">
        <f>$C807</f>
        <v>MEDIA1_POSTHVQK</v>
      </c>
      <c r="AC804" s="2" t="str">
        <f>$C807</f>
        <v>MEDIA1_POSTHVQK</v>
      </c>
    </row>
    <row r="805" spans="1:56" s="8" customFormat="1" x14ac:dyDescent="0.25">
      <c r="A805" s="8" t="s">
        <v>75</v>
      </c>
      <c r="B805" s="8" t="s">
        <v>82</v>
      </c>
      <c r="C805" s="8" t="str">
        <f>D805&amp;"_"&amp;E805&amp;"_"&amp;F805&amp;"_"&amp;G805&amp;"_"&amp;A805&amp;"_"&amp;H805&amp;"_"&amp;I805&amp;"_"&amp;J805&amp;"_"&amp;K805&amp;"_"&amp;L805&amp;"_"&amp;M805</f>
        <v>ATSPEED_CPM12P2_VMIN_K_POSTHVQK_S_VNN_NOM_LFM_0400_COMBO</v>
      </c>
      <c r="D805" s="8" t="s">
        <v>439</v>
      </c>
      <c r="E805" s="8" t="s">
        <v>463</v>
      </c>
      <c r="F805" s="8" t="s">
        <v>475</v>
      </c>
      <c r="G805" s="8" t="s">
        <v>479</v>
      </c>
      <c r="H805" s="8" t="s">
        <v>481</v>
      </c>
      <c r="I805" s="8" t="s">
        <v>482</v>
      </c>
      <c r="J805" s="8" t="s">
        <v>484</v>
      </c>
      <c r="K805" s="8" t="s">
        <v>485</v>
      </c>
      <c r="L805" s="8" t="s">
        <v>488</v>
      </c>
      <c r="M805" s="8" t="s">
        <v>496</v>
      </c>
      <c r="N805" s="8" t="s">
        <v>541</v>
      </c>
      <c r="O805" s="8" t="s">
        <v>545</v>
      </c>
      <c r="P805" s="8" t="s">
        <v>686</v>
      </c>
      <c r="Q805" s="8" t="s">
        <v>1022</v>
      </c>
      <c r="R805" s="8" t="s">
        <v>1020</v>
      </c>
      <c r="S805" s="8" t="s">
        <v>1220</v>
      </c>
      <c r="U805" s="8" t="s">
        <v>1234</v>
      </c>
      <c r="W805" s="8" t="s">
        <v>1234</v>
      </c>
      <c r="X805" s="8" t="s">
        <v>1237</v>
      </c>
      <c r="Y805" s="8" t="s">
        <v>1237</v>
      </c>
      <c r="Z805" s="8">
        <f t="shared" si="168"/>
        <v>3</v>
      </c>
      <c r="AA805" s="8" t="s">
        <v>1235</v>
      </c>
      <c r="AB805" s="8" t="s">
        <v>1235</v>
      </c>
      <c r="AC805" s="8" t="s">
        <v>1235</v>
      </c>
      <c r="AD805" s="8" t="s">
        <v>1235</v>
      </c>
      <c r="AO805" s="8" t="s">
        <v>1470</v>
      </c>
      <c r="AP805" s="8" t="s">
        <v>1475</v>
      </c>
      <c r="AQ805" s="8" t="s">
        <v>1555</v>
      </c>
      <c r="AR805" s="8" t="s">
        <v>1684</v>
      </c>
      <c r="AS805" s="8" t="s">
        <v>1687</v>
      </c>
      <c r="AT805" s="8" t="s">
        <v>1690</v>
      </c>
      <c r="AU805" s="8" t="s">
        <v>1719</v>
      </c>
      <c r="AV805" s="8" t="s">
        <v>1725</v>
      </c>
      <c r="AW805" s="8" t="s">
        <v>1726</v>
      </c>
      <c r="AX805" s="8" t="s">
        <v>1729</v>
      </c>
      <c r="AY805" s="8" t="s">
        <v>1734</v>
      </c>
      <c r="AZ805" s="8" t="s">
        <v>1797</v>
      </c>
      <c r="BC805" s="8" t="s">
        <v>1850</v>
      </c>
      <c r="BD805" s="8">
        <v>1</v>
      </c>
    </row>
    <row r="806" spans="1:56" s="4" customFormat="1" x14ac:dyDescent="0.25">
      <c r="A806" s="4" t="s">
        <v>75</v>
      </c>
      <c r="B806" s="4" t="s">
        <v>80</v>
      </c>
      <c r="C806" s="4" t="s">
        <v>321</v>
      </c>
      <c r="E806" s="4" t="s">
        <v>442</v>
      </c>
      <c r="Z806" s="4">
        <f t="shared" si="168"/>
        <v>0</v>
      </c>
    </row>
    <row r="807" spans="1:56" s="2" customFormat="1" x14ac:dyDescent="0.25">
      <c r="A807" s="2" t="s">
        <v>75</v>
      </c>
      <c r="B807" s="2" t="s">
        <v>78</v>
      </c>
      <c r="C807" s="2" t="s">
        <v>322</v>
      </c>
      <c r="E807" s="2" t="s">
        <v>442</v>
      </c>
      <c r="X807" s="2" t="s">
        <v>1242</v>
      </c>
      <c r="Y807" s="2" t="s">
        <v>1237</v>
      </c>
      <c r="Z807" s="2">
        <f t="shared" si="168"/>
        <v>2</v>
      </c>
      <c r="AA807" s="2" t="s">
        <v>1235</v>
      </c>
      <c r="AB807" s="2" t="str">
        <f>$C810</f>
        <v>SSMF1_POSTHVQK</v>
      </c>
      <c r="AC807" s="2" t="str">
        <f>$C810</f>
        <v>SSMF1_POSTHVQK</v>
      </c>
    </row>
    <row r="808" spans="1:56" s="8" customFormat="1" x14ac:dyDescent="0.25">
      <c r="A808" s="8" t="s">
        <v>75</v>
      </c>
      <c r="B808" s="8" t="s">
        <v>82</v>
      </c>
      <c r="C808" s="8" t="str">
        <f>D808&amp;"_"&amp;E808&amp;"_"&amp;F808&amp;"_"&amp;G808&amp;"_"&amp;A808&amp;"_"&amp;H808&amp;"_"&amp;I808&amp;"_"&amp;J808&amp;"_"&amp;K808&amp;"_"&amp;L808&amp;"_"&amp;M808</f>
        <v>ATSPEED_MEDIA1_VMIN_K_POSTHVQK_S_VNN_NOM_LFM_0400_COMBO</v>
      </c>
      <c r="D808" s="8" t="s">
        <v>439</v>
      </c>
      <c r="E808" s="8" t="s">
        <v>459</v>
      </c>
      <c r="F808" s="8" t="s">
        <v>475</v>
      </c>
      <c r="G808" s="8" t="s">
        <v>479</v>
      </c>
      <c r="H808" s="8" t="s">
        <v>481</v>
      </c>
      <c r="I808" s="8" t="s">
        <v>482</v>
      </c>
      <c r="J808" s="8" t="s">
        <v>484</v>
      </c>
      <c r="K808" s="8" t="s">
        <v>485</v>
      </c>
      <c r="L808" s="8" t="s">
        <v>488</v>
      </c>
      <c r="M808" s="8" t="s">
        <v>496</v>
      </c>
      <c r="N808" s="8" t="s">
        <v>541</v>
      </c>
      <c r="O808" s="8" t="s">
        <v>545</v>
      </c>
      <c r="P808" s="8" t="s">
        <v>687</v>
      </c>
      <c r="Q808" s="8" t="s">
        <v>1022</v>
      </c>
      <c r="R808" s="8" t="s">
        <v>1020</v>
      </c>
      <c r="S808" s="8" t="s">
        <v>1221</v>
      </c>
      <c r="U808" s="8" t="s">
        <v>1234</v>
      </c>
      <c r="V808" s="8" t="s">
        <v>1236</v>
      </c>
      <c r="W808" s="8" t="s">
        <v>1234</v>
      </c>
      <c r="X808" s="8" t="s">
        <v>1237</v>
      </c>
      <c r="Y808" s="8" t="s">
        <v>1237</v>
      </c>
      <c r="Z808" s="8">
        <f t="shared" si="168"/>
        <v>3</v>
      </c>
      <c r="AA808" s="8" t="s">
        <v>1235</v>
      </c>
      <c r="AB808" s="8" t="s">
        <v>1235</v>
      </c>
      <c r="AC808" s="8" t="s">
        <v>1235</v>
      </c>
      <c r="AD808" s="8" t="s">
        <v>1235</v>
      </c>
      <c r="AO808" s="8" t="s">
        <v>1470</v>
      </c>
      <c r="AP808" s="8" t="s">
        <v>1475</v>
      </c>
      <c r="AQ808" s="8" t="s">
        <v>1556</v>
      </c>
      <c r="AR808" s="8" t="s">
        <v>1684</v>
      </c>
      <c r="AS808" s="8" t="s">
        <v>1687</v>
      </c>
      <c r="AT808" s="8" t="s">
        <v>1690</v>
      </c>
      <c r="AU808" s="8" t="s">
        <v>1720</v>
      </c>
      <c r="AV808" s="8" t="s">
        <v>1725</v>
      </c>
      <c r="AW808" s="8" t="s">
        <v>1726</v>
      </c>
      <c r="AX808" s="8" t="s">
        <v>1729</v>
      </c>
      <c r="AY808" s="8" t="s">
        <v>1731</v>
      </c>
      <c r="AZ808" s="8" t="s">
        <v>1798</v>
      </c>
      <c r="BC808" s="8" t="s">
        <v>1851</v>
      </c>
      <c r="BD808" s="8">
        <v>1</v>
      </c>
    </row>
    <row r="809" spans="1:56" s="4" customFormat="1" x14ac:dyDescent="0.25">
      <c r="A809" s="4" t="s">
        <v>75</v>
      </c>
      <c r="B809" s="4" t="s">
        <v>80</v>
      </c>
      <c r="C809" s="4" t="s">
        <v>323</v>
      </c>
      <c r="E809" s="4" t="s">
        <v>442</v>
      </c>
      <c r="Z809" s="4">
        <f t="shared" si="168"/>
        <v>0</v>
      </c>
    </row>
    <row r="810" spans="1:56" s="2" customFormat="1" x14ac:dyDescent="0.25">
      <c r="A810" s="2" t="s">
        <v>75</v>
      </c>
      <c r="B810" s="2" t="s">
        <v>78</v>
      </c>
      <c r="C810" s="2" t="s">
        <v>324</v>
      </c>
      <c r="E810" s="2" t="s">
        <v>442</v>
      </c>
      <c r="X810" s="2" t="s">
        <v>1243</v>
      </c>
      <c r="Y810" s="2" t="s">
        <v>1237</v>
      </c>
      <c r="Z810" s="2">
        <f t="shared" si="168"/>
        <v>2</v>
      </c>
      <c r="AA810" s="2" t="s">
        <v>1235</v>
      </c>
      <c r="AB810" s="2" t="str">
        <f>$C813</f>
        <v>SSMH1_POSTHVQK</v>
      </c>
      <c r="AC810" s="2" t="str">
        <f>$C813</f>
        <v>SSMH1_POSTHVQK</v>
      </c>
    </row>
    <row r="811" spans="1:56" s="8" customFormat="1" x14ac:dyDescent="0.25">
      <c r="A811" s="8" t="s">
        <v>75</v>
      </c>
      <c r="B811" s="8" t="s">
        <v>82</v>
      </c>
      <c r="C811" s="8" t="str">
        <f>D811&amp;"_"&amp;E811&amp;"_"&amp;F811&amp;"_"&amp;G811&amp;"_"&amp;A811&amp;"_"&amp;H811&amp;"_"&amp;I811&amp;"_"&amp;J811&amp;"_"&amp;K811&amp;"_"&amp;L811&amp;"_"&amp;M811</f>
        <v>ATSPEED_SSMF1_VMIN_K_POSTHVQK_S_VNN_NOM_LFM_0400_COMBO</v>
      </c>
      <c r="D811" s="8" t="s">
        <v>439</v>
      </c>
      <c r="E811" s="8" t="s">
        <v>460</v>
      </c>
      <c r="F811" s="8" t="s">
        <v>475</v>
      </c>
      <c r="G811" s="8" t="s">
        <v>479</v>
      </c>
      <c r="H811" s="8" t="s">
        <v>481</v>
      </c>
      <c r="I811" s="8" t="s">
        <v>482</v>
      </c>
      <c r="J811" s="8" t="s">
        <v>484</v>
      </c>
      <c r="K811" s="8" t="s">
        <v>485</v>
      </c>
      <c r="L811" s="8" t="s">
        <v>488</v>
      </c>
      <c r="M811" s="8" t="s">
        <v>496</v>
      </c>
      <c r="N811" s="8" t="s">
        <v>541</v>
      </c>
      <c r="O811" s="8" t="s">
        <v>545</v>
      </c>
      <c r="P811" s="8" t="s">
        <v>688</v>
      </c>
      <c r="Q811" s="8" t="s">
        <v>1022</v>
      </c>
      <c r="R811" s="8" t="s">
        <v>1020</v>
      </c>
      <c r="S811" s="8" t="s">
        <v>1222</v>
      </c>
      <c r="U811" s="8" t="s">
        <v>1234</v>
      </c>
      <c r="W811" s="8" t="s">
        <v>1234</v>
      </c>
      <c r="X811" s="8" t="s">
        <v>1237</v>
      </c>
      <c r="Y811" s="8" t="s">
        <v>1237</v>
      </c>
      <c r="Z811" s="8">
        <f t="shared" si="168"/>
        <v>3</v>
      </c>
      <c r="AA811" s="8" t="s">
        <v>1235</v>
      </c>
      <c r="AB811" s="8" t="s">
        <v>1235</v>
      </c>
      <c r="AC811" s="8" t="s">
        <v>1235</v>
      </c>
      <c r="AD811" s="8" t="s">
        <v>1235</v>
      </c>
      <c r="AO811" s="8" t="s">
        <v>1470</v>
      </c>
      <c r="AP811" s="8" t="s">
        <v>1475</v>
      </c>
      <c r="AQ811" s="8" t="s">
        <v>1557</v>
      </c>
      <c r="AR811" s="8" t="s">
        <v>1684</v>
      </c>
      <c r="AS811" s="8" t="s">
        <v>1687</v>
      </c>
      <c r="AT811" s="8" t="s">
        <v>1690</v>
      </c>
      <c r="AU811" s="8" t="s">
        <v>1721</v>
      </c>
      <c r="AV811" s="8" t="s">
        <v>1725</v>
      </c>
      <c r="AW811" s="8" t="s">
        <v>1726</v>
      </c>
      <c r="AX811" s="8" t="s">
        <v>1729</v>
      </c>
      <c r="AY811" s="8" t="s">
        <v>1734</v>
      </c>
      <c r="AZ811" s="8" t="s">
        <v>1799</v>
      </c>
      <c r="BC811" s="8" t="s">
        <v>1850</v>
      </c>
      <c r="BD811" s="8">
        <v>1</v>
      </c>
    </row>
    <row r="812" spans="1:56" s="4" customFormat="1" x14ac:dyDescent="0.25">
      <c r="A812" s="4" t="s">
        <v>75</v>
      </c>
      <c r="B812" s="4" t="s">
        <v>80</v>
      </c>
      <c r="C812" s="4" t="s">
        <v>325</v>
      </c>
      <c r="E812" s="4" t="s">
        <v>442</v>
      </c>
      <c r="Z812" s="4">
        <f t="shared" si="168"/>
        <v>0</v>
      </c>
    </row>
    <row r="813" spans="1:56" s="2" customFormat="1" x14ac:dyDescent="0.25">
      <c r="A813" s="2" t="s">
        <v>75</v>
      </c>
      <c r="B813" s="2" t="s">
        <v>78</v>
      </c>
      <c r="C813" s="2" t="s">
        <v>326</v>
      </c>
      <c r="E813" s="2" t="s">
        <v>442</v>
      </c>
      <c r="X813" s="2" t="s">
        <v>1244</v>
      </c>
      <c r="Y813" s="2" t="s">
        <v>1237</v>
      </c>
      <c r="Z813" s="2">
        <f t="shared" si="168"/>
        <v>2</v>
      </c>
      <c r="AA813" s="2" t="s">
        <v>1235</v>
      </c>
      <c r="AB813" s="2" t="s">
        <v>1235</v>
      </c>
      <c r="AC813" s="2" t="s">
        <v>1235</v>
      </c>
    </row>
    <row r="814" spans="1:56" s="8" customFormat="1" x14ac:dyDescent="0.25">
      <c r="A814" s="8" t="s">
        <v>75</v>
      </c>
      <c r="B814" s="8" t="s">
        <v>82</v>
      </c>
      <c r="C814" s="8" t="str">
        <f>D814&amp;"_"&amp;E814&amp;"_"&amp;F814&amp;"_"&amp;G814&amp;"_"&amp;A814&amp;"_"&amp;H814&amp;"_"&amp;I814&amp;"_"&amp;J814&amp;"_"&amp;K814&amp;"_"&amp;L814&amp;"_"&amp;M814</f>
        <v>ATSPEED_SSMH1_VMIN_K_POSTHVQK_S_VNN_NOM_LFM_0400_COMBO</v>
      </c>
      <c r="D814" s="8" t="s">
        <v>439</v>
      </c>
      <c r="E814" s="8" t="s">
        <v>462</v>
      </c>
      <c r="F814" s="8" t="s">
        <v>475</v>
      </c>
      <c r="G814" s="8" t="s">
        <v>479</v>
      </c>
      <c r="H814" s="8" t="s">
        <v>481</v>
      </c>
      <c r="I814" s="8" t="s">
        <v>482</v>
      </c>
      <c r="J814" s="8" t="s">
        <v>484</v>
      </c>
      <c r="K814" s="8" t="s">
        <v>485</v>
      </c>
      <c r="L814" s="8" t="s">
        <v>488</v>
      </c>
      <c r="M814" s="8" t="s">
        <v>496</v>
      </c>
      <c r="N814" s="8" t="s">
        <v>541</v>
      </c>
      <c r="O814" s="8" t="s">
        <v>545</v>
      </c>
      <c r="P814" s="8" t="s">
        <v>689</v>
      </c>
      <c r="Q814" s="8" t="s">
        <v>1022</v>
      </c>
      <c r="R814" s="8" t="s">
        <v>1020</v>
      </c>
      <c r="S814" s="8" t="s">
        <v>1126</v>
      </c>
      <c r="U814" s="8" t="s">
        <v>1234</v>
      </c>
      <c r="W814" s="8" t="s">
        <v>1234</v>
      </c>
      <c r="X814" s="8" t="s">
        <v>1237</v>
      </c>
      <c r="Y814" s="8" t="s">
        <v>1237</v>
      </c>
      <c r="Z814" s="8">
        <f t="shared" si="168"/>
        <v>3</v>
      </c>
      <c r="AA814" s="8" t="s">
        <v>1235</v>
      </c>
      <c r="AB814" s="8" t="s">
        <v>1235</v>
      </c>
      <c r="AC814" s="8" t="s">
        <v>1235</v>
      </c>
      <c r="AD814" s="8" t="s">
        <v>1235</v>
      </c>
      <c r="AO814" s="8" t="s">
        <v>1470</v>
      </c>
      <c r="AP814" s="8" t="s">
        <v>1475</v>
      </c>
      <c r="AQ814" s="8" t="s">
        <v>1558</v>
      </c>
      <c r="AR814" s="8" t="s">
        <v>1684</v>
      </c>
      <c r="AS814" s="8" t="s">
        <v>1687</v>
      </c>
      <c r="AT814" s="8" t="s">
        <v>1690</v>
      </c>
      <c r="AU814" s="8" t="s">
        <v>1722</v>
      </c>
      <c r="AV814" s="8" t="s">
        <v>1725</v>
      </c>
      <c r="AW814" s="8" t="s">
        <v>1726</v>
      </c>
      <c r="AX814" s="8" t="s">
        <v>1729</v>
      </c>
      <c r="AY814" s="8" t="s">
        <v>1734</v>
      </c>
      <c r="AZ814" s="8" t="s">
        <v>1800</v>
      </c>
      <c r="BC814" s="8" t="s">
        <v>1850</v>
      </c>
      <c r="BD814" s="8">
        <v>1</v>
      </c>
    </row>
    <row r="815" spans="1:56" s="4" customFormat="1" x14ac:dyDescent="0.25">
      <c r="A815" s="4" t="s">
        <v>75</v>
      </c>
      <c r="B815" s="4" t="s">
        <v>80</v>
      </c>
      <c r="C815" s="4" t="s">
        <v>327</v>
      </c>
      <c r="E815" s="4" t="s">
        <v>442</v>
      </c>
      <c r="Z815" s="4">
        <f t="shared" si="168"/>
        <v>0</v>
      </c>
    </row>
    <row r="816" spans="1:56" s="4" customFormat="1" x14ac:dyDescent="0.25">
      <c r="A816" s="4" t="s">
        <v>75</v>
      </c>
      <c r="B816" s="4" t="s">
        <v>80</v>
      </c>
      <c r="C816" s="4" t="s">
        <v>328</v>
      </c>
      <c r="E816" s="4" t="s">
        <v>442</v>
      </c>
      <c r="Z816" s="4">
        <f t="shared" si="168"/>
        <v>0</v>
      </c>
    </row>
    <row r="817" spans="1:70" s="4" customFormat="1" x14ac:dyDescent="0.25">
      <c r="A817" s="4" t="s">
        <v>75</v>
      </c>
      <c r="B817" s="4" t="s">
        <v>80</v>
      </c>
      <c r="C817" s="4" t="s">
        <v>329</v>
      </c>
      <c r="E817" s="4" t="s">
        <v>442</v>
      </c>
      <c r="Z817" s="4">
        <f t="shared" si="168"/>
        <v>0</v>
      </c>
    </row>
    <row r="818" spans="1:70" s="2" customFormat="1" x14ac:dyDescent="0.25">
      <c r="A818" s="2" t="s">
        <v>76</v>
      </c>
      <c r="B818" s="2" t="s">
        <v>78</v>
      </c>
      <c r="C818" s="2" t="s">
        <v>76</v>
      </c>
      <c r="E818" s="2" t="s">
        <v>442</v>
      </c>
      <c r="X818" s="2" t="s">
        <v>1237</v>
      </c>
      <c r="Y818" s="2" t="s">
        <v>1237</v>
      </c>
      <c r="Z818" s="2">
        <f t="shared" si="168"/>
        <v>0</v>
      </c>
    </row>
    <row r="819" spans="1:70" s="2" customFormat="1" x14ac:dyDescent="0.25">
      <c r="A819" s="2" t="s">
        <v>76</v>
      </c>
      <c r="B819" s="2" t="s">
        <v>78</v>
      </c>
      <c r="C819" s="2" t="s">
        <v>330</v>
      </c>
      <c r="E819" s="2" t="s">
        <v>442</v>
      </c>
      <c r="X819" s="2" t="s">
        <v>1237</v>
      </c>
      <c r="Y819" s="2" t="s">
        <v>1237</v>
      </c>
      <c r="Z819" s="2">
        <f t="shared" si="168"/>
        <v>2</v>
      </c>
      <c r="AA819" s="2" t="s">
        <v>1235</v>
      </c>
      <c r="AB819" s="2" t="str">
        <f>$C1005</f>
        <v>END_ATSPEED</v>
      </c>
      <c r="AC819" s="2" t="str">
        <f>$C1005</f>
        <v>END_ATSPEED</v>
      </c>
    </row>
    <row r="820" spans="1:70" s="2" customFormat="1" x14ac:dyDescent="0.25">
      <c r="A820" s="2" t="s">
        <v>76</v>
      </c>
      <c r="B820" s="2" t="s">
        <v>78</v>
      </c>
      <c r="C820" s="2" t="s">
        <v>331</v>
      </c>
      <c r="E820" s="2" t="s">
        <v>442</v>
      </c>
      <c r="X820" s="2" t="s">
        <v>1237</v>
      </c>
      <c r="Y820" s="2" t="s">
        <v>1237</v>
      </c>
      <c r="Z820" s="2">
        <f t="shared" si="168"/>
        <v>2</v>
      </c>
      <c r="AA820" s="2" t="s">
        <v>1235</v>
      </c>
      <c r="AB820" s="2" t="str">
        <f>$C911</f>
        <v>END_STUCKAT_NAC1</v>
      </c>
      <c r="AC820" s="2" t="str">
        <f>$C911</f>
        <v>END_STUCKAT_NAC1</v>
      </c>
    </row>
    <row r="821" spans="1:70" s="2" customFormat="1" x14ac:dyDescent="0.25">
      <c r="A821" s="2" t="s">
        <v>76</v>
      </c>
      <c r="B821" s="2" t="s">
        <v>78</v>
      </c>
      <c r="C821" s="2" t="s">
        <v>332</v>
      </c>
      <c r="E821" s="2" t="s">
        <v>442</v>
      </c>
      <c r="X821" s="2" t="s">
        <v>1237</v>
      </c>
      <c r="Y821" s="2" t="s">
        <v>1237</v>
      </c>
      <c r="Z821" s="2">
        <f t="shared" si="168"/>
        <v>2</v>
      </c>
      <c r="AA821" s="2" t="s">
        <v>1235</v>
      </c>
      <c r="AB821" s="2" t="str">
        <f>$C831</f>
        <v>END_STUCKAT_NAC0_UXQUAD0</v>
      </c>
      <c r="AC821" s="2" t="str">
        <f>$C831</f>
        <v>END_STUCKAT_NAC0_UXQUAD0</v>
      </c>
    </row>
    <row r="822" spans="1:70" s="9" customFormat="1" x14ac:dyDescent="0.25">
      <c r="A822" s="9" t="s">
        <v>76</v>
      </c>
      <c r="B822" s="9" t="s">
        <v>82</v>
      </c>
      <c r="C822" s="9" t="str">
        <f t="shared" ref="C822:C829" si="171">D822&amp;"_"&amp;E822&amp;"_"&amp;F822&amp;"_"&amp;G822&amp;"_"&amp;A822&amp;"_"&amp;H822&amp;"_"&amp;I822&amp;"_"&amp;J822&amp;"_"&amp;K822&amp;"_"&amp;L822&amp;"_"&amp;M822</f>
        <v>STUCKAT_NACTOP0_FUNC_K_END_S_VNN_MAX_LFM_0250_COMBO</v>
      </c>
      <c r="D822" s="9" t="s">
        <v>436</v>
      </c>
      <c r="E822" s="9" t="s">
        <v>444</v>
      </c>
      <c r="F822" s="9" t="s">
        <v>471</v>
      </c>
      <c r="G822" s="9" t="s">
        <v>479</v>
      </c>
      <c r="H822" s="9" t="s">
        <v>481</v>
      </c>
      <c r="I822" s="9" t="s">
        <v>482</v>
      </c>
      <c r="J822" s="9" t="s">
        <v>483</v>
      </c>
      <c r="K822" s="9" t="s">
        <v>485</v>
      </c>
      <c r="L822" s="9" t="s">
        <v>487</v>
      </c>
      <c r="M822" s="9" t="s">
        <v>496</v>
      </c>
      <c r="N822" s="9" t="s">
        <v>539</v>
      </c>
      <c r="O822" s="9" t="s">
        <v>544</v>
      </c>
      <c r="P822" s="9" t="s">
        <v>762</v>
      </c>
      <c r="Q822" s="9" t="s">
        <v>1018</v>
      </c>
      <c r="R822" s="9" t="s">
        <v>1024</v>
      </c>
      <c r="S822" s="9" t="s">
        <v>1223</v>
      </c>
      <c r="U822" s="9" t="s">
        <v>1234</v>
      </c>
      <c r="W822" s="9" t="s">
        <v>1233</v>
      </c>
      <c r="X822" s="9" t="s">
        <v>1237</v>
      </c>
      <c r="Y822" s="9" t="s">
        <v>1237</v>
      </c>
      <c r="Z822" s="9">
        <f t="shared" si="168"/>
        <v>6</v>
      </c>
      <c r="AA822" s="9" t="s">
        <v>1235</v>
      </c>
      <c r="AB822" s="9" t="str">
        <f t="shared" ref="AB822:AG822" si="172">$C829</f>
        <v>CTRL_X_SCREEN_E_END_X_X_X_X_NACTOP0_</v>
      </c>
      <c r="AC822" s="9" t="str">
        <f t="shared" si="172"/>
        <v>CTRL_X_SCREEN_E_END_X_X_X_X_NACTOP0_</v>
      </c>
      <c r="AD822" s="9" t="str">
        <f t="shared" si="172"/>
        <v>CTRL_X_SCREEN_E_END_X_X_X_X_NACTOP0_</v>
      </c>
      <c r="AE822" s="9" t="str">
        <f t="shared" si="172"/>
        <v>CTRL_X_SCREEN_E_END_X_X_X_X_NACTOP0_</v>
      </c>
      <c r="AF822" s="9" t="str">
        <f t="shared" si="172"/>
        <v>CTRL_X_SCREEN_E_END_X_X_X_X_NACTOP0_</v>
      </c>
      <c r="AG822" s="9" t="str">
        <f t="shared" si="172"/>
        <v>CTRL_X_SCREEN_E_END_X_X_X_X_NACTOP0_</v>
      </c>
      <c r="AO822" s="9" t="s">
        <v>1471</v>
      </c>
      <c r="AP822" s="9" t="s">
        <v>1476</v>
      </c>
      <c r="AQ822" s="9" t="s">
        <v>1476</v>
      </c>
      <c r="AR822" s="9" t="s">
        <v>1685</v>
      </c>
      <c r="AS822" s="9" t="s">
        <v>1686</v>
      </c>
      <c r="AT822" s="9" t="s">
        <v>1688</v>
      </c>
      <c r="AV822" s="9" t="s">
        <v>1723</v>
      </c>
      <c r="AW822" s="9" t="s">
        <v>1684</v>
      </c>
      <c r="AX822" s="9" t="s">
        <v>1727</v>
      </c>
      <c r="BC822" s="9" t="s">
        <v>1842</v>
      </c>
    </row>
    <row r="823" spans="1:70" s="9" customFormat="1" x14ac:dyDescent="0.25">
      <c r="A823" s="9" t="s">
        <v>76</v>
      </c>
      <c r="B823" s="9" t="s">
        <v>82</v>
      </c>
      <c r="C823" s="9" t="str">
        <f t="shared" si="171"/>
        <v>STUCKAT_NACTOP0_FUNC_K_END_S_VNN_MAX_LFM_0250_SINGLE_RAMSEQ_XREP_TPI</v>
      </c>
      <c r="D823" s="9" t="s">
        <v>436</v>
      </c>
      <c r="E823" s="9" t="s">
        <v>444</v>
      </c>
      <c r="F823" s="9" t="s">
        <v>471</v>
      </c>
      <c r="G823" s="9" t="s">
        <v>479</v>
      </c>
      <c r="H823" s="9" t="s">
        <v>481</v>
      </c>
      <c r="I823" s="9" t="s">
        <v>482</v>
      </c>
      <c r="J823" s="9" t="s">
        <v>483</v>
      </c>
      <c r="K823" s="9" t="s">
        <v>485</v>
      </c>
      <c r="L823" s="9" t="s">
        <v>487</v>
      </c>
      <c r="M823" s="9" t="s">
        <v>517</v>
      </c>
      <c r="N823" s="9" t="s">
        <v>539</v>
      </c>
      <c r="O823" s="9" t="s">
        <v>544</v>
      </c>
      <c r="P823" s="9" t="s">
        <v>763</v>
      </c>
      <c r="Q823" s="9" t="s">
        <v>1018</v>
      </c>
      <c r="R823" s="9" t="s">
        <v>1024</v>
      </c>
      <c r="S823" s="9" t="s">
        <v>1223</v>
      </c>
      <c r="U823" s="9" t="s">
        <v>1234</v>
      </c>
      <c r="V823" s="9" t="s">
        <v>1236</v>
      </c>
      <c r="W823" s="9" t="s">
        <v>1233</v>
      </c>
      <c r="X823" s="9" t="s">
        <v>1238</v>
      </c>
      <c r="Y823" s="9" t="s">
        <v>1237</v>
      </c>
      <c r="Z823" s="9">
        <f t="shared" si="168"/>
        <v>6</v>
      </c>
      <c r="AA823" s="9" t="s">
        <v>1235</v>
      </c>
      <c r="AB823" s="9" t="str">
        <f t="shared" ref="AB823:AG823" si="173">$C828</f>
        <v>STUCKAT_NACTOP0_FUNC_K_END_S_VNN_MAX_LFM_0250_SINGLE_RAMSEQ</v>
      </c>
      <c r="AC823" s="9" t="str">
        <f t="shared" si="173"/>
        <v>STUCKAT_NACTOP0_FUNC_K_END_S_VNN_MAX_LFM_0250_SINGLE_RAMSEQ</v>
      </c>
      <c r="AD823" s="9" t="str">
        <f t="shared" si="173"/>
        <v>STUCKAT_NACTOP0_FUNC_K_END_S_VNN_MAX_LFM_0250_SINGLE_RAMSEQ</v>
      </c>
      <c r="AE823" s="9" t="str">
        <f t="shared" si="173"/>
        <v>STUCKAT_NACTOP0_FUNC_K_END_S_VNN_MAX_LFM_0250_SINGLE_RAMSEQ</v>
      </c>
      <c r="AF823" s="9" t="str">
        <f t="shared" si="173"/>
        <v>STUCKAT_NACTOP0_FUNC_K_END_S_VNN_MAX_LFM_0250_SINGLE_RAMSEQ</v>
      </c>
      <c r="AG823" s="9" t="str">
        <f t="shared" si="173"/>
        <v>STUCKAT_NACTOP0_FUNC_K_END_S_VNN_MAX_LFM_0250_SINGLE_RAMSEQ</v>
      </c>
      <c r="AO823" s="9" t="s">
        <v>1471</v>
      </c>
      <c r="AP823" s="9" t="s">
        <v>1476</v>
      </c>
      <c r="AQ823" s="9" t="s">
        <v>1476</v>
      </c>
      <c r="AR823" s="9" t="s">
        <v>1685</v>
      </c>
      <c r="AS823" s="9" t="s">
        <v>1686</v>
      </c>
      <c r="AT823" s="9" t="s">
        <v>1688</v>
      </c>
      <c r="AV823" s="9" t="s">
        <v>1723</v>
      </c>
      <c r="AW823" s="9" t="s">
        <v>1684</v>
      </c>
      <c r="AX823" s="9" t="s">
        <v>1727</v>
      </c>
      <c r="BC823" s="9" t="s">
        <v>1842</v>
      </c>
    </row>
    <row r="824" spans="1:70" s="9" customFormat="1" x14ac:dyDescent="0.25">
      <c r="A824" s="9" t="s">
        <v>76</v>
      </c>
      <c r="B824" s="9" t="s">
        <v>82</v>
      </c>
      <c r="C824" s="9" t="str">
        <f t="shared" si="171"/>
        <v>STUCKAT_NACTOP0_FUNC_K_END_S_VNN_MAX_LFM_0250_SINGLE_DTS</v>
      </c>
      <c r="D824" s="9" t="s">
        <v>436</v>
      </c>
      <c r="E824" s="9" t="s">
        <v>444</v>
      </c>
      <c r="F824" s="9" t="s">
        <v>471</v>
      </c>
      <c r="G824" s="9" t="s">
        <v>479</v>
      </c>
      <c r="H824" s="9" t="s">
        <v>481</v>
      </c>
      <c r="I824" s="9" t="s">
        <v>482</v>
      </c>
      <c r="J824" s="9" t="s">
        <v>483</v>
      </c>
      <c r="K824" s="9" t="s">
        <v>485</v>
      </c>
      <c r="L824" s="9" t="s">
        <v>487</v>
      </c>
      <c r="M824" s="9" t="s">
        <v>518</v>
      </c>
      <c r="N824" s="9" t="s">
        <v>539</v>
      </c>
      <c r="O824" s="9" t="s">
        <v>544</v>
      </c>
      <c r="P824" s="9" t="s">
        <v>764</v>
      </c>
      <c r="Q824" s="9" t="s">
        <v>1018</v>
      </c>
      <c r="R824" s="9" t="s">
        <v>1024</v>
      </c>
      <c r="S824" s="9" t="s">
        <v>1224</v>
      </c>
      <c r="U824" s="9" t="s">
        <v>1234</v>
      </c>
      <c r="W824" s="9" t="s">
        <v>1233</v>
      </c>
      <c r="X824" s="9" t="s">
        <v>1240</v>
      </c>
      <c r="Y824" s="9" t="s">
        <v>1237</v>
      </c>
      <c r="Z824" s="9">
        <f t="shared" si="168"/>
        <v>6</v>
      </c>
      <c r="AA824" s="9" t="s">
        <v>1235</v>
      </c>
      <c r="AB824" s="9" t="str">
        <f t="shared" ref="AB824:AG826" si="174">$C825</f>
        <v>CA1TF_NACTOP0_FUNC_K_END_S_VNN_MAX_LFM_0250_COMBO</v>
      </c>
      <c r="AC824" s="9" t="str">
        <f t="shared" si="174"/>
        <v>CA1TF_NACTOP0_FUNC_K_END_S_VNN_MAX_LFM_0250_COMBO</v>
      </c>
      <c r="AD824" s="9" t="str">
        <f t="shared" si="174"/>
        <v>CA1TF_NACTOP0_FUNC_K_END_S_VNN_MAX_LFM_0250_COMBO</v>
      </c>
      <c r="AE824" s="9" t="str">
        <f t="shared" si="174"/>
        <v>CA1TF_NACTOP0_FUNC_K_END_S_VNN_MAX_LFM_0250_COMBO</v>
      </c>
      <c r="AF824" s="9" t="str">
        <f t="shared" si="174"/>
        <v>CA1TF_NACTOP0_FUNC_K_END_S_VNN_MAX_LFM_0250_COMBO</v>
      </c>
      <c r="AG824" s="9" t="str">
        <f t="shared" si="174"/>
        <v>CA1TF_NACTOP0_FUNC_K_END_S_VNN_MAX_LFM_0250_COMBO</v>
      </c>
      <c r="AO824" s="9" t="s">
        <v>1471</v>
      </c>
      <c r="AP824" s="9" t="s">
        <v>1476</v>
      </c>
      <c r="AQ824" s="9" t="s">
        <v>1476</v>
      </c>
      <c r="AR824" s="9" t="s">
        <v>1685</v>
      </c>
      <c r="AS824" s="9" t="s">
        <v>1686</v>
      </c>
      <c r="AT824" s="9" t="s">
        <v>1688</v>
      </c>
      <c r="AV824" s="9" t="s">
        <v>1723</v>
      </c>
      <c r="AW824" s="9" t="s">
        <v>1684</v>
      </c>
      <c r="AX824" s="9" t="s">
        <v>1727</v>
      </c>
      <c r="BC824" s="9" t="s">
        <v>1842</v>
      </c>
    </row>
    <row r="825" spans="1:70" s="9" customFormat="1" x14ac:dyDescent="0.25">
      <c r="A825" s="9" t="s">
        <v>76</v>
      </c>
      <c r="B825" s="9" t="s">
        <v>82</v>
      </c>
      <c r="C825" s="9" t="str">
        <f t="shared" si="171"/>
        <v>CA1TF_NACTOP0_FUNC_K_END_S_VNN_MAX_LFM_0250_COMBO</v>
      </c>
      <c r="D825" s="9" t="s">
        <v>440</v>
      </c>
      <c r="E825" s="9" t="s">
        <v>444</v>
      </c>
      <c r="F825" s="9" t="s">
        <v>471</v>
      </c>
      <c r="G825" s="9" t="s">
        <v>479</v>
      </c>
      <c r="H825" s="9" t="s">
        <v>481</v>
      </c>
      <c r="I825" s="9" t="s">
        <v>482</v>
      </c>
      <c r="J825" s="9" t="s">
        <v>483</v>
      </c>
      <c r="K825" s="9" t="s">
        <v>485</v>
      </c>
      <c r="L825" s="9" t="s">
        <v>487</v>
      </c>
      <c r="M825" s="9" t="s">
        <v>496</v>
      </c>
      <c r="N825" s="9" t="s">
        <v>539</v>
      </c>
      <c r="O825" s="9" t="s">
        <v>544</v>
      </c>
      <c r="P825" s="9" t="s">
        <v>765</v>
      </c>
      <c r="Q825" s="9" t="s">
        <v>1018</v>
      </c>
      <c r="R825" s="9" t="s">
        <v>1023</v>
      </c>
      <c r="S825" s="9" t="s">
        <v>1225</v>
      </c>
      <c r="U825" s="9" t="s">
        <v>1234</v>
      </c>
      <c r="W825" s="9" t="s">
        <v>1233</v>
      </c>
      <c r="X825" s="9" t="s">
        <v>1241</v>
      </c>
      <c r="Y825" s="9" t="s">
        <v>1237</v>
      </c>
      <c r="Z825" s="9">
        <f t="shared" si="168"/>
        <v>6</v>
      </c>
      <c r="AA825" s="9" t="s">
        <v>1235</v>
      </c>
      <c r="AB825" s="9" t="str">
        <f t="shared" si="174"/>
        <v>STUCKAT_NACTOP0_FUNC_K_END_S_VNN_MAX_LFM_0250_SINGLE_EXTEST</v>
      </c>
      <c r="AC825" s="9" t="str">
        <f t="shared" si="174"/>
        <v>STUCKAT_NACTOP0_FUNC_K_END_S_VNN_MAX_LFM_0250_SINGLE_EXTEST</v>
      </c>
      <c r="AD825" s="9" t="str">
        <f t="shared" si="174"/>
        <v>STUCKAT_NACTOP0_FUNC_K_END_S_VNN_MAX_LFM_0250_SINGLE_EXTEST</v>
      </c>
      <c r="AE825" s="9" t="str">
        <f t="shared" si="174"/>
        <v>STUCKAT_NACTOP0_FUNC_K_END_S_VNN_MAX_LFM_0250_SINGLE_EXTEST</v>
      </c>
      <c r="AF825" s="9" t="str">
        <f t="shared" si="174"/>
        <v>STUCKAT_NACTOP0_FUNC_K_END_S_VNN_MAX_LFM_0250_SINGLE_EXTEST</v>
      </c>
      <c r="AG825" s="9" t="str">
        <f t="shared" si="174"/>
        <v>STUCKAT_NACTOP0_FUNC_K_END_S_VNN_MAX_LFM_0250_SINGLE_EXTEST</v>
      </c>
      <c r="AO825" s="9" t="s">
        <v>1471</v>
      </c>
      <c r="AP825" s="9" t="s">
        <v>1476</v>
      </c>
      <c r="AQ825" s="9" t="s">
        <v>1476</v>
      </c>
      <c r="AR825" s="9" t="s">
        <v>1684</v>
      </c>
      <c r="AS825" s="9" t="s">
        <v>1686</v>
      </c>
      <c r="AT825" s="9" t="s">
        <v>1688</v>
      </c>
      <c r="AV825" s="9" t="s">
        <v>1723</v>
      </c>
      <c r="AW825" s="9" t="s">
        <v>1684</v>
      </c>
      <c r="AX825" s="9" t="s">
        <v>1727</v>
      </c>
      <c r="BC825" s="9" t="s">
        <v>1842</v>
      </c>
    </row>
    <row r="826" spans="1:70" s="9" customFormat="1" x14ac:dyDescent="0.25">
      <c r="A826" s="9" t="s">
        <v>76</v>
      </c>
      <c r="B826" s="9" t="s">
        <v>82</v>
      </c>
      <c r="C826" s="9" t="str">
        <f t="shared" si="171"/>
        <v>STUCKAT_NACTOP0_FUNC_K_END_S_VNN_MAX_LFM_0250_SINGLE_EXTEST</v>
      </c>
      <c r="D826" s="9" t="s">
        <v>436</v>
      </c>
      <c r="E826" s="9" t="s">
        <v>444</v>
      </c>
      <c r="F826" s="9" t="s">
        <v>471</v>
      </c>
      <c r="G826" s="9" t="s">
        <v>479</v>
      </c>
      <c r="H826" s="9" t="s">
        <v>481</v>
      </c>
      <c r="I826" s="9" t="s">
        <v>482</v>
      </c>
      <c r="J826" s="9" t="s">
        <v>483</v>
      </c>
      <c r="K826" s="9" t="s">
        <v>485</v>
      </c>
      <c r="L826" s="9" t="s">
        <v>487</v>
      </c>
      <c r="M826" s="9" t="s">
        <v>519</v>
      </c>
      <c r="N826" s="9" t="s">
        <v>539</v>
      </c>
      <c r="O826" s="9" t="s">
        <v>544</v>
      </c>
      <c r="P826" s="9" t="s">
        <v>766</v>
      </c>
      <c r="Q826" s="9" t="s">
        <v>1018</v>
      </c>
      <c r="R826" s="9" t="s">
        <v>1024</v>
      </c>
      <c r="S826" s="9" t="s">
        <v>1224</v>
      </c>
      <c r="U826" s="9" t="s">
        <v>1234</v>
      </c>
      <c r="V826" s="9" t="s">
        <v>1236</v>
      </c>
      <c r="W826" s="9" t="s">
        <v>1233</v>
      </c>
      <c r="X826" s="9" t="s">
        <v>1242</v>
      </c>
      <c r="Y826" s="9" t="s">
        <v>1237</v>
      </c>
      <c r="Z826" s="9">
        <f t="shared" si="168"/>
        <v>6</v>
      </c>
      <c r="AA826" s="9" t="s">
        <v>1235</v>
      </c>
      <c r="AB826" s="9" t="str">
        <f t="shared" si="174"/>
        <v>STUCKAT_NACTOP0_FUNC_K_END_S_VNN_MAX_LFM_0250_COMBO_CLOCKUNGATE</v>
      </c>
      <c r="AC826" s="9" t="str">
        <f t="shared" si="174"/>
        <v>STUCKAT_NACTOP0_FUNC_K_END_S_VNN_MAX_LFM_0250_COMBO_CLOCKUNGATE</v>
      </c>
      <c r="AD826" s="9" t="str">
        <f t="shared" si="174"/>
        <v>STUCKAT_NACTOP0_FUNC_K_END_S_VNN_MAX_LFM_0250_COMBO_CLOCKUNGATE</v>
      </c>
      <c r="AE826" s="9" t="str">
        <f t="shared" si="174"/>
        <v>STUCKAT_NACTOP0_FUNC_K_END_S_VNN_MAX_LFM_0250_COMBO_CLOCKUNGATE</v>
      </c>
      <c r="AF826" s="9" t="str">
        <f t="shared" si="174"/>
        <v>STUCKAT_NACTOP0_FUNC_K_END_S_VNN_MAX_LFM_0250_COMBO_CLOCKUNGATE</v>
      </c>
      <c r="AG826" s="9" t="str">
        <f t="shared" si="174"/>
        <v>STUCKAT_NACTOP0_FUNC_K_END_S_VNN_MAX_LFM_0250_COMBO_CLOCKUNGATE</v>
      </c>
      <c r="AO826" s="9" t="s">
        <v>1471</v>
      </c>
      <c r="AP826" s="9" t="s">
        <v>1476</v>
      </c>
      <c r="AQ826" s="9" t="s">
        <v>1476</v>
      </c>
      <c r="AR826" s="9" t="s">
        <v>1685</v>
      </c>
      <c r="AS826" s="9" t="s">
        <v>1686</v>
      </c>
      <c r="AT826" s="9" t="s">
        <v>1688</v>
      </c>
      <c r="AV826" s="9" t="s">
        <v>1723</v>
      </c>
      <c r="AW826" s="9" t="s">
        <v>1684</v>
      </c>
      <c r="AX826" s="9" t="s">
        <v>1727</v>
      </c>
      <c r="BC826" s="9" t="s">
        <v>1842</v>
      </c>
    </row>
    <row r="827" spans="1:70" s="9" customFormat="1" x14ac:dyDescent="0.25">
      <c r="A827" s="9" t="s">
        <v>76</v>
      </c>
      <c r="B827" s="9" t="s">
        <v>82</v>
      </c>
      <c r="C827" s="9" t="str">
        <f t="shared" si="171"/>
        <v>STUCKAT_NACTOP0_FUNC_K_END_S_VNN_MAX_LFM_0250_COMBO_CLOCKUNGATE</v>
      </c>
      <c r="D827" s="9" t="s">
        <v>436</v>
      </c>
      <c r="E827" s="9" t="s">
        <v>444</v>
      </c>
      <c r="F827" s="9" t="s">
        <v>471</v>
      </c>
      <c r="G827" s="9" t="s">
        <v>479</v>
      </c>
      <c r="H827" s="9" t="s">
        <v>481</v>
      </c>
      <c r="I827" s="9" t="s">
        <v>482</v>
      </c>
      <c r="J827" s="9" t="s">
        <v>483</v>
      </c>
      <c r="K827" s="9" t="s">
        <v>485</v>
      </c>
      <c r="L827" s="9" t="s">
        <v>487</v>
      </c>
      <c r="M827" s="9" t="s">
        <v>520</v>
      </c>
      <c r="N827" s="9" t="s">
        <v>539</v>
      </c>
      <c r="O827" s="9" t="s">
        <v>544</v>
      </c>
      <c r="P827" s="9" t="s">
        <v>767</v>
      </c>
      <c r="Q827" s="9" t="s">
        <v>1018</v>
      </c>
      <c r="R827" s="9" t="s">
        <v>1024</v>
      </c>
      <c r="S827" s="9" t="s">
        <v>1207</v>
      </c>
      <c r="U827" s="9" t="s">
        <v>1234</v>
      </c>
      <c r="V827" s="9" t="s">
        <v>1236</v>
      </c>
      <c r="W827" s="9" t="s">
        <v>1233</v>
      </c>
      <c r="X827" s="9" t="s">
        <v>1243</v>
      </c>
      <c r="Y827" s="9" t="s">
        <v>1237</v>
      </c>
      <c r="Z827" s="9">
        <f t="shared" si="168"/>
        <v>6</v>
      </c>
      <c r="AA827" s="9" t="s">
        <v>1235</v>
      </c>
      <c r="AB827" s="9" t="s">
        <v>1235</v>
      </c>
      <c r="AC827" s="9" t="s">
        <v>1235</v>
      </c>
      <c r="AD827" s="9" t="s">
        <v>1235</v>
      </c>
      <c r="AE827" s="9" t="s">
        <v>1235</v>
      </c>
      <c r="AF827" s="9" t="s">
        <v>1235</v>
      </c>
      <c r="AG827" s="9" t="s">
        <v>1235</v>
      </c>
      <c r="AO827" s="9" t="s">
        <v>1471</v>
      </c>
      <c r="AP827" s="9" t="s">
        <v>1476</v>
      </c>
      <c r="AQ827" s="9" t="s">
        <v>1476</v>
      </c>
      <c r="AR827" s="9" t="s">
        <v>1685</v>
      </c>
      <c r="AS827" s="9" t="s">
        <v>1686</v>
      </c>
      <c r="AT827" s="9" t="s">
        <v>1688</v>
      </c>
      <c r="AV827" s="9" t="s">
        <v>1723</v>
      </c>
      <c r="AW827" s="9" t="s">
        <v>1684</v>
      </c>
      <c r="AX827" s="9" t="s">
        <v>1727</v>
      </c>
      <c r="BC827" s="9" t="s">
        <v>1842</v>
      </c>
    </row>
    <row r="828" spans="1:70" s="9" customFormat="1" x14ac:dyDescent="0.25">
      <c r="A828" s="9" t="s">
        <v>76</v>
      </c>
      <c r="B828" s="9" t="s">
        <v>82</v>
      </c>
      <c r="C828" s="9" t="str">
        <f t="shared" si="171"/>
        <v>STUCKAT_NACTOP0_FUNC_K_END_S_VNN_MAX_LFM_0250_SINGLE_RAMSEQ</v>
      </c>
      <c r="D828" s="9" t="s">
        <v>436</v>
      </c>
      <c r="E828" s="9" t="s">
        <v>444</v>
      </c>
      <c r="F828" s="9" t="s">
        <v>471</v>
      </c>
      <c r="G828" s="9" t="s">
        <v>479</v>
      </c>
      <c r="H828" s="9" t="s">
        <v>481</v>
      </c>
      <c r="I828" s="9" t="s">
        <v>482</v>
      </c>
      <c r="J828" s="9" t="s">
        <v>483</v>
      </c>
      <c r="K828" s="9" t="s">
        <v>485</v>
      </c>
      <c r="L828" s="9" t="s">
        <v>487</v>
      </c>
      <c r="M828" s="9" t="s">
        <v>521</v>
      </c>
      <c r="N828" s="9" t="s">
        <v>539</v>
      </c>
      <c r="O828" s="9" t="s">
        <v>544</v>
      </c>
      <c r="P828" s="9" t="s">
        <v>768</v>
      </c>
      <c r="Q828" s="9" t="s">
        <v>1018</v>
      </c>
      <c r="R828" s="9" t="s">
        <v>1024</v>
      </c>
      <c r="S828" s="9" t="s">
        <v>1206</v>
      </c>
      <c r="U828" s="9" t="s">
        <v>1234</v>
      </c>
      <c r="V828" s="9" t="s">
        <v>1236</v>
      </c>
      <c r="W828" s="9" t="s">
        <v>1233</v>
      </c>
      <c r="X828" s="9" t="s">
        <v>1239</v>
      </c>
      <c r="Y828" s="9" t="s">
        <v>1237</v>
      </c>
      <c r="Z828" s="9">
        <f t="shared" si="168"/>
        <v>6</v>
      </c>
      <c r="AA828" s="9" t="s">
        <v>1235</v>
      </c>
      <c r="AB828" s="9" t="str">
        <f t="shared" ref="AB828:AG828" si="175">$C824</f>
        <v>STUCKAT_NACTOP0_FUNC_K_END_S_VNN_MAX_LFM_0250_SINGLE_DTS</v>
      </c>
      <c r="AC828" s="9" t="str">
        <f t="shared" si="175"/>
        <v>STUCKAT_NACTOP0_FUNC_K_END_S_VNN_MAX_LFM_0250_SINGLE_DTS</v>
      </c>
      <c r="AD828" s="9" t="str">
        <f t="shared" si="175"/>
        <v>STUCKAT_NACTOP0_FUNC_K_END_S_VNN_MAX_LFM_0250_SINGLE_DTS</v>
      </c>
      <c r="AE828" s="9" t="str">
        <f t="shared" si="175"/>
        <v>STUCKAT_NACTOP0_FUNC_K_END_S_VNN_MAX_LFM_0250_SINGLE_DTS</v>
      </c>
      <c r="AF828" s="9" t="str">
        <f t="shared" si="175"/>
        <v>STUCKAT_NACTOP0_FUNC_K_END_S_VNN_MAX_LFM_0250_SINGLE_DTS</v>
      </c>
      <c r="AG828" s="9" t="str">
        <f t="shared" si="175"/>
        <v>STUCKAT_NACTOP0_FUNC_K_END_S_VNN_MAX_LFM_0250_SINGLE_DTS</v>
      </c>
      <c r="AO828" s="9" t="s">
        <v>1471</v>
      </c>
      <c r="AP828" s="9" t="s">
        <v>1476</v>
      </c>
      <c r="AQ828" s="9" t="s">
        <v>1476</v>
      </c>
      <c r="AR828" s="9" t="s">
        <v>1685</v>
      </c>
      <c r="AS828" s="9" t="s">
        <v>1686</v>
      </c>
      <c r="AT828" s="9" t="s">
        <v>1688</v>
      </c>
      <c r="AV828" s="9" t="s">
        <v>1723</v>
      </c>
      <c r="AW828" s="9" t="s">
        <v>1684</v>
      </c>
      <c r="AX828" s="9" t="s">
        <v>1727</v>
      </c>
      <c r="BC828" s="9" t="s">
        <v>1842</v>
      </c>
    </row>
    <row r="829" spans="1:70" s="9" customFormat="1" x14ac:dyDescent="0.25">
      <c r="A829" s="9" t="s">
        <v>76</v>
      </c>
      <c r="B829" s="9" t="s">
        <v>90</v>
      </c>
      <c r="C829" s="9" t="str">
        <f t="shared" si="171"/>
        <v>CTRL_X_SCREEN_E_END_X_X_X_X_NACTOP0_</v>
      </c>
      <c r="D829" s="9" t="s">
        <v>435</v>
      </c>
      <c r="E829" s="9" t="s">
        <v>443</v>
      </c>
      <c r="F829" s="9" t="s">
        <v>477</v>
      </c>
      <c r="G829" s="9" t="s">
        <v>480</v>
      </c>
      <c r="H829" s="9" t="s">
        <v>443</v>
      </c>
      <c r="I829" s="9" t="s">
        <v>443</v>
      </c>
      <c r="J829" s="9" t="s">
        <v>443</v>
      </c>
      <c r="K829" s="9" t="s">
        <v>443</v>
      </c>
      <c r="L829" s="9" t="s">
        <v>444</v>
      </c>
      <c r="N829" s="9" t="s">
        <v>538</v>
      </c>
      <c r="O829" s="9" t="s">
        <v>538</v>
      </c>
      <c r="P829" s="9" t="s">
        <v>538</v>
      </c>
      <c r="U829" s="9" t="s">
        <v>1233</v>
      </c>
      <c r="W829" s="9" t="s">
        <v>1233</v>
      </c>
      <c r="X829" s="9" t="s">
        <v>1235</v>
      </c>
      <c r="Y829" s="9" t="s">
        <v>1237</v>
      </c>
      <c r="Z829" s="9">
        <f t="shared" si="168"/>
        <v>3</v>
      </c>
      <c r="AA829" s="9" t="s">
        <v>1246</v>
      </c>
      <c r="AB829" s="9" t="str">
        <f>$C823</f>
        <v>STUCKAT_NACTOP0_FUNC_K_END_S_VNN_MAX_LFM_0250_SINGLE_RAMSEQ_XREP_TPI</v>
      </c>
      <c r="AC829" s="9" t="str">
        <f>$C823</f>
        <v>STUCKAT_NACTOP0_FUNC_K_END_S_VNN_MAX_LFM_0250_SINGLE_RAMSEQ_XREP_TPI</v>
      </c>
      <c r="AD829" s="9" t="str">
        <f>$C828</f>
        <v>STUCKAT_NACTOP0_FUNC_K_END_S_VNN_MAX_LFM_0250_SINGLE_RAMSEQ</v>
      </c>
      <c r="BR829" s="9" t="s">
        <v>1910</v>
      </c>
    </row>
    <row r="830" spans="1:70" s="4" customFormat="1" x14ac:dyDescent="0.25">
      <c r="A830" s="4" t="s">
        <v>76</v>
      </c>
      <c r="B830" s="4" t="s">
        <v>80</v>
      </c>
      <c r="C830" s="4" t="s">
        <v>333</v>
      </c>
      <c r="E830" s="4" t="s">
        <v>442</v>
      </c>
      <c r="Z830" s="4">
        <f t="shared" si="168"/>
        <v>0</v>
      </c>
    </row>
    <row r="831" spans="1:70" s="2" customFormat="1" x14ac:dyDescent="0.25">
      <c r="A831" s="2" t="s">
        <v>76</v>
      </c>
      <c r="B831" s="2" t="s">
        <v>78</v>
      </c>
      <c r="C831" s="2" t="s">
        <v>334</v>
      </c>
      <c r="E831" s="2" t="s">
        <v>442</v>
      </c>
      <c r="X831" s="2" t="s">
        <v>1235</v>
      </c>
      <c r="Y831" s="2" t="s">
        <v>1237</v>
      </c>
      <c r="Z831" s="2">
        <f t="shared" si="168"/>
        <v>2</v>
      </c>
      <c r="AA831" s="2" t="s">
        <v>1235</v>
      </c>
      <c r="AB831" s="2" t="str">
        <f>$C838</f>
        <v>END_STUCKAT_NAC0_CPK0</v>
      </c>
      <c r="AC831" s="2" t="str">
        <f>$C838</f>
        <v>END_STUCKAT_NAC0_CPK0</v>
      </c>
    </row>
    <row r="832" spans="1:70" s="9" customFormat="1" x14ac:dyDescent="0.25">
      <c r="A832" s="9" t="s">
        <v>76</v>
      </c>
      <c r="B832" s="9" t="s">
        <v>87</v>
      </c>
      <c r="C832" s="9" t="str">
        <f>D832&amp;"_"&amp;E832&amp;"_"&amp;F832&amp;"_"&amp;G832&amp;"_"&amp;A832&amp;"_"&amp;H832&amp;"_"&amp;I832&amp;"_"&amp;J832&amp;"_"&amp;K832&amp;"_"&amp;L832&amp;"_"&amp;M832</f>
        <v>STUCKAT_UXQUAD0_FUNC_K_END_S_VNN_MAX_LFM_0250_SINGLE</v>
      </c>
      <c r="D832" s="9" t="s">
        <v>436</v>
      </c>
      <c r="E832" s="9" t="s">
        <v>445</v>
      </c>
      <c r="F832" s="9" t="s">
        <v>471</v>
      </c>
      <c r="G832" s="9" t="s">
        <v>479</v>
      </c>
      <c r="H832" s="9" t="s">
        <v>481</v>
      </c>
      <c r="I832" s="9" t="s">
        <v>482</v>
      </c>
      <c r="J832" s="9" t="s">
        <v>483</v>
      </c>
      <c r="K832" s="9" t="s">
        <v>485</v>
      </c>
      <c r="L832" s="9" t="s">
        <v>487</v>
      </c>
      <c r="M832" s="9" t="s">
        <v>497</v>
      </c>
      <c r="N832" s="9" t="s">
        <v>539</v>
      </c>
      <c r="O832" s="9" t="s">
        <v>544</v>
      </c>
      <c r="P832" s="9" t="s">
        <v>769</v>
      </c>
      <c r="Q832" s="9" t="s">
        <v>1018</v>
      </c>
      <c r="R832" s="9" t="s">
        <v>1023</v>
      </c>
      <c r="S832" s="9" t="s">
        <v>1128</v>
      </c>
      <c r="U832" s="9" t="s">
        <v>1234</v>
      </c>
      <c r="W832" s="9" t="s">
        <v>1234</v>
      </c>
      <c r="X832" s="9" t="s">
        <v>1237</v>
      </c>
      <c r="Y832" s="9" t="s">
        <v>1237</v>
      </c>
      <c r="Z832" s="9">
        <f t="shared" si="168"/>
        <v>6</v>
      </c>
      <c r="AA832" s="9" t="s">
        <v>1235</v>
      </c>
      <c r="AB832" s="9" t="str">
        <f t="shared" ref="AB832:AG832" si="176">$C835</f>
        <v>CTRL_X_SCREEN_E_END_X_X_X_X_UXQUAD0_</v>
      </c>
      <c r="AC832" s="9" t="str">
        <f t="shared" si="176"/>
        <v>CTRL_X_SCREEN_E_END_X_X_X_X_UXQUAD0_</v>
      </c>
      <c r="AD832" s="9" t="str">
        <f t="shared" si="176"/>
        <v>CTRL_X_SCREEN_E_END_X_X_X_X_UXQUAD0_</v>
      </c>
      <c r="AE832" s="9" t="str">
        <f t="shared" si="176"/>
        <v>CTRL_X_SCREEN_E_END_X_X_X_X_UXQUAD0_</v>
      </c>
      <c r="AF832" s="9" t="str">
        <f t="shared" si="176"/>
        <v>CTRL_X_SCREEN_E_END_X_X_X_X_UXQUAD0_</v>
      </c>
      <c r="AG832" s="9" t="str">
        <f t="shared" si="176"/>
        <v>CTRL_X_SCREEN_E_END_X_X_X_X_UXQUAD0_</v>
      </c>
    </row>
    <row r="833" spans="1:70" s="9" customFormat="1" x14ac:dyDescent="0.25">
      <c r="A833" s="9" t="s">
        <v>76</v>
      </c>
      <c r="B833" s="9" t="s">
        <v>87</v>
      </c>
      <c r="C833" s="9" t="str">
        <f>D833&amp;"_"&amp;E833&amp;"_"&amp;F833&amp;"_"&amp;G833&amp;"_"&amp;A833&amp;"_"&amp;H833&amp;"_"&amp;I833&amp;"_"&amp;J833&amp;"_"&amp;K833&amp;"_"&amp;L833&amp;"_"&amp;M833</f>
        <v>STUCKAT_UXQUAD0_FUNC_K_END_S_VNN_MAX_LFM_0250_SINGLE_RAMSEQ</v>
      </c>
      <c r="D833" s="9" t="s">
        <v>436</v>
      </c>
      <c r="E833" s="9" t="s">
        <v>445</v>
      </c>
      <c r="F833" s="9" t="s">
        <v>471</v>
      </c>
      <c r="G833" s="9" t="s">
        <v>479</v>
      </c>
      <c r="H833" s="9" t="s">
        <v>481</v>
      </c>
      <c r="I833" s="9" t="s">
        <v>482</v>
      </c>
      <c r="J833" s="9" t="s">
        <v>483</v>
      </c>
      <c r="K833" s="9" t="s">
        <v>485</v>
      </c>
      <c r="L833" s="9" t="s">
        <v>487</v>
      </c>
      <c r="M833" s="9" t="s">
        <v>521</v>
      </c>
      <c r="N833" s="9" t="s">
        <v>539</v>
      </c>
      <c r="O833" s="9" t="s">
        <v>544</v>
      </c>
      <c r="P833" s="9" t="s">
        <v>770</v>
      </c>
      <c r="Q833" s="9" t="s">
        <v>1018</v>
      </c>
      <c r="R833" s="9" t="s">
        <v>1023</v>
      </c>
      <c r="S833" s="9" t="s">
        <v>1226</v>
      </c>
      <c r="U833" s="9" t="s">
        <v>1234</v>
      </c>
      <c r="V833" s="9" t="s">
        <v>1235</v>
      </c>
      <c r="W833" s="9" t="s">
        <v>1233</v>
      </c>
      <c r="X833" s="9" t="s">
        <v>1237</v>
      </c>
      <c r="Y833" s="9" t="s">
        <v>1235</v>
      </c>
      <c r="Z833" s="9">
        <f t="shared" si="168"/>
        <v>6</v>
      </c>
      <c r="AA833" s="9" t="s">
        <v>1235</v>
      </c>
      <c r="AB833" s="9" t="str">
        <f t="shared" ref="AB833:AG833" si="177">$C834</f>
        <v>CA1TF_UXQUAD0_FUNC_K_END_S_VNN_MAX_LFM_0250_SINGLE</v>
      </c>
      <c r="AC833" s="9" t="str">
        <f t="shared" si="177"/>
        <v>CA1TF_UXQUAD0_FUNC_K_END_S_VNN_MAX_LFM_0250_SINGLE</v>
      </c>
      <c r="AD833" s="9" t="str">
        <f t="shared" si="177"/>
        <v>CA1TF_UXQUAD0_FUNC_K_END_S_VNN_MAX_LFM_0250_SINGLE</v>
      </c>
      <c r="AE833" s="9" t="str">
        <f t="shared" si="177"/>
        <v>CA1TF_UXQUAD0_FUNC_K_END_S_VNN_MAX_LFM_0250_SINGLE</v>
      </c>
      <c r="AF833" s="9" t="str">
        <f t="shared" si="177"/>
        <v>CA1TF_UXQUAD0_FUNC_K_END_S_VNN_MAX_LFM_0250_SINGLE</v>
      </c>
      <c r="AG833" s="9" t="str">
        <f t="shared" si="177"/>
        <v>CA1TF_UXQUAD0_FUNC_K_END_S_VNN_MAX_LFM_0250_SINGLE</v>
      </c>
    </row>
    <row r="834" spans="1:70" s="9" customFormat="1" x14ac:dyDescent="0.25">
      <c r="A834" s="9" t="s">
        <v>76</v>
      </c>
      <c r="B834" s="9" t="s">
        <v>87</v>
      </c>
      <c r="C834" s="9" t="str">
        <f>D834&amp;"_"&amp;E834&amp;"_"&amp;F834&amp;"_"&amp;G834&amp;"_"&amp;A834&amp;"_"&amp;H834&amp;"_"&amp;I834&amp;"_"&amp;J834&amp;"_"&amp;K834&amp;"_"&amp;L834&amp;"_"&amp;M834</f>
        <v>CA1TF_UXQUAD0_FUNC_K_END_S_VNN_MAX_LFM_0250_SINGLE</v>
      </c>
      <c r="D834" s="9" t="s">
        <v>440</v>
      </c>
      <c r="E834" s="9" t="s">
        <v>445</v>
      </c>
      <c r="F834" s="9" t="s">
        <v>471</v>
      </c>
      <c r="G834" s="9" t="s">
        <v>479</v>
      </c>
      <c r="H834" s="9" t="s">
        <v>481</v>
      </c>
      <c r="I834" s="9" t="s">
        <v>482</v>
      </c>
      <c r="J834" s="9" t="s">
        <v>483</v>
      </c>
      <c r="K834" s="9" t="s">
        <v>485</v>
      </c>
      <c r="L834" s="9" t="s">
        <v>487</v>
      </c>
      <c r="M834" s="9" t="s">
        <v>497</v>
      </c>
      <c r="N834" s="9" t="s">
        <v>539</v>
      </c>
      <c r="O834" s="9" t="s">
        <v>544</v>
      </c>
      <c r="P834" s="9" t="s">
        <v>771</v>
      </c>
      <c r="Q834" s="9" t="s">
        <v>1018</v>
      </c>
      <c r="R834" s="9" t="s">
        <v>1023</v>
      </c>
      <c r="S834" s="9" t="s">
        <v>1129</v>
      </c>
      <c r="U834" s="9" t="s">
        <v>1234</v>
      </c>
      <c r="W834" s="9" t="s">
        <v>1233</v>
      </c>
      <c r="X834" s="9" t="s">
        <v>1239</v>
      </c>
      <c r="Y834" s="9" t="s">
        <v>1237</v>
      </c>
      <c r="Z834" s="9">
        <f t="shared" ref="Z834:Z897" si="178">COUNTA(AB834:AK834)</f>
        <v>6</v>
      </c>
      <c r="AA834" s="9" t="s">
        <v>1235</v>
      </c>
      <c r="AB834" s="9" t="s">
        <v>1235</v>
      </c>
      <c r="AC834" s="9" t="s">
        <v>1235</v>
      </c>
      <c r="AD834" s="9" t="s">
        <v>1235</v>
      </c>
      <c r="AE834" s="9" t="s">
        <v>1235</v>
      </c>
      <c r="AF834" s="9" t="s">
        <v>1235</v>
      </c>
      <c r="AG834" s="9" t="s">
        <v>1235</v>
      </c>
    </row>
    <row r="835" spans="1:70" s="9" customFormat="1" x14ac:dyDescent="0.25">
      <c r="A835" s="9" t="s">
        <v>76</v>
      </c>
      <c r="B835" s="9" t="s">
        <v>90</v>
      </c>
      <c r="C835" s="9" t="str">
        <f>D835&amp;"_"&amp;E835&amp;"_"&amp;F835&amp;"_"&amp;G835&amp;"_"&amp;A835&amp;"_"&amp;H835&amp;"_"&amp;I835&amp;"_"&amp;J835&amp;"_"&amp;K835&amp;"_"&amp;L835&amp;"_"&amp;M835</f>
        <v>CTRL_X_SCREEN_E_END_X_X_X_X_UXQUAD0_</v>
      </c>
      <c r="D835" s="9" t="s">
        <v>435</v>
      </c>
      <c r="E835" s="9" t="s">
        <v>443</v>
      </c>
      <c r="F835" s="9" t="s">
        <v>477</v>
      </c>
      <c r="G835" s="9" t="s">
        <v>480</v>
      </c>
      <c r="H835" s="9" t="s">
        <v>443</v>
      </c>
      <c r="I835" s="9" t="s">
        <v>443</v>
      </c>
      <c r="J835" s="9" t="s">
        <v>443</v>
      </c>
      <c r="K835" s="9" t="s">
        <v>443</v>
      </c>
      <c r="L835" s="9" t="s">
        <v>445</v>
      </c>
      <c r="N835" s="9" t="s">
        <v>538</v>
      </c>
      <c r="O835" s="9" t="s">
        <v>538</v>
      </c>
      <c r="P835" s="9" t="s">
        <v>538</v>
      </c>
      <c r="U835" s="9" t="s">
        <v>1233</v>
      </c>
      <c r="V835" s="9" t="s">
        <v>1236</v>
      </c>
      <c r="W835" s="9" t="s">
        <v>1233</v>
      </c>
      <c r="X835" s="9" t="s">
        <v>1235</v>
      </c>
      <c r="Y835" s="9" t="s">
        <v>1237</v>
      </c>
      <c r="Z835" s="9">
        <f t="shared" si="178"/>
        <v>3</v>
      </c>
      <c r="AA835" s="9" t="s">
        <v>1246</v>
      </c>
      <c r="AB835" s="9" t="str">
        <f>$C836</f>
        <v>STUCKAT_UXQUAD0_FUNC_K_END_S_VNN_MAX_LFM_0250_SINGLE_RAMSEQ_XREP</v>
      </c>
      <c r="AC835" s="9" t="str">
        <f>$C836</f>
        <v>STUCKAT_UXQUAD0_FUNC_K_END_S_VNN_MAX_LFM_0250_SINGLE_RAMSEQ_XREP</v>
      </c>
      <c r="AD835" s="9" t="str">
        <f>$C834</f>
        <v>CA1TF_UXQUAD0_FUNC_K_END_S_VNN_MAX_LFM_0250_SINGLE</v>
      </c>
      <c r="BR835" s="9" t="s">
        <v>1910</v>
      </c>
    </row>
    <row r="836" spans="1:70" s="9" customFormat="1" x14ac:dyDescent="0.25">
      <c r="A836" s="9" t="s">
        <v>76</v>
      </c>
      <c r="B836" s="9" t="s">
        <v>87</v>
      </c>
      <c r="C836" s="9" t="str">
        <f>D836&amp;"_"&amp;E836&amp;"_"&amp;F836&amp;"_"&amp;G836&amp;"_"&amp;A836&amp;"_"&amp;H836&amp;"_"&amp;I836&amp;"_"&amp;J836&amp;"_"&amp;K836&amp;"_"&amp;L836&amp;"_"&amp;M836</f>
        <v>STUCKAT_UXQUAD0_FUNC_K_END_S_VNN_MAX_LFM_0250_SINGLE_RAMSEQ_XREP</v>
      </c>
      <c r="D836" s="9" t="s">
        <v>436</v>
      </c>
      <c r="E836" s="9" t="s">
        <v>445</v>
      </c>
      <c r="F836" s="9" t="s">
        <v>471</v>
      </c>
      <c r="G836" s="9" t="s">
        <v>479</v>
      </c>
      <c r="H836" s="9" t="s">
        <v>481</v>
      </c>
      <c r="I836" s="9" t="s">
        <v>482</v>
      </c>
      <c r="J836" s="9" t="s">
        <v>483</v>
      </c>
      <c r="K836" s="9" t="s">
        <v>485</v>
      </c>
      <c r="L836" s="9" t="s">
        <v>487</v>
      </c>
      <c r="M836" s="9" t="s">
        <v>522</v>
      </c>
      <c r="N836" s="9" t="s">
        <v>539</v>
      </c>
      <c r="O836" s="9" t="s">
        <v>544</v>
      </c>
      <c r="P836" s="9" t="s">
        <v>770</v>
      </c>
      <c r="Q836" s="9" t="s">
        <v>1018</v>
      </c>
      <c r="R836" s="9" t="s">
        <v>1023</v>
      </c>
      <c r="S836" s="9" t="s">
        <v>1053</v>
      </c>
      <c r="U836" s="9" t="s">
        <v>1234</v>
      </c>
      <c r="V836" s="9" t="s">
        <v>1236</v>
      </c>
      <c r="W836" s="9" t="s">
        <v>1234</v>
      </c>
      <c r="X836" s="9" t="s">
        <v>1238</v>
      </c>
      <c r="Y836" s="9" t="s">
        <v>1237</v>
      </c>
      <c r="Z836" s="9">
        <f t="shared" si="178"/>
        <v>6</v>
      </c>
      <c r="AA836" s="9" t="s">
        <v>1235</v>
      </c>
      <c r="AB836" s="9" t="str">
        <f t="shared" ref="AB836:AG836" si="179">$C834</f>
        <v>CA1TF_UXQUAD0_FUNC_K_END_S_VNN_MAX_LFM_0250_SINGLE</v>
      </c>
      <c r="AC836" s="9" t="str">
        <f t="shared" si="179"/>
        <v>CA1TF_UXQUAD0_FUNC_K_END_S_VNN_MAX_LFM_0250_SINGLE</v>
      </c>
      <c r="AD836" s="9" t="str">
        <f t="shared" si="179"/>
        <v>CA1TF_UXQUAD0_FUNC_K_END_S_VNN_MAX_LFM_0250_SINGLE</v>
      </c>
      <c r="AE836" s="9" t="str">
        <f t="shared" si="179"/>
        <v>CA1TF_UXQUAD0_FUNC_K_END_S_VNN_MAX_LFM_0250_SINGLE</v>
      </c>
      <c r="AF836" s="9" t="str">
        <f t="shared" si="179"/>
        <v>CA1TF_UXQUAD0_FUNC_K_END_S_VNN_MAX_LFM_0250_SINGLE</v>
      </c>
      <c r="AG836" s="9" t="str">
        <f t="shared" si="179"/>
        <v>CA1TF_UXQUAD0_FUNC_K_END_S_VNN_MAX_LFM_0250_SINGLE</v>
      </c>
    </row>
    <row r="837" spans="1:70" s="4" customFormat="1" x14ac:dyDescent="0.25">
      <c r="A837" s="4" t="s">
        <v>76</v>
      </c>
      <c r="B837" s="4" t="s">
        <v>80</v>
      </c>
      <c r="C837" s="4" t="s">
        <v>335</v>
      </c>
      <c r="E837" s="4" t="s">
        <v>442</v>
      </c>
      <c r="Z837" s="4">
        <f t="shared" si="178"/>
        <v>0</v>
      </c>
    </row>
    <row r="838" spans="1:70" s="2" customFormat="1" x14ac:dyDescent="0.25">
      <c r="A838" s="2" t="s">
        <v>76</v>
      </c>
      <c r="B838" s="2" t="s">
        <v>78</v>
      </c>
      <c r="C838" s="2" t="s">
        <v>336</v>
      </c>
      <c r="E838" s="2" t="s">
        <v>442</v>
      </c>
      <c r="X838" s="2" t="s">
        <v>1238</v>
      </c>
      <c r="Y838" s="2" t="s">
        <v>1237</v>
      </c>
      <c r="Z838" s="2">
        <f t="shared" si="178"/>
        <v>2</v>
      </c>
      <c r="AA838" s="2" t="s">
        <v>1235</v>
      </c>
      <c r="AB838" s="2" t="str">
        <f>$C862</f>
        <v>END_STUCKAT_NAC0_CPM0SS</v>
      </c>
      <c r="AC838" s="2" t="str">
        <f>$C862</f>
        <v>END_STUCKAT_NAC0_CPM0SS</v>
      </c>
    </row>
    <row r="839" spans="1:70" s="9" customFormat="1" x14ac:dyDescent="0.25">
      <c r="A839" s="9" t="s">
        <v>76</v>
      </c>
      <c r="B839" s="9" t="s">
        <v>82</v>
      </c>
      <c r="C839" s="9" t="str">
        <f t="shared" ref="C839:C847" si="180">D839&amp;"_"&amp;E839&amp;"_"&amp;F839&amp;"_"&amp;G839&amp;"_"&amp;A839&amp;"_"&amp;H839&amp;"_"&amp;I839&amp;"_"&amp;J839&amp;"_"&amp;K839&amp;"_"&amp;L839&amp;"_"&amp;M839</f>
        <v>STUCKAT_CPK0_FUNC_K_END_S_VNN_MAX_LFM_0250_COMBO</v>
      </c>
      <c r="D839" s="9" t="s">
        <v>436</v>
      </c>
      <c r="E839" s="9" t="s">
        <v>446</v>
      </c>
      <c r="F839" s="9" t="s">
        <v>471</v>
      </c>
      <c r="G839" s="9" t="s">
        <v>479</v>
      </c>
      <c r="H839" s="9" t="s">
        <v>481</v>
      </c>
      <c r="I839" s="9" t="s">
        <v>482</v>
      </c>
      <c r="J839" s="9" t="s">
        <v>483</v>
      </c>
      <c r="K839" s="9" t="s">
        <v>485</v>
      </c>
      <c r="L839" s="9" t="s">
        <v>487</v>
      </c>
      <c r="M839" s="9" t="s">
        <v>496</v>
      </c>
      <c r="N839" s="9" t="s">
        <v>539</v>
      </c>
      <c r="O839" s="9" t="s">
        <v>544</v>
      </c>
      <c r="P839" s="9" t="s">
        <v>772</v>
      </c>
      <c r="Q839" s="9" t="s">
        <v>1018</v>
      </c>
      <c r="R839" s="9" t="s">
        <v>1025</v>
      </c>
      <c r="S839" s="9" t="s">
        <v>1144</v>
      </c>
      <c r="U839" s="9" t="s">
        <v>1234</v>
      </c>
      <c r="W839" s="9" t="s">
        <v>1233</v>
      </c>
      <c r="X839" s="9" t="s">
        <v>1237</v>
      </c>
      <c r="Y839" s="9" t="s">
        <v>1237</v>
      </c>
      <c r="Z839" s="9">
        <f t="shared" si="178"/>
        <v>6</v>
      </c>
      <c r="AA839" s="9" t="s">
        <v>1235</v>
      </c>
      <c r="AB839" s="9" t="str">
        <f>$C840</f>
        <v>STUCKAT_CPK0_FUNC_K_END_S_VNN_MAX_LFM_0250_SINGLE</v>
      </c>
      <c r="AC839" s="9" t="str">
        <f>$C841</f>
        <v>STUCKAT_CPK0_FUNC_K_END_S_VNN_MAX_LFM_0250_COMBO_RAMSEQ</v>
      </c>
      <c r="AD839" s="9" t="str">
        <f t="shared" ref="AD839:AG840" si="181">$C840</f>
        <v>STUCKAT_CPK0_FUNC_K_END_S_VNN_MAX_LFM_0250_SINGLE</v>
      </c>
      <c r="AE839" s="9" t="str">
        <f t="shared" si="181"/>
        <v>STUCKAT_CPK0_FUNC_K_END_S_VNN_MAX_LFM_0250_SINGLE</v>
      </c>
      <c r="AF839" s="9" t="str">
        <f t="shared" si="181"/>
        <v>STUCKAT_CPK0_FUNC_K_END_S_VNN_MAX_LFM_0250_SINGLE</v>
      </c>
      <c r="AG839" s="9" t="str">
        <f t="shared" si="181"/>
        <v>STUCKAT_CPK0_FUNC_K_END_S_VNN_MAX_LFM_0250_SINGLE</v>
      </c>
      <c r="AO839" s="9" t="s">
        <v>1471</v>
      </c>
      <c r="AP839" s="9" t="s">
        <v>1476</v>
      </c>
      <c r="AQ839" s="9" t="s">
        <v>1476</v>
      </c>
      <c r="AR839" s="9" t="s">
        <v>1685</v>
      </c>
      <c r="AS839" s="9" t="s">
        <v>1686</v>
      </c>
      <c r="AT839" s="9" t="s">
        <v>1689</v>
      </c>
      <c r="AV839" s="9" t="s">
        <v>1724</v>
      </c>
      <c r="AW839" s="9" t="s">
        <v>1684</v>
      </c>
      <c r="AX839" s="9" t="s">
        <v>1727</v>
      </c>
      <c r="BC839" s="9" t="s">
        <v>1843</v>
      </c>
    </row>
    <row r="840" spans="1:70" s="9" customFormat="1" x14ac:dyDescent="0.25">
      <c r="A840" s="9" t="s">
        <v>76</v>
      </c>
      <c r="B840" s="9" t="s">
        <v>82</v>
      </c>
      <c r="C840" s="9" t="str">
        <f t="shared" si="180"/>
        <v>STUCKAT_CPK0_FUNC_K_END_S_VNN_MAX_LFM_0250_SINGLE</v>
      </c>
      <c r="D840" s="9" t="s">
        <v>436</v>
      </c>
      <c r="E840" s="9" t="s">
        <v>446</v>
      </c>
      <c r="F840" s="9" t="s">
        <v>471</v>
      </c>
      <c r="G840" s="9" t="s">
        <v>479</v>
      </c>
      <c r="H840" s="9" t="s">
        <v>481</v>
      </c>
      <c r="I840" s="9" t="s">
        <v>482</v>
      </c>
      <c r="J840" s="9" t="s">
        <v>483</v>
      </c>
      <c r="K840" s="9" t="s">
        <v>485</v>
      </c>
      <c r="L840" s="9" t="s">
        <v>487</v>
      </c>
      <c r="M840" s="9" t="s">
        <v>497</v>
      </c>
      <c r="N840" s="9" t="s">
        <v>539</v>
      </c>
      <c r="O840" s="9" t="s">
        <v>544</v>
      </c>
      <c r="P840" s="9" t="s">
        <v>773</v>
      </c>
      <c r="Q840" s="9" t="s">
        <v>1018</v>
      </c>
      <c r="R840" s="9" t="s">
        <v>1025</v>
      </c>
      <c r="S840" s="9" t="s">
        <v>1145</v>
      </c>
      <c r="U840" s="9" t="s">
        <v>1234</v>
      </c>
      <c r="V840" s="9" t="s">
        <v>1235</v>
      </c>
      <c r="W840" s="9" t="s">
        <v>1233</v>
      </c>
      <c r="X840" s="9" t="s">
        <v>1237</v>
      </c>
      <c r="Y840" s="9" t="s">
        <v>1235</v>
      </c>
      <c r="Z840" s="9">
        <f t="shared" si="178"/>
        <v>6</v>
      </c>
      <c r="AA840" s="9" t="s">
        <v>1235</v>
      </c>
      <c r="AB840" s="9" t="str">
        <f>$C841</f>
        <v>STUCKAT_CPK0_FUNC_K_END_S_VNN_MAX_LFM_0250_COMBO_RAMSEQ</v>
      </c>
      <c r="AC840" s="9" t="str">
        <f>$C841</f>
        <v>STUCKAT_CPK0_FUNC_K_END_S_VNN_MAX_LFM_0250_COMBO_RAMSEQ</v>
      </c>
      <c r="AD840" s="9" t="str">
        <f t="shared" si="181"/>
        <v>STUCKAT_CPK0_FUNC_K_END_S_VNN_MAX_LFM_0250_COMBO_RAMSEQ</v>
      </c>
      <c r="AE840" s="9" t="str">
        <f t="shared" si="181"/>
        <v>STUCKAT_CPK0_FUNC_K_END_S_VNN_MAX_LFM_0250_COMBO_RAMSEQ</v>
      </c>
      <c r="AF840" s="9" t="str">
        <f t="shared" si="181"/>
        <v>STUCKAT_CPK0_FUNC_K_END_S_VNN_MAX_LFM_0250_COMBO_RAMSEQ</v>
      </c>
      <c r="AG840" s="9" t="str">
        <f t="shared" si="181"/>
        <v>STUCKAT_CPK0_FUNC_K_END_S_VNN_MAX_LFM_0250_COMBO_RAMSEQ</v>
      </c>
      <c r="AO840" s="9" t="s">
        <v>1471</v>
      </c>
      <c r="AP840" s="9" t="s">
        <v>1476</v>
      </c>
      <c r="AQ840" s="9" t="s">
        <v>1476</v>
      </c>
      <c r="AR840" s="9" t="s">
        <v>1684</v>
      </c>
      <c r="AS840" s="9" t="s">
        <v>1686</v>
      </c>
      <c r="AT840" s="9" t="s">
        <v>1689</v>
      </c>
      <c r="AV840" s="9" t="s">
        <v>1724</v>
      </c>
      <c r="AW840" s="9" t="s">
        <v>1684</v>
      </c>
      <c r="AX840" s="9" t="s">
        <v>1727</v>
      </c>
      <c r="BC840" s="9" t="s">
        <v>1843</v>
      </c>
    </row>
    <row r="841" spans="1:70" s="9" customFormat="1" x14ac:dyDescent="0.25">
      <c r="A841" s="9" t="s">
        <v>76</v>
      </c>
      <c r="B841" s="9" t="s">
        <v>82</v>
      </c>
      <c r="C841" s="9" t="str">
        <f t="shared" si="180"/>
        <v>STUCKAT_CPK0_FUNC_K_END_S_VNN_MAX_LFM_0250_COMBO_RAMSEQ</v>
      </c>
      <c r="D841" s="9" t="s">
        <v>436</v>
      </c>
      <c r="E841" s="9" t="s">
        <v>446</v>
      </c>
      <c r="F841" s="9" t="s">
        <v>471</v>
      </c>
      <c r="G841" s="9" t="s">
        <v>479</v>
      </c>
      <c r="H841" s="9" t="s">
        <v>481</v>
      </c>
      <c r="I841" s="9" t="s">
        <v>482</v>
      </c>
      <c r="J841" s="9" t="s">
        <v>483</v>
      </c>
      <c r="K841" s="9" t="s">
        <v>485</v>
      </c>
      <c r="L841" s="9" t="s">
        <v>487</v>
      </c>
      <c r="M841" s="9" t="s">
        <v>523</v>
      </c>
      <c r="N841" s="9" t="s">
        <v>539</v>
      </c>
      <c r="O841" s="9" t="s">
        <v>544</v>
      </c>
      <c r="P841" s="9" t="s">
        <v>774</v>
      </c>
      <c r="Q841" s="9" t="s">
        <v>1018</v>
      </c>
      <c r="R841" s="9" t="s">
        <v>1025</v>
      </c>
      <c r="S841" s="9" t="s">
        <v>1145</v>
      </c>
      <c r="U841" s="9" t="s">
        <v>1234</v>
      </c>
      <c r="V841" s="9" t="s">
        <v>1235</v>
      </c>
      <c r="W841" s="9" t="s">
        <v>1233</v>
      </c>
      <c r="X841" s="9" t="s">
        <v>1235</v>
      </c>
      <c r="Y841" s="9" t="s">
        <v>1237</v>
      </c>
      <c r="Z841" s="9">
        <f t="shared" si="178"/>
        <v>6</v>
      </c>
      <c r="AA841" s="9" t="s">
        <v>1235</v>
      </c>
      <c r="AB841" s="9" t="str">
        <f t="shared" ref="AB841:AG841" si="182">$C847</f>
        <v>CTRL_X_SCREEN_E_END_X_X_X_X_CPK0_</v>
      </c>
      <c r="AC841" s="9" t="str">
        <f t="shared" si="182"/>
        <v>CTRL_X_SCREEN_E_END_X_X_X_X_CPK0_</v>
      </c>
      <c r="AD841" s="9" t="str">
        <f t="shared" si="182"/>
        <v>CTRL_X_SCREEN_E_END_X_X_X_X_CPK0_</v>
      </c>
      <c r="AE841" s="9" t="str">
        <f t="shared" si="182"/>
        <v>CTRL_X_SCREEN_E_END_X_X_X_X_CPK0_</v>
      </c>
      <c r="AF841" s="9" t="str">
        <f t="shared" si="182"/>
        <v>CTRL_X_SCREEN_E_END_X_X_X_X_CPK0_</v>
      </c>
      <c r="AG841" s="9" t="str">
        <f t="shared" si="182"/>
        <v>CTRL_X_SCREEN_E_END_X_X_X_X_CPK0_</v>
      </c>
      <c r="AO841" s="9" t="s">
        <v>1471</v>
      </c>
      <c r="AP841" s="9" t="s">
        <v>1476</v>
      </c>
      <c r="AQ841" s="9" t="s">
        <v>1476</v>
      </c>
      <c r="AR841" s="9" t="s">
        <v>1684</v>
      </c>
      <c r="AS841" s="9" t="s">
        <v>1686</v>
      </c>
      <c r="AT841" s="9" t="s">
        <v>1689</v>
      </c>
      <c r="AV841" s="9" t="s">
        <v>1724</v>
      </c>
      <c r="AW841" s="9" t="s">
        <v>1684</v>
      </c>
      <c r="AX841" s="9" t="s">
        <v>1727</v>
      </c>
      <c r="BC841" s="9" t="s">
        <v>1843</v>
      </c>
    </row>
    <row r="842" spans="1:70" s="9" customFormat="1" x14ac:dyDescent="0.25">
      <c r="A842" s="9" t="s">
        <v>76</v>
      </c>
      <c r="B842" s="9" t="s">
        <v>82</v>
      </c>
      <c r="C842" s="9" t="str">
        <f t="shared" si="180"/>
        <v>CA1TF_CPK0_FUNC_K_END_S_VNN_MAX_LFM_0250_COMBO</v>
      </c>
      <c r="D842" s="9" t="s">
        <v>440</v>
      </c>
      <c r="E842" s="9" t="s">
        <v>446</v>
      </c>
      <c r="F842" s="9" t="s">
        <v>471</v>
      </c>
      <c r="G842" s="9" t="s">
        <v>479</v>
      </c>
      <c r="H842" s="9" t="s">
        <v>481</v>
      </c>
      <c r="I842" s="9" t="s">
        <v>482</v>
      </c>
      <c r="J842" s="9" t="s">
        <v>483</v>
      </c>
      <c r="K842" s="9" t="s">
        <v>485</v>
      </c>
      <c r="L842" s="9" t="s">
        <v>487</v>
      </c>
      <c r="M842" s="9" t="s">
        <v>496</v>
      </c>
      <c r="N842" s="9" t="s">
        <v>539</v>
      </c>
      <c r="O842" s="9" t="s">
        <v>544</v>
      </c>
      <c r="P842" s="9" t="s">
        <v>775</v>
      </c>
      <c r="Q842" s="9" t="s">
        <v>1018</v>
      </c>
      <c r="R842" s="9" t="s">
        <v>1023</v>
      </c>
      <c r="S842" s="9" t="s">
        <v>1145</v>
      </c>
      <c r="U842" s="9" t="s">
        <v>1234</v>
      </c>
      <c r="W842" s="9" t="s">
        <v>1233</v>
      </c>
      <c r="X842" s="9" t="s">
        <v>1241</v>
      </c>
      <c r="Y842" s="9" t="s">
        <v>1237</v>
      </c>
      <c r="Z842" s="9">
        <f t="shared" si="178"/>
        <v>6</v>
      </c>
      <c r="AA842" s="9" t="s">
        <v>1235</v>
      </c>
      <c r="AB842" s="9" t="str">
        <f t="shared" ref="AB842:AG842" si="183">$C844</f>
        <v>STUCKAT_CPK0_FUNC_K_END_S_VNN_MAX_LFM_0250_SINGLE_RST</v>
      </c>
      <c r="AC842" s="9" t="str">
        <f t="shared" si="183"/>
        <v>STUCKAT_CPK0_FUNC_K_END_S_VNN_MAX_LFM_0250_SINGLE_RST</v>
      </c>
      <c r="AD842" s="9" t="str">
        <f t="shared" si="183"/>
        <v>STUCKAT_CPK0_FUNC_K_END_S_VNN_MAX_LFM_0250_SINGLE_RST</v>
      </c>
      <c r="AE842" s="9" t="str">
        <f t="shared" si="183"/>
        <v>STUCKAT_CPK0_FUNC_K_END_S_VNN_MAX_LFM_0250_SINGLE_RST</v>
      </c>
      <c r="AF842" s="9" t="str">
        <f t="shared" si="183"/>
        <v>STUCKAT_CPK0_FUNC_K_END_S_VNN_MAX_LFM_0250_SINGLE_RST</v>
      </c>
      <c r="AG842" s="9" t="str">
        <f t="shared" si="183"/>
        <v>STUCKAT_CPK0_FUNC_K_END_S_VNN_MAX_LFM_0250_SINGLE_RST</v>
      </c>
      <c r="AO842" s="9" t="s">
        <v>1471</v>
      </c>
      <c r="AP842" s="9" t="s">
        <v>1476</v>
      </c>
      <c r="AQ842" s="9" t="s">
        <v>1476</v>
      </c>
      <c r="AR842" s="9" t="s">
        <v>1684</v>
      </c>
      <c r="AS842" s="9" t="s">
        <v>1686</v>
      </c>
      <c r="AT842" s="9" t="s">
        <v>1689</v>
      </c>
      <c r="AV842" s="9" t="s">
        <v>1724</v>
      </c>
      <c r="AW842" s="9" t="s">
        <v>1684</v>
      </c>
      <c r="AX842" s="9" t="s">
        <v>1727</v>
      </c>
      <c r="BC842" s="9" t="s">
        <v>1843</v>
      </c>
    </row>
    <row r="843" spans="1:70" s="9" customFormat="1" x14ac:dyDescent="0.25">
      <c r="A843" s="9" t="s">
        <v>76</v>
      </c>
      <c r="B843" s="9" t="s">
        <v>82</v>
      </c>
      <c r="C843" s="9" t="str">
        <f t="shared" si="180"/>
        <v>STUCKAT_CPK0_FUNC_K_END_S_VNN_MAX_LFM_0250_SINGLE_EXTEST</v>
      </c>
      <c r="D843" s="9" t="s">
        <v>436</v>
      </c>
      <c r="E843" s="9" t="s">
        <v>446</v>
      </c>
      <c r="F843" s="9" t="s">
        <v>471</v>
      </c>
      <c r="G843" s="9" t="s">
        <v>479</v>
      </c>
      <c r="H843" s="9" t="s">
        <v>481</v>
      </c>
      <c r="I843" s="9" t="s">
        <v>482</v>
      </c>
      <c r="J843" s="9" t="s">
        <v>483</v>
      </c>
      <c r="K843" s="9" t="s">
        <v>485</v>
      </c>
      <c r="L843" s="9" t="s">
        <v>487</v>
      </c>
      <c r="M843" s="9" t="s">
        <v>519</v>
      </c>
      <c r="N843" s="9" t="s">
        <v>539</v>
      </c>
      <c r="O843" s="9" t="s">
        <v>544</v>
      </c>
      <c r="P843" s="9" t="s">
        <v>776</v>
      </c>
      <c r="Q843" s="9" t="s">
        <v>1018</v>
      </c>
      <c r="R843" s="9" t="s">
        <v>1025</v>
      </c>
      <c r="S843" s="9" t="s">
        <v>1226</v>
      </c>
      <c r="U843" s="9" t="s">
        <v>1234</v>
      </c>
      <c r="W843" s="9" t="s">
        <v>1233</v>
      </c>
      <c r="X843" s="9" t="s">
        <v>1243</v>
      </c>
      <c r="Y843" s="9" t="s">
        <v>1237</v>
      </c>
      <c r="Z843" s="9">
        <f t="shared" si="178"/>
        <v>6</v>
      </c>
      <c r="AA843" s="9" t="s">
        <v>1235</v>
      </c>
      <c r="AB843" s="9" t="s">
        <v>1235</v>
      </c>
      <c r="AC843" s="9" t="s">
        <v>1235</v>
      </c>
      <c r="AD843" s="9" t="s">
        <v>1235</v>
      </c>
      <c r="AE843" s="9" t="s">
        <v>1235</v>
      </c>
      <c r="AF843" s="9" t="s">
        <v>1235</v>
      </c>
      <c r="AG843" s="9" t="s">
        <v>1235</v>
      </c>
      <c r="AO843" s="9" t="s">
        <v>1471</v>
      </c>
      <c r="AP843" s="9" t="s">
        <v>1476</v>
      </c>
      <c r="AQ843" s="9" t="s">
        <v>1476</v>
      </c>
      <c r="AR843" s="9" t="s">
        <v>1685</v>
      </c>
      <c r="AS843" s="9" t="s">
        <v>1686</v>
      </c>
      <c r="AT843" s="9" t="s">
        <v>1689</v>
      </c>
      <c r="AV843" s="9" t="s">
        <v>1724</v>
      </c>
      <c r="AW843" s="9" t="s">
        <v>1684</v>
      </c>
      <c r="AX843" s="9" t="s">
        <v>1727</v>
      </c>
      <c r="BC843" s="9" t="s">
        <v>1843</v>
      </c>
    </row>
    <row r="844" spans="1:70" s="9" customFormat="1" x14ac:dyDescent="0.25">
      <c r="A844" s="9" t="s">
        <v>76</v>
      </c>
      <c r="B844" s="9" t="s">
        <v>82</v>
      </c>
      <c r="C844" s="9" t="str">
        <f t="shared" si="180"/>
        <v>STUCKAT_CPK0_FUNC_K_END_S_VNN_MAX_LFM_0250_SINGLE_RST</v>
      </c>
      <c r="D844" s="9" t="s">
        <v>436</v>
      </c>
      <c r="E844" s="9" t="s">
        <v>446</v>
      </c>
      <c r="F844" s="9" t="s">
        <v>471</v>
      </c>
      <c r="G844" s="9" t="s">
        <v>479</v>
      </c>
      <c r="H844" s="9" t="s">
        <v>481</v>
      </c>
      <c r="I844" s="9" t="s">
        <v>482</v>
      </c>
      <c r="J844" s="9" t="s">
        <v>483</v>
      </c>
      <c r="K844" s="9" t="s">
        <v>485</v>
      </c>
      <c r="L844" s="9" t="s">
        <v>487</v>
      </c>
      <c r="M844" s="9" t="s">
        <v>524</v>
      </c>
      <c r="N844" s="9" t="s">
        <v>539</v>
      </c>
      <c r="O844" s="9" t="s">
        <v>544</v>
      </c>
      <c r="P844" s="9" t="s">
        <v>777</v>
      </c>
      <c r="Q844" s="9" t="s">
        <v>1018</v>
      </c>
      <c r="R844" s="9" t="s">
        <v>1025</v>
      </c>
      <c r="S844" s="9" t="s">
        <v>1154</v>
      </c>
      <c r="U844" s="9" t="s">
        <v>1234</v>
      </c>
      <c r="W844" s="9" t="s">
        <v>1233</v>
      </c>
      <c r="X844" s="9" t="s">
        <v>1242</v>
      </c>
      <c r="Y844" s="9" t="s">
        <v>1237</v>
      </c>
      <c r="Z844" s="9">
        <f t="shared" si="178"/>
        <v>6</v>
      </c>
      <c r="AA844" s="9" t="s">
        <v>1235</v>
      </c>
      <c r="AB844" s="9" t="str">
        <f t="shared" ref="AB844:AG844" si="184">$C843</f>
        <v>STUCKAT_CPK0_FUNC_K_END_S_VNN_MAX_LFM_0250_SINGLE_EXTEST</v>
      </c>
      <c r="AC844" s="9" t="str">
        <f t="shared" si="184"/>
        <v>STUCKAT_CPK0_FUNC_K_END_S_VNN_MAX_LFM_0250_SINGLE_EXTEST</v>
      </c>
      <c r="AD844" s="9" t="str">
        <f t="shared" si="184"/>
        <v>STUCKAT_CPK0_FUNC_K_END_S_VNN_MAX_LFM_0250_SINGLE_EXTEST</v>
      </c>
      <c r="AE844" s="9" t="str">
        <f t="shared" si="184"/>
        <v>STUCKAT_CPK0_FUNC_K_END_S_VNN_MAX_LFM_0250_SINGLE_EXTEST</v>
      </c>
      <c r="AF844" s="9" t="str">
        <f t="shared" si="184"/>
        <v>STUCKAT_CPK0_FUNC_K_END_S_VNN_MAX_LFM_0250_SINGLE_EXTEST</v>
      </c>
      <c r="AG844" s="9" t="str">
        <f t="shared" si="184"/>
        <v>STUCKAT_CPK0_FUNC_K_END_S_VNN_MAX_LFM_0250_SINGLE_EXTEST</v>
      </c>
      <c r="AO844" s="9" t="s">
        <v>1471</v>
      </c>
      <c r="AP844" s="9" t="s">
        <v>1476</v>
      </c>
      <c r="AQ844" s="9" t="s">
        <v>1476</v>
      </c>
      <c r="AR844" s="9" t="s">
        <v>1685</v>
      </c>
      <c r="AS844" s="9" t="s">
        <v>1686</v>
      </c>
      <c r="AT844" s="9" t="s">
        <v>1689</v>
      </c>
      <c r="AV844" s="9" t="s">
        <v>1724</v>
      </c>
      <c r="AW844" s="9" t="s">
        <v>1684</v>
      </c>
      <c r="AX844" s="9" t="s">
        <v>1727</v>
      </c>
      <c r="BC844" s="9" t="s">
        <v>1843</v>
      </c>
    </row>
    <row r="845" spans="1:70" s="9" customFormat="1" x14ac:dyDescent="0.25">
      <c r="A845" s="9" t="s">
        <v>76</v>
      </c>
      <c r="B845" s="9" t="s">
        <v>82</v>
      </c>
      <c r="C845" s="9" t="str">
        <f t="shared" si="180"/>
        <v>STUCKAT_CPK0_FUNC_K_END_S_VNN_MAX_LFM_0250_SINGLE_RAMSEQ_XREP_TPI</v>
      </c>
      <c r="D845" s="9" t="s">
        <v>436</v>
      </c>
      <c r="E845" s="9" t="s">
        <v>446</v>
      </c>
      <c r="F845" s="9" t="s">
        <v>471</v>
      </c>
      <c r="G845" s="9" t="s">
        <v>479</v>
      </c>
      <c r="H845" s="9" t="s">
        <v>481</v>
      </c>
      <c r="I845" s="9" t="s">
        <v>482</v>
      </c>
      <c r="J845" s="9" t="s">
        <v>483</v>
      </c>
      <c r="K845" s="9" t="s">
        <v>485</v>
      </c>
      <c r="L845" s="9" t="s">
        <v>487</v>
      </c>
      <c r="M845" s="9" t="s">
        <v>517</v>
      </c>
      <c r="N845" s="9" t="s">
        <v>539</v>
      </c>
      <c r="O845" s="9" t="s">
        <v>544</v>
      </c>
      <c r="P845" s="9" t="s">
        <v>778</v>
      </c>
      <c r="Q845" s="9" t="s">
        <v>1018</v>
      </c>
      <c r="R845" s="9" t="s">
        <v>1025</v>
      </c>
      <c r="S845" s="9" t="s">
        <v>1065</v>
      </c>
      <c r="U845" s="9" t="s">
        <v>1234</v>
      </c>
      <c r="W845" s="9" t="s">
        <v>1233</v>
      </c>
      <c r="X845" s="9" t="s">
        <v>1239</v>
      </c>
      <c r="Y845" s="9" t="s">
        <v>1237</v>
      </c>
      <c r="Z845" s="9">
        <f t="shared" si="178"/>
        <v>6</v>
      </c>
      <c r="AA845" s="9" t="s">
        <v>1235</v>
      </c>
      <c r="AB845" s="9" t="str">
        <f t="shared" ref="AB845:AG845" si="185">$C846</f>
        <v>STUCKAT_CPK0_FUNC_K_END_S_VNN_MAX_LFM_0250_SINGLE_RAMSEQ</v>
      </c>
      <c r="AC845" s="9" t="str">
        <f t="shared" si="185"/>
        <v>STUCKAT_CPK0_FUNC_K_END_S_VNN_MAX_LFM_0250_SINGLE_RAMSEQ</v>
      </c>
      <c r="AD845" s="9" t="str">
        <f t="shared" si="185"/>
        <v>STUCKAT_CPK0_FUNC_K_END_S_VNN_MAX_LFM_0250_SINGLE_RAMSEQ</v>
      </c>
      <c r="AE845" s="9" t="str">
        <f t="shared" si="185"/>
        <v>STUCKAT_CPK0_FUNC_K_END_S_VNN_MAX_LFM_0250_SINGLE_RAMSEQ</v>
      </c>
      <c r="AF845" s="9" t="str">
        <f t="shared" si="185"/>
        <v>STUCKAT_CPK0_FUNC_K_END_S_VNN_MAX_LFM_0250_SINGLE_RAMSEQ</v>
      </c>
      <c r="AG845" s="9" t="str">
        <f t="shared" si="185"/>
        <v>STUCKAT_CPK0_FUNC_K_END_S_VNN_MAX_LFM_0250_SINGLE_RAMSEQ</v>
      </c>
      <c r="AO845" s="9" t="s">
        <v>1471</v>
      </c>
      <c r="AP845" s="9" t="s">
        <v>1476</v>
      </c>
      <c r="AQ845" s="9" t="s">
        <v>1476</v>
      </c>
      <c r="AR845" s="9" t="s">
        <v>1685</v>
      </c>
      <c r="AS845" s="9" t="s">
        <v>1686</v>
      </c>
      <c r="AT845" s="9" t="s">
        <v>1689</v>
      </c>
      <c r="AV845" s="9" t="s">
        <v>1724</v>
      </c>
      <c r="AW845" s="9" t="s">
        <v>1684</v>
      </c>
      <c r="AX845" s="9" t="s">
        <v>1727</v>
      </c>
      <c r="BC845" s="9" t="s">
        <v>1843</v>
      </c>
    </row>
    <row r="846" spans="1:70" s="9" customFormat="1" x14ac:dyDescent="0.25">
      <c r="A846" s="9" t="s">
        <v>76</v>
      </c>
      <c r="B846" s="9" t="s">
        <v>82</v>
      </c>
      <c r="C846" s="9" t="str">
        <f t="shared" si="180"/>
        <v>STUCKAT_CPK0_FUNC_K_END_S_VNN_MAX_LFM_0250_SINGLE_RAMSEQ</v>
      </c>
      <c r="D846" s="9" t="s">
        <v>436</v>
      </c>
      <c r="E846" s="9" t="s">
        <v>446</v>
      </c>
      <c r="F846" s="9" t="s">
        <v>471</v>
      </c>
      <c r="G846" s="9" t="s">
        <v>479</v>
      </c>
      <c r="H846" s="9" t="s">
        <v>481</v>
      </c>
      <c r="I846" s="9" t="s">
        <v>482</v>
      </c>
      <c r="J846" s="9" t="s">
        <v>483</v>
      </c>
      <c r="K846" s="9" t="s">
        <v>485</v>
      </c>
      <c r="L846" s="9" t="s">
        <v>487</v>
      </c>
      <c r="M846" s="9" t="s">
        <v>521</v>
      </c>
      <c r="N846" s="9" t="s">
        <v>539</v>
      </c>
      <c r="O846" s="9" t="s">
        <v>544</v>
      </c>
      <c r="P846" s="9" t="s">
        <v>779</v>
      </c>
      <c r="Q846" s="9" t="s">
        <v>1018</v>
      </c>
      <c r="R846" s="9" t="s">
        <v>1025</v>
      </c>
      <c r="S846" s="9" t="s">
        <v>1062</v>
      </c>
      <c r="U846" s="9" t="s">
        <v>1234</v>
      </c>
      <c r="W846" s="9" t="s">
        <v>1233</v>
      </c>
      <c r="X846" s="9" t="s">
        <v>1240</v>
      </c>
      <c r="Y846" s="9" t="s">
        <v>1237</v>
      </c>
      <c r="Z846" s="9">
        <f t="shared" si="178"/>
        <v>6</v>
      </c>
      <c r="AA846" s="9" t="s">
        <v>1235</v>
      </c>
      <c r="AB846" s="9" t="str">
        <f t="shared" ref="AB846:AG846" si="186">$C842</f>
        <v>CA1TF_CPK0_FUNC_K_END_S_VNN_MAX_LFM_0250_COMBO</v>
      </c>
      <c r="AC846" s="9" t="str">
        <f t="shared" si="186"/>
        <v>CA1TF_CPK0_FUNC_K_END_S_VNN_MAX_LFM_0250_COMBO</v>
      </c>
      <c r="AD846" s="9" t="str">
        <f t="shared" si="186"/>
        <v>CA1TF_CPK0_FUNC_K_END_S_VNN_MAX_LFM_0250_COMBO</v>
      </c>
      <c r="AE846" s="9" t="str">
        <f t="shared" si="186"/>
        <v>CA1TF_CPK0_FUNC_K_END_S_VNN_MAX_LFM_0250_COMBO</v>
      </c>
      <c r="AF846" s="9" t="str">
        <f t="shared" si="186"/>
        <v>CA1TF_CPK0_FUNC_K_END_S_VNN_MAX_LFM_0250_COMBO</v>
      </c>
      <c r="AG846" s="9" t="str">
        <f t="shared" si="186"/>
        <v>CA1TF_CPK0_FUNC_K_END_S_VNN_MAX_LFM_0250_COMBO</v>
      </c>
      <c r="AO846" s="9" t="s">
        <v>1471</v>
      </c>
      <c r="AP846" s="9" t="s">
        <v>1476</v>
      </c>
      <c r="AQ846" s="9" t="s">
        <v>1476</v>
      </c>
      <c r="AR846" s="9" t="s">
        <v>1685</v>
      </c>
      <c r="AS846" s="9" t="s">
        <v>1686</v>
      </c>
      <c r="AT846" s="9" t="s">
        <v>1689</v>
      </c>
      <c r="AV846" s="9" t="s">
        <v>1724</v>
      </c>
      <c r="AW846" s="9" t="s">
        <v>1684</v>
      </c>
      <c r="AX846" s="9" t="s">
        <v>1727</v>
      </c>
      <c r="BC846" s="9" t="s">
        <v>1843</v>
      </c>
    </row>
    <row r="847" spans="1:70" s="9" customFormat="1" x14ac:dyDescent="0.25">
      <c r="A847" s="9" t="s">
        <v>76</v>
      </c>
      <c r="B847" s="9" t="s">
        <v>90</v>
      </c>
      <c r="C847" s="9" t="str">
        <f t="shared" si="180"/>
        <v>CTRL_X_SCREEN_E_END_X_X_X_X_CPK0_</v>
      </c>
      <c r="D847" s="9" t="s">
        <v>435</v>
      </c>
      <c r="E847" s="9" t="s">
        <v>443</v>
      </c>
      <c r="F847" s="9" t="s">
        <v>477</v>
      </c>
      <c r="G847" s="9" t="s">
        <v>480</v>
      </c>
      <c r="H847" s="9" t="s">
        <v>443</v>
      </c>
      <c r="I847" s="9" t="s">
        <v>443</v>
      </c>
      <c r="J847" s="9" t="s">
        <v>443</v>
      </c>
      <c r="K847" s="9" t="s">
        <v>443</v>
      </c>
      <c r="L847" s="9" t="s">
        <v>446</v>
      </c>
      <c r="N847" s="9" t="s">
        <v>538</v>
      </c>
      <c r="O847" s="9" t="s">
        <v>538</v>
      </c>
      <c r="P847" s="9" t="s">
        <v>538</v>
      </c>
      <c r="U847" s="9" t="s">
        <v>1233</v>
      </c>
      <c r="W847" s="9" t="s">
        <v>1233</v>
      </c>
      <c r="X847" s="9" t="s">
        <v>1238</v>
      </c>
      <c r="Y847" s="9" t="s">
        <v>1237</v>
      </c>
      <c r="Z847" s="9">
        <f t="shared" si="178"/>
        <v>3</v>
      </c>
      <c r="AA847" s="9" t="s">
        <v>1246</v>
      </c>
      <c r="AB847" s="9" t="str">
        <f>$C845</f>
        <v>STUCKAT_CPK0_FUNC_K_END_S_VNN_MAX_LFM_0250_SINGLE_RAMSEQ_XREP_TPI</v>
      </c>
      <c r="AC847" s="9" t="str">
        <f>$C845</f>
        <v>STUCKAT_CPK0_FUNC_K_END_S_VNN_MAX_LFM_0250_SINGLE_RAMSEQ_XREP_TPI</v>
      </c>
      <c r="AD847" s="9" t="str">
        <f>$C846</f>
        <v>STUCKAT_CPK0_FUNC_K_END_S_VNN_MAX_LFM_0250_SINGLE_RAMSEQ</v>
      </c>
      <c r="BR847" s="9" t="s">
        <v>1911</v>
      </c>
    </row>
    <row r="848" spans="1:70" s="4" customFormat="1" x14ac:dyDescent="0.25">
      <c r="A848" s="4" t="s">
        <v>76</v>
      </c>
      <c r="B848" s="4" t="s">
        <v>80</v>
      </c>
      <c r="C848" s="4" t="s">
        <v>337</v>
      </c>
      <c r="E848" s="4" t="s">
        <v>442</v>
      </c>
      <c r="Z848" s="4">
        <f t="shared" si="178"/>
        <v>0</v>
      </c>
    </row>
    <row r="849" spans="1:55" s="2" customFormat="1" x14ac:dyDescent="0.25">
      <c r="A849" s="2" t="s">
        <v>76</v>
      </c>
      <c r="B849" s="2" t="s">
        <v>78</v>
      </c>
      <c r="C849" s="2" t="s">
        <v>338</v>
      </c>
      <c r="E849" s="2" t="s">
        <v>442</v>
      </c>
      <c r="X849" s="2" t="s">
        <v>1237</v>
      </c>
      <c r="Y849" s="2" t="s">
        <v>1238</v>
      </c>
      <c r="Z849" s="2">
        <f t="shared" si="178"/>
        <v>2</v>
      </c>
      <c r="AA849" s="2" t="s">
        <v>1235</v>
      </c>
      <c r="AB849" s="2" t="str">
        <f>$C882</f>
        <v>END_STUCKAT_NAC0_CPM02P2</v>
      </c>
      <c r="AC849" s="2" t="str">
        <f>$C882</f>
        <v>END_STUCKAT_NAC0_CPM02P2</v>
      </c>
    </row>
    <row r="850" spans="1:55" s="9" customFormat="1" x14ac:dyDescent="0.25">
      <c r="A850" s="9" t="s">
        <v>76</v>
      </c>
      <c r="B850" s="9" t="s">
        <v>87</v>
      </c>
      <c r="C850" s="9" t="str">
        <f>D850&amp;"_"&amp;E850&amp;"_"&amp;F850&amp;"_"&amp;G850&amp;"_"&amp;A850&amp;"_"&amp;H850&amp;"_"&amp;I850&amp;"_"&amp;J850&amp;"_"&amp;K850&amp;"_"&amp;L850&amp;"_"&amp;M850</f>
        <v>STUCKAT_HLP0_FUNC_K_END_S_VNN_MAX_LFM_0250_COMBO</v>
      </c>
      <c r="D850" s="9" t="s">
        <v>436</v>
      </c>
      <c r="E850" s="9" t="s">
        <v>447</v>
      </c>
      <c r="F850" s="9" t="s">
        <v>471</v>
      </c>
      <c r="G850" s="9" t="s">
        <v>479</v>
      </c>
      <c r="H850" s="9" t="s">
        <v>481</v>
      </c>
      <c r="I850" s="9" t="s">
        <v>482</v>
      </c>
      <c r="J850" s="9" t="s">
        <v>483</v>
      </c>
      <c r="K850" s="9" t="s">
        <v>485</v>
      </c>
      <c r="L850" s="9" t="s">
        <v>487</v>
      </c>
      <c r="M850" s="9" t="s">
        <v>496</v>
      </c>
      <c r="N850" s="9" t="s">
        <v>539</v>
      </c>
      <c r="O850" s="9" t="s">
        <v>544</v>
      </c>
      <c r="P850" s="9" t="s">
        <v>780</v>
      </c>
      <c r="Q850" s="9" t="s">
        <v>1018</v>
      </c>
      <c r="R850" s="9" t="s">
        <v>1026</v>
      </c>
      <c r="S850" s="9" t="s">
        <v>1143</v>
      </c>
      <c r="U850" s="9" t="s">
        <v>1234</v>
      </c>
      <c r="V850" s="9" t="s">
        <v>1235</v>
      </c>
      <c r="W850" s="9" t="s">
        <v>1233</v>
      </c>
      <c r="X850" s="9" t="s">
        <v>1237</v>
      </c>
      <c r="Y850" s="9" t="s">
        <v>1237</v>
      </c>
      <c r="Z850" s="9">
        <f t="shared" si="178"/>
        <v>6</v>
      </c>
      <c r="AA850" s="9" t="s">
        <v>1235</v>
      </c>
      <c r="AB850" s="9" t="str">
        <f>$C851</f>
        <v>STUCKAT_HLP0_FUNC_K_END_S_VNN_MAX_LFM_0250_SINGLE</v>
      </c>
      <c r="AC850" s="9" t="str">
        <f>$C852</f>
        <v>STUCKAT_HLP0_FUNC_K_END_S_VNN_MAX_LFM_0250_COMBO_RAMSEQ</v>
      </c>
      <c r="AD850" s="9" t="str">
        <f t="shared" ref="AD850:AG853" si="187">$C851</f>
        <v>STUCKAT_HLP0_FUNC_K_END_S_VNN_MAX_LFM_0250_SINGLE</v>
      </c>
      <c r="AE850" s="9" t="str">
        <f t="shared" si="187"/>
        <v>STUCKAT_HLP0_FUNC_K_END_S_VNN_MAX_LFM_0250_SINGLE</v>
      </c>
      <c r="AF850" s="9" t="str">
        <f t="shared" si="187"/>
        <v>STUCKAT_HLP0_FUNC_K_END_S_VNN_MAX_LFM_0250_SINGLE</v>
      </c>
      <c r="AG850" s="9" t="str">
        <f t="shared" si="187"/>
        <v>STUCKAT_HLP0_FUNC_K_END_S_VNN_MAX_LFM_0250_SINGLE</v>
      </c>
    </row>
    <row r="851" spans="1:55" s="9" customFormat="1" x14ac:dyDescent="0.25">
      <c r="A851" s="9" t="s">
        <v>76</v>
      </c>
      <c r="B851" s="9" t="s">
        <v>87</v>
      </c>
      <c r="C851" s="9" t="str">
        <f>D851&amp;"_"&amp;E851&amp;"_"&amp;F851&amp;"_"&amp;G851&amp;"_"&amp;A851&amp;"_"&amp;H851&amp;"_"&amp;I851&amp;"_"&amp;J851&amp;"_"&amp;K851&amp;"_"&amp;L851&amp;"_"&amp;M851</f>
        <v>STUCKAT_HLP0_FUNC_K_END_S_VNN_MAX_LFM_0250_SINGLE</v>
      </c>
      <c r="D851" s="9" t="s">
        <v>436</v>
      </c>
      <c r="E851" s="9" t="s">
        <v>447</v>
      </c>
      <c r="F851" s="9" t="s">
        <v>471</v>
      </c>
      <c r="G851" s="9" t="s">
        <v>479</v>
      </c>
      <c r="H851" s="9" t="s">
        <v>481</v>
      </c>
      <c r="I851" s="9" t="s">
        <v>482</v>
      </c>
      <c r="J851" s="9" t="s">
        <v>483</v>
      </c>
      <c r="K851" s="9" t="s">
        <v>485</v>
      </c>
      <c r="L851" s="9" t="s">
        <v>487</v>
      </c>
      <c r="M851" s="9" t="s">
        <v>497</v>
      </c>
      <c r="N851" s="9" t="s">
        <v>539</v>
      </c>
      <c r="O851" s="9" t="s">
        <v>544</v>
      </c>
      <c r="P851" s="9" t="s">
        <v>781</v>
      </c>
      <c r="Q851" s="9" t="s">
        <v>1018</v>
      </c>
      <c r="R851" s="9" t="s">
        <v>1026</v>
      </c>
      <c r="S851" s="9" t="s">
        <v>1143</v>
      </c>
      <c r="U851" s="9" t="s">
        <v>1234</v>
      </c>
      <c r="V851" s="9" t="s">
        <v>1235</v>
      </c>
      <c r="W851" s="9" t="s">
        <v>1233</v>
      </c>
      <c r="X851" s="9" t="s">
        <v>1237</v>
      </c>
      <c r="Y851" s="9" t="s">
        <v>1235</v>
      </c>
      <c r="Z851" s="9">
        <f t="shared" si="178"/>
        <v>6</v>
      </c>
      <c r="AA851" s="9" t="s">
        <v>1235</v>
      </c>
      <c r="AB851" s="9" t="str">
        <f>$C852</f>
        <v>STUCKAT_HLP0_FUNC_K_END_S_VNN_MAX_LFM_0250_COMBO_RAMSEQ</v>
      </c>
      <c r="AC851" s="9" t="str">
        <f>$C852</f>
        <v>STUCKAT_HLP0_FUNC_K_END_S_VNN_MAX_LFM_0250_COMBO_RAMSEQ</v>
      </c>
      <c r="AD851" s="9" t="str">
        <f t="shared" si="187"/>
        <v>STUCKAT_HLP0_FUNC_K_END_S_VNN_MAX_LFM_0250_COMBO_RAMSEQ</v>
      </c>
      <c r="AE851" s="9" t="str">
        <f t="shared" si="187"/>
        <v>STUCKAT_HLP0_FUNC_K_END_S_VNN_MAX_LFM_0250_COMBO_RAMSEQ</v>
      </c>
      <c r="AF851" s="9" t="str">
        <f t="shared" si="187"/>
        <v>STUCKAT_HLP0_FUNC_K_END_S_VNN_MAX_LFM_0250_COMBO_RAMSEQ</v>
      </c>
      <c r="AG851" s="9" t="str">
        <f t="shared" si="187"/>
        <v>STUCKAT_HLP0_FUNC_K_END_S_VNN_MAX_LFM_0250_COMBO_RAMSEQ</v>
      </c>
    </row>
    <row r="852" spans="1:55" s="9" customFormat="1" x14ac:dyDescent="0.25">
      <c r="A852" s="9" t="s">
        <v>76</v>
      </c>
      <c r="B852" s="9" t="s">
        <v>87</v>
      </c>
      <c r="C852" s="9" t="str">
        <f>D852&amp;"_"&amp;E852&amp;"_"&amp;F852&amp;"_"&amp;G852&amp;"_"&amp;A852&amp;"_"&amp;H852&amp;"_"&amp;I852&amp;"_"&amp;J852&amp;"_"&amp;K852&amp;"_"&amp;L852&amp;"_"&amp;M852</f>
        <v>STUCKAT_HLP0_FUNC_K_END_S_VNN_MAX_LFM_0250_COMBO_RAMSEQ</v>
      </c>
      <c r="D852" s="9" t="s">
        <v>436</v>
      </c>
      <c r="E852" s="9" t="s">
        <v>447</v>
      </c>
      <c r="F852" s="9" t="s">
        <v>471</v>
      </c>
      <c r="G852" s="9" t="s">
        <v>479</v>
      </c>
      <c r="H852" s="9" t="s">
        <v>481</v>
      </c>
      <c r="I852" s="9" t="s">
        <v>482</v>
      </c>
      <c r="J852" s="9" t="s">
        <v>483</v>
      </c>
      <c r="K852" s="9" t="s">
        <v>485</v>
      </c>
      <c r="L852" s="9" t="s">
        <v>487</v>
      </c>
      <c r="M852" s="9" t="s">
        <v>523</v>
      </c>
      <c r="N852" s="9" t="s">
        <v>539</v>
      </c>
      <c r="O852" s="9" t="s">
        <v>544</v>
      </c>
      <c r="P852" s="9" t="s">
        <v>782</v>
      </c>
      <c r="Q852" s="9" t="s">
        <v>1018</v>
      </c>
      <c r="R852" s="9" t="s">
        <v>1026</v>
      </c>
      <c r="S852" s="9" t="s">
        <v>1143</v>
      </c>
      <c r="U852" s="9" t="s">
        <v>1234</v>
      </c>
      <c r="V852" s="9" t="s">
        <v>1235</v>
      </c>
      <c r="W852" s="9" t="s">
        <v>1233</v>
      </c>
      <c r="X852" s="9" t="s">
        <v>1235</v>
      </c>
      <c r="Y852" s="9" t="s">
        <v>1237</v>
      </c>
      <c r="Z852" s="9">
        <f t="shared" si="178"/>
        <v>6</v>
      </c>
      <c r="AA852" s="9" t="s">
        <v>1235</v>
      </c>
      <c r="AB852" s="9" t="str">
        <f>$C853</f>
        <v>CA1TF_HLP0_FUNC_K_END_S_VNN_MAX_LFM_0250_COMBO</v>
      </c>
      <c r="AC852" s="9" t="str">
        <f>$C853</f>
        <v>CA1TF_HLP0_FUNC_K_END_S_VNN_MAX_LFM_0250_COMBO</v>
      </c>
      <c r="AD852" s="9" t="str">
        <f t="shared" si="187"/>
        <v>CA1TF_HLP0_FUNC_K_END_S_VNN_MAX_LFM_0250_COMBO</v>
      </c>
      <c r="AE852" s="9" t="str">
        <f t="shared" si="187"/>
        <v>CA1TF_HLP0_FUNC_K_END_S_VNN_MAX_LFM_0250_COMBO</v>
      </c>
      <c r="AF852" s="9" t="str">
        <f t="shared" si="187"/>
        <v>CA1TF_HLP0_FUNC_K_END_S_VNN_MAX_LFM_0250_COMBO</v>
      </c>
      <c r="AG852" s="9" t="str">
        <f t="shared" si="187"/>
        <v>CA1TF_HLP0_FUNC_K_END_S_VNN_MAX_LFM_0250_COMBO</v>
      </c>
    </row>
    <row r="853" spans="1:55" s="9" customFormat="1" x14ac:dyDescent="0.25">
      <c r="A853" s="9" t="s">
        <v>76</v>
      </c>
      <c r="B853" s="9" t="s">
        <v>87</v>
      </c>
      <c r="C853" s="9" t="str">
        <f>D853&amp;"_"&amp;E853&amp;"_"&amp;F853&amp;"_"&amp;G853&amp;"_"&amp;A853&amp;"_"&amp;H853&amp;"_"&amp;I853&amp;"_"&amp;J853&amp;"_"&amp;K853&amp;"_"&amp;L853&amp;"_"&amp;M853</f>
        <v>CA1TF_HLP0_FUNC_K_END_S_VNN_MAX_LFM_0250_COMBO</v>
      </c>
      <c r="D853" s="9" t="s">
        <v>440</v>
      </c>
      <c r="E853" s="9" t="s">
        <v>447</v>
      </c>
      <c r="F853" s="9" t="s">
        <v>471</v>
      </c>
      <c r="G853" s="9" t="s">
        <v>479</v>
      </c>
      <c r="H853" s="9" t="s">
        <v>481</v>
      </c>
      <c r="I853" s="9" t="s">
        <v>482</v>
      </c>
      <c r="J853" s="9" t="s">
        <v>483</v>
      </c>
      <c r="K853" s="9" t="s">
        <v>485</v>
      </c>
      <c r="L853" s="9" t="s">
        <v>487</v>
      </c>
      <c r="M853" s="9" t="s">
        <v>496</v>
      </c>
      <c r="N853" s="9" t="s">
        <v>539</v>
      </c>
      <c r="O853" s="9" t="s">
        <v>544</v>
      </c>
      <c r="P853" s="9" t="s">
        <v>783</v>
      </c>
      <c r="Q853" s="9" t="s">
        <v>1018</v>
      </c>
      <c r="R853" s="9" t="s">
        <v>1023</v>
      </c>
      <c r="S853" s="9" t="s">
        <v>1144</v>
      </c>
      <c r="U853" s="9" t="s">
        <v>1234</v>
      </c>
      <c r="V853" s="9" t="s">
        <v>1235</v>
      </c>
      <c r="W853" s="9" t="s">
        <v>1233</v>
      </c>
      <c r="X853" s="9" t="s">
        <v>1238</v>
      </c>
      <c r="Y853" s="9" t="s">
        <v>1237</v>
      </c>
      <c r="Z853" s="9">
        <f t="shared" si="178"/>
        <v>6</v>
      </c>
      <c r="AA853" s="9" t="s">
        <v>1235</v>
      </c>
      <c r="AB853" s="9" t="str">
        <f>$C854</f>
        <v>STUCKAT_HLP0_FUNC_K_END_S_VNN_MAX_LFM_0250_SINGLE_EXTEST</v>
      </c>
      <c r="AC853" s="9" t="str">
        <f>$C854</f>
        <v>STUCKAT_HLP0_FUNC_K_END_S_VNN_MAX_LFM_0250_SINGLE_EXTEST</v>
      </c>
      <c r="AD853" s="9" t="str">
        <f t="shared" si="187"/>
        <v>STUCKAT_HLP0_FUNC_K_END_S_VNN_MAX_LFM_0250_SINGLE_EXTEST</v>
      </c>
      <c r="AE853" s="9" t="str">
        <f t="shared" si="187"/>
        <v>STUCKAT_HLP0_FUNC_K_END_S_VNN_MAX_LFM_0250_SINGLE_EXTEST</v>
      </c>
      <c r="AF853" s="9" t="str">
        <f t="shared" si="187"/>
        <v>STUCKAT_HLP0_FUNC_K_END_S_VNN_MAX_LFM_0250_SINGLE_EXTEST</v>
      </c>
      <c r="AG853" s="9" t="str">
        <f t="shared" si="187"/>
        <v>STUCKAT_HLP0_FUNC_K_END_S_VNN_MAX_LFM_0250_SINGLE_EXTEST</v>
      </c>
    </row>
    <row r="854" spans="1:55" s="9" customFormat="1" x14ac:dyDescent="0.25">
      <c r="A854" s="9" t="s">
        <v>76</v>
      </c>
      <c r="B854" s="9" t="s">
        <v>87</v>
      </c>
      <c r="C854" s="9" t="str">
        <f>D854&amp;"_"&amp;E854&amp;"_"&amp;F854&amp;"_"&amp;G854&amp;"_"&amp;A854&amp;"_"&amp;H854&amp;"_"&amp;I854&amp;"_"&amp;J854&amp;"_"&amp;K854&amp;"_"&amp;L854&amp;"_"&amp;M854</f>
        <v>STUCKAT_HLP0_FUNC_K_END_S_VNN_MAX_LFM_0250_SINGLE_EXTEST</v>
      </c>
      <c r="D854" s="9" t="s">
        <v>436</v>
      </c>
      <c r="E854" s="9" t="s">
        <v>447</v>
      </c>
      <c r="F854" s="9" t="s">
        <v>471</v>
      </c>
      <c r="G854" s="9" t="s">
        <v>479</v>
      </c>
      <c r="H854" s="9" t="s">
        <v>481</v>
      </c>
      <c r="I854" s="9" t="s">
        <v>482</v>
      </c>
      <c r="J854" s="9" t="s">
        <v>483</v>
      </c>
      <c r="K854" s="9" t="s">
        <v>485</v>
      </c>
      <c r="L854" s="9" t="s">
        <v>487</v>
      </c>
      <c r="M854" s="9" t="s">
        <v>519</v>
      </c>
      <c r="N854" s="9" t="s">
        <v>539</v>
      </c>
      <c r="O854" s="9" t="s">
        <v>544</v>
      </c>
      <c r="P854" s="9" t="s">
        <v>784</v>
      </c>
      <c r="Q854" s="9" t="s">
        <v>1018</v>
      </c>
      <c r="R854" s="9" t="s">
        <v>1026</v>
      </c>
      <c r="S854" s="9" t="s">
        <v>1144</v>
      </c>
      <c r="U854" s="9" t="s">
        <v>1234</v>
      </c>
      <c r="V854" s="9" t="s">
        <v>1235</v>
      </c>
      <c r="W854" s="9" t="s">
        <v>1233</v>
      </c>
      <c r="X854" s="9" t="s">
        <v>1239</v>
      </c>
      <c r="Y854" s="9" t="s">
        <v>1237</v>
      </c>
      <c r="Z854" s="9">
        <f t="shared" si="178"/>
        <v>6</v>
      </c>
      <c r="AA854" s="9" t="s">
        <v>1235</v>
      </c>
      <c r="AB854" s="9" t="s">
        <v>1235</v>
      </c>
      <c r="AC854" s="9" t="s">
        <v>1235</v>
      </c>
      <c r="AD854" s="9" t="s">
        <v>1235</v>
      </c>
      <c r="AE854" s="9" t="s">
        <v>1235</v>
      </c>
      <c r="AF854" s="9" t="s">
        <v>1235</v>
      </c>
      <c r="AG854" s="9" t="s">
        <v>1235</v>
      </c>
    </row>
    <row r="855" spans="1:55" s="4" customFormat="1" x14ac:dyDescent="0.25">
      <c r="A855" s="4" t="s">
        <v>76</v>
      </c>
      <c r="B855" s="4" t="s">
        <v>80</v>
      </c>
      <c r="C855" s="4" t="s">
        <v>339</v>
      </c>
      <c r="E855" s="4" t="s">
        <v>442</v>
      </c>
      <c r="Z855" s="4">
        <f t="shared" si="178"/>
        <v>0</v>
      </c>
    </row>
    <row r="856" spans="1:55" s="2" customFormat="1" x14ac:dyDescent="0.25">
      <c r="A856" s="2" t="s">
        <v>76</v>
      </c>
      <c r="B856" s="2" t="s">
        <v>78</v>
      </c>
      <c r="C856" s="2" t="s">
        <v>340</v>
      </c>
      <c r="E856" s="2" t="s">
        <v>442</v>
      </c>
      <c r="X856" s="2" t="s">
        <v>1237</v>
      </c>
      <c r="Y856" s="2" t="s">
        <v>1245</v>
      </c>
      <c r="Z856" s="2">
        <f t="shared" si="178"/>
        <v>2</v>
      </c>
      <c r="AA856" s="2" t="s">
        <v>1235</v>
      </c>
      <c r="AB856" s="2" t="s">
        <v>1235</v>
      </c>
      <c r="AC856" s="2" t="s">
        <v>1235</v>
      </c>
    </row>
    <row r="857" spans="1:55" s="9" customFormat="1" x14ac:dyDescent="0.25">
      <c r="A857" s="9" t="s">
        <v>76</v>
      </c>
      <c r="B857" s="9" t="s">
        <v>87</v>
      </c>
      <c r="C857" s="9" t="str">
        <f>D857&amp;"_"&amp;E857&amp;"_"&amp;F857&amp;"_"&amp;G857&amp;"_"&amp;A857&amp;"_"&amp;H857&amp;"_"&amp;I857&amp;"_"&amp;J857&amp;"_"&amp;K857&amp;"_"&amp;L857&amp;"_"&amp;M857</f>
        <v>STUCKAT_HLP0PORT4_FUNC_K_END_S_VNN_MAX_LFM_0250_COMBO</v>
      </c>
      <c r="D857" s="9" t="s">
        <v>436</v>
      </c>
      <c r="E857" s="9" t="s">
        <v>448</v>
      </c>
      <c r="F857" s="9" t="s">
        <v>471</v>
      </c>
      <c r="G857" s="9" t="s">
        <v>479</v>
      </c>
      <c r="H857" s="9" t="s">
        <v>481</v>
      </c>
      <c r="I857" s="9" t="s">
        <v>482</v>
      </c>
      <c r="J857" s="9" t="s">
        <v>483</v>
      </c>
      <c r="K857" s="9" t="s">
        <v>485</v>
      </c>
      <c r="L857" s="9" t="s">
        <v>487</v>
      </c>
      <c r="M857" s="9" t="s">
        <v>496</v>
      </c>
      <c r="N857" s="9" t="s">
        <v>539</v>
      </c>
      <c r="O857" s="9" t="s">
        <v>544</v>
      </c>
      <c r="P857" s="9" t="s">
        <v>785</v>
      </c>
      <c r="Q857" s="9" t="s">
        <v>1018</v>
      </c>
      <c r="R857" s="9" t="s">
        <v>1026</v>
      </c>
      <c r="S857" s="9" t="s">
        <v>1142</v>
      </c>
      <c r="U857" s="9" t="s">
        <v>1234</v>
      </c>
      <c r="V857" s="9" t="s">
        <v>1235</v>
      </c>
      <c r="W857" s="9" t="s">
        <v>1233</v>
      </c>
      <c r="X857" s="9" t="s">
        <v>1237</v>
      </c>
      <c r="Y857" s="9" t="s">
        <v>1237</v>
      </c>
      <c r="Z857" s="9">
        <f t="shared" si="178"/>
        <v>6</v>
      </c>
      <c r="AA857" s="9" t="s">
        <v>1235</v>
      </c>
      <c r="AB857" s="9" t="str">
        <f>$C858</f>
        <v>STUCKAT_HLP0PORT4_FUNC_K_END_S_VNN_MAX_LFM_0250_SINGLE</v>
      </c>
      <c r="AC857" s="9" t="str">
        <f>$C859</f>
        <v>STUCKAT_HLP0PORT4_FUNC_K_END_S_VNN_MAX_LFM_0250_COMBO_RAMSEQ</v>
      </c>
      <c r="AD857" s="9" t="str">
        <f t="shared" ref="AD857:AG859" si="188">$C858</f>
        <v>STUCKAT_HLP0PORT4_FUNC_K_END_S_VNN_MAX_LFM_0250_SINGLE</v>
      </c>
      <c r="AE857" s="9" t="str">
        <f t="shared" si="188"/>
        <v>STUCKAT_HLP0PORT4_FUNC_K_END_S_VNN_MAX_LFM_0250_SINGLE</v>
      </c>
      <c r="AF857" s="9" t="str">
        <f t="shared" si="188"/>
        <v>STUCKAT_HLP0PORT4_FUNC_K_END_S_VNN_MAX_LFM_0250_SINGLE</v>
      </c>
      <c r="AG857" s="9" t="str">
        <f t="shared" si="188"/>
        <v>STUCKAT_HLP0PORT4_FUNC_K_END_S_VNN_MAX_LFM_0250_SINGLE</v>
      </c>
    </row>
    <row r="858" spans="1:55" s="9" customFormat="1" x14ac:dyDescent="0.25">
      <c r="A858" s="9" t="s">
        <v>76</v>
      </c>
      <c r="B858" s="9" t="s">
        <v>87</v>
      </c>
      <c r="C858" s="9" t="str">
        <f>D858&amp;"_"&amp;E858&amp;"_"&amp;F858&amp;"_"&amp;G858&amp;"_"&amp;A858&amp;"_"&amp;H858&amp;"_"&amp;I858&amp;"_"&amp;J858&amp;"_"&amp;K858&amp;"_"&amp;L858&amp;"_"&amp;M858</f>
        <v>STUCKAT_HLP0PORT4_FUNC_K_END_S_VNN_MAX_LFM_0250_SINGLE</v>
      </c>
      <c r="D858" s="9" t="s">
        <v>436</v>
      </c>
      <c r="E858" s="9" t="s">
        <v>448</v>
      </c>
      <c r="F858" s="9" t="s">
        <v>471</v>
      </c>
      <c r="G858" s="9" t="s">
        <v>479</v>
      </c>
      <c r="H858" s="9" t="s">
        <v>481</v>
      </c>
      <c r="I858" s="9" t="s">
        <v>482</v>
      </c>
      <c r="J858" s="9" t="s">
        <v>483</v>
      </c>
      <c r="K858" s="9" t="s">
        <v>485</v>
      </c>
      <c r="L858" s="9" t="s">
        <v>487</v>
      </c>
      <c r="M858" s="9" t="s">
        <v>497</v>
      </c>
      <c r="N858" s="9" t="s">
        <v>539</v>
      </c>
      <c r="O858" s="9" t="s">
        <v>544</v>
      </c>
      <c r="P858" s="9" t="s">
        <v>786</v>
      </c>
      <c r="Q858" s="9" t="s">
        <v>1018</v>
      </c>
      <c r="R858" s="9" t="s">
        <v>1026</v>
      </c>
      <c r="S858" s="9" t="s">
        <v>1142</v>
      </c>
      <c r="U858" s="9" t="s">
        <v>1234</v>
      </c>
      <c r="V858" s="9" t="s">
        <v>1235</v>
      </c>
      <c r="W858" s="9" t="s">
        <v>1233</v>
      </c>
      <c r="X858" s="9" t="s">
        <v>1237</v>
      </c>
      <c r="Y858" s="9" t="s">
        <v>1235</v>
      </c>
      <c r="Z858" s="9">
        <f t="shared" si="178"/>
        <v>6</v>
      </c>
      <c r="AA858" s="9" t="s">
        <v>1235</v>
      </c>
      <c r="AB858" s="9" t="str">
        <f>$C859</f>
        <v>STUCKAT_HLP0PORT4_FUNC_K_END_S_VNN_MAX_LFM_0250_COMBO_RAMSEQ</v>
      </c>
      <c r="AC858" s="9" t="str">
        <f>$C859</f>
        <v>STUCKAT_HLP0PORT4_FUNC_K_END_S_VNN_MAX_LFM_0250_COMBO_RAMSEQ</v>
      </c>
      <c r="AD858" s="9" t="str">
        <f t="shared" si="188"/>
        <v>STUCKAT_HLP0PORT4_FUNC_K_END_S_VNN_MAX_LFM_0250_COMBO_RAMSEQ</v>
      </c>
      <c r="AE858" s="9" t="str">
        <f t="shared" si="188"/>
        <v>STUCKAT_HLP0PORT4_FUNC_K_END_S_VNN_MAX_LFM_0250_COMBO_RAMSEQ</v>
      </c>
      <c r="AF858" s="9" t="str">
        <f t="shared" si="188"/>
        <v>STUCKAT_HLP0PORT4_FUNC_K_END_S_VNN_MAX_LFM_0250_COMBO_RAMSEQ</v>
      </c>
      <c r="AG858" s="9" t="str">
        <f t="shared" si="188"/>
        <v>STUCKAT_HLP0PORT4_FUNC_K_END_S_VNN_MAX_LFM_0250_COMBO_RAMSEQ</v>
      </c>
    </row>
    <row r="859" spans="1:55" s="9" customFormat="1" x14ac:dyDescent="0.25">
      <c r="A859" s="9" t="s">
        <v>76</v>
      </c>
      <c r="B859" s="9" t="s">
        <v>87</v>
      </c>
      <c r="C859" s="9" t="str">
        <f>D859&amp;"_"&amp;E859&amp;"_"&amp;F859&amp;"_"&amp;G859&amp;"_"&amp;A859&amp;"_"&amp;H859&amp;"_"&amp;I859&amp;"_"&amp;J859&amp;"_"&amp;K859&amp;"_"&amp;L859&amp;"_"&amp;M859</f>
        <v>STUCKAT_HLP0PORT4_FUNC_K_END_S_VNN_MAX_LFM_0250_COMBO_RAMSEQ</v>
      </c>
      <c r="D859" s="9" t="s">
        <v>436</v>
      </c>
      <c r="E859" s="9" t="s">
        <v>448</v>
      </c>
      <c r="F859" s="9" t="s">
        <v>471</v>
      </c>
      <c r="G859" s="9" t="s">
        <v>479</v>
      </c>
      <c r="H859" s="9" t="s">
        <v>481</v>
      </c>
      <c r="I859" s="9" t="s">
        <v>482</v>
      </c>
      <c r="J859" s="9" t="s">
        <v>483</v>
      </c>
      <c r="K859" s="9" t="s">
        <v>485</v>
      </c>
      <c r="L859" s="9" t="s">
        <v>487</v>
      </c>
      <c r="M859" s="9" t="s">
        <v>523</v>
      </c>
      <c r="N859" s="9" t="s">
        <v>539</v>
      </c>
      <c r="O859" s="9" t="s">
        <v>544</v>
      </c>
      <c r="P859" s="9" t="s">
        <v>787</v>
      </c>
      <c r="Q859" s="9" t="s">
        <v>1018</v>
      </c>
      <c r="R859" s="9" t="s">
        <v>1026</v>
      </c>
      <c r="S859" s="9" t="s">
        <v>1142</v>
      </c>
      <c r="U859" s="9" t="s">
        <v>1234</v>
      </c>
      <c r="V859" s="9" t="s">
        <v>1235</v>
      </c>
      <c r="W859" s="9" t="s">
        <v>1233</v>
      </c>
      <c r="X859" s="9" t="s">
        <v>1235</v>
      </c>
      <c r="Y859" s="9" t="s">
        <v>1237</v>
      </c>
      <c r="Z859" s="9">
        <f t="shared" si="178"/>
        <v>6</v>
      </c>
      <c r="AA859" s="9" t="s">
        <v>1235</v>
      </c>
      <c r="AB859" s="9" t="str">
        <f>$C860</f>
        <v>CA1TF_HLP0PORT4_FUNC_K_END_S_VNN_MAX_LFM_0250_COMBO</v>
      </c>
      <c r="AC859" s="9" t="str">
        <f>$C860</f>
        <v>CA1TF_HLP0PORT4_FUNC_K_END_S_VNN_MAX_LFM_0250_COMBO</v>
      </c>
      <c r="AD859" s="9" t="str">
        <f t="shared" si="188"/>
        <v>CA1TF_HLP0PORT4_FUNC_K_END_S_VNN_MAX_LFM_0250_COMBO</v>
      </c>
      <c r="AE859" s="9" t="str">
        <f t="shared" si="188"/>
        <v>CA1TF_HLP0PORT4_FUNC_K_END_S_VNN_MAX_LFM_0250_COMBO</v>
      </c>
      <c r="AF859" s="9" t="str">
        <f t="shared" si="188"/>
        <v>CA1TF_HLP0PORT4_FUNC_K_END_S_VNN_MAX_LFM_0250_COMBO</v>
      </c>
      <c r="AG859" s="9" t="str">
        <f t="shared" si="188"/>
        <v>CA1TF_HLP0PORT4_FUNC_K_END_S_VNN_MAX_LFM_0250_COMBO</v>
      </c>
    </row>
    <row r="860" spans="1:55" s="9" customFormat="1" x14ac:dyDescent="0.25">
      <c r="A860" s="9" t="s">
        <v>76</v>
      </c>
      <c r="B860" s="9" t="s">
        <v>87</v>
      </c>
      <c r="C860" s="9" t="str">
        <f>D860&amp;"_"&amp;E860&amp;"_"&amp;F860&amp;"_"&amp;G860&amp;"_"&amp;A860&amp;"_"&amp;H860&amp;"_"&amp;I860&amp;"_"&amp;J860&amp;"_"&amp;K860&amp;"_"&amp;L860&amp;"_"&amp;M860</f>
        <v>CA1TF_HLP0PORT4_FUNC_K_END_S_VNN_MAX_LFM_0250_COMBO</v>
      </c>
      <c r="D860" s="9" t="s">
        <v>440</v>
      </c>
      <c r="E860" s="9" t="s">
        <v>448</v>
      </c>
      <c r="F860" s="9" t="s">
        <v>471</v>
      </c>
      <c r="G860" s="9" t="s">
        <v>479</v>
      </c>
      <c r="H860" s="9" t="s">
        <v>481</v>
      </c>
      <c r="I860" s="9" t="s">
        <v>482</v>
      </c>
      <c r="J860" s="9" t="s">
        <v>483</v>
      </c>
      <c r="K860" s="9" t="s">
        <v>485</v>
      </c>
      <c r="L860" s="9" t="s">
        <v>487</v>
      </c>
      <c r="M860" s="9" t="s">
        <v>496</v>
      </c>
      <c r="N860" s="9" t="s">
        <v>539</v>
      </c>
      <c r="O860" s="9" t="s">
        <v>544</v>
      </c>
      <c r="P860" s="9" t="s">
        <v>788</v>
      </c>
      <c r="Q860" s="9" t="s">
        <v>1018</v>
      </c>
      <c r="R860" s="9" t="s">
        <v>1023</v>
      </c>
      <c r="S860" s="9" t="s">
        <v>1143</v>
      </c>
      <c r="U860" s="9" t="s">
        <v>1234</v>
      </c>
      <c r="V860" s="9" t="s">
        <v>1235</v>
      </c>
      <c r="W860" s="9" t="s">
        <v>1233</v>
      </c>
      <c r="X860" s="9" t="s">
        <v>1238</v>
      </c>
      <c r="Y860" s="9" t="s">
        <v>1237</v>
      </c>
      <c r="Z860" s="9">
        <f t="shared" si="178"/>
        <v>6</v>
      </c>
      <c r="AA860" s="9" t="s">
        <v>1235</v>
      </c>
      <c r="AB860" s="9" t="s">
        <v>1237</v>
      </c>
      <c r="AC860" s="9" t="s">
        <v>1235</v>
      </c>
      <c r="AD860" s="9" t="s">
        <v>1237</v>
      </c>
      <c r="AE860" s="9" t="s">
        <v>1235</v>
      </c>
      <c r="AF860" s="9" t="s">
        <v>1235</v>
      </c>
      <c r="AG860" s="9" t="s">
        <v>1235</v>
      </c>
    </row>
    <row r="861" spans="1:55" s="4" customFormat="1" x14ac:dyDescent="0.25">
      <c r="A861" s="4" t="s">
        <v>76</v>
      </c>
      <c r="B861" s="4" t="s">
        <v>80</v>
      </c>
      <c r="C861" s="4" t="s">
        <v>341</v>
      </c>
      <c r="E861" s="4" t="s">
        <v>442</v>
      </c>
      <c r="Z861" s="4">
        <f t="shared" si="178"/>
        <v>0</v>
      </c>
    </row>
    <row r="862" spans="1:55" s="2" customFormat="1" x14ac:dyDescent="0.25">
      <c r="A862" s="2" t="s">
        <v>76</v>
      </c>
      <c r="B862" s="2" t="s">
        <v>78</v>
      </c>
      <c r="C862" s="2" t="s">
        <v>342</v>
      </c>
      <c r="E862" s="2" t="s">
        <v>442</v>
      </c>
      <c r="X862" s="2" t="s">
        <v>1239</v>
      </c>
      <c r="Y862" s="2" t="s">
        <v>1237</v>
      </c>
      <c r="Z862" s="2">
        <f t="shared" si="178"/>
        <v>2</v>
      </c>
      <c r="AA862" s="2" t="s">
        <v>1235</v>
      </c>
      <c r="AB862" s="2" t="str">
        <f>$C871</f>
        <v>END_STUCKAT_NAC0_CPM01P9</v>
      </c>
      <c r="AC862" s="2" t="str">
        <f>$C871</f>
        <v>END_STUCKAT_NAC0_CPM01P9</v>
      </c>
    </row>
    <row r="863" spans="1:55" s="9" customFormat="1" x14ac:dyDescent="0.25">
      <c r="A863" s="9" t="s">
        <v>76</v>
      </c>
      <c r="B863" s="9" t="s">
        <v>82</v>
      </c>
      <c r="C863" s="9" t="str">
        <f t="shared" ref="C863:C869" si="189">D863&amp;"_"&amp;E863&amp;"_"&amp;F863&amp;"_"&amp;G863&amp;"_"&amp;A863&amp;"_"&amp;H863&amp;"_"&amp;I863&amp;"_"&amp;J863&amp;"_"&amp;K863&amp;"_"&amp;L863&amp;"_"&amp;M863</f>
        <v>STUCKAT_CPM0SS_FUNC_K_END_S_VNN_MAX_LFM_0250_COMBO</v>
      </c>
      <c r="D863" s="9" t="s">
        <v>436</v>
      </c>
      <c r="E863" s="9" t="s">
        <v>449</v>
      </c>
      <c r="F863" s="9" t="s">
        <v>471</v>
      </c>
      <c r="G863" s="9" t="s">
        <v>479</v>
      </c>
      <c r="H863" s="9" t="s">
        <v>481</v>
      </c>
      <c r="I863" s="9" t="s">
        <v>482</v>
      </c>
      <c r="J863" s="9" t="s">
        <v>483</v>
      </c>
      <c r="K863" s="9" t="s">
        <v>485</v>
      </c>
      <c r="L863" s="9" t="s">
        <v>487</v>
      </c>
      <c r="M863" s="9" t="s">
        <v>496</v>
      </c>
      <c r="N863" s="9" t="s">
        <v>539</v>
      </c>
      <c r="O863" s="9" t="s">
        <v>544</v>
      </c>
      <c r="P863" s="9" t="s">
        <v>789</v>
      </c>
      <c r="Q863" s="9" t="s">
        <v>1018</v>
      </c>
      <c r="R863" s="9" t="s">
        <v>1027</v>
      </c>
      <c r="S863" s="9" t="s">
        <v>1140</v>
      </c>
      <c r="U863" s="9" t="s">
        <v>1234</v>
      </c>
      <c r="W863" s="9" t="s">
        <v>1233</v>
      </c>
      <c r="X863" s="9" t="s">
        <v>1237</v>
      </c>
      <c r="Y863" s="9" t="s">
        <v>1237</v>
      </c>
      <c r="Z863" s="9">
        <f t="shared" si="178"/>
        <v>6</v>
      </c>
      <c r="AA863" s="9" t="s">
        <v>1235</v>
      </c>
      <c r="AB863" s="9" t="str">
        <f>$C864</f>
        <v>STUCKAT_CPM0SS_FUNC_K_END_S_VNN_MAX_LFM_0250_SINGLE</v>
      </c>
      <c r="AC863" s="9" t="str">
        <f>$C867</f>
        <v>CTRL_X_SCREEN_E_END_X_X_X_X_CPMSS0_</v>
      </c>
      <c r="AD863" s="9" t="str">
        <f>$C864</f>
        <v>STUCKAT_CPM0SS_FUNC_K_END_S_VNN_MAX_LFM_0250_SINGLE</v>
      </c>
      <c r="AE863" s="9" t="str">
        <f>$C864</f>
        <v>STUCKAT_CPM0SS_FUNC_K_END_S_VNN_MAX_LFM_0250_SINGLE</v>
      </c>
      <c r="AF863" s="9" t="str">
        <f>$C864</f>
        <v>STUCKAT_CPM0SS_FUNC_K_END_S_VNN_MAX_LFM_0250_SINGLE</v>
      </c>
      <c r="AG863" s="9" t="str">
        <f>$C864</f>
        <v>STUCKAT_CPM0SS_FUNC_K_END_S_VNN_MAX_LFM_0250_SINGLE</v>
      </c>
      <c r="AO863" s="9" t="s">
        <v>1471</v>
      </c>
      <c r="AP863" s="9" t="s">
        <v>1476</v>
      </c>
      <c r="AQ863" s="9" t="s">
        <v>1476</v>
      </c>
      <c r="AR863" s="9" t="s">
        <v>1685</v>
      </c>
      <c r="AS863" s="9" t="s">
        <v>1686</v>
      </c>
      <c r="AT863" s="9" t="s">
        <v>1688</v>
      </c>
      <c r="AV863" s="9" t="s">
        <v>1723</v>
      </c>
      <c r="AW863" s="9" t="s">
        <v>1684</v>
      </c>
      <c r="AX863" s="9" t="s">
        <v>1727</v>
      </c>
      <c r="BC863" s="9" t="s">
        <v>1844</v>
      </c>
    </row>
    <row r="864" spans="1:55" s="9" customFormat="1" x14ac:dyDescent="0.25">
      <c r="A864" s="9" t="s">
        <v>76</v>
      </c>
      <c r="B864" s="9" t="s">
        <v>82</v>
      </c>
      <c r="C864" s="9" t="str">
        <f t="shared" si="189"/>
        <v>STUCKAT_CPM0SS_FUNC_K_END_S_VNN_MAX_LFM_0250_SINGLE</v>
      </c>
      <c r="D864" s="9" t="s">
        <v>436</v>
      </c>
      <c r="E864" s="9" t="s">
        <v>449</v>
      </c>
      <c r="F864" s="9" t="s">
        <v>471</v>
      </c>
      <c r="G864" s="9" t="s">
        <v>479</v>
      </c>
      <c r="H864" s="9" t="s">
        <v>481</v>
      </c>
      <c r="I864" s="9" t="s">
        <v>482</v>
      </c>
      <c r="J864" s="9" t="s">
        <v>483</v>
      </c>
      <c r="K864" s="9" t="s">
        <v>485</v>
      </c>
      <c r="L864" s="9" t="s">
        <v>487</v>
      </c>
      <c r="M864" s="9" t="s">
        <v>497</v>
      </c>
      <c r="N864" s="9" t="s">
        <v>539</v>
      </c>
      <c r="O864" s="9" t="s">
        <v>544</v>
      </c>
      <c r="P864" s="9" t="s">
        <v>790</v>
      </c>
      <c r="Q864" s="9" t="s">
        <v>1018</v>
      </c>
      <c r="R864" s="9" t="s">
        <v>1027</v>
      </c>
      <c r="S864" s="9" t="s">
        <v>1141</v>
      </c>
      <c r="U864" s="9" t="s">
        <v>1234</v>
      </c>
      <c r="V864" s="9" t="s">
        <v>1235</v>
      </c>
      <c r="W864" s="9" t="s">
        <v>1233</v>
      </c>
      <c r="X864" s="9" t="s">
        <v>1237</v>
      </c>
      <c r="Y864" s="9" t="s">
        <v>1235</v>
      </c>
      <c r="Z864" s="9">
        <f t="shared" si="178"/>
        <v>6</v>
      </c>
      <c r="AA864" s="9" t="s">
        <v>1235</v>
      </c>
      <c r="AB864" s="9" t="str">
        <f t="shared" ref="AB864:AG864" si="190">$C867</f>
        <v>CTRL_X_SCREEN_E_END_X_X_X_X_CPMSS0_</v>
      </c>
      <c r="AC864" s="9" t="str">
        <f t="shared" si="190"/>
        <v>CTRL_X_SCREEN_E_END_X_X_X_X_CPMSS0_</v>
      </c>
      <c r="AD864" s="9" t="str">
        <f t="shared" si="190"/>
        <v>CTRL_X_SCREEN_E_END_X_X_X_X_CPMSS0_</v>
      </c>
      <c r="AE864" s="9" t="str">
        <f t="shared" si="190"/>
        <v>CTRL_X_SCREEN_E_END_X_X_X_X_CPMSS0_</v>
      </c>
      <c r="AF864" s="9" t="str">
        <f t="shared" si="190"/>
        <v>CTRL_X_SCREEN_E_END_X_X_X_X_CPMSS0_</v>
      </c>
      <c r="AG864" s="9" t="str">
        <f t="shared" si="190"/>
        <v>CTRL_X_SCREEN_E_END_X_X_X_X_CPMSS0_</v>
      </c>
      <c r="AO864" s="9" t="s">
        <v>1471</v>
      </c>
      <c r="AP864" s="9" t="s">
        <v>1476</v>
      </c>
      <c r="AQ864" s="9" t="s">
        <v>1476</v>
      </c>
      <c r="AR864" s="9" t="s">
        <v>1684</v>
      </c>
      <c r="AS864" s="9" t="s">
        <v>1686</v>
      </c>
      <c r="AT864" s="9" t="s">
        <v>1688</v>
      </c>
      <c r="AV864" s="9" t="s">
        <v>1723</v>
      </c>
      <c r="AW864" s="9" t="s">
        <v>1684</v>
      </c>
      <c r="AX864" s="9" t="s">
        <v>1727</v>
      </c>
      <c r="BC864" s="9" t="s">
        <v>1844</v>
      </c>
    </row>
    <row r="865" spans="1:70" s="9" customFormat="1" x14ac:dyDescent="0.25">
      <c r="A865" s="9" t="s">
        <v>76</v>
      </c>
      <c r="B865" s="9" t="s">
        <v>82</v>
      </c>
      <c r="C865" s="9" t="str">
        <f t="shared" si="189"/>
        <v>STUCKAT_CPM0SS_FUNC_K_END_S_VNN_MAX_LFM_0250_COMBO_RAMSEQ_XREP</v>
      </c>
      <c r="D865" s="9" t="s">
        <v>436</v>
      </c>
      <c r="E865" s="9" t="s">
        <v>449</v>
      </c>
      <c r="F865" s="9" t="s">
        <v>471</v>
      </c>
      <c r="G865" s="9" t="s">
        <v>479</v>
      </c>
      <c r="H865" s="9" t="s">
        <v>481</v>
      </c>
      <c r="I865" s="9" t="s">
        <v>482</v>
      </c>
      <c r="J865" s="9" t="s">
        <v>483</v>
      </c>
      <c r="K865" s="9" t="s">
        <v>485</v>
      </c>
      <c r="L865" s="9" t="s">
        <v>487</v>
      </c>
      <c r="M865" s="9" t="s">
        <v>525</v>
      </c>
      <c r="N865" s="9" t="s">
        <v>539</v>
      </c>
      <c r="O865" s="9" t="s">
        <v>544</v>
      </c>
      <c r="P865" s="9" t="s">
        <v>791</v>
      </c>
      <c r="Q865" s="9" t="s">
        <v>1018</v>
      </c>
      <c r="R865" s="9" t="s">
        <v>1027</v>
      </c>
      <c r="S865" s="9" t="s">
        <v>1141</v>
      </c>
      <c r="U865" s="9" t="s">
        <v>1234</v>
      </c>
      <c r="V865" s="9" t="s">
        <v>1236</v>
      </c>
      <c r="W865" s="9" t="s">
        <v>1233</v>
      </c>
      <c r="X865" s="9" t="s">
        <v>1238</v>
      </c>
      <c r="Y865" s="9" t="s">
        <v>1237</v>
      </c>
      <c r="Z865" s="9">
        <f t="shared" si="178"/>
        <v>6</v>
      </c>
      <c r="AA865" s="9" t="s">
        <v>1235</v>
      </c>
      <c r="AB865" s="9" t="str">
        <f t="shared" ref="AB865:AG865" si="191">$C866</f>
        <v>CA1TF_CPM0SS_FUNC_K_END_S_VNN_MAX_LFM_0250_COMBO</v>
      </c>
      <c r="AC865" s="9" t="str">
        <f t="shared" si="191"/>
        <v>CA1TF_CPM0SS_FUNC_K_END_S_VNN_MAX_LFM_0250_COMBO</v>
      </c>
      <c r="AD865" s="9" t="str">
        <f t="shared" si="191"/>
        <v>CA1TF_CPM0SS_FUNC_K_END_S_VNN_MAX_LFM_0250_COMBO</v>
      </c>
      <c r="AE865" s="9" t="str">
        <f t="shared" si="191"/>
        <v>CA1TF_CPM0SS_FUNC_K_END_S_VNN_MAX_LFM_0250_COMBO</v>
      </c>
      <c r="AF865" s="9" t="str">
        <f t="shared" si="191"/>
        <v>CA1TF_CPM0SS_FUNC_K_END_S_VNN_MAX_LFM_0250_COMBO</v>
      </c>
      <c r="AG865" s="9" t="str">
        <f t="shared" si="191"/>
        <v>CA1TF_CPM0SS_FUNC_K_END_S_VNN_MAX_LFM_0250_COMBO</v>
      </c>
      <c r="AO865" s="9" t="s">
        <v>1471</v>
      </c>
      <c r="AP865" s="9" t="s">
        <v>1476</v>
      </c>
      <c r="AQ865" s="9" t="s">
        <v>1476</v>
      </c>
      <c r="AR865" s="9" t="s">
        <v>1685</v>
      </c>
      <c r="AS865" s="9" t="s">
        <v>1686</v>
      </c>
      <c r="AT865" s="9" t="s">
        <v>1688</v>
      </c>
      <c r="AV865" s="9" t="s">
        <v>1723</v>
      </c>
      <c r="AW865" s="9" t="s">
        <v>1684</v>
      </c>
      <c r="AX865" s="9" t="s">
        <v>1727</v>
      </c>
      <c r="BC865" s="9" t="s">
        <v>1844</v>
      </c>
    </row>
    <row r="866" spans="1:70" s="9" customFormat="1" x14ac:dyDescent="0.25">
      <c r="A866" s="9" t="s">
        <v>76</v>
      </c>
      <c r="B866" s="9" t="s">
        <v>82</v>
      </c>
      <c r="C866" s="9" t="str">
        <f t="shared" si="189"/>
        <v>CA1TF_CPM0SS_FUNC_K_END_S_VNN_MAX_LFM_0250_COMBO</v>
      </c>
      <c r="D866" s="9" t="s">
        <v>440</v>
      </c>
      <c r="E866" s="9" t="s">
        <v>449</v>
      </c>
      <c r="F866" s="9" t="s">
        <v>471</v>
      </c>
      <c r="G866" s="9" t="s">
        <v>479</v>
      </c>
      <c r="H866" s="9" t="s">
        <v>481</v>
      </c>
      <c r="I866" s="9" t="s">
        <v>482</v>
      </c>
      <c r="J866" s="9" t="s">
        <v>483</v>
      </c>
      <c r="K866" s="9" t="s">
        <v>485</v>
      </c>
      <c r="L866" s="9" t="s">
        <v>487</v>
      </c>
      <c r="M866" s="9" t="s">
        <v>496</v>
      </c>
      <c r="N866" s="9" t="s">
        <v>539</v>
      </c>
      <c r="O866" s="9" t="s">
        <v>544</v>
      </c>
      <c r="P866" s="9" t="s">
        <v>792</v>
      </c>
      <c r="Q866" s="9" t="s">
        <v>1018</v>
      </c>
      <c r="R866" s="9" t="s">
        <v>1023</v>
      </c>
      <c r="S866" s="9" t="s">
        <v>1141</v>
      </c>
      <c r="U866" s="9" t="s">
        <v>1234</v>
      </c>
      <c r="W866" s="9" t="s">
        <v>1233</v>
      </c>
      <c r="X866" s="9" t="s">
        <v>1239</v>
      </c>
      <c r="Y866" s="9" t="s">
        <v>1237</v>
      </c>
      <c r="Z866" s="9">
        <f t="shared" si="178"/>
        <v>6</v>
      </c>
      <c r="AA866" s="9" t="s">
        <v>1235</v>
      </c>
      <c r="AB866" s="9" t="s">
        <v>1237</v>
      </c>
      <c r="AC866" s="9" t="s">
        <v>1235</v>
      </c>
      <c r="AD866" s="9" t="s">
        <v>1237</v>
      </c>
      <c r="AE866" s="9" t="s">
        <v>1235</v>
      </c>
      <c r="AF866" s="9" t="s">
        <v>1235</v>
      </c>
      <c r="AG866" s="9" t="s">
        <v>1235</v>
      </c>
      <c r="AO866" s="9" t="s">
        <v>1471</v>
      </c>
      <c r="AP866" s="9" t="s">
        <v>1476</v>
      </c>
      <c r="AQ866" s="9" t="s">
        <v>1476</v>
      </c>
      <c r="AR866" s="9" t="s">
        <v>1684</v>
      </c>
      <c r="AS866" s="9" t="s">
        <v>1686</v>
      </c>
      <c r="AT866" s="9" t="s">
        <v>1688</v>
      </c>
      <c r="AV866" s="9" t="s">
        <v>1723</v>
      </c>
      <c r="AW866" s="9" t="s">
        <v>1684</v>
      </c>
      <c r="AX866" s="9" t="s">
        <v>1727</v>
      </c>
      <c r="BC866" s="9" t="s">
        <v>1844</v>
      </c>
    </row>
    <row r="867" spans="1:70" s="9" customFormat="1" x14ac:dyDescent="0.25">
      <c r="A867" s="9" t="s">
        <v>76</v>
      </c>
      <c r="B867" s="9" t="s">
        <v>90</v>
      </c>
      <c r="C867" s="9" t="str">
        <f t="shared" si="189"/>
        <v>CTRL_X_SCREEN_E_END_X_X_X_X_CPMSS0_</v>
      </c>
      <c r="D867" s="9" t="s">
        <v>435</v>
      </c>
      <c r="E867" s="9" t="s">
        <v>443</v>
      </c>
      <c r="F867" s="9" t="s">
        <v>477</v>
      </c>
      <c r="G867" s="9" t="s">
        <v>480</v>
      </c>
      <c r="H867" s="9" t="s">
        <v>443</v>
      </c>
      <c r="I867" s="9" t="s">
        <v>443</v>
      </c>
      <c r="J867" s="9" t="s">
        <v>443</v>
      </c>
      <c r="K867" s="9" t="s">
        <v>443</v>
      </c>
      <c r="L867" s="9" t="s">
        <v>489</v>
      </c>
      <c r="N867" s="9" t="s">
        <v>538</v>
      </c>
      <c r="O867" s="9" t="s">
        <v>538</v>
      </c>
      <c r="P867" s="9" t="s">
        <v>538</v>
      </c>
      <c r="U867" s="9" t="s">
        <v>1233</v>
      </c>
      <c r="W867" s="9" t="s">
        <v>1233</v>
      </c>
      <c r="X867" s="9" t="s">
        <v>1235</v>
      </c>
      <c r="Y867" s="9" t="s">
        <v>1237</v>
      </c>
      <c r="Z867" s="9">
        <f t="shared" si="178"/>
        <v>3</v>
      </c>
      <c r="AA867" s="9" t="s">
        <v>1246</v>
      </c>
      <c r="AB867" s="9" t="str">
        <f>$C865</f>
        <v>STUCKAT_CPM0SS_FUNC_K_END_S_VNN_MAX_LFM_0250_COMBO_RAMSEQ_XREP</v>
      </c>
      <c r="AC867" s="9" t="str">
        <f>$C865</f>
        <v>STUCKAT_CPM0SS_FUNC_K_END_S_VNN_MAX_LFM_0250_COMBO_RAMSEQ_XREP</v>
      </c>
      <c r="AD867" s="9" t="str">
        <f>$C866</f>
        <v>CA1TF_CPM0SS_FUNC_K_END_S_VNN_MAX_LFM_0250_COMBO</v>
      </c>
      <c r="BR867" s="9" t="s">
        <v>1912</v>
      </c>
    </row>
    <row r="868" spans="1:70" s="9" customFormat="1" x14ac:dyDescent="0.25">
      <c r="A868" s="9" t="s">
        <v>76</v>
      </c>
      <c r="B868" s="9" t="s">
        <v>82</v>
      </c>
      <c r="C868" s="9" t="str">
        <f t="shared" si="189"/>
        <v>STUCKAT_CPM0SS_FUNC_K_END_S_VNN_MAX_LFM_0250_SINGLE_RAMSEQ_XREP_TPI</v>
      </c>
      <c r="D868" s="9" t="s">
        <v>436</v>
      </c>
      <c r="E868" s="9" t="s">
        <v>449</v>
      </c>
      <c r="F868" s="9" t="s">
        <v>471</v>
      </c>
      <c r="G868" s="9" t="s">
        <v>479</v>
      </c>
      <c r="H868" s="9" t="s">
        <v>481</v>
      </c>
      <c r="I868" s="9" t="s">
        <v>482</v>
      </c>
      <c r="J868" s="9" t="s">
        <v>483</v>
      </c>
      <c r="K868" s="9" t="s">
        <v>485</v>
      </c>
      <c r="L868" s="9" t="s">
        <v>487</v>
      </c>
      <c r="M868" s="9" t="s">
        <v>517</v>
      </c>
      <c r="N868" s="9" t="s">
        <v>539</v>
      </c>
      <c r="O868" s="9" t="s">
        <v>544</v>
      </c>
      <c r="P868" s="9" t="s">
        <v>793</v>
      </c>
      <c r="Q868" s="9" t="s">
        <v>1018</v>
      </c>
      <c r="R868" s="9" t="s">
        <v>1027</v>
      </c>
      <c r="S868" s="9" t="s">
        <v>1062</v>
      </c>
      <c r="U868" s="9" t="s">
        <v>1234</v>
      </c>
      <c r="V868" s="9" t="s">
        <v>1235</v>
      </c>
      <c r="W868" s="9" t="s">
        <v>1233</v>
      </c>
      <c r="X868" s="9" t="s">
        <v>1237</v>
      </c>
      <c r="Y868" s="9" t="s">
        <v>1238</v>
      </c>
      <c r="Z868" s="9">
        <f t="shared" si="178"/>
        <v>6</v>
      </c>
      <c r="AA868" s="9" t="s">
        <v>1235</v>
      </c>
      <c r="AB868" s="9" t="str">
        <f>$C866</f>
        <v>CA1TF_CPM0SS_FUNC_K_END_S_VNN_MAX_LFM_0250_COMBO</v>
      </c>
      <c r="AC868" s="9" t="str">
        <f>$C866</f>
        <v>CA1TF_CPM0SS_FUNC_K_END_S_VNN_MAX_LFM_0250_COMBO</v>
      </c>
      <c r="AD868" s="9" t="str">
        <f>$C866</f>
        <v>CA1TF_CPM0SS_FUNC_K_END_S_VNN_MAX_LFM_0250_COMBO</v>
      </c>
      <c r="AE868" s="9" t="str">
        <f>$C866</f>
        <v>CA1TF_CPM0SS_FUNC_K_END_S_VNN_MAX_LFM_0250_COMBO</v>
      </c>
      <c r="AF868" s="9" t="str">
        <f>$C866</f>
        <v>CA1TF_CPM0SS_FUNC_K_END_S_VNN_MAX_LFM_0250_COMBO</v>
      </c>
      <c r="AG868" s="9" t="str">
        <f>$C866</f>
        <v>CA1TF_CPM0SS_FUNC_K_END_S_VNN_MAX_LFM_0250_COMBO</v>
      </c>
      <c r="AO868" s="9" t="s">
        <v>1471</v>
      </c>
      <c r="AP868" s="9" t="s">
        <v>1476</v>
      </c>
      <c r="AQ868" s="9" t="s">
        <v>1476</v>
      </c>
      <c r="AR868" s="9" t="s">
        <v>1684</v>
      </c>
      <c r="AS868" s="9" t="s">
        <v>1686</v>
      </c>
      <c r="AT868" s="9" t="s">
        <v>1688</v>
      </c>
      <c r="AV868" s="9" t="s">
        <v>1723</v>
      </c>
      <c r="AW868" s="9" t="s">
        <v>1684</v>
      </c>
      <c r="AX868" s="9" t="s">
        <v>1727</v>
      </c>
      <c r="BC868" s="9" t="s">
        <v>1844</v>
      </c>
    </row>
    <row r="869" spans="1:70" s="9" customFormat="1" x14ac:dyDescent="0.25">
      <c r="A869" s="9" t="s">
        <v>76</v>
      </c>
      <c r="B869" s="9" t="s">
        <v>82</v>
      </c>
      <c r="C869" s="9" t="str">
        <f t="shared" si="189"/>
        <v>STUCKAT_CPM0SS_FUNC_K_END_S_VNN_MAX_LFM_0250_COMBO_RAMSEQ_REP</v>
      </c>
      <c r="D869" s="9" t="s">
        <v>436</v>
      </c>
      <c r="E869" s="9" t="s">
        <v>449</v>
      </c>
      <c r="F869" s="9" t="s">
        <v>471</v>
      </c>
      <c r="G869" s="9" t="s">
        <v>479</v>
      </c>
      <c r="H869" s="9" t="s">
        <v>481</v>
      </c>
      <c r="I869" s="9" t="s">
        <v>482</v>
      </c>
      <c r="J869" s="9" t="s">
        <v>483</v>
      </c>
      <c r="K869" s="9" t="s">
        <v>485</v>
      </c>
      <c r="L869" s="9" t="s">
        <v>487</v>
      </c>
      <c r="M869" s="9" t="s">
        <v>526</v>
      </c>
      <c r="N869" s="9" t="s">
        <v>539</v>
      </c>
      <c r="O869" s="9" t="s">
        <v>544</v>
      </c>
      <c r="P869" s="9" t="s">
        <v>794</v>
      </c>
      <c r="Q869" s="9" t="s">
        <v>1018</v>
      </c>
      <c r="R869" s="9" t="s">
        <v>1027</v>
      </c>
      <c r="S869" s="9" t="s">
        <v>1062</v>
      </c>
      <c r="U869" s="9" t="s">
        <v>1234</v>
      </c>
      <c r="V869" s="9" t="s">
        <v>1235</v>
      </c>
      <c r="W869" s="9" t="s">
        <v>1233</v>
      </c>
      <c r="X869" s="9" t="s">
        <v>1237</v>
      </c>
      <c r="Y869" s="9" t="s">
        <v>1245</v>
      </c>
      <c r="Z869" s="9">
        <f t="shared" si="178"/>
        <v>6</v>
      </c>
      <c r="AA869" s="9" t="s">
        <v>1235</v>
      </c>
      <c r="AB869" s="9" t="str">
        <f t="shared" ref="AB869:AG869" si="192">$C866</f>
        <v>CA1TF_CPM0SS_FUNC_K_END_S_VNN_MAX_LFM_0250_COMBO</v>
      </c>
      <c r="AC869" s="9" t="str">
        <f t="shared" si="192"/>
        <v>CA1TF_CPM0SS_FUNC_K_END_S_VNN_MAX_LFM_0250_COMBO</v>
      </c>
      <c r="AD869" s="9" t="str">
        <f t="shared" si="192"/>
        <v>CA1TF_CPM0SS_FUNC_K_END_S_VNN_MAX_LFM_0250_COMBO</v>
      </c>
      <c r="AE869" s="9" t="str">
        <f t="shared" si="192"/>
        <v>CA1TF_CPM0SS_FUNC_K_END_S_VNN_MAX_LFM_0250_COMBO</v>
      </c>
      <c r="AF869" s="9" t="str">
        <f t="shared" si="192"/>
        <v>CA1TF_CPM0SS_FUNC_K_END_S_VNN_MAX_LFM_0250_COMBO</v>
      </c>
      <c r="AG869" s="9" t="str">
        <f t="shared" si="192"/>
        <v>CA1TF_CPM0SS_FUNC_K_END_S_VNN_MAX_LFM_0250_COMBO</v>
      </c>
      <c r="AO869" s="9" t="s">
        <v>1471</v>
      </c>
      <c r="AP869" s="9" t="s">
        <v>1476</v>
      </c>
      <c r="AQ869" s="9" t="s">
        <v>1476</v>
      </c>
      <c r="AR869" s="9" t="s">
        <v>1684</v>
      </c>
      <c r="AS869" s="9" t="s">
        <v>1686</v>
      </c>
      <c r="AT869" s="9" t="s">
        <v>1688</v>
      </c>
      <c r="AV869" s="9" t="s">
        <v>1723</v>
      </c>
      <c r="AW869" s="9" t="s">
        <v>1684</v>
      </c>
      <c r="AX869" s="9" t="s">
        <v>1727</v>
      </c>
      <c r="BC869" s="9" t="s">
        <v>1844</v>
      </c>
    </row>
    <row r="870" spans="1:70" s="4" customFormat="1" x14ac:dyDescent="0.25">
      <c r="A870" s="4" t="s">
        <v>76</v>
      </c>
      <c r="B870" s="4" t="s">
        <v>80</v>
      </c>
      <c r="C870" s="4" t="s">
        <v>343</v>
      </c>
      <c r="E870" s="4" t="s">
        <v>442</v>
      </c>
      <c r="Z870" s="4">
        <f t="shared" si="178"/>
        <v>0</v>
      </c>
    </row>
    <row r="871" spans="1:70" s="2" customFormat="1" x14ac:dyDescent="0.25">
      <c r="A871" s="2" t="s">
        <v>76</v>
      </c>
      <c r="B871" s="2" t="s">
        <v>78</v>
      </c>
      <c r="C871" s="2" t="s">
        <v>344</v>
      </c>
      <c r="E871" s="2" t="s">
        <v>442</v>
      </c>
      <c r="X871" s="2" t="s">
        <v>1240</v>
      </c>
      <c r="Y871" s="2" t="s">
        <v>1237</v>
      </c>
      <c r="Z871" s="2">
        <f t="shared" si="178"/>
        <v>2</v>
      </c>
      <c r="AA871" s="2" t="s">
        <v>1235</v>
      </c>
      <c r="AB871" s="2" t="str">
        <f>$C882</f>
        <v>END_STUCKAT_NAC0_CPM02P2</v>
      </c>
      <c r="AC871" s="2" t="str">
        <f>$C882</f>
        <v>END_STUCKAT_NAC0_CPM02P2</v>
      </c>
    </row>
    <row r="872" spans="1:70" s="9" customFormat="1" x14ac:dyDescent="0.25">
      <c r="A872" s="9" t="s">
        <v>76</v>
      </c>
      <c r="B872" s="9" t="s">
        <v>82</v>
      </c>
      <c r="C872" s="9" t="str">
        <f t="shared" ref="C872:C880" si="193">D872&amp;"_"&amp;E872&amp;"_"&amp;F872&amp;"_"&amp;G872&amp;"_"&amp;A872&amp;"_"&amp;H872&amp;"_"&amp;I872&amp;"_"&amp;J872&amp;"_"&amp;K872&amp;"_"&amp;L872&amp;"_"&amp;M872</f>
        <v>STUCKAT_CPM01P9_FUNC_K_END_S_VNN_MAX_LFM_0250_COMBO</v>
      </c>
      <c r="D872" s="9" t="s">
        <v>436</v>
      </c>
      <c r="E872" s="9" t="s">
        <v>450</v>
      </c>
      <c r="F872" s="9" t="s">
        <v>471</v>
      </c>
      <c r="G872" s="9" t="s">
        <v>479</v>
      </c>
      <c r="H872" s="9" t="s">
        <v>481</v>
      </c>
      <c r="I872" s="9" t="s">
        <v>482</v>
      </c>
      <c r="J872" s="9" t="s">
        <v>483</v>
      </c>
      <c r="K872" s="9" t="s">
        <v>485</v>
      </c>
      <c r="L872" s="9" t="s">
        <v>487</v>
      </c>
      <c r="M872" s="9" t="s">
        <v>496</v>
      </c>
      <c r="N872" s="9" t="s">
        <v>539</v>
      </c>
      <c r="O872" s="9" t="s">
        <v>544</v>
      </c>
      <c r="P872" s="9" t="s">
        <v>795</v>
      </c>
      <c r="Q872" s="9" t="s">
        <v>1018</v>
      </c>
      <c r="R872" s="9" t="s">
        <v>1028</v>
      </c>
      <c r="S872" s="9" t="s">
        <v>1139</v>
      </c>
      <c r="U872" s="9" t="s">
        <v>1234</v>
      </c>
      <c r="W872" s="9" t="s">
        <v>1233</v>
      </c>
      <c r="X872" s="9" t="s">
        <v>1237</v>
      </c>
      <c r="Y872" s="9" t="s">
        <v>1237</v>
      </c>
      <c r="Z872" s="9">
        <f t="shared" si="178"/>
        <v>6</v>
      </c>
      <c r="AA872" s="9" t="s">
        <v>1235</v>
      </c>
      <c r="AB872" s="9" t="str">
        <f>$C873</f>
        <v>STUCKAT_CPM01P9_FUNC_K_END_S_VNN_MAX_LFM_0250_SINGLE</v>
      </c>
      <c r="AC872" s="9" t="str">
        <f>$C877</f>
        <v>CTRL_X_SCREEN_E_END_X_X_X_X_CPM1P90_</v>
      </c>
      <c r="AD872" s="9" t="str">
        <f>$C873</f>
        <v>STUCKAT_CPM01P9_FUNC_K_END_S_VNN_MAX_LFM_0250_SINGLE</v>
      </c>
      <c r="AE872" s="9" t="str">
        <f>$C873</f>
        <v>STUCKAT_CPM01P9_FUNC_K_END_S_VNN_MAX_LFM_0250_SINGLE</v>
      </c>
      <c r="AF872" s="9" t="str">
        <f>$C873</f>
        <v>STUCKAT_CPM01P9_FUNC_K_END_S_VNN_MAX_LFM_0250_SINGLE</v>
      </c>
      <c r="AG872" s="9" t="str">
        <f>$C873</f>
        <v>STUCKAT_CPM01P9_FUNC_K_END_S_VNN_MAX_LFM_0250_SINGLE</v>
      </c>
      <c r="AO872" s="9" t="s">
        <v>1471</v>
      </c>
      <c r="AP872" s="9" t="s">
        <v>1476</v>
      </c>
      <c r="AQ872" s="9" t="s">
        <v>1476</v>
      </c>
      <c r="AR872" s="9" t="s">
        <v>1685</v>
      </c>
      <c r="AS872" s="9" t="s">
        <v>1686</v>
      </c>
      <c r="AT872" s="9" t="s">
        <v>1688</v>
      </c>
      <c r="AV872" s="9" t="s">
        <v>1723</v>
      </c>
      <c r="AW872" s="9" t="s">
        <v>1684</v>
      </c>
      <c r="AX872" s="9" t="s">
        <v>1727</v>
      </c>
      <c r="BC872" s="9" t="s">
        <v>1844</v>
      </c>
    </row>
    <row r="873" spans="1:70" s="9" customFormat="1" x14ac:dyDescent="0.25">
      <c r="A873" s="9" t="s">
        <v>76</v>
      </c>
      <c r="B873" s="9" t="s">
        <v>82</v>
      </c>
      <c r="C873" s="9" t="str">
        <f t="shared" si="193"/>
        <v>STUCKAT_CPM01P9_FUNC_K_END_S_VNN_MAX_LFM_0250_SINGLE</v>
      </c>
      <c r="D873" s="9" t="s">
        <v>436</v>
      </c>
      <c r="E873" s="9" t="s">
        <v>450</v>
      </c>
      <c r="F873" s="9" t="s">
        <v>471</v>
      </c>
      <c r="G873" s="9" t="s">
        <v>479</v>
      </c>
      <c r="H873" s="9" t="s">
        <v>481</v>
      </c>
      <c r="I873" s="9" t="s">
        <v>482</v>
      </c>
      <c r="J873" s="9" t="s">
        <v>483</v>
      </c>
      <c r="K873" s="9" t="s">
        <v>485</v>
      </c>
      <c r="L873" s="9" t="s">
        <v>487</v>
      </c>
      <c r="M873" s="9" t="s">
        <v>497</v>
      </c>
      <c r="N873" s="9" t="s">
        <v>539</v>
      </c>
      <c r="O873" s="9" t="s">
        <v>544</v>
      </c>
      <c r="P873" s="9" t="s">
        <v>796</v>
      </c>
      <c r="Q873" s="9" t="s">
        <v>1018</v>
      </c>
      <c r="R873" s="9" t="s">
        <v>1028</v>
      </c>
      <c r="S873" s="9" t="s">
        <v>1139</v>
      </c>
      <c r="U873" s="9" t="s">
        <v>1234</v>
      </c>
      <c r="V873" s="9" t="s">
        <v>1235</v>
      </c>
      <c r="W873" s="9" t="s">
        <v>1233</v>
      </c>
      <c r="X873" s="9" t="s">
        <v>1237</v>
      </c>
      <c r="Y873" s="9" t="s">
        <v>1235</v>
      </c>
      <c r="Z873" s="9">
        <f t="shared" si="178"/>
        <v>6</v>
      </c>
      <c r="AA873" s="9" t="s">
        <v>1235</v>
      </c>
      <c r="AB873" s="9" t="str">
        <f t="shared" ref="AB873:AG873" si="194">$C877</f>
        <v>CTRL_X_SCREEN_E_END_X_X_X_X_CPM1P90_</v>
      </c>
      <c r="AC873" s="9" t="str">
        <f t="shared" si="194"/>
        <v>CTRL_X_SCREEN_E_END_X_X_X_X_CPM1P90_</v>
      </c>
      <c r="AD873" s="9" t="str">
        <f t="shared" si="194"/>
        <v>CTRL_X_SCREEN_E_END_X_X_X_X_CPM1P90_</v>
      </c>
      <c r="AE873" s="9" t="str">
        <f t="shared" si="194"/>
        <v>CTRL_X_SCREEN_E_END_X_X_X_X_CPM1P90_</v>
      </c>
      <c r="AF873" s="9" t="str">
        <f t="shared" si="194"/>
        <v>CTRL_X_SCREEN_E_END_X_X_X_X_CPM1P90_</v>
      </c>
      <c r="AG873" s="9" t="str">
        <f t="shared" si="194"/>
        <v>CTRL_X_SCREEN_E_END_X_X_X_X_CPM1P90_</v>
      </c>
      <c r="AO873" s="9" t="s">
        <v>1471</v>
      </c>
      <c r="AP873" s="9" t="s">
        <v>1476</v>
      </c>
      <c r="AQ873" s="9" t="s">
        <v>1476</v>
      </c>
      <c r="AR873" s="9" t="s">
        <v>1684</v>
      </c>
      <c r="AS873" s="9" t="s">
        <v>1686</v>
      </c>
      <c r="AT873" s="9" t="s">
        <v>1688</v>
      </c>
      <c r="AV873" s="9" t="s">
        <v>1723</v>
      </c>
      <c r="AW873" s="9" t="s">
        <v>1684</v>
      </c>
      <c r="AX873" s="9" t="s">
        <v>1727</v>
      </c>
      <c r="BC873" s="9" t="s">
        <v>1844</v>
      </c>
    </row>
    <row r="874" spans="1:70" s="9" customFormat="1" x14ac:dyDescent="0.25">
      <c r="A874" s="9" t="s">
        <v>76</v>
      </c>
      <c r="B874" s="9" t="s">
        <v>82</v>
      </c>
      <c r="C874" s="9" t="str">
        <f t="shared" si="193"/>
        <v>STUCKAT_CPM01P9_FUNC_K_END_S_VNN_MAX_LFM_0250_COMBO_RAMSEQ</v>
      </c>
      <c r="D874" s="9" t="s">
        <v>436</v>
      </c>
      <c r="E874" s="9" t="s">
        <v>450</v>
      </c>
      <c r="F874" s="9" t="s">
        <v>471</v>
      </c>
      <c r="G874" s="9" t="s">
        <v>479</v>
      </c>
      <c r="H874" s="9" t="s">
        <v>481</v>
      </c>
      <c r="I874" s="9" t="s">
        <v>482</v>
      </c>
      <c r="J874" s="9" t="s">
        <v>483</v>
      </c>
      <c r="K874" s="9" t="s">
        <v>485</v>
      </c>
      <c r="L874" s="9" t="s">
        <v>487</v>
      </c>
      <c r="M874" s="9" t="s">
        <v>523</v>
      </c>
      <c r="N874" s="9" t="s">
        <v>539</v>
      </c>
      <c r="O874" s="9" t="s">
        <v>544</v>
      </c>
      <c r="P874" s="9" t="s">
        <v>797</v>
      </c>
      <c r="Q874" s="9" t="s">
        <v>1018</v>
      </c>
      <c r="R874" s="9" t="s">
        <v>1028</v>
      </c>
      <c r="S874" s="9" t="s">
        <v>1140</v>
      </c>
      <c r="U874" s="9" t="s">
        <v>1234</v>
      </c>
      <c r="V874" s="9" t="s">
        <v>1235</v>
      </c>
      <c r="W874" s="9" t="s">
        <v>1233</v>
      </c>
      <c r="X874" s="9" t="s">
        <v>1237</v>
      </c>
      <c r="Y874" s="9" t="s">
        <v>1238</v>
      </c>
      <c r="Z874" s="9">
        <f t="shared" si="178"/>
        <v>6</v>
      </c>
      <c r="AA874" s="9" t="s">
        <v>1235</v>
      </c>
      <c r="AB874" s="9" t="str">
        <f t="shared" ref="AB874:AG874" si="195">$C877</f>
        <v>CTRL_X_SCREEN_E_END_X_X_X_X_CPM1P90_</v>
      </c>
      <c r="AC874" s="9" t="str">
        <f t="shared" si="195"/>
        <v>CTRL_X_SCREEN_E_END_X_X_X_X_CPM1P90_</v>
      </c>
      <c r="AD874" s="9" t="str">
        <f t="shared" si="195"/>
        <v>CTRL_X_SCREEN_E_END_X_X_X_X_CPM1P90_</v>
      </c>
      <c r="AE874" s="9" t="str">
        <f t="shared" si="195"/>
        <v>CTRL_X_SCREEN_E_END_X_X_X_X_CPM1P90_</v>
      </c>
      <c r="AF874" s="9" t="str">
        <f t="shared" si="195"/>
        <v>CTRL_X_SCREEN_E_END_X_X_X_X_CPM1P90_</v>
      </c>
      <c r="AG874" s="9" t="str">
        <f t="shared" si="195"/>
        <v>CTRL_X_SCREEN_E_END_X_X_X_X_CPM1P90_</v>
      </c>
      <c r="AO874" s="9" t="s">
        <v>1471</v>
      </c>
      <c r="AP874" s="9" t="s">
        <v>1476</v>
      </c>
      <c r="AQ874" s="9" t="s">
        <v>1476</v>
      </c>
      <c r="AR874" s="9" t="s">
        <v>1684</v>
      </c>
      <c r="AS874" s="9" t="s">
        <v>1686</v>
      </c>
      <c r="AT874" s="9" t="s">
        <v>1688</v>
      </c>
      <c r="AV874" s="9" t="s">
        <v>1723</v>
      </c>
      <c r="AW874" s="9" t="s">
        <v>1684</v>
      </c>
      <c r="AX874" s="9" t="s">
        <v>1727</v>
      </c>
      <c r="BC874" s="9" t="s">
        <v>1844</v>
      </c>
    </row>
    <row r="875" spans="1:70" s="9" customFormat="1" x14ac:dyDescent="0.25">
      <c r="A875" s="9" t="s">
        <v>76</v>
      </c>
      <c r="B875" s="9" t="s">
        <v>82</v>
      </c>
      <c r="C875" s="9" t="str">
        <f t="shared" si="193"/>
        <v>CA1TF_CPM01P9_FUNC_K_END_S_VNN_MAX_LFM_0250_COMBO</v>
      </c>
      <c r="D875" s="9" t="s">
        <v>440</v>
      </c>
      <c r="E875" s="9" t="s">
        <v>450</v>
      </c>
      <c r="F875" s="9" t="s">
        <v>471</v>
      </c>
      <c r="G875" s="9" t="s">
        <v>479</v>
      </c>
      <c r="H875" s="9" t="s">
        <v>481</v>
      </c>
      <c r="I875" s="9" t="s">
        <v>482</v>
      </c>
      <c r="J875" s="9" t="s">
        <v>483</v>
      </c>
      <c r="K875" s="9" t="s">
        <v>485</v>
      </c>
      <c r="L875" s="9" t="s">
        <v>487</v>
      </c>
      <c r="M875" s="9" t="s">
        <v>496</v>
      </c>
      <c r="N875" s="9" t="s">
        <v>539</v>
      </c>
      <c r="O875" s="9" t="s">
        <v>544</v>
      </c>
      <c r="P875" s="9" t="s">
        <v>798</v>
      </c>
      <c r="Q875" s="9" t="s">
        <v>1018</v>
      </c>
      <c r="R875" s="9" t="s">
        <v>1023</v>
      </c>
      <c r="S875" s="9" t="s">
        <v>1140</v>
      </c>
      <c r="U875" s="9" t="s">
        <v>1234</v>
      </c>
      <c r="W875" s="9" t="s">
        <v>1233</v>
      </c>
      <c r="X875" s="9" t="s">
        <v>1240</v>
      </c>
      <c r="Y875" s="9" t="s">
        <v>1237</v>
      </c>
      <c r="Z875" s="9">
        <f t="shared" si="178"/>
        <v>6</v>
      </c>
      <c r="AA875" s="9" t="s">
        <v>1235</v>
      </c>
      <c r="AB875" s="9" t="str">
        <f t="shared" ref="AB875:AG875" si="196">$C876</f>
        <v>STUCKAT_CPM01P9_FUNC_K_END_S_VNN_MAX_LFM_0250_SINGLE_EXTEST</v>
      </c>
      <c r="AC875" s="9" t="str">
        <f t="shared" si="196"/>
        <v>STUCKAT_CPM01P9_FUNC_K_END_S_VNN_MAX_LFM_0250_SINGLE_EXTEST</v>
      </c>
      <c r="AD875" s="9" t="str">
        <f t="shared" si="196"/>
        <v>STUCKAT_CPM01P9_FUNC_K_END_S_VNN_MAX_LFM_0250_SINGLE_EXTEST</v>
      </c>
      <c r="AE875" s="9" t="str">
        <f t="shared" si="196"/>
        <v>STUCKAT_CPM01P9_FUNC_K_END_S_VNN_MAX_LFM_0250_SINGLE_EXTEST</v>
      </c>
      <c r="AF875" s="9" t="str">
        <f t="shared" si="196"/>
        <v>STUCKAT_CPM01P9_FUNC_K_END_S_VNN_MAX_LFM_0250_SINGLE_EXTEST</v>
      </c>
      <c r="AG875" s="9" t="str">
        <f t="shared" si="196"/>
        <v>STUCKAT_CPM01P9_FUNC_K_END_S_VNN_MAX_LFM_0250_SINGLE_EXTEST</v>
      </c>
      <c r="AO875" s="9" t="s">
        <v>1471</v>
      </c>
      <c r="AP875" s="9" t="s">
        <v>1476</v>
      </c>
      <c r="AQ875" s="9" t="s">
        <v>1476</v>
      </c>
      <c r="AR875" s="9" t="s">
        <v>1684</v>
      </c>
      <c r="AS875" s="9" t="s">
        <v>1686</v>
      </c>
      <c r="AT875" s="9" t="s">
        <v>1688</v>
      </c>
      <c r="AV875" s="9" t="s">
        <v>1723</v>
      </c>
      <c r="AW875" s="9" t="s">
        <v>1684</v>
      </c>
      <c r="AX875" s="9" t="s">
        <v>1727</v>
      </c>
      <c r="BC875" s="9" t="s">
        <v>1844</v>
      </c>
    </row>
    <row r="876" spans="1:70" s="9" customFormat="1" x14ac:dyDescent="0.25">
      <c r="A876" s="9" t="s">
        <v>76</v>
      </c>
      <c r="B876" s="9" t="s">
        <v>82</v>
      </c>
      <c r="C876" s="9" t="str">
        <f t="shared" si="193"/>
        <v>STUCKAT_CPM01P9_FUNC_K_END_S_VNN_MAX_LFM_0250_SINGLE_EXTEST</v>
      </c>
      <c r="D876" s="9" t="s">
        <v>436</v>
      </c>
      <c r="E876" s="9" t="s">
        <v>450</v>
      </c>
      <c r="F876" s="9" t="s">
        <v>471</v>
      </c>
      <c r="G876" s="9" t="s">
        <v>479</v>
      </c>
      <c r="H876" s="9" t="s">
        <v>481</v>
      </c>
      <c r="I876" s="9" t="s">
        <v>482</v>
      </c>
      <c r="J876" s="9" t="s">
        <v>483</v>
      </c>
      <c r="K876" s="9" t="s">
        <v>485</v>
      </c>
      <c r="L876" s="9" t="s">
        <v>487</v>
      </c>
      <c r="M876" s="9" t="s">
        <v>519</v>
      </c>
      <c r="N876" s="9" t="s">
        <v>539</v>
      </c>
      <c r="O876" s="9" t="s">
        <v>544</v>
      </c>
      <c r="P876" s="9" t="s">
        <v>799</v>
      </c>
      <c r="Q876" s="9" t="s">
        <v>1018</v>
      </c>
      <c r="R876" s="9" t="s">
        <v>1028</v>
      </c>
      <c r="S876" s="9" t="s">
        <v>1140</v>
      </c>
      <c r="U876" s="9" t="s">
        <v>1234</v>
      </c>
      <c r="W876" s="9" t="s">
        <v>1233</v>
      </c>
      <c r="X876" s="9" t="s">
        <v>1241</v>
      </c>
      <c r="Y876" s="9" t="s">
        <v>1237</v>
      </c>
      <c r="Z876" s="9">
        <f t="shared" si="178"/>
        <v>6</v>
      </c>
      <c r="AA876" s="9" t="s">
        <v>1235</v>
      </c>
      <c r="AB876" s="9" t="s">
        <v>1235</v>
      </c>
      <c r="AC876" s="9" t="s">
        <v>1235</v>
      </c>
      <c r="AD876" s="9" t="s">
        <v>1235</v>
      </c>
      <c r="AE876" s="9" t="s">
        <v>1235</v>
      </c>
      <c r="AF876" s="9" t="s">
        <v>1235</v>
      </c>
      <c r="AG876" s="9" t="s">
        <v>1235</v>
      </c>
      <c r="AO876" s="9" t="s">
        <v>1471</v>
      </c>
      <c r="AP876" s="9" t="s">
        <v>1476</v>
      </c>
      <c r="AQ876" s="9" t="s">
        <v>1476</v>
      </c>
      <c r="AR876" s="9" t="s">
        <v>1685</v>
      </c>
      <c r="AS876" s="9" t="s">
        <v>1686</v>
      </c>
      <c r="AT876" s="9" t="s">
        <v>1688</v>
      </c>
      <c r="AV876" s="9" t="s">
        <v>1723</v>
      </c>
      <c r="AW876" s="9" t="s">
        <v>1684</v>
      </c>
      <c r="AX876" s="9" t="s">
        <v>1727</v>
      </c>
      <c r="BC876" s="9" t="s">
        <v>1844</v>
      </c>
    </row>
    <row r="877" spans="1:70" s="9" customFormat="1" x14ac:dyDescent="0.25">
      <c r="A877" s="9" t="s">
        <v>76</v>
      </c>
      <c r="B877" s="9" t="s">
        <v>90</v>
      </c>
      <c r="C877" s="9" t="str">
        <f t="shared" si="193"/>
        <v>CTRL_X_SCREEN_E_END_X_X_X_X_CPM1P90_</v>
      </c>
      <c r="D877" s="9" t="s">
        <v>435</v>
      </c>
      <c r="E877" s="9" t="s">
        <v>443</v>
      </c>
      <c r="F877" s="9" t="s">
        <v>477</v>
      </c>
      <c r="G877" s="9" t="s">
        <v>480</v>
      </c>
      <c r="H877" s="9" t="s">
        <v>443</v>
      </c>
      <c r="I877" s="9" t="s">
        <v>443</v>
      </c>
      <c r="J877" s="9" t="s">
        <v>443</v>
      </c>
      <c r="K877" s="9" t="s">
        <v>443</v>
      </c>
      <c r="L877" s="9" t="s">
        <v>490</v>
      </c>
      <c r="N877" s="9" t="s">
        <v>538</v>
      </c>
      <c r="O877" s="9" t="s">
        <v>538</v>
      </c>
      <c r="P877" s="9" t="s">
        <v>538</v>
      </c>
      <c r="U877" s="9" t="s">
        <v>1233</v>
      </c>
      <c r="W877" s="9" t="s">
        <v>1233</v>
      </c>
      <c r="X877" s="9" t="s">
        <v>1235</v>
      </c>
      <c r="Y877" s="9" t="s">
        <v>1237</v>
      </c>
      <c r="Z877" s="9">
        <f t="shared" si="178"/>
        <v>3</v>
      </c>
      <c r="AA877" s="9" t="s">
        <v>1246</v>
      </c>
      <c r="AB877" s="9" t="str">
        <f>$C878</f>
        <v>STUCKAT_CPM01P9_FUNC_K_END_S_VNN_MAX_LFM_0250_SINGLE_RAMSEQ_XREP_TPI</v>
      </c>
      <c r="AC877" s="9" t="str">
        <f>$C878</f>
        <v>STUCKAT_CPM01P9_FUNC_K_END_S_VNN_MAX_LFM_0250_SINGLE_RAMSEQ_XREP_TPI</v>
      </c>
      <c r="AD877" s="9" t="str">
        <f>$C880</f>
        <v>STUCKAT_CPM01P9_FUNC_K_END_S_VNN_MAX_LFM_0250_SINGLE_RAMSEQ</v>
      </c>
      <c r="BR877" s="9" t="s">
        <v>1913</v>
      </c>
    </row>
    <row r="878" spans="1:70" s="9" customFormat="1" x14ac:dyDescent="0.25">
      <c r="A878" s="9" t="s">
        <v>76</v>
      </c>
      <c r="B878" s="9" t="s">
        <v>82</v>
      </c>
      <c r="C878" s="9" t="str">
        <f t="shared" si="193"/>
        <v>STUCKAT_CPM01P9_FUNC_K_END_S_VNN_MAX_LFM_0250_SINGLE_RAMSEQ_XREP_TPI</v>
      </c>
      <c r="D878" s="9" t="s">
        <v>436</v>
      </c>
      <c r="E878" s="9" t="s">
        <v>450</v>
      </c>
      <c r="F878" s="9" t="s">
        <v>471</v>
      </c>
      <c r="G878" s="9" t="s">
        <v>479</v>
      </c>
      <c r="H878" s="9" t="s">
        <v>481</v>
      </c>
      <c r="I878" s="9" t="s">
        <v>482</v>
      </c>
      <c r="J878" s="9" t="s">
        <v>483</v>
      </c>
      <c r="K878" s="9" t="s">
        <v>485</v>
      </c>
      <c r="L878" s="9" t="s">
        <v>487</v>
      </c>
      <c r="M878" s="9" t="s">
        <v>517</v>
      </c>
      <c r="N878" s="9" t="s">
        <v>539</v>
      </c>
      <c r="O878" s="9" t="s">
        <v>544</v>
      </c>
      <c r="P878" s="9" t="s">
        <v>800</v>
      </c>
      <c r="Q878" s="9" t="s">
        <v>1018</v>
      </c>
      <c r="R878" s="9" t="s">
        <v>1028</v>
      </c>
      <c r="S878" s="9" t="s">
        <v>1065</v>
      </c>
      <c r="U878" s="9" t="s">
        <v>1234</v>
      </c>
      <c r="V878" s="9" t="s">
        <v>1236</v>
      </c>
      <c r="W878" s="9" t="s">
        <v>1233</v>
      </c>
      <c r="X878" s="9" t="s">
        <v>1238</v>
      </c>
      <c r="Y878" s="9" t="s">
        <v>1237</v>
      </c>
      <c r="Z878" s="9">
        <f t="shared" si="178"/>
        <v>6</v>
      </c>
      <c r="AA878" s="9" t="s">
        <v>1235</v>
      </c>
      <c r="AB878" s="9" t="str">
        <f t="shared" ref="AB878:AG878" si="197">$C880</f>
        <v>STUCKAT_CPM01P9_FUNC_K_END_S_VNN_MAX_LFM_0250_SINGLE_RAMSEQ</v>
      </c>
      <c r="AC878" s="9" t="str">
        <f t="shared" si="197"/>
        <v>STUCKAT_CPM01P9_FUNC_K_END_S_VNN_MAX_LFM_0250_SINGLE_RAMSEQ</v>
      </c>
      <c r="AD878" s="9" t="str">
        <f t="shared" si="197"/>
        <v>STUCKAT_CPM01P9_FUNC_K_END_S_VNN_MAX_LFM_0250_SINGLE_RAMSEQ</v>
      </c>
      <c r="AE878" s="9" t="str">
        <f t="shared" si="197"/>
        <v>STUCKAT_CPM01P9_FUNC_K_END_S_VNN_MAX_LFM_0250_SINGLE_RAMSEQ</v>
      </c>
      <c r="AF878" s="9" t="str">
        <f t="shared" si="197"/>
        <v>STUCKAT_CPM01P9_FUNC_K_END_S_VNN_MAX_LFM_0250_SINGLE_RAMSEQ</v>
      </c>
      <c r="AG878" s="9" t="str">
        <f t="shared" si="197"/>
        <v>STUCKAT_CPM01P9_FUNC_K_END_S_VNN_MAX_LFM_0250_SINGLE_RAMSEQ</v>
      </c>
      <c r="AO878" s="9" t="s">
        <v>1471</v>
      </c>
      <c r="AP878" s="9" t="s">
        <v>1476</v>
      </c>
      <c r="AQ878" s="9" t="s">
        <v>1476</v>
      </c>
      <c r="AR878" s="9" t="s">
        <v>1685</v>
      </c>
      <c r="AS878" s="9" t="s">
        <v>1686</v>
      </c>
      <c r="AT878" s="9" t="s">
        <v>1688</v>
      </c>
      <c r="AV878" s="9" t="s">
        <v>1723</v>
      </c>
      <c r="AW878" s="9" t="s">
        <v>1684</v>
      </c>
      <c r="AX878" s="9" t="s">
        <v>1727</v>
      </c>
      <c r="BC878" s="9" t="s">
        <v>1844</v>
      </c>
    </row>
    <row r="879" spans="1:70" s="9" customFormat="1" x14ac:dyDescent="0.25">
      <c r="A879" s="9" t="s">
        <v>76</v>
      </c>
      <c r="B879" s="9" t="s">
        <v>82</v>
      </c>
      <c r="C879" s="9" t="str">
        <f t="shared" si="193"/>
        <v>STUCKAT_CPM01P9_FUNC_K_END_S_VNN_MAX_LFM_0250_COMBO_RAMSEQ_REP</v>
      </c>
      <c r="D879" s="9" t="s">
        <v>436</v>
      </c>
      <c r="E879" s="9" t="s">
        <v>450</v>
      </c>
      <c r="F879" s="9" t="s">
        <v>471</v>
      </c>
      <c r="G879" s="9" t="s">
        <v>479</v>
      </c>
      <c r="H879" s="9" t="s">
        <v>481</v>
      </c>
      <c r="I879" s="9" t="s">
        <v>482</v>
      </c>
      <c r="J879" s="9" t="s">
        <v>483</v>
      </c>
      <c r="K879" s="9" t="s">
        <v>485</v>
      </c>
      <c r="L879" s="9" t="s">
        <v>487</v>
      </c>
      <c r="M879" s="9" t="s">
        <v>526</v>
      </c>
      <c r="N879" s="9" t="s">
        <v>539</v>
      </c>
      <c r="O879" s="9" t="s">
        <v>544</v>
      </c>
      <c r="P879" s="9" t="s">
        <v>801</v>
      </c>
      <c r="Q879" s="9" t="s">
        <v>1018</v>
      </c>
      <c r="R879" s="9" t="s">
        <v>1028</v>
      </c>
      <c r="S879" s="9" t="s">
        <v>1062</v>
      </c>
      <c r="U879" s="9" t="s">
        <v>1234</v>
      </c>
      <c r="V879" s="9" t="s">
        <v>1235</v>
      </c>
      <c r="W879" s="9" t="s">
        <v>1233</v>
      </c>
      <c r="X879" s="9" t="s">
        <v>1237</v>
      </c>
      <c r="Y879" s="9" t="s">
        <v>1245</v>
      </c>
      <c r="Z879" s="9">
        <f t="shared" si="178"/>
        <v>6</v>
      </c>
      <c r="AA879" s="9" t="s">
        <v>1235</v>
      </c>
      <c r="AB879" s="9" t="str">
        <f t="shared" ref="AB879:AG879" si="198">$C875</f>
        <v>CA1TF_CPM01P9_FUNC_K_END_S_VNN_MAX_LFM_0250_COMBO</v>
      </c>
      <c r="AC879" s="9" t="str">
        <f t="shared" si="198"/>
        <v>CA1TF_CPM01P9_FUNC_K_END_S_VNN_MAX_LFM_0250_COMBO</v>
      </c>
      <c r="AD879" s="9" t="str">
        <f t="shared" si="198"/>
        <v>CA1TF_CPM01P9_FUNC_K_END_S_VNN_MAX_LFM_0250_COMBO</v>
      </c>
      <c r="AE879" s="9" t="str">
        <f t="shared" si="198"/>
        <v>CA1TF_CPM01P9_FUNC_K_END_S_VNN_MAX_LFM_0250_COMBO</v>
      </c>
      <c r="AF879" s="9" t="str">
        <f t="shared" si="198"/>
        <v>CA1TF_CPM01P9_FUNC_K_END_S_VNN_MAX_LFM_0250_COMBO</v>
      </c>
      <c r="AG879" s="9" t="str">
        <f t="shared" si="198"/>
        <v>CA1TF_CPM01P9_FUNC_K_END_S_VNN_MAX_LFM_0250_COMBO</v>
      </c>
      <c r="AO879" s="9" t="s">
        <v>1471</v>
      </c>
      <c r="AP879" s="9" t="s">
        <v>1476</v>
      </c>
      <c r="AQ879" s="9" t="s">
        <v>1476</v>
      </c>
      <c r="AR879" s="9" t="s">
        <v>1684</v>
      </c>
      <c r="AS879" s="9" t="s">
        <v>1686</v>
      </c>
      <c r="AT879" s="9" t="s">
        <v>1688</v>
      </c>
      <c r="AV879" s="9" t="s">
        <v>1723</v>
      </c>
      <c r="AW879" s="9" t="s">
        <v>1684</v>
      </c>
      <c r="AX879" s="9" t="s">
        <v>1727</v>
      </c>
      <c r="BC879" s="9" t="s">
        <v>1844</v>
      </c>
    </row>
    <row r="880" spans="1:70" s="9" customFormat="1" x14ac:dyDescent="0.25">
      <c r="A880" s="9" t="s">
        <v>76</v>
      </c>
      <c r="B880" s="9" t="s">
        <v>82</v>
      </c>
      <c r="C880" s="9" t="str">
        <f t="shared" si="193"/>
        <v>STUCKAT_CPM01P9_FUNC_K_END_S_VNN_MAX_LFM_0250_SINGLE_RAMSEQ</v>
      </c>
      <c r="D880" s="9" t="s">
        <v>436</v>
      </c>
      <c r="E880" s="9" t="s">
        <v>450</v>
      </c>
      <c r="F880" s="9" t="s">
        <v>471</v>
      </c>
      <c r="G880" s="9" t="s">
        <v>479</v>
      </c>
      <c r="H880" s="9" t="s">
        <v>481</v>
      </c>
      <c r="I880" s="9" t="s">
        <v>482</v>
      </c>
      <c r="J880" s="9" t="s">
        <v>483</v>
      </c>
      <c r="K880" s="9" t="s">
        <v>485</v>
      </c>
      <c r="L880" s="9" t="s">
        <v>487</v>
      </c>
      <c r="M880" s="9" t="s">
        <v>521</v>
      </c>
      <c r="N880" s="9" t="s">
        <v>539</v>
      </c>
      <c r="O880" s="9" t="s">
        <v>544</v>
      </c>
      <c r="P880" s="9" t="s">
        <v>801</v>
      </c>
      <c r="Q880" s="9" t="s">
        <v>1018</v>
      </c>
      <c r="R880" s="9" t="s">
        <v>1028</v>
      </c>
      <c r="S880" s="9" t="s">
        <v>1062</v>
      </c>
      <c r="U880" s="9" t="s">
        <v>1234</v>
      </c>
      <c r="W880" s="9" t="s">
        <v>1233</v>
      </c>
      <c r="X880" s="9" t="s">
        <v>1239</v>
      </c>
      <c r="Y880" s="9" t="s">
        <v>1237</v>
      </c>
      <c r="Z880" s="9">
        <f t="shared" si="178"/>
        <v>6</v>
      </c>
      <c r="AA880" s="9" t="s">
        <v>1235</v>
      </c>
      <c r="AB880" s="9" t="str">
        <f t="shared" ref="AB880:AG880" si="199">$C875</f>
        <v>CA1TF_CPM01P9_FUNC_K_END_S_VNN_MAX_LFM_0250_COMBO</v>
      </c>
      <c r="AC880" s="9" t="str">
        <f t="shared" si="199"/>
        <v>CA1TF_CPM01P9_FUNC_K_END_S_VNN_MAX_LFM_0250_COMBO</v>
      </c>
      <c r="AD880" s="9" t="str">
        <f t="shared" si="199"/>
        <v>CA1TF_CPM01P9_FUNC_K_END_S_VNN_MAX_LFM_0250_COMBO</v>
      </c>
      <c r="AE880" s="9" t="str">
        <f t="shared" si="199"/>
        <v>CA1TF_CPM01P9_FUNC_K_END_S_VNN_MAX_LFM_0250_COMBO</v>
      </c>
      <c r="AF880" s="9" t="str">
        <f t="shared" si="199"/>
        <v>CA1TF_CPM01P9_FUNC_K_END_S_VNN_MAX_LFM_0250_COMBO</v>
      </c>
      <c r="AG880" s="9" t="str">
        <f t="shared" si="199"/>
        <v>CA1TF_CPM01P9_FUNC_K_END_S_VNN_MAX_LFM_0250_COMBO</v>
      </c>
      <c r="AO880" s="9" t="s">
        <v>1471</v>
      </c>
      <c r="AP880" s="9" t="s">
        <v>1476</v>
      </c>
      <c r="AQ880" s="9" t="s">
        <v>1476</v>
      </c>
      <c r="AR880" s="9" t="s">
        <v>1685</v>
      </c>
      <c r="AS880" s="9" t="s">
        <v>1686</v>
      </c>
      <c r="AT880" s="9" t="s">
        <v>1688</v>
      </c>
      <c r="AV880" s="9" t="s">
        <v>1723</v>
      </c>
      <c r="AW880" s="9" t="s">
        <v>1684</v>
      </c>
      <c r="AX880" s="9" t="s">
        <v>1727</v>
      </c>
      <c r="BC880" s="9" t="s">
        <v>1844</v>
      </c>
    </row>
    <row r="881" spans="1:55" s="4" customFormat="1" x14ac:dyDescent="0.25">
      <c r="A881" s="4" t="s">
        <v>76</v>
      </c>
      <c r="B881" s="4" t="s">
        <v>80</v>
      </c>
      <c r="C881" s="4" t="s">
        <v>345</v>
      </c>
      <c r="E881" s="4" t="s">
        <v>442</v>
      </c>
      <c r="Z881" s="4">
        <f t="shared" si="178"/>
        <v>0</v>
      </c>
    </row>
    <row r="882" spans="1:55" s="2" customFormat="1" x14ac:dyDescent="0.25">
      <c r="A882" s="2" t="s">
        <v>76</v>
      </c>
      <c r="B882" s="2" t="s">
        <v>78</v>
      </c>
      <c r="C882" s="2" t="s">
        <v>346</v>
      </c>
      <c r="E882" s="2" t="s">
        <v>442</v>
      </c>
      <c r="X882" s="2" t="s">
        <v>1241</v>
      </c>
      <c r="Y882" s="2" t="s">
        <v>1237</v>
      </c>
      <c r="Z882" s="2">
        <f t="shared" si="178"/>
        <v>2</v>
      </c>
      <c r="AA882" s="2" t="s">
        <v>1235</v>
      </c>
      <c r="AB882" s="2" t="str">
        <f>$C890</f>
        <v>END_STUCKAT_NAC0_MEDIA0</v>
      </c>
      <c r="AC882" s="2" t="str">
        <f>$C890</f>
        <v>END_STUCKAT_NAC0_MEDIA0</v>
      </c>
    </row>
    <row r="883" spans="1:55" s="9" customFormat="1" x14ac:dyDescent="0.25">
      <c r="A883" s="9" t="s">
        <v>76</v>
      </c>
      <c r="B883" s="9" t="s">
        <v>82</v>
      </c>
      <c r="C883" s="9" t="str">
        <f t="shared" ref="C883:C888" si="200">D883&amp;"_"&amp;E883&amp;"_"&amp;F883&amp;"_"&amp;G883&amp;"_"&amp;A883&amp;"_"&amp;H883&amp;"_"&amp;I883&amp;"_"&amp;J883&amp;"_"&amp;K883&amp;"_"&amp;L883&amp;"_"&amp;M883</f>
        <v>STUCKAT_CPM02P2_FUNC_K_END_S_VNN_MAX_LFM_0400_COMBO</v>
      </c>
      <c r="D883" s="9" t="s">
        <v>436</v>
      </c>
      <c r="E883" s="9" t="s">
        <v>451</v>
      </c>
      <c r="F883" s="9" t="s">
        <v>471</v>
      </c>
      <c r="G883" s="9" t="s">
        <v>479</v>
      </c>
      <c r="H883" s="9" t="s">
        <v>481</v>
      </c>
      <c r="I883" s="9" t="s">
        <v>482</v>
      </c>
      <c r="J883" s="9" t="s">
        <v>483</v>
      </c>
      <c r="K883" s="9" t="s">
        <v>485</v>
      </c>
      <c r="L883" s="9" t="s">
        <v>488</v>
      </c>
      <c r="M883" s="9" t="s">
        <v>496</v>
      </c>
      <c r="N883" s="9" t="s">
        <v>539</v>
      </c>
      <c r="O883" s="9" t="s">
        <v>545</v>
      </c>
      <c r="P883" s="9" t="s">
        <v>802</v>
      </c>
      <c r="Q883" s="9" t="s">
        <v>1018</v>
      </c>
      <c r="R883" s="9" t="s">
        <v>1029</v>
      </c>
      <c r="S883" s="9" t="s">
        <v>1062</v>
      </c>
      <c r="U883" s="9" t="s">
        <v>1234</v>
      </c>
      <c r="W883" s="9" t="s">
        <v>1233</v>
      </c>
      <c r="X883" s="9" t="s">
        <v>1237</v>
      </c>
      <c r="Y883" s="9" t="s">
        <v>1237</v>
      </c>
      <c r="Z883" s="9">
        <f t="shared" si="178"/>
        <v>6</v>
      </c>
      <c r="AA883" s="9" t="s">
        <v>1235</v>
      </c>
      <c r="AB883" s="9" t="str">
        <f>$C884</f>
        <v>STUCKAT_CPM02P2_FUNC_K_END_S_VNN_MAX_LFM_0400_SINGLE</v>
      </c>
      <c r="AC883" s="9" t="str">
        <f>$C885</f>
        <v>STUCKAT_CPM02P2_FUNC_K_END_S_VNN_MAX_LFM_0400_COMBO_RAMSEQ</v>
      </c>
      <c r="AD883" s="9" t="str">
        <f t="shared" ref="AD883:AG885" si="201">$C884</f>
        <v>STUCKAT_CPM02P2_FUNC_K_END_S_VNN_MAX_LFM_0400_SINGLE</v>
      </c>
      <c r="AE883" s="9" t="str">
        <f t="shared" si="201"/>
        <v>STUCKAT_CPM02P2_FUNC_K_END_S_VNN_MAX_LFM_0400_SINGLE</v>
      </c>
      <c r="AF883" s="9" t="str">
        <f t="shared" si="201"/>
        <v>STUCKAT_CPM02P2_FUNC_K_END_S_VNN_MAX_LFM_0400_SINGLE</v>
      </c>
      <c r="AG883" s="9" t="str">
        <f t="shared" si="201"/>
        <v>STUCKAT_CPM02P2_FUNC_K_END_S_VNN_MAX_LFM_0400_SINGLE</v>
      </c>
      <c r="AO883" s="9" t="s">
        <v>1471</v>
      </c>
      <c r="AP883" s="9" t="s">
        <v>1477</v>
      </c>
      <c r="AQ883" s="9" t="s">
        <v>1477</v>
      </c>
      <c r="AR883" s="9" t="s">
        <v>1685</v>
      </c>
      <c r="AS883" s="9" t="s">
        <v>1687</v>
      </c>
      <c r="AT883" s="9" t="s">
        <v>1690</v>
      </c>
      <c r="AV883" s="9" t="s">
        <v>1725</v>
      </c>
      <c r="AW883" s="9" t="s">
        <v>1684</v>
      </c>
      <c r="AX883" s="9" t="s">
        <v>1727</v>
      </c>
      <c r="BC883" s="9" t="s">
        <v>1845</v>
      </c>
    </row>
    <row r="884" spans="1:55" s="9" customFormat="1" x14ac:dyDescent="0.25">
      <c r="A884" s="9" t="s">
        <v>76</v>
      </c>
      <c r="B884" s="9" t="s">
        <v>82</v>
      </c>
      <c r="C884" s="9" t="str">
        <f t="shared" si="200"/>
        <v>STUCKAT_CPM02P2_FUNC_K_END_S_VNN_MAX_LFM_0400_SINGLE</v>
      </c>
      <c r="D884" s="9" t="s">
        <v>436</v>
      </c>
      <c r="E884" s="9" t="s">
        <v>451</v>
      </c>
      <c r="F884" s="9" t="s">
        <v>471</v>
      </c>
      <c r="G884" s="9" t="s">
        <v>479</v>
      </c>
      <c r="H884" s="9" t="s">
        <v>481</v>
      </c>
      <c r="I884" s="9" t="s">
        <v>482</v>
      </c>
      <c r="J884" s="9" t="s">
        <v>483</v>
      </c>
      <c r="K884" s="9" t="s">
        <v>485</v>
      </c>
      <c r="L884" s="9" t="s">
        <v>488</v>
      </c>
      <c r="M884" s="9" t="s">
        <v>497</v>
      </c>
      <c r="N884" s="9" t="s">
        <v>539</v>
      </c>
      <c r="O884" s="9" t="s">
        <v>545</v>
      </c>
      <c r="P884" s="9" t="s">
        <v>803</v>
      </c>
      <c r="Q884" s="9" t="s">
        <v>1018</v>
      </c>
      <c r="R884" s="9" t="s">
        <v>1029</v>
      </c>
      <c r="S884" s="9" t="s">
        <v>1138</v>
      </c>
      <c r="U884" s="9" t="s">
        <v>1234</v>
      </c>
      <c r="W884" s="9" t="s">
        <v>1234</v>
      </c>
      <c r="X884" s="9" t="s">
        <v>1237</v>
      </c>
      <c r="Y884" s="9" t="s">
        <v>1235</v>
      </c>
      <c r="Z884" s="9">
        <f t="shared" si="178"/>
        <v>6</v>
      </c>
      <c r="AA884" s="9" t="s">
        <v>1235</v>
      </c>
      <c r="AB884" s="9" t="str">
        <f>$C885</f>
        <v>STUCKAT_CPM02P2_FUNC_K_END_S_VNN_MAX_LFM_0400_COMBO_RAMSEQ</v>
      </c>
      <c r="AC884" s="9" t="str">
        <f>$C885</f>
        <v>STUCKAT_CPM02P2_FUNC_K_END_S_VNN_MAX_LFM_0400_COMBO_RAMSEQ</v>
      </c>
      <c r="AD884" s="9" t="str">
        <f t="shared" si="201"/>
        <v>STUCKAT_CPM02P2_FUNC_K_END_S_VNN_MAX_LFM_0400_COMBO_RAMSEQ</v>
      </c>
      <c r="AE884" s="9" t="str">
        <f t="shared" si="201"/>
        <v>STUCKAT_CPM02P2_FUNC_K_END_S_VNN_MAX_LFM_0400_COMBO_RAMSEQ</v>
      </c>
      <c r="AF884" s="9" t="str">
        <f t="shared" si="201"/>
        <v>STUCKAT_CPM02P2_FUNC_K_END_S_VNN_MAX_LFM_0400_COMBO_RAMSEQ</v>
      </c>
      <c r="AG884" s="9" t="str">
        <f t="shared" si="201"/>
        <v>STUCKAT_CPM02P2_FUNC_K_END_S_VNN_MAX_LFM_0400_COMBO_RAMSEQ</v>
      </c>
      <c r="AO884" s="9" t="s">
        <v>1471</v>
      </c>
      <c r="AP884" s="9" t="s">
        <v>1477</v>
      </c>
      <c r="AQ884" s="9" t="s">
        <v>1477</v>
      </c>
      <c r="AR884" s="9" t="s">
        <v>1685</v>
      </c>
      <c r="AS884" s="9" t="s">
        <v>1687</v>
      </c>
      <c r="AT884" s="9" t="s">
        <v>1690</v>
      </c>
      <c r="AV884" s="9" t="s">
        <v>1725</v>
      </c>
      <c r="AW884" s="9" t="s">
        <v>1684</v>
      </c>
      <c r="AX884" s="9" t="s">
        <v>1727</v>
      </c>
      <c r="BC884" s="9" t="s">
        <v>1845</v>
      </c>
    </row>
    <row r="885" spans="1:55" s="9" customFormat="1" x14ac:dyDescent="0.25">
      <c r="A885" s="9" t="s">
        <v>76</v>
      </c>
      <c r="B885" s="9" t="s">
        <v>82</v>
      </c>
      <c r="C885" s="9" t="str">
        <f t="shared" si="200"/>
        <v>STUCKAT_CPM02P2_FUNC_K_END_S_VNN_MAX_LFM_0400_COMBO_RAMSEQ</v>
      </c>
      <c r="D885" s="9" t="s">
        <v>436</v>
      </c>
      <c r="E885" s="9" t="s">
        <v>451</v>
      </c>
      <c r="F885" s="9" t="s">
        <v>471</v>
      </c>
      <c r="G885" s="9" t="s">
        <v>479</v>
      </c>
      <c r="H885" s="9" t="s">
        <v>481</v>
      </c>
      <c r="I885" s="9" t="s">
        <v>482</v>
      </c>
      <c r="J885" s="9" t="s">
        <v>483</v>
      </c>
      <c r="K885" s="9" t="s">
        <v>485</v>
      </c>
      <c r="L885" s="9" t="s">
        <v>488</v>
      </c>
      <c r="M885" s="9" t="s">
        <v>523</v>
      </c>
      <c r="N885" s="9" t="s">
        <v>539</v>
      </c>
      <c r="O885" s="9" t="s">
        <v>545</v>
      </c>
      <c r="P885" s="9" t="s">
        <v>804</v>
      </c>
      <c r="Q885" s="9" t="s">
        <v>1018</v>
      </c>
      <c r="R885" s="9" t="s">
        <v>1029</v>
      </c>
      <c r="S885" s="9" t="s">
        <v>1066</v>
      </c>
      <c r="U885" s="9" t="s">
        <v>1234</v>
      </c>
      <c r="W885" s="9" t="s">
        <v>1234</v>
      </c>
      <c r="X885" s="9" t="s">
        <v>1235</v>
      </c>
      <c r="Y885" s="9" t="s">
        <v>1237</v>
      </c>
      <c r="Z885" s="9">
        <f t="shared" si="178"/>
        <v>6</v>
      </c>
      <c r="AA885" s="9" t="s">
        <v>1235</v>
      </c>
      <c r="AB885" s="9" t="str">
        <f>$C886</f>
        <v>CA1TF_CPM02P2_FUNC_K_END_S_VNN_MAX_LFM_0400_COMBO</v>
      </c>
      <c r="AC885" s="9" t="str">
        <f>$C886</f>
        <v>CA1TF_CPM02P2_FUNC_K_END_S_VNN_MAX_LFM_0400_COMBO</v>
      </c>
      <c r="AD885" s="9" t="str">
        <f t="shared" si="201"/>
        <v>CA1TF_CPM02P2_FUNC_K_END_S_VNN_MAX_LFM_0400_COMBO</v>
      </c>
      <c r="AE885" s="9" t="str">
        <f t="shared" si="201"/>
        <v>CA1TF_CPM02P2_FUNC_K_END_S_VNN_MAX_LFM_0400_COMBO</v>
      </c>
      <c r="AF885" s="9" t="str">
        <f t="shared" si="201"/>
        <v>CA1TF_CPM02P2_FUNC_K_END_S_VNN_MAX_LFM_0400_COMBO</v>
      </c>
      <c r="AG885" s="9" t="str">
        <f t="shared" si="201"/>
        <v>CA1TF_CPM02P2_FUNC_K_END_S_VNN_MAX_LFM_0400_COMBO</v>
      </c>
      <c r="AO885" s="9" t="s">
        <v>1471</v>
      </c>
      <c r="AP885" s="9" t="s">
        <v>1477</v>
      </c>
      <c r="AQ885" s="9" t="s">
        <v>1477</v>
      </c>
      <c r="AR885" s="9" t="s">
        <v>1685</v>
      </c>
      <c r="AS885" s="9" t="s">
        <v>1687</v>
      </c>
      <c r="AT885" s="9" t="s">
        <v>1690</v>
      </c>
      <c r="AV885" s="9" t="s">
        <v>1725</v>
      </c>
      <c r="AW885" s="9" t="s">
        <v>1684</v>
      </c>
      <c r="AX885" s="9" t="s">
        <v>1727</v>
      </c>
      <c r="BC885" s="9" t="s">
        <v>1845</v>
      </c>
    </row>
    <row r="886" spans="1:55" s="9" customFormat="1" x14ac:dyDescent="0.25">
      <c r="A886" s="9" t="s">
        <v>76</v>
      </c>
      <c r="B886" s="9" t="s">
        <v>82</v>
      </c>
      <c r="C886" s="9" t="str">
        <f t="shared" si="200"/>
        <v>CA1TF_CPM02P2_FUNC_K_END_S_VNN_MAX_LFM_0400_COMBO</v>
      </c>
      <c r="D886" s="9" t="s">
        <v>440</v>
      </c>
      <c r="E886" s="9" t="s">
        <v>451</v>
      </c>
      <c r="F886" s="9" t="s">
        <v>471</v>
      </c>
      <c r="G886" s="9" t="s">
        <v>479</v>
      </c>
      <c r="H886" s="9" t="s">
        <v>481</v>
      </c>
      <c r="I886" s="9" t="s">
        <v>482</v>
      </c>
      <c r="J886" s="9" t="s">
        <v>483</v>
      </c>
      <c r="K886" s="9" t="s">
        <v>485</v>
      </c>
      <c r="L886" s="9" t="s">
        <v>488</v>
      </c>
      <c r="M886" s="9" t="s">
        <v>496</v>
      </c>
      <c r="N886" s="9" t="s">
        <v>539</v>
      </c>
      <c r="O886" s="9" t="s">
        <v>545</v>
      </c>
      <c r="P886" s="9" t="s">
        <v>805</v>
      </c>
      <c r="Q886" s="9" t="s">
        <v>1018</v>
      </c>
      <c r="R886" s="9" t="s">
        <v>1023</v>
      </c>
      <c r="S886" s="9" t="s">
        <v>1128</v>
      </c>
      <c r="U886" s="9" t="s">
        <v>1234</v>
      </c>
      <c r="W886" s="9" t="s">
        <v>1233</v>
      </c>
      <c r="X886" s="9" t="s">
        <v>1238</v>
      </c>
      <c r="Y886" s="9" t="s">
        <v>1237</v>
      </c>
      <c r="Z886" s="9">
        <f t="shared" si="178"/>
        <v>6</v>
      </c>
      <c r="AA886" s="9" t="s">
        <v>1235</v>
      </c>
      <c r="AB886" s="9" t="str">
        <f t="shared" ref="AB886:AG886" si="202">$C888</f>
        <v>STUCKAT_CPM02P2_FUNC_K_END_S_VNN_MAX_LFM_0400_COMBO_RST</v>
      </c>
      <c r="AC886" s="9" t="str">
        <f t="shared" si="202"/>
        <v>STUCKAT_CPM02P2_FUNC_K_END_S_VNN_MAX_LFM_0400_COMBO_RST</v>
      </c>
      <c r="AD886" s="9" t="str">
        <f t="shared" si="202"/>
        <v>STUCKAT_CPM02P2_FUNC_K_END_S_VNN_MAX_LFM_0400_COMBO_RST</v>
      </c>
      <c r="AE886" s="9" t="str">
        <f t="shared" si="202"/>
        <v>STUCKAT_CPM02P2_FUNC_K_END_S_VNN_MAX_LFM_0400_COMBO_RST</v>
      </c>
      <c r="AF886" s="9" t="str">
        <f t="shared" si="202"/>
        <v>STUCKAT_CPM02P2_FUNC_K_END_S_VNN_MAX_LFM_0400_COMBO_RST</v>
      </c>
      <c r="AG886" s="9" t="str">
        <f t="shared" si="202"/>
        <v>STUCKAT_CPM02P2_FUNC_K_END_S_VNN_MAX_LFM_0400_COMBO_RST</v>
      </c>
      <c r="AO886" s="9" t="s">
        <v>1471</v>
      </c>
      <c r="AP886" s="9" t="s">
        <v>1477</v>
      </c>
      <c r="AQ886" s="9" t="s">
        <v>1477</v>
      </c>
      <c r="AR886" s="9" t="s">
        <v>1684</v>
      </c>
      <c r="AS886" s="9" t="s">
        <v>1687</v>
      </c>
      <c r="AT886" s="9" t="s">
        <v>1690</v>
      </c>
      <c r="AV886" s="9" t="s">
        <v>1725</v>
      </c>
      <c r="AW886" s="9" t="s">
        <v>1684</v>
      </c>
      <c r="AX886" s="9" t="s">
        <v>1727</v>
      </c>
      <c r="BC886" s="9" t="s">
        <v>1845</v>
      </c>
    </row>
    <row r="887" spans="1:55" s="9" customFormat="1" x14ac:dyDescent="0.25">
      <c r="A887" s="9" t="s">
        <v>76</v>
      </c>
      <c r="B887" s="9" t="s">
        <v>82</v>
      </c>
      <c r="C887" s="9" t="str">
        <f t="shared" si="200"/>
        <v>STUCKAT_CPM02P2_FUNC_K_END_S_VNN_MAX_LFM_0400_SINGLE_EXTEST</v>
      </c>
      <c r="D887" s="9" t="s">
        <v>436</v>
      </c>
      <c r="E887" s="9" t="s">
        <v>451</v>
      </c>
      <c r="F887" s="9" t="s">
        <v>471</v>
      </c>
      <c r="G887" s="9" t="s">
        <v>479</v>
      </c>
      <c r="H887" s="9" t="s">
        <v>481</v>
      </c>
      <c r="I887" s="9" t="s">
        <v>482</v>
      </c>
      <c r="J887" s="9" t="s">
        <v>483</v>
      </c>
      <c r="K887" s="9" t="s">
        <v>485</v>
      </c>
      <c r="L887" s="9" t="s">
        <v>488</v>
      </c>
      <c r="M887" s="9" t="s">
        <v>519</v>
      </c>
      <c r="N887" s="9" t="s">
        <v>539</v>
      </c>
      <c r="O887" s="9" t="s">
        <v>545</v>
      </c>
      <c r="P887" s="9" t="s">
        <v>806</v>
      </c>
      <c r="Q887" s="9" t="s">
        <v>1018</v>
      </c>
      <c r="R887" s="9" t="s">
        <v>1029</v>
      </c>
      <c r="S887" s="9" t="s">
        <v>1068</v>
      </c>
      <c r="U887" s="9" t="s">
        <v>1234</v>
      </c>
      <c r="W887" s="9" t="s">
        <v>1234</v>
      </c>
      <c r="X887" s="9" t="s">
        <v>1240</v>
      </c>
      <c r="Y887" s="9" t="s">
        <v>1237</v>
      </c>
      <c r="Z887" s="9">
        <f t="shared" si="178"/>
        <v>6</v>
      </c>
      <c r="AA887" s="9" t="s">
        <v>1235</v>
      </c>
      <c r="AB887" s="9" t="s">
        <v>1235</v>
      </c>
      <c r="AC887" s="9" t="s">
        <v>1235</v>
      </c>
      <c r="AD887" s="9" t="s">
        <v>1235</v>
      </c>
      <c r="AE887" s="9" t="s">
        <v>1235</v>
      </c>
      <c r="AF887" s="9" t="s">
        <v>1235</v>
      </c>
      <c r="AG887" s="9" t="s">
        <v>1235</v>
      </c>
      <c r="AO887" s="9" t="s">
        <v>1471</v>
      </c>
      <c r="AP887" s="9" t="s">
        <v>1477</v>
      </c>
      <c r="AQ887" s="9" t="s">
        <v>1477</v>
      </c>
      <c r="AR887" s="9" t="s">
        <v>1685</v>
      </c>
      <c r="AS887" s="9" t="s">
        <v>1687</v>
      </c>
      <c r="AT887" s="9" t="s">
        <v>1690</v>
      </c>
      <c r="AV887" s="9" t="s">
        <v>1725</v>
      </c>
      <c r="AW887" s="9" t="s">
        <v>1684</v>
      </c>
      <c r="AX887" s="9" t="s">
        <v>1727</v>
      </c>
      <c r="BC887" s="9" t="s">
        <v>1845</v>
      </c>
    </row>
    <row r="888" spans="1:55" s="9" customFormat="1" x14ac:dyDescent="0.25">
      <c r="A888" s="9" t="s">
        <v>76</v>
      </c>
      <c r="B888" s="9" t="s">
        <v>82</v>
      </c>
      <c r="C888" s="9" t="str">
        <f t="shared" si="200"/>
        <v>STUCKAT_CPM02P2_FUNC_K_END_S_VNN_MAX_LFM_0400_COMBO_RST</v>
      </c>
      <c r="D888" s="9" t="s">
        <v>436</v>
      </c>
      <c r="E888" s="9" t="s">
        <v>451</v>
      </c>
      <c r="F888" s="9" t="s">
        <v>471</v>
      </c>
      <c r="G888" s="9" t="s">
        <v>479</v>
      </c>
      <c r="H888" s="9" t="s">
        <v>481</v>
      </c>
      <c r="I888" s="9" t="s">
        <v>482</v>
      </c>
      <c r="J888" s="9" t="s">
        <v>483</v>
      </c>
      <c r="K888" s="9" t="s">
        <v>485</v>
      </c>
      <c r="L888" s="9" t="s">
        <v>488</v>
      </c>
      <c r="M888" s="9" t="s">
        <v>527</v>
      </c>
      <c r="N888" s="9" t="s">
        <v>539</v>
      </c>
      <c r="O888" s="9" t="s">
        <v>545</v>
      </c>
      <c r="P888" s="9" t="s">
        <v>807</v>
      </c>
      <c r="Q888" s="9" t="s">
        <v>1018</v>
      </c>
      <c r="R888" s="9" t="s">
        <v>1029</v>
      </c>
      <c r="S888" s="9" t="s">
        <v>1066</v>
      </c>
      <c r="U888" s="9" t="s">
        <v>1234</v>
      </c>
      <c r="V888" s="9" t="s">
        <v>1235</v>
      </c>
      <c r="W888" s="9" t="s">
        <v>1234</v>
      </c>
      <c r="X888" s="9" t="s">
        <v>1239</v>
      </c>
      <c r="Y888" s="9" t="s">
        <v>1237</v>
      </c>
      <c r="Z888" s="9">
        <f t="shared" si="178"/>
        <v>6</v>
      </c>
      <c r="AA888" s="9" t="s">
        <v>1235</v>
      </c>
      <c r="AB888" s="9" t="str">
        <f t="shared" ref="AB888:AG888" si="203">$C887</f>
        <v>STUCKAT_CPM02P2_FUNC_K_END_S_VNN_MAX_LFM_0400_SINGLE_EXTEST</v>
      </c>
      <c r="AC888" s="9" t="str">
        <f t="shared" si="203"/>
        <v>STUCKAT_CPM02P2_FUNC_K_END_S_VNN_MAX_LFM_0400_SINGLE_EXTEST</v>
      </c>
      <c r="AD888" s="9" t="str">
        <f t="shared" si="203"/>
        <v>STUCKAT_CPM02P2_FUNC_K_END_S_VNN_MAX_LFM_0400_SINGLE_EXTEST</v>
      </c>
      <c r="AE888" s="9" t="str">
        <f t="shared" si="203"/>
        <v>STUCKAT_CPM02P2_FUNC_K_END_S_VNN_MAX_LFM_0400_SINGLE_EXTEST</v>
      </c>
      <c r="AF888" s="9" t="str">
        <f t="shared" si="203"/>
        <v>STUCKAT_CPM02P2_FUNC_K_END_S_VNN_MAX_LFM_0400_SINGLE_EXTEST</v>
      </c>
      <c r="AG888" s="9" t="str">
        <f t="shared" si="203"/>
        <v>STUCKAT_CPM02P2_FUNC_K_END_S_VNN_MAX_LFM_0400_SINGLE_EXTEST</v>
      </c>
      <c r="AO888" s="9" t="s">
        <v>1471</v>
      </c>
      <c r="AP888" s="9" t="s">
        <v>1477</v>
      </c>
      <c r="AQ888" s="9" t="s">
        <v>1477</v>
      </c>
      <c r="AR888" s="9" t="s">
        <v>1684</v>
      </c>
      <c r="AS888" s="9" t="s">
        <v>1687</v>
      </c>
      <c r="AT888" s="9" t="s">
        <v>1690</v>
      </c>
      <c r="AV888" s="9" t="s">
        <v>1725</v>
      </c>
      <c r="AW888" s="9" t="s">
        <v>1684</v>
      </c>
      <c r="AX888" s="9" t="s">
        <v>1727</v>
      </c>
      <c r="BC888" s="9" t="s">
        <v>1845</v>
      </c>
    </row>
    <row r="889" spans="1:55" s="4" customFormat="1" x14ac:dyDescent="0.25">
      <c r="A889" s="4" t="s">
        <v>76</v>
      </c>
      <c r="B889" s="4" t="s">
        <v>80</v>
      </c>
      <c r="C889" s="4" t="s">
        <v>347</v>
      </c>
      <c r="E889" s="4" t="s">
        <v>442</v>
      </c>
      <c r="Z889" s="4">
        <f t="shared" si="178"/>
        <v>0</v>
      </c>
    </row>
    <row r="890" spans="1:55" s="2" customFormat="1" x14ac:dyDescent="0.25">
      <c r="A890" s="2" t="s">
        <v>76</v>
      </c>
      <c r="B890" s="2" t="s">
        <v>78</v>
      </c>
      <c r="C890" s="2" t="s">
        <v>348</v>
      </c>
      <c r="E890" s="2" t="s">
        <v>442</v>
      </c>
      <c r="X890" s="2" t="s">
        <v>1242</v>
      </c>
      <c r="Y890" s="2" t="s">
        <v>1237</v>
      </c>
      <c r="Z890" s="2">
        <f t="shared" si="178"/>
        <v>2</v>
      </c>
      <c r="AA890" s="2" t="s">
        <v>1235</v>
      </c>
      <c r="AB890" s="2" t="str">
        <f>$C897</f>
        <v>END_STUCKAT_NAC0_SSMF0</v>
      </c>
      <c r="AC890" s="2" t="str">
        <f>$C897</f>
        <v>END_STUCKAT_NAC0_SSMF0</v>
      </c>
    </row>
    <row r="891" spans="1:55" s="9" customFormat="1" x14ac:dyDescent="0.25">
      <c r="A891" s="9" t="s">
        <v>76</v>
      </c>
      <c r="B891" s="9" t="s">
        <v>82</v>
      </c>
      <c r="C891" s="9" t="str">
        <f>D891&amp;"_"&amp;E891&amp;"_"&amp;F891&amp;"_"&amp;G891&amp;"_"&amp;A891&amp;"_"&amp;H891&amp;"_"&amp;I891&amp;"_"&amp;J891&amp;"_"&amp;K891&amp;"_"&amp;L891&amp;"_"&amp;M891</f>
        <v>STUCKAT_MEDIA0_FUNC_K_END_S_VNN_MAX_LFM_0400_COMBO</v>
      </c>
      <c r="D891" s="9" t="s">
        <v>436</v>
      </c>
      <c r="E891" s="9" t="s">
        <v>452</v>
      </c>
      <c r="F891" s="9" t="s">
        <v>471</v>
      </c>
      <c r="G891" s="9" t="s">
        <v>479</v>
      </c>
      <c r="H891" s="9" t="s">
        <v>481</v>
      </c>
      <c r="I891" s="9" t="s">
        <v>482</v>
      </c>
      <c r="J891" s="9" t="s">
        <v>483</v>
      </c>
      <c r="K891" s="9" t="s">
        <v>485</v>
      </c>
      <c r="L891" s="9" t="s">
        <v>488</v>
      </c>
      <c r="M891" s="9" t="s">
        <v>496</v>
      </c>
      <c r="N891" s="9" t="s">
        <v>539</v>
      </c>
      <c r="O891" s="9" t="s">
        <v>545</v>
      </c>
      <c r="P891" s="9" t="s">
        <v>808</v>
      </c>
      <c r="Q891" s="9" t="s">
        <v>1018</v>
      </c>
      <c r="R891" s="9" t="s">
        <v>1030</v>
      </c>
      <c r="S891" s="9" t="s">
        <v>1062</v>
      </c>
      <c r="U891" s="9" t="s">
        <v>1234</v>
      </c>
      <c r="W891" s="9" t="s">
        <v>1234</v>
      </c>
      <c r="X891" s="9" t="s">
        <v>1237</v>
      </c>
      <c r="Y891" s="9" t="s">
        <v>1237</v>
      </c>
      <c r="Z891" s="9">
        <f t="shared" si="178"/>
        <v>6</v>
      </c>
      <c r="AA891" s="9" t="s">
        <v>1235</v>
      </c>
      <c r="AB891" s="9" t="str">
        <f t="shared" ref="AB891:AG892" si="204">$C892</f>
        <v>STUCKAT_MEDIA0_FUNC_K_END_S_VNN_MAX_LFM_0400_COMBO_RAMSEQ</v>
      </c>
      <c r="AC891" s="9" t="str">
        <f t="shared" si="204"/>
        <v>STUCKAT_MEDIA0_FUNC_K_END_S_VNN_MAX_LFM_0400_COMBO_RAMSEQ</v>
      </c>
      <c r="AD891" s="9" t="str">
        <f t="shared" si="204"/>
        <v>STUCKAT_MEDIA0_FUNC_K_END_S_VNN_MAX_LFM_0400_COMBO_RAMSEQ</v>
      </c>
      <c r="AE891" s="9" t="str">
        <f t="shared" si="204"/>
        <v>STUCKAT_MEDIA0_FUNC_K_END_S_VNN_MAX_LFM_0400_COMBO_RAMSEQ</v>
      </c>
      <c r="AF891" s="9" t="str">
        <f t="shared" si="204"/>
        <v>STUCKAT_MEDIA0_FUNC_K_END_S_VNN_MAX_LFM_0400_COMBO_RAMSEQ</v>
      </c>
      <c r="AG891" s="9" t="str">
        <f t="shared" si="204"/>
        <v>STUCKAT_MEDIA0_FUNC_K_END_S_VNN_MAX_LFM_0400_COMBO_RAMSEQ</v>
      </c>
      <c r="AO891" s="9" t="s">
        <v>1471</v>
      </c>
      <c r="AP891" s="9" t="s">
        <v>1477</v>
      </c>
      <c r="AQ891" s="9" t="s">
        <v>1477</v>
      </c>
      <c r="AR891" s="9" t="s">
        <v>1685</v>
      </c>
      <c r="AS891" s="9" t="s">
        <v>1687</v>
      </c>
      <c r="AT891" s="9" t="s">
        <v>1690</v>
      </c>
      <c r="AV891" s="9" t="s">
        <v>1725</v>
      </c>
      <c r="AW891" s="9" t="s">
        <v>1684</v>
      </c>
      <c r="AX891" s="9" t="s">
        <v>1727</v>
      </c>
      <c r="BC891" s="9" t="s">
        <v>1846</v>
      </c>
    </row>
    <row r="892" spans="1:55" s="9" customFormat="1" x14ac:dyDescent="0.25">
      <c r="A892" s="9" t="s">
        <v>76</v>
      </c>
      <c r="B892" s="9" t="s">
        <v>82</v>
      </c>
      <c r="C892" s="9" t="str">
        <f>D892&amp;"_"&amp;E892&amp;"_"&amp;F892&amp;"_"&amp;G892&amp;"_"&amp;A892&amp;"_"&amp;H892&amp;"_"&amp;I892&amp;"_"&amp;J892&amp;"_"&amp;K892&amp;"_"&amp;L892&amp;"_"&amp;M892</f>
        <v>STUCKAT_MEDIA0_FUNC_K_END_S_VNN_MAX_LFM_0400_COMBO_RAMSEQ</v>
      </c>
      <c r="D892" s="9" t="s">
        <v>436</v>
      </c>
      <c r="E892" s="9" t="s">
        <v>452</v>
      </c>
      <c r="F892" s="9" t="s">
        <v>471</v>
      </c>
      <c r="G892" s="9" t="s">
        <v>479</v>
      </c>
      <c r="H892" s="9" t="s">
        <v>481</v>
      </c>
      <c r="I892" s="9" t="s">
        <v>482</v>
      </c>
      <c r="J892" s="9" t="s">
        <v>483</v>
      </c>
      <c r="K892" s="9" t="s">
        <v>485</v>
      </c>
      <c r="L892" s="9" t="s">
        <v>488</v>
      </c>
      <c r="M892" s="9" t="s">
        <v>523</v>
      </c>
      <c r="N892" s="9" t="s">
        <v>539</v>
      </c>
      <c r="O892" s="9" t="s">
        <v>545</v>
      </c>
      <c r="P892" s="9" t="s">
        <v>809</v>
      </c>
      <c r="Q892" s="9" t="s">
        <v>1018</v>
      </c>
      <c r="R892" s="9" t="s">
        <v>1030</v>
      </c>
      <c r="S892" s="9" t="s">
        <v>1062</v>
      </c>
      <c r="U892" s="9" t="s">
        <v>1234</v>
      </c>
      <c r="W892" s="9" t="s">
        <v>1234</v>
      </c>
      <c r="X892" s="9" t="s">
        <v>1235</v>
      </c>
      <c r="Y892" s="9" t="s">
        <v>1237</v>
      </c>
      <c r="Z892" s="9">
        <f t="shared" si="178"/>
        <v>6</v>
      </c>
      <c r="AA892" s="9" t="s">
        <v>1235</v>
      </c>
      <c r="AB892" s="9" t="str">
        <f t="shared" si="204"/>
        <v>CA1TF_MEDIA0_FUNC_K_END_S_VNN_MAX_LFM_0400_COMBO</v>
      </c>
      <c r="AC892" s="9" t="str">
        <f t="shared" si="204"/>
        <v>CA1TF_MEDIA0_FUNC_K_END_S_VNN_MAX_LFM_0400_COMBO</v>
      </c>
      <c r="AD892" s="9" t="str">
        <f t="shared" si="204"/>
        <v>CA1TF_MEDIA0_FUNC_K_END_S_VNN_MAX_LFM_0400_COMBO</v>
      </c>
      <c r="AE892" s="9" t="str">
        <f t="shared" si="204"/>
        <v>CA1TF_MEDIA0_FUNC_K_END_S_VNN_MAX_LFM_0400_COMBO</v>
      </c>
      <c r="AF892" s="9" t="str">
        <f t="shared" si="204"/>
        <v>CA1TF_MEDIA0_FUNC_K_END_S_VNN_MAX_LFM_0400_COMBO</v>
      </c>
      <c r="AG892" s="9" t="str">
        <f t="shared" si="204"/>
        <v>CA1TF_MEDIA0_FUNC_K_END_S_VNN_MAX_LFM_0400_COMBO</v>
      </c>
      <c r="AO892" s="9" t="s">
        <v>1471</v>
      </c>
      <c r="AP892" s="9" t="s">
        <v>1477</v>
      </c>
      <c r="AQ892" s="9" t="s">
        <v>1477</v>
      </c>
      <c r="AR892" s="9" t="s">
        <v>1685</v>
      </c>
      <c r="AS892" s="9" t="s">
        <v>1687</v>
      </c>
      <c r="AT892" s="9" t="s">
        <v>1690</v>
      </c>
      <c r="AV892" s="9" t="s">
        <v>1725</v>
      </c>
      <c r="AW892" s="9" t="s">
        <v>1684</v>
      </c>
      <c r="AX892" s="9" t="s">
        <v>1727</v>
      </c>
      <c r="BC892" s="9" t="s">
        <v>1846</v>
      </c>
    </row>
    <row r="893" spans="1:55" s="9" customFormat="1" x14ac:dyDescent="0.25">
      <c r="A893" s="9" t="s">
        <v>76</v>
      </c>
      <c r="B893" s="9" t="s">
        <v>82</v>
      </c>
      <c r="C893" s="9" t="str">
        <f>D893&amp;"_"&amp;E893&amp;"_"&amp;F893&amp;"_"&amp;G893&amp;"_"&amp;A893&amp;"_"&amp;H893&amp;"_"&amp;I893&amp;"_"&amp;J893&amp;"_"&amp;K893&amp;"_"&amp;L893&amp;"_"&amp;M893</f>
        <v>CA1TF_MEDIA0_FUNC_K_END_S_VNN_MAX_LFM_0400_COMBO</v>
      </c>
      <c r="D893" s="9" t="s">
        <v>440</v>
      </c>
      <c r="E893" s="9" t="s">
        <v>452</v>
      </c>
      <c r="F893" s="9" t="s">
        <v>471</v>
      </c>
      <c r="G893" s="9" t="s">
        <v>479</v>
      </c>
      <c r="H893" s="9" t="s">
        <v>481</v>
      </c>
      <c r="I893" s="9" t="s">
        <v>482</v>
      </c>
      <c r="J893" s="9" t="s">
        <v>483</v>
      </c>
      <c r="K893" s="9" t="s">
        <v>485</v>
      </c>
      <c r="L893" s="9" t="s">
        <v>488</v>
      </c>
      <c r="M893" s="9" t="s">
        <v>496</v>
      </c>
      <c r="N893" s="9" t="s">
        <v>539</v>
      </c>
      <c r="O893" s="9" t="s">
        <v>545</v>
      </c>
      <c r="P893" s="9" t="s">
        <v>810</v>
      </c>
      <c r="Q893" s="9" t="s">
        <v>1018</v>
      </c>
      <c r="R893" s="9" t="s">
        <v>1023</v>
      </c>
      <c r="S893" s="9" t="s">
        <v>1077</v>
      </c>
      <c r="U893" s="9" t="s">
        <v>1234</v>
      </c>
      <c r="W893" s="9" t="s">
        <v>1233</v>
      </c>
      <c r="X893" s="9" t="s">
        <v>1238</v>
      </c>
      <c r="Y893" s="9" t="s">
        <v>1237</v>
      </c>
      <c r="Z893" s="9">
        <f t="shared" si="178"/>
        <v>6</v>
      </c>
      <c r="AA893" s="9" t="s">
        <v>1235</v>
      </c>
      <c r="AB893" s="9" t="str">
        <f t="shared" ref="AB893:AG893" si="205">$C895</f>
        <v>STUCKAT_MEDIA0_FUNC_K_END_S_VNN_MAX_LFM_0400_COMBO_RST</v>
      </c>
      <c r="AC893" s="9" t="str">
        <f t="shared" si="205"/>
        <v>STUCKAT_MEDIA0_FUNC_K_END_S_VNN_MAX_LFM_0400_COMBO_RST</v>
      </c>
      <c r="AD893" s="9" t="str">
        <f t="shared" si="205"/>
        <v>STUCKAT_MEDIA0_FUNC_K_END_S_VNN_MAX_LFM_0400_COMBO_RST</v>
      </c>
      <c r="AE893" s="9" t="str">
        <f t="shared" si="205"/>
        <v>STUCKAT_MEDIA0_FUNC_K_END_S_VNN_MAX_LFM_0400_COMBO_RST</v>
      </c>
      <c r="AF893" s="9" t="str">
        <f t="shared" si="205"/>
        <v>STUCKAT_MEDIA0_FUNC_K_END_S_VNN_MAX_LFM_0400_COMBO_RST</v>
      </c>
      <c r="AG893" s="9" t="str">
        <f t="shared" si="205"/>
        <v>STUCKAT_MEDIA0_FUNC_K_END_S_VNN_MAX_LFM_0400_COMBO_RST</v>
      </c>
      <c r="AO893" s="9" t="s">
        <v>1471</v>
      </c>
      <c r="AP893" s="9" t="s">
        <v>1477</v>
      </c>
      <c r="AQ893" s="9" t="s">
        <v>1477</v>
      </c>
      <c r="AR893" s="9" t="s">
        <v>1684</v>
      </c>
      <c r="AS893" s="9" t="s">
        <v>1687</v>
      </c>
      <c r="AT893" s="9" t="s">
        <v>1690</v>
      </c>
      <c r="AV893" s="9" t="s">
        <v>1725</v>
      </c>
      <c r="AW893" s="9" t="s">
        <v>1684</v>
      </c>
      <c r="AX893" s="9" t="s">
        <v>1727</v>
      </c>
      <c r="BC893" s="9" t="s">
        <v>1846</v>
      </c>
    </row>
    <row r="894" spans="1:55" s="9" customFormat="1" x14ac:dyDescent="0.25">
      <c r="A894" s="9" t="s">
        <v>76</v>
      </c>
      <c r="B894" s="9" t="s">
        <v>82</v>
      </c>
      <c r="C894" s="9" t="str">
        <f>D894&amp;"_"&amp;E894&amp;"_"&amp;F894&amp;"_"&amp;G894&amp;"_"&amp;A894&amp;"_"&amp;H894&amp;"_"&amp;I894&amp;"_"&amp;J894&amp;"_"&amp;K894&amp;"_"&amp;L894&amp;"_"&amp;M894</f>
        <v>STUCKAT_MEDIA0_FUNC_K_END_S_VNN_MAX_LFM_0400_SINGLE_EXTEST</v>
      </c>
      <c r="D894" s="9" t="s">
        <v>436</v>
      </c>
      <c r="E894" s="9" t="s">
        <v>452</v>
      </c>
      <c r="F894" s="9" t="s">
        <v>471</v>
      </c>
      <c r="G894" s="9" t="s">
        <v>479</v>
      </c>
      <c r="H894" s="9" t="s">
        <v>481</v>
      </c>
      <c r="I894" s="9" t="s">
        <v>482</v>
      </c>
      <c r="J894" s="9" t="s">
        <v>483</v>
      </c>
      <c r="K894" s="9" t="s">
        <v>485</v>
      </c>
      <c r="L894" s="9" t="s">
        <v>488</v>
      </c>
      <c r="M894" s="9" t="s">
        <v>519</v>
      </c>
      <c r="N894" s="9" t="s">
        <v>539</v>
      </c>
      <c r="O894" s="9" t="s">
        <v>545</v>
      </c>
      <c r="P894" s="9" t="s">
        <v>811</v>
      </c>
      <c r="Q894" s="9" t="s">
        <v>1018</v>
      </c>
      <c r="R894" s="9" t="s">
        <v>1030</v>
      </c>
      <c r="S894" s="9" t="s">
        <v>1066</v>
      </c>
      <c r="U894" s="9" t="s">
        <v>1234</v>
      </c>
      <c r="W894" s="9" t="s">
        <v>1234</v>
      </c>
      <c r="X894" s="9" t="s">
        <v>1240</v>
      </c>
      <c r="Y894" s="9" t="s">
        <v>1237</v>
      </c>
      <c r="Z894" s="9">
        <f t="shared" si="178"/>
        <v>6</v>
      </c>
      <c r="AA894" s="9" t="s">
        <v>1235</v>
      </c>
      <c r="AB894" s="9" t="s">
        <v>1235</v>
      </c>
      <c r="AC894" s="9" t="s">
        <v>1235</v>
      </c>
      <c r="AD894" s="9" t="s">
        <v>1235</v>
      </c>
      <c r="AE894" s="9" t="s">
        <v>1235</v>
      </c>
      <c r="AF894" s="9" t="s">
        <v>1235</v>
      </c>
      <c r="AG894" s="9" t="s">
        <v>1235</v>
      </c>
      <c r="AO894" s="9" t="s">
        <v>1471</v>
      </c>
      <c r="AP894" s="9" t="s">
        <v>1477</v>
      </c>
      <c r="AQ894" s="9" t="s">
        <v>1477</v>
      </c>
      <c r="AR894" s="9" t="s">
        <v>1685</v>
      </c>
      <c r="AS894" s="9" t="s">
        <v>1687</v>
      </c>
      <c r="AT894" s="9" t="s">
        <v>1690</v>
      </c>
      <c r="AV894" s="9" t="s">
        <v>1725</v>
      </c>
      <c r="AW894" s="9" t="s">
        <v>1684</v>
      </c>
      <c r="AX894" s="9" t="s">
        <v>1727</v>
      </c>
      <c r="BC894" s="9" t="s">
        <v>1846</v>
      </c>
    </row>
    <row r="895" spans="1:55" s="9" customFormat="1" x14ac:dyDescent="0.25">
      <c r="A895" s="9" t="s">
        <v>76</v>
      </c>
      <c r="B895" s="9" t="s">
        <v>82</v>
      </c>
      <c r="C895" s="9" t="str">
        <f>D895&amp;"_"&amp;E895&amp;"_"&amp;F895&amp;"_"&amp;G895&amp;"_"&amp;A895&amp;"_"&amp;H895&amp;"_"&amp;I895&amp;"_"&amp;J895&amp;"_"&amp;K895&amp;"_"&amp;L895&amp;"_"&amp;M895</f>
        <v>STUCKAT_MEDIA0_FUNC_K_END_S_VNN_MAX_LFM_0400_COMBO_RST</v>
      </c>
      <c r="D895" s="9" t="s">
        <v>436</v>
      </c>
      <c r="E895" s="9" t="s">
        <v>452</v>
      </c>
      <c r="F895" s="9" t="s">
        <v>471</v>
      </c>
      <c r="G895" s="9" t="s">
        <v>479</v>
      </c>
      <c r="H895" s="9" t="s">
        <v>481</v>
      </c>
      <c r="I895" s="9" t="s">
        <v>482</v>
      </c>
      <c r="J895" s="9" t="s">
        <v>483</v>
      </c>
      <c r="K895" s="9" t="s">
        <v>485</v>
      </c>
      <c r="L895" s="9" t="s">
        <v>488</v>
      </c>
      <c r="M895" s="9" t="s">
        <v>527</v>
      </c>
      <c r="N895" s="9" t="s">
        <v>539</v>
      </c>
      <c r="O895" s="9" t="s">
        <v>545</v>
      </c>
      <c r="P895" s="9" t="s">
        <v>812</v>
      </c>
      <c r="Q895" s="9" t="s">
        <v>1018</v>
      </c>
      <c r="R895" s="9" t="s">
        <v>1030</v>
      </c>
      <c r="S895" s="9" t="s">
        <v>1066</v>
      </c>
      <c r="U895" s="9" t="s">
        <v>1234</v>
      </c>
      <c r="V895" s="9" t="s">
        <v>1235</v>
      </c>
      <c r="W895" s="9" t="s">
        <v>1234</v>
      </c>
      <c r="X895" s="9" t="s">
        <v>1239</v>
      </c>
      <c r="Y895" s="9" t="s">
        <v>1237</v>
      </c>
      <c r="Z895" s="9">
        <f t="shared" si="178"/>
        <v>6</v>
      </c>
      <c r="AA895" s="9" t="s">
        <v>1235</v>
      </c>
      <c r="AB895" s="9" t="str">
        <f t="shared" ref="AB895:AG895" si="206">$C894</f>
        <v>STUCKAT_MEDIA0_FUNC_K_END_S_VNN_MAX_LFM_0400_SINGLE_EXTEST</v>
      </c>
      <c r="AC895" s="9" t="str">
        <f t="shared" si="206"/>
        <v>STUCKAT_MEDIA0_FUNC_K_END_S_VNN_MAX_LFM_0400_SINGLE_EXTEST</v>
      </c>
      <c r="AD895" s="9" t="str">
        <f t="shared" si="206"/>
        <v>STUCKAT_MEDIA0_FUNC_K_END_S_VNN_MAX_LFM_0400_SINGLE_EXTEST</v>
      </c>
      <c r="AE895" s="9" t="str">
        <f t="shared" si="206"/>
        <v>STUCKAT_MEDIA0_FUNC_K_END_S_VNN_MAX_LFM_0400_SINGLE_EXTEST</v>
      </c>
      <c r="AF895" s="9" t="str">
        <f t="shared" si="206"/>
        <v>STUCKAT_MEDIA0_FUNC_K_END_S_VNN_MAX_LFM_0400_SINGLE_EXTEST</v>
      </c>
      <c r="AG895" s="9" t="str">
        <f t="shared" si="206"/>
        <v>STUCKAT_MEDIA0_FUNC_K_END_S_VNN_MAX_LFM_0400_SINGLE_EXTEST</v>
      </c>
      <c r="AO895" s="9" t="s">
        <v>1471</v>
      </c>
      <c r="AP895" s="9" t="s">
        <v>1477</v>
      </c>
      <c r="AQ895" s="9" t="s">
        <v>1477</v>
      </c>
      <c r="AR895" s="9" t="s">
        <v>1684</v>
      </c>
      <c r="AS895" s="9" t="s">
        <v>1687</v>
      </c>
      <c r="AT895" s="9" t="s">
        <v>1690</v>
      </c>
      <c r="AV895" s="9" t="s">
        <v>1725</v>
      </c>
      <c r="AW895" s="9" t="s">
        <v>1684</v>
      </c>
      <c r="AX895" s="9" t="s">
        <v>1727</v>
      </c>
      <c r="BC895" s="9" t="s">
        <v>1846</v>
      </c>
    </row>
    <row r="896" spans="1:55" s="4" customFormat="1" x14ac:dyDescent="0.25">
      <c r="A896" s="4" t="s">
        <v>76</v>
      </c>
      <c r="B896" s="4" t="s">
        <v>80</v>
      </c>
      <c r="C896" s="4" t="s">
        <v>349</v>
      </c>
      <c r="E896" s="4" t="s">
        <v>442</v>
      </c>
      <c r="Z896" s="4">
        <f t="shared" si="178"/>
        <v>0</v>
      </c>
    </row>
    <row r="897" spans="1:55" s="2" customFormat="1" x14ac:dyDescent="0.25">
      <c r="A897" s="2" t="s">
        <v>76</v>
      </c>
      <c r="B897" s="2" t="s">
        <v>78</v>
      </c>
      <c r="C897" s="2" t="s">
        <v>350</v>
      </c>
      <c r="E897" s="2" t="s">
        <v>442</v>
      </c>
      <c r="X897" s="2" t="s">
        <v>1243</v>
      </c>
      <c r="Y897" s="2" t="s">
        <v>1237</v>
      </c>
      <c r="Z897" s="2">
        <f t="shared" si="178"/>
        <v>2</v>
      </c>
      <c r="AA897" s="2" t="s">
        <v>1235</v>
      </c>
      <c r="AB897" s="2" t="str">
        <f>$C902</f>
        <v>END_STUCKAT_NAC0_SSMH0</v>
      </c>
      <c r="AC897" s="2" t="str">
        <f>$C902</f>
        <v>END_STUCKAT_NAC0_SSMH0</v>
      </c>
    </row>
    <row r="898" spans="1:55" s="9" customFormat="1" x14ac:dyDescent="0.25">
      <c r="A898" s="9" t="s">
        <v>76</v>
      </c>
      <c r="B898" s="9" t="s">
        <v>82</v>
      </c>
      <c r="C898" s="9" t="str">
        <f>D898&amp;"_"&amp;E898&amp;"_"&amp;F898&amp;"_"&amp;G898&amp;"_"&amp;A898&amp;"_"&amp;H898&amp;"_"&amp;I898&amp;"_"&amp;J898&amp;"_"&amp;K898&amp;"_"&amp;L898&amp;"_"&amp;M898</f>
        <v>STUCKAT_SSMF0_FUNC_K_END_S_VNN_MAX_LFM_0400_COMBO</v>
      </c>
      <c r="D898" s="9" t="s">
        <v>436</v>
      </c>
      <c r="E898" s="9" t="s">
        <v>453</v>
      </c>
      <c r="F898" s="9" t="s">
        <v>471</v>
      </c>
      <c r="G898" s="9" t="s">
        <v>479</v>
      </c>
      <c r="H898" s="9" t="s">
        <v>481</v>
      </c>
      <c r="I898" s="9" t="s">
        <v>482</v>
      </c>
      <c r="J898" s="9" t="s">
        <v>483</v>
      </c>
      <c r="K898" s="9" t="s">
        <v>485</v>
      </c>
      <c r="L898" s="9" t="s">
        <v>488</v>
      </c>
      <c r="M898" s="9" t="s">
        <v>496</v>
      </c>
      <c r="N898" s="9" t="s">
        <v>539</v>
      </c>
      <c r="O898" s="9" t="s">
        <v>545</v>
      </c>
      <c r="P898" s="9" t="s">
        <v>813</v>
      </c>
      <c r="Q898" s="9" t="s">
        <v>1018</v>
      </c>
      <c r="R898" s="9" t="s">
        <v>1031</v>
      </c>
      <c r="S898" s="9" t="s">
        <v>1062</v>
      </c>
      <c r="U898" s="9" t="s">
        <v>1234</v>
      </c>
      <c r="W898" s="9" t="s">
        <v>1234</v>
      </c>
      <c r="X898" s="9" t="s">
        <v>1237</v>
      </c>
      <c r="Y898" s="9" t="s">
        <v>1237</v>
      </c>
      <c r="Z898" s="9">
        <f t="shared" ref="Z898:Z961" si="207">COUNTA(AB898:AK898)</f>
        <v>6</v>
      </c>
      <c r="AA898" s="9" t="s">
        <v>1235</v>
      </c>
      <c r="AB898" s="9" t="str">
        <f t="shared" ref="AB898:AG899" si="208">$C899</f>
        <v>STUCKAT_SSMF0_FUNC_K_END_S_VNN_MAX_LFM_0400_COMBO_RAMSEQ</v>
      </c>
      <c r="AC898" s="9" t="str">
        <f t="shared" si="208"/>
        <v>STUCKAT_SSMF0_FUNC_K_END_S_VNN_MAX_LFM_0400_COMBO_RAMSEQ</v>
      </c>
      <c r="AD898" s="9" t="str">
        <f t="shared" si="208"/>
        <v>STUCKAT_SSMF0_FUNC_K_END_S_VNN_MAX_LFM_0400_COMBO_RAMSEQ</v>
      </c>
      <c r="AE898" s="9" t="str">
        <f t="shared" si="208"/>
        <v>STUCKAT_SSMF0_FUNC_K_END_S_VNN_MAX_LFM_0400_COMBO_RAMSEQ</v>
      </c>
      <c r="AF898" s="9" t="str">
        <f t="shared" si="208"/>
        <v>STUCKAT_SSMF0_FUNC_K_END_S_VNN_MAX_LFM_0400_COMBO_RAMSEQ</v>
      </c>
      <c r="AG898" s="9" t="str">
        <f t="shared" si="208"/>
        <v>STUCKAT_SSMF0_FUNC_K_END_S_VNN_MAX_LFM_0400_COMBO_RAMSEQ</v>
      </c>
      <c r="AO898" s="9" t="s">
        <v>1471</v>
      </c>
      <c r="AP898" s="9" t="s">
        <v>1477</v>
      </c>
      <c r="AQ898" s="9" t="s">
        <v>1477</v>
      </c>
      <c r="AR898" s="9" t="s">
        <v>1685</v>
      </c>
      <c r="AS898" s="9" t="s">
        <v>1687</v>
      </c>
      <c r="AT898" s="9" t="s">
        <v>1690</v>
      </c>
      <c r="AV898" s="9" t="s">
        <v>1725</v>
      </c>
      <c r="AW898" s="9" t="s">
        <v>1684</v>
      </c>
      <c r="AX898" s="9" t="s">
        <v>1727</v>
      </c>
      <c r="BC898" s="9" t="s">
        <v>1845</v>
      </c>
    </row>
    <row r="899" spans="1:55" s="9" customFormat="1" x14ac:dyDescent="0.25">
      <c r="A899" s="9" t="s">
        <v>76</v>
      </c>
      <c r="B899" s="9" t="s">
        <v>82</v>
      </c>
      <c r="C899" s="9" t="str">
        <f>D899&amp;"_"&amp;E899&amp;"_"&amp;F899&amp;"_"&amp;G899&amp;"_"&amp;A899&amp;"_"&amp;H899&amp;"_"&amp;I899&amp;"_"&amp;J899&amp;"_"&amp;K899&amp;"_"&amp;L899&amp;"_"&amp;M899</f>
        <v>STUCKAT_SSMF0_FUNC_K_END_S_VNN_MAX_LFM_0400_COMBO_RAMSEQ</v>
      </c>
      <c r="D899" s="9" t="s">
        <v>436</v>
      </c>
      <c r="E899" s="9" t="s">
        <v>453</v>
      </c>
      <c r="F899" s="9" t="s">
        <v>471</v>
      </c>
      <c r="G899" s="9" t="s">
        <v>479</v>
      </c>
      <c r="H899" s="9" t="s">
        <v>481</v>
      </c>
      <c r="I899" s="9" t="s">
        <v>482</v>
      </c>
      <c r="J899" s="9" t="s">
        <v>483</v>
      </c>
      <c r="K899" s="9" t="s">
        <v>485</v>
      </c>
      <c r="L899" s="9" t="s">
        <v>488</v>
      </c>
      <c r="M899" s="9" t="s">
        <v>523</v>
      </c>
      <c r="N899" s="9" t="s">
        <v>539</v>
      </c>
      <c r="O899" s="9" t="s">
        <v>545</v>
      </c>
      <c r="P899" s="9" t="s">
        <v>814</v>
      </c>
      <c r="Q899" s="9" t="s">
        <v>1018</v>
      </c>
      <c r="R899" s="9" t="s">
        <v>1031</v>
      </c>
      <c r="S899" s="9" t="s">
        <v>1062</v>
      </c>
      <c r="U899" s="9" t="s">
        <v>1234</v>
      </c>
      <c r="W899" s="9" t="s">
        <v>1234</v>
      </c>
      <c r="X899" s="9" t="s">
        <v>1235</v>
      </c>
      <c r="Y899" s="9" t="s">
        <v>1237</v>
      </c>
      <c r="Z899" s="9">
        <f t="shared" si="207"/>
        <v>6</v>
      </c>
      <c r="AA899" s="9" t="s">
        <v>1235</v>
      </c>
      <c r="AB899" s="9" t="str">
        <f t="shared" si="208"/>
        <v>CA1TF_SSMF0_FUNC_K_END_S_VNN_MAX_LFM_0400_COMBO</v>
      </c>
      <c r="AC899" s="9" t="str">
        <f t="shared" si="208"/>
        <v>CA1TF_SSMF0_FUNC_K_END_S_VNN_MAX_LFM_0400_COMBO</v>
      </c>
      <c r="AD899" s="9" t="str">
        <f t="shared" si="208"/>
        <v>CA1TF_SSMF0_FUNC_K_END_S_VNN_MAX_LFM_0400_COMBO</v>
      </c>
      <c r="AE899" s="9" t="str">
        <f t="shared" si="208"/>
        <v>CA1TF_SSMF0_FUNC_K_END_S_VNN_MAX_LFM_0400_COMBO</v>
      </c>
      <c r="AF899" s="9" t="str">
        <f t="shared" si="208"/>
        <v>CA1TF_SSMF0_FUNC_K_END_S_VNN_MAX_LFM_0400_COMBO</v>
      </c>
      <c r="AG899" s="9" t="str">
        <f t="shared" si="208"/>
        <v>CA1TF_SSMF0_FUNC_K_END_S_VNN_MAX_LFM_0400_COMBO</v>
      </c>
      <c r="AO899" s="9" t="s">
        <v>1471</v>
      </c>
      <c r="AP899" s="9" t="s">
        <v>1477</v>
      </c>
      <c r="AQ899" s="9" t="s">
        <v>1477</v>
      </c>
      <c r="AR899" s="9" t="s">
        <v>1685</v>
      </c>
      <c r="AS899" s="9" t="s">
        <v>1687</v>
      </c>
      <c r="AT899" s="9" t="s">
        <v>1690</v>
      </c>
      <c r="AV899" s="9" t="s">
        <v>1725</v>
      </c>
      <c r="AW899" s="9" t="s">
        <v>1684</v>
      </c>
      <c r="AX899" s="9" t="s">
        <v>1727</v>
      </c>
      <c r="BC899" s="9" t="s">
        <v>1845</v>
      </c>
    </row>
    <row r="900" spans="1:55" s="9" customFormat="1" x14ac:dyDescent="0.25">
      <c r="A900" s="9" t="s">
        <v>76</v>
      </c>
      <c r="B900" s="9" t="s">
        <v>82</v>
      </c>
      <c r="C900" s="9" t="str">
        <f>D900&amp;"_"&amp;E900&amp;"_"&amp;F900&amp;"_"&amp;G900&amp;"_"&amp;A900&amp;"_"&amp;H900&amp;"_"&amp;I900&amp;"_"&amp;J900&amp;"_"&amp;K900&amp;"_"&amp;L900&amp;"_"&amp;M900</f>
        <v>CA1TF_SSMF0_FUNC_K_END_S_VNN_MAX_LFM_0400_COMBO</v>
      </c>
      <c r="D900" s="9" t="s">
        <v>440</v>
      </c>
      <c r="E900" s="9" t="s">
        <v>453</v>
      </c>
      <c r="F900" s="9" t="s">
        <v>471</v>
      </c>
      <c r="G900" s="9" t="s">
        <v>479</v>
      </c>
      <c r="H900" s="9" t="s">
        <v>481</v>
      </c>
      <c r="I900" s="9" t="s">
        <v>482</v>
      </c>
      <c r="J900" s="9" t="s">
        <v>483</v>
      </c>
      <c r="K900" s="9" t="s">
        <v>485</v>
      </c>
      <c r="L900" s="9" t="s">
        <v>488</v>
      </c>
      <c r="M900" s="9" t="s">
        <v>496</v>
      </c>
      <c r="N900" s="9" t="s">
        <v>539</v>
      </c>
      <c r="O900" s="9" t="s">
        <v>545</v>
      </c>
      <c r="P900" s="9" t="s">
        <v>815</v>
      </c>
      <c r="Q900" s="9" t="s">
        <v>1018</v>
      </c>
      <c r="R900" s="9" t="s">
        <v>1023</v>
      </c>
      <c r="S900" s="9" t="s">
        <v>1077</v>
      </c>
      <c r="U900" s="9" t="s">
        <v>1234</v>
      </c>
      <c r="W900" s="9" t="s">
        <v>1233</v>
      </c>
      <c r="X900" s="9" t="s">
        <v>1238</v>
      </c>
      <c r="Y900" s="9" t="s">
        <v>1237</v>
      </c>
      <c r="Z900" s="9">
        <f t="shared" si="207"/>
        <v>6</v>
      </c>
      <c r="AA900" s="9" t="s">
        <v>1235</v>
      </c>
      <c r="AB900" s="9" t="s">
        <v>1237</v>
      </c>
      <c r="AC900" s="9" t="s">
        <v>1235</v>
      </c>
      <c r="AD900" s="9" t="s">
        <v>1237</v>
      </c>
      <c r="AE900" s="9" t="s">
        <v>1235</v>
      </c>
      <c r="AF900" s="9" t="s">
        <v>1235</v>
      </c>
      <c r="AG900" s="9" t="s">
        <v>1235</v>
      </c>
      <c r="AO900" s="9" t="s">
        <v>1471</v>
      </c>
      <c r="AP900" s="9" t="s">
        <v>1477</v>
      </c>
      <c r="AQ900" s="9" t="s">
        <v>1477</v>
      </c>
      <c r="AR900" s="9" t="s">
        <v>1684</v>
      </c>
      <c r="AS900" s="9" t="s">
        <v>1687</v>
      </c>
      <c r="AT900" s="9" t="s">
        <v>1690</v>
      </c>
      <c r="AV900" s="9" t="s">
        <v>1725</v>
      </c>
      <c r="AW900" s="9" t="s">
        <v>1684</v>
      </c>
      <c r="AX900" s="9" t="s">
        <v>1727</v>
      </c>
      <c r="BC900" s="9" t="s">
        <v>1845</v>
      </c>
    </row>
    <row r="901" spans="1:55" s="4" customFormat="1" x14ac:dyDescent="0.25">
      <c r="A901" s="4" t="s">
        <v>76</v>
      </c>
      <c r="B901" s="4" t="s">
        <v>80</v>
      </c>
      <c r="C901" s="4" t="s">
        <v>351</v>
      </c>
      <c r="E901" s="4" t="s">
        <v>442</v>
      </c>
      <c r="Z901" s="4">
        <f t="shared" si="207"/>
        <v>0</v>
      </c>
    </row>
    <row r="902" spans="1:55" s="2" customFormat="1" x14ac:dyDescent="0.25">
      <c r="A902" s="2" t="s">
        <v>76</v>
      </c>
      <c r="B902" s="2" t="s">
        <v>78</v>
      </c>
      <c r="C902" s="2" t="s">
        <v>352</v>
      </c>
      <c r="E902" s="2" t="s">
        <v>442</v>
      </c>
      <c r="X902" s="2" t="s">
        <v>1237</v>
      </c>
      <c r="Y902" s="2" t="s">
        <v>1235</v>
      </c>
      <c r="Z902" s="2">
        <f t="shared" si="207"/>
        <v>2</v>
      </c>
      <c r="AA902" s="2" t="s">
        <v>1235</v>
      </c>
      <c r="AB902" s="2" t="str">
        <f>$C907</f>
        <v>END_STUCKAT_NAC0_HCTA</v>
      </c>
      <c r="AC902" s="2" t="str">
        <f>$C907</f>
        <v>END_STUCKAT_NAC0_HCTA</v>
      </c>
    </row>
    <row r="903" spans="1:55" s="9" customFormat="1" x14ac:dyDescent="0.25">
      <c r="A903" s="9" t="s">
        <v>76</v>
      </c>
      <c r="B903" s="9" t="s">
        <v>82</v>
      </c>
      <c r="C903" s="9" t="str">
        <f>D903&amp;"_"&amp;E903&amp;"_"&amp;F903&amp;"_"&amp;G903&amp;"_"&amp;A903&amp;"_"&amp;H903&amp;"_"&amp;I903&amp;"_"&amp;J903&amp;"_"&amp;K903&amp;"_"&amp;L903&amp;"_"&amp;M903</f>
        <v>STUCKAT_SSMH0_FUNC_K_END_S_VNN_MAX_LFM_0400_COMBO</v>
      </c>
      <c r="D903" s="9" t="s">
        <v>436</v>
      </c>
      <c r="E903" s="9" t="s">
        <v>454</v>
      </c>
      <c r="F903" s="9" t="s">
        <v>471</v>
      </c>
      <c r="G903" s="9" t="s">
        <v>479</v>
      </c>
      <c r="H903" s="9" t="s">
        <v>481</v>
      </c>
      <c r="I903" s="9" t="s">
        <v>482</v>
      </c>
      <c r="J903" s="9" t="s">
        <v>483</v>
      </c>
      <c r="K903" s="9" t="s">
        <v>485</v>
      </c>
      <c r="L903" s="9" t="s">
        <v>488</v>
      </c>
      <c r="M903" s="9" t="s">
        <v>496</v>
      </c>
      <c r="N903" s="9" t="s">
        <v>539</v>
      </c>
      <c r="O903" s="9" t="s">
        <v>545</v>
      </c>
      <c r="P903" s="9" t="s">
        <v>816</v>
      </c>
      <c r="Q903" s="9" t="s">
        <v>1018</v>
      </c>
      <c r="R903" s="9" t="s">
        <v>1032</v>
      </c>
      <c r="S903" s="9" t="s">
        <v>1062</v>
      </c>
      <c r="U903" s="9" t="s">
        <v>1234</v>
      </c>
      <c r="W903" s="9" t="s">
        <v>1234</v>
      </c>
      <c r="X903" s="9" t="s">
        <v>1237</v>
      </c>
      <c r="Y903" s="9" t="s">
        <v>1237</v>
      </c>
      <c r="Z903" s="9">
        <f t="shared" si="207"/>
        <v>6</v>
      </c>
      <c r="AA903" s="9" t="s">
        <v>1235</v>
      </c>
      <c r="AB903" s="9" t="str">
        <f t="shared" ref="AB903:AG904" si="209">$C904</f>
        <v>STUCKAT_SSMH0_FUNC_K_END_S_VNN_MAX_LFM_0400_COMBO_RAMSEQ</v>
      </c>
      <c r="AC903" s="9" t="str">
        <f t="shared" si="209"/>
        <v>STUCKAT_SSMH0_FUNC_K_END_S_VNN_MAX_LFM_0400_COMBO_RAMSEQ</v>
      </c>
      <c r="AD903" s="9" t="str">
        <f t="shared" si="209"/>
        <v>STUCKAT_SSMH0_FUNC_K_END_S_VNN_MAX_LFM_0400_COMBO_RAMSEQ</v>
      </c>
      <c r="AE903" s="9" t="str">
        <f t="shared" si="209"/>
        <v>STUCKAT_SSMH0_FUNC_K_END_S_VNN_MAX_LFM_0400_COMBO_RAMSEQ</v>
      </c>
      <c r="AF903" s="9" t="str">
        <f t="shared" si="209"/>
        <v>STUCKAT_SSMH0_FUNC_K_END_S_VNN_MAX_LFM_0400_COMBO_RAMSEQ</v>
      </c>
      <c r="AG903" s="9" t="str">
        <f t="shared" si="209"/>
        <v>STUCKAT_SSMH0_FUNC_K_END_S_VNN_MAX_LFM_0400_COMBO_RAMSEQ</v>
      </c>
      <c r="AO903" s="9" t="s">
        <v>1471</v>
      </c>
      <c r="AP903" s="9" t="s">
        <v>1477</v>
      </c>
      <c r="AQ903" s="9" t="s">
        <v>1477</v>
      </c>
      <c r="AR903" s="9" t="s">
        <v>1685</v>
      </c>
      <c r="AS903" s="9" t="s">
        <v>1687</v>
      </c>
      <c r="AT903" s="9" t="s">
        <v>1690</v>
      </c>
      <c r="AV903" s="9" t="s">
        <v>1725</v>
      </c>
      <c r="AW903" s="9" t="s">
        <v>1684</v>
      </c>
      <c r="AX903" s="9" t="s">
        <v>1727</v>
      </c>
      <c r="BC903" s="9" t="s">
        <v>1845</v>
      </c>
    </row>
    <row r="904" spans="1:55" s="9" customFormat="1" x14ac:dyDescent="0.25">
      <c r="A904" s="9" t="s">
        <v>76</v>
      </c>
      <c r="B904" s="9" t="s">
        <v>82</v>
      </c>
      <c r="C904" s="9" t="str">
        <f>D904&amp;"_"&amp;E904&amp;"_"&amp;F904&amp;"_"&amp;G904&amp;"_"&amp;A904&amp;"_"&amp;H904&amp;"_"&amp;I904&amp;"_"&amp;J904&amp;"_"&amp;K904&amp;"_"&amp;L904&amp;"_"&amp;M904</f>
        <v>STUCKAT_SSMH0_FUNC_K_END_S_VNN_MAX_LFM_0400_COMBO_RAMSEQ</v>
      </c>
      <c r="D904" s="9" t="s">
        <v>436</v>
      </c>
      <c r="E904" s="9" t="s">
        <v>454</v>
      </c>
      <c r="F904" s="9" t="s">
        <v>471</v>
      </c>
      <c r="G904" s="9" t="s">
        <v>479</v>
      </c>
      <c r="H904" s="9" t="s">
        <v>481</v>
      </c>
      <c r="I904" s="9" t="s">
        <v>482</v>
      </c>
      <c r="J904" s="9" t="s">
        <v>483</v>
      </c>
      <c r="K904" s="9" t="s">
        <v>485</v>
      </c>
      <c r="L904" s="9" t="s">
        <v>488</v>
      </c>
      <c r="M904" s="9" t="s">
        <v>523</v>
      </c>
      <c r="N904" s="9" t="s">
        <v>539</v>
      </c>
      <c r="O904" s="9" t="s">
        <v>545</v>
      </c>
      <c r="P904" s="9" t="s">
        <v>817</v>
      </c>
      <c r="Q904" s="9" t="s">
        <v>1018</v>
      </c>
      <c r="R904" s="9" t="s">
        <v>1032</v>
      </c>
      <c r="S904" s="9" t="s">
        <v>1062</v>
      </c>
      <c r="U904" s="9" t="s">
        <v>1234</v>
      </c>
      <c r="W904" s="9" t="s">
        <v>1234</v>
      </c>
      <c r="X904" s="9" t="s">
        <v>1235</v>
      </c>
      <c r="Y904" s="9" t="s">
        <v>1237</v>
      </c>
      <c r="Z904" s="9">
        <f t="shared" si="207"/>
        <v>6</v>
      </c>
      <c r="AA904" s="9" t="s">
        <v>1235</v>
      </c>
      <c r="AB904" s="9" t="str">
        <f t="shared" si="209"/>
        <v>CA1TF_SSMH0_FUNC_K_END_S_VNN_MAX_LFM_0400_COMBO</v>
      </c>
      <c r="AC904" s="9" t="str">
        <f t="shared" si="209"/>
        <v>CA1TF_SSMH0_FUNC_K_END_S_VNN_MAX_LFM_0400_COMBO</v>
      </c>
      <c r="AD904" s="9" t="str">
        <f t="shared" si="209"/>
        <v>CA1TF_SSMH0_FUNC_K_END_S_VNN_MAX_LFM_0400_COMBO</v>
      </c>
      <c r="AE904" s="9" t="str">
        <f t="shared" si="209"/>
        <v>CA1TF_SSMH0_FUNC_K_END_S_VNN_MAX_LFM_0400_COMBO</v>
      </c>
      <c r="AF904" s="9" t="str">
        <f t="shared" si="209"/>
        <v>CA1TF_SSMH0_FUNC_K_END_S_VNN_MAX_LFM_0400_COMBO</v>
      </c>
      <c r="AG904" s="9" t="str">
        <f t="shared" si="209"/>
        <v>CA1TF_SSMH0_FUNC_K_END_S_VNN_MAX_LFM_0400_COMBO</v>
      </c>
      <c r="AO904" s="9" t="s">
        <v>1471</v>
      </c>
      <c r="AP904" s="9" t="s">
        <v>1477</v>
      </c>
      <c r="AQ904" s="9" t="s">
        <v>1477</v>
      </c>
      <c r="AR904" s="9" t="s">
        <v>1685</v>
      </c>
      <c r="AS904" s="9" t="s">
        <v>1687</v>
      </c>
      <c r="AT904" s="9" t="s">
        <v>1690</v>
      </c>
      <c r="AV904" s="9" t="s">
        <v>1725</v>
      </c>
      <c r="AW904" s="9" t="s">
        <v>1684</v>
      </c>
      <c r="AX904" s="9" t="s">
        <v>1727</v>
      </c>
      <c r="BC904" s="9" t="s">
        <v>1845</v>
      </c>
    </row>
    <row r="905" spans="1:55" s="9" customFormat="1" x14ac:dyDescent="0.25">
      <c r="A905" s="9" t="s">
        <v>76</v>
      </c>
      <c r="B905" s="9" t="s">
        <v>82</v>
      </c>
      <c r="C905" s="9" t="str">
        <f>D905&amp;"_"&amp;E905&amp;"_"&amp;F905&amp;"_"&amp;G905&amp;"_"&amp;A905&amp;"_"&amp;H905&amp;"_"&amp;I905&amp;"_"&amp;J905&amp;"_"&amp;K905&amp;"_"&amp;L905&amp;"_"&amp;M905</f>
        <v>CA1TF_SSMH0_FUNC_K_END_S_VNN_MAX_LFM_0400_COMBO</v>
      </c>
      <c r="D905" s="9" t="s">
        <v>440</v>
      </c>
      <c r="E905" s="9" t="s">
        <v>454</v>
      </c>
      <c r="F905" s="9" t="s">
        <v>471</v>
      </c>
      <c r="G905" s="9" t="s">
        <v>479</v>
      </c>
      <c r="H905" s="9" t="s">
        <v>481</v>
      </c>
      <c r="I905" s="9" t="s">
        <v>482</v>
      </c>
      <c r="J905" s="9" t="s">
        <v>483</v>
      </c>
      <c r="K905" s="9" t="s">
        <v>485</v>
      </c>
      <c r="L905" s="9" t="s">
        <v>488</v>
      </c>
      <c r="M905" s="9" t="s">
        <v>496</v>
      </c>
      <c r="N905" s="9" t="s">
        <v>539</v>
      </c>
      <c r="O905" s="9" t="s">
        <v>545</v>
      </c>
      <c r="P905" s="9" t="s">
        <v>818</v>
      </c>
      <c r="Q905" s="9" t="s">
        <v>1018</v>
      </c>
      <c r="R905" s="9" t="s">
        <v>1023</v>
      </c>
      <c r="S905" s="9" t="s">
        <v>1071</v>
      </c>
      <c r="U905" s="9" t="s">
        <v>1234</v>
      </c>
      <c r="W905" s="9" t="s">
        <v>1233</v>
      </c>
      <c r="X905" s="9" t="s">
        <v>1238</v>
      </c>
      <c r="Y905" s="9" t="s">
        <v>1237</v>
      </c>
      <c r="Z905" s="9">
        <f t="shared" si="207"/>
        <v>6</v>
      </c>
      <c r="AA905" s="9" t="s">
        <v>1235</v>
      </c>
      <c r="AB905" s="9" t="s">
        <v>1237</v>
      </c>
      <c r="AC905" s="9" t="s">
        <v>1235</v>
      </c>
      <c r="AD905" s="9" t="s">
        <v>1237</v>
      </c>
      <c r="AE905" s="9" t="s">
        <v>1235</v>
      </c>
      <c r="AF905" s="9" t="s">
        <v>1235</v>
      </c>
      <c r="AG905" s="9" t="s">
        <v>1235</v>
      </c>
      <c r="AO905" s="9" t="s">
        <v>1471</v>
      </c>
      <c r="AP905" s="9" t="s">
        <v>1477</v>
      </c>
      <c r="AQ905" s="9" t="s">
        <v>1477</v>
      </c>
      <c r="AR905" s="9" t="s">
        <v>1684</v>
      </c>
      <c r="AS905" s="9" t="s">
        <v>1687</v>
      </c>
      <c r="AT905" s="9" t="s">
        <v>1690</v>
      </c>
      <c r="AV905" s="9" t="s">
        <v>1725</v>
      </c>
      <c r="AW905" s="9" t="s">
        <v>1684</v>
      </c>
      <c r="AX905" s="9" t="s">
        <v>1727</v>
      </c>
      <c r="BC905" s="9" t="s">
        <v>1845</v>
      </c>
    </row>
    <row r="906" spans="1:55" s="4" customFormat="1" x14ac:dyDescent="0.25">
      <c r="A906" s="4" t="s">
        <v>76</v>
      </c>
      <c r="B906" s="4" t="s">
        <v>80</v>
      </c>
      <c r="C906" s="4" t="s">
        <v>353</v>
      </c>
      <c r="E906" s="4" t="s">
        <v>442</v>
      </c>
      <c r="Z906" s="4">
        <f t="shared" si="207"/>
        <v>0</v>
      </c>
    </row>
    <row r="907" spans="1:55" s="2" customFormat="1" x14ac:dyDescent="0.25">
      <c r="A907" s="2" t="s">
        <v>76</v>
      </c>
      <c r="B907" s="2" t="s">
        <v>78</v>
      </c>
      <c r="C907" s="2" t="s">
        <v>354</v>
      </c>
      <c r="E907" s="2" t="s">
        <v>442</v>
      </c>
      <c r="X907" s="2" t="s">
        <v>1235</v>
      </c>
      <c r="Y907" s="2" t="s">
        <v>1235</v>
      </c>
      <c r="Z907" s="2">
        <f t="shared" si="207"/>
        <v>2</v>
      </c>
      <c r="AA907" s="2" t="s">
        <v>1235</v>
      </c>
      <c r="AB907" s="2" t="s">
        <v>1235</v>
      </c>
      <c r="AC907" s="2" t="s">
        <v>1235</v>
      </c>
    </row>
    <row r="908" spans="1:55" s="9" customFormat="1" x14ac:dyDescent="0.25">
      <c r="A908" s="9" t="s">
        <v>76</v>
      </c>
      <c r="B908" s="9" t="s">
        <v>82</v>
      </c>
      <c r="C908" s="9" t="str">
        <f>D908&amp;"_"&amp;E908&amp;"_"&amp;F908&amp;"_"&amp;G908&amp;"_"&amp;A908&amp;"_"&amp;H908&amp;"_"&amp;I908&amp;"_"&amp;J908&amp;"_"&amp;K908&amp;"_"&amp;L908&amp;"_"&amp;M908</f>
        <v>STUCKAT_HCTA_FUNC_K_END_S_VNN_MAX_LFM_0250_COMBO</v>
      </c>
      <c r="D908" s="9" t="s">
        <v>436</v>
      </c>
      <c r="E908" s="9" t="s">
        <v>455</v>
      </c>
      <c r="F908" s="9" t="s">
        <v>471</v>
      </c>
      <c r="G908" s="9" t="s">
        <v>479</v>
      </c>
      <c r="H908" s="9" t="s">
        <v>481</v>
      </c>
      <c r="I908" s="9" t="s">
        <v>482</v>
      </c>
      <c r="J908" s="9" t="s">
        <v>483</v>
      </c>
      <c r="K908" s="9" t="s">
        <v>485</v>
      </c>
      <c r="L908" s="9" t="s">
        <v>487</v>
      </c>
      <c r="M908" s="9" t="s">
        <v>496</v>
      </c>
      <c r="N908" s="9" t="s">
        <v>539</v>
      </c>
      <c r="O908" s="9" t="s">
        <v>544</v>
      </c>
      <c r="P908" s="9" t="s">
        <v>587</v>
      </c>
      <c r="Q908" s="9" t="s">
        <v>1018</v>
      </c>
      <c r="R908" s="9" t="s">
        <v>1032</v>
      </c>
      <c r="S908" s="9" t="s">
        <v>1064</v>
      </c>
      <c r="U908" s="9" t="s">
        <v>1234</v>
      </c>
      <c r="W908" s="9" t="s">
        <v>1233</v>
      </c>
      <c r="X908" s="9" t="s">
        <v>1237</v>
      </c>
      <c r="Y908" s="9" t="s">
        <v>1237</v>
      </c>
      <c r="Z908" s="9">
        <f t="shared" si="207"/>
        <v>6</v>
      </c>
      <c r="AA908" s="9" t="s">
        <v>1235</v>
      </c>
      <c r="AB908" s="9" t="s">
        <v>1235</v>
      </c>
      <c r="AC908" s="9" t="s">
        <v>1235</v>
      </c>
      <c r="AD908" s="9" t="s">
        <v>1235</v>
      </c>
      <c r="AE908" s="9" t="s">
        <v>1235</v>
      </c>
      <c r="AF908" s="9" t="s">
        <v>1235</v>
      </c>
      <c r="AG908" s="9" t="s">
        <v>1235</v>
      </c>
      <c r="AO908" s="9" t="s">
        <v>1472</v>
      </c>
      <c r="AP908" s="9" t="s">
        <v>1477</v>
      </c>
      <c r="AQ908" s="9" t="s">
        <v>1477</v>
      </c>
      <c r="AR908" s="9" t="s">
        <v>1684</v>
      </c>
      <c r="AS908" s="9" t="s">
        <v>1687</v>
      </c>
    </row>
    <row r="909" spans="1:55" s="4" customFormat="1" x14ac:dyDescent="0.25">
      <c r="A909" s="4" t="s">
        <v>76</v>
      </c>
      <c r="B909" s="4" t="s">
        <v>80</v>
      </c>
      <c r="C909" s="4" t="s">
        <v>355</v>
      </c>
      <c r="E909" s="4" t="s">
        <v>442</v>
      </c>
      <c r="Z909" s="4">
        <f t="shared" si="207"/>
        <v>0</v>
      </c>
    </row>
    <row r="910" spans="1:55" s="4" customFormat="1" x14ac:dyDescent="0.25">
      <c r="A910" s="4" t="s">
        <v>76</v>
      </c>
      <c r="B910" s="4" t="s">
        <v>80</v>
      </c>
      <c r="C910" s="4" t="s">
        <v>356</v>
      </c>
      <c r="E910" s="4" t="s">
        <v>442</v>
      </c>
      <c r="Z910" s="4">
        <f t="shared" si="207"/>
        <v>0</v>
      </c>
    </row>
    <row r="911" spans="1:55" s="2" customFormat="1" x14ac:dyDescent="0.25">
      <c r="A911" s="2" t="s">
        <v>76</v>
      </c>
      <c r="B911" s="2" t="s">
        <v>78</v>
      </c>
      <c r="C911" s="2" t="s">
        <v>357</v>
      </c>
      <c r="E911" s="2" t="s">
        <v>442</v>
      </c>
      <c r="X911" s="2" t="s">
        <v>1235</v>
      </c>
      <c r="Y911" s="2" t="s">
        <v>1237</v>
      </c>
      <c r="Z911" s="2">
        <f t="shared" si="207"/>
        <v>2</v>
      </c>
      <c r="AA911" s="2" t="s">
        <v>1235</v>
      </c>
      <c r="AB911" s="2" t="s">
        <v>1235</v>
      </c>
      <c r="AC911" s="2" t="s">
        <v>1235</v>
      </c>
    </row>
    <row r="912" spans="1:55" s="2" customFormat="1" x14ac:dyDescent="0.25">
      <c r="A912" s="2" t="s">
        <v>76</v>
      </c>
      <c r="B912" s="2" t="s">
        <v>78</v>
      </c>
      <c r="C912" s="2" t="s">
        <v>358</v>
      </c>
      <c r="E912" s="2" t="s">
        <v>442</v>
      </c>
      <c r="X912" s="2" t="s">
        <v>1237</v>
      </c>
      <c r="Y912" s="2" t="s">
        <v>1237</v>
      </c>
      <c r="Z912" s="2">
        <f t="shared" si="207"/>
        <v>2</v>
      </c>
      <c r="AA912" s="2" t="s">
        <v>1235</v>
      </c>
      <c r="AB912" s="2" t="str">
        <f>$C924</f>
        <v>END_STUCKAT_NAC1_UXQUAD1</v>
      </c>
      <c r="AC912" s="2" t="str">
        <f>$C924</f>
        <v>END_STUCKAT_NAC1_UXQUAD1</v>
      </c>
    </row>
    <row r="913" spans="1:70" s="9" customFormat="1" x14ac:dyDescent="0.25">
      <c r="A913" s="9" t="s">
        <v>76</v>
      </c>
      <c r="B913" s="9" t="s">
        <v>82</v>
      </c>
      <c r="C913" s="9" t="str">
        <f t="shared" ref="C913:C922" si="210">D913&amp;"_"&amp;E913&amp;"_"&amp;F913&amp;"_"&amp;G913&amp;"_"&amp;A913&amp;"_"&amp;H913&amp;"_"&amp;I913&amp;"_"&amp;J913&amp;"_"&amp;K913&amp;"_"&amp;L913&amp;"_"&amp;M913</f>
        <v>STUCKAT_NACTOP1_FUNC_K_END_S_VNN_MAX_LFM_0250_COMBO</v>
      </c>
      <c r="D913" s="9" t="s">
        <v>436</v>
      </c>
      <c r="E913" s="9" t="s">
        <v>457</v>
      </c>
      <c r="F913" s="9" t="s">
        <v>471</v>
      </c>
      <c r="G913" s="9" t="s">
        <v>479</v>
      </c>
      <c r="H913" s="9" t="s">
        <v>481</v>
      </c>
      <c r="I913" s="9" t="s">
        <v>482</v>
      </c>
      <c r="J913" s="9" t="s">
        <v>483</v>
      </c>
      <c r="K913" s="9" t="s">
        <v>485</v>
      </c>
      <c r="L913" s="9" t="s">
        <v>487</v>
      </c>
      <c r="M913" s="9" t="s">
        <v>496</v>
      </c>
      <c r="N913" s="9" t="s">
        <v>539</v>
      </c>
      <c r="O913" s="9" t="s">
        <v>544</v>
      </c>
      <c r="P913" s="9" t="s">
        <v>819</v>
      </c>
      <c r="Q913" s="9" t="s">
        <v>1018</v>
      </c>
      <c r="R913" s="9" t="s">
        <v>1033</v>
      </c>
      <c r="S913" s="9" t="s">
        <v>1125</v>
      </c>
      <c r="U913" s="9" t="s">
        <v>1234</v>
      </c>
      <c r="W913" s="9" t="s">
        <v>1233</v>
      </c>
      <c r="X913" s="9" t="s">
        <v>1237</v>
      </c>
      <c r="Y913" s="9" t="s">
        <v>1237</v>
      </c>
      <c r="Z913" s="9">
        <f t="shared" si="207"/>
        <v>6</v>
      </c>
      <c r="AA913" s="9" t="s">
        <v>1235</v>
      </c>
      <c r="AB913" s="9" t="str">
        <f t="shared" ref="AB913:AG913" si="211">$C922</f>
        <v>CTRL_X_SCREEN_E_END_X_X_X_X_NACTOP1_</v>
      </c>
      <c r="AC913" s="9" t="str">
        <f t="shared" si="211"/>
        <v>CTRL_X_SCREEN_E_END_X_X_X_X_NACTOP1_</v>
      </c>
      <c r="AD913" s="9" t="str">
        <f t="shared" si="211"/>
        <v>CTRL_X_SCREEN_E_END_X_X_X_X_NACTOP1_</v>
      </c>
      <c r="AE913" s="9" t="str">
        <f t="shared" si="211"/>
        <v>CTRL_X_SCREEN_E_END_X_X_X_X_NACTOP1_</v>
      </c>
      <c r="AF913" s="9" t="str">
        <f t="shared" si="211"/>
        <v>CTRL_X_SCREEN_E_END_X_X_X_X_NACTOP1_</v>
      </c>
      <c r="AG913" s="9" t="str">
        <f t="shared" si="211"/>
        <v>CTRL_X_SCREEN_E_END_X_X_X_X_NACTOP1_</v>
      </c>
      <c r="AO913" s="9" t="s">
        <v>1471</v>
      </c>
      <c r="AP913" s="9" t="s">
        <v>1476</v>
      </c>
      <c r="AQ913" s="9" t="s">
        <v>1476</v>
      </c>
      <c r="AR913" s="9" t="s">
        <v>1685</v>
      </c>
      <c r="AS913" s="9" t="s">
        <v>1686</v>
      </c>
      <c r="AT913" s="9" t="s">
        <v>1688</v>
      </c>
      <c r="AV913" s="9" t="s">
        <v>1723</v>
      </c>
      <c r="AW913" s="9" t="s">
        <v>1684</v>
      </c>
      <c r="AX913" s="9" t="s">
        <v>1728</v>
      </c>
      <c r="BC913" s="9" t="s">
        <v>1842</v>
      </c>
    </row>
    <row r="914" spans="1:70" s="9" customFormat="1" x14ac:dyDescent="0.25">
      <c r="A914" s="9" t="s">
        <v>76</v>
      </c>
      <c r="B914" s="9" t="s">
        <v>82</v>
      </c>
      <c r="C914" s="9" t="str">
        <f t="shared" si="210"/>
        <v>STUCKAT_NACTOP1_FUNC_K_END_S_VNN_MAX_LFM_0250_COMBO_RAMSEQ</v>
      </c>
      <c r="D914" s="9" t="s">
        <v>436</v>
      </c>
      <c r="E914" s="9" t="s">
        <v>457</v>
      </c>
      <c r="F914" s="9" t="s">
        <v>471</v>
      </c>
      <c r="G914" s="9" t="s">
        <v>479</v>
      </c>
      <c r="H914" s="9" t="s">
        <v>481</v>
      </c>
      <c r="I914" s="9" t="s">
        <v>482</v>
      </c>
      <c r="J914" s="9" t="s">
        <v>483</v>
      </c>
      <c r="K914" s="9" t="s">
        <v>485</v>
      </c>
      <c r="L914" s="9" t="s">
        <v>487</v>
      </c>
      <c r="M914" s="9" t="s">
        <v>523</v>
      </c>
      <c r="N914" s="9" t="s">
        <v>539</v>
      </c>
      <c r="O914" s="9" t="s">
        <v>544</v>
      </c>
      <c r="P914" s="9" t="s">
        <v>820</v>
      </c>
      <c r="Q914" s="9" t="s">
        <v>1018</v>
      </c>
      <c r="R914" s="9" t="s">
        <v>1033</v>
      </c>
      <c r="S914" s="9" t="s">
        <v>1104</v>
      </c>
      <c r="U914" s="9" t="s">
        <v>1234</v>
      </c>
      <c r="V914" s="9" t="s">
        <v>1235</v>
      </c>
      <c r="W914" s="9" t="s">
        <v>1233</v>
      </c>
      <c r="X914" s="9" t="s">
        <v>1237</v>
      </c>
      <c r="Y914" s="9" t="s">
        <v>1235</v>
      </c>
      <c r="Z914" s="9">
        <f t="shared" si="207"/>
        <v>6</v>
      </c>
      <c r="AA914" s="9" t="s">
        <v>1235</v>
      </c>
      <c r="AB914" s="9" t="str">
        <f t="shared" ref="AB914:AG914" si="212">$C922</f>
        <v>CTRL_X_SCREEN_E_END_X_X_X_X_NACTOP1_</v>
      </c>
      <c r="AC914" s="9" t="str">
        <f t="shared" si="212"/>
        <v>CTRL_X_SCREEN_E_END_X_X_X_X_NACTOP1_</v>
      </c>
      <c r="AD914" s="9" t="str">
        <f t="shared" si="212"/>
        <v>CTRL_X_SCREEN_E_END_X_X_X_X_NACTOP1_</v>
      </c>
      <c r="AE914" s="9" t="str">
        <f t="shared" si="212"/>
        <v>CTRL_X_SCREEN_E_END_X_X_X_X_NACTOP1_</v>
      </c>
      <c r="AF914" s="9" t="str">
        <f t="shared" si="212"/>
        <v>CTRL_X_SCREEN_E_END_X_X_X_X_NACTOP1_</v>
      </c>
      <c r="AG914" s="9" t="str">
        <f t="shared" si="212"/>
        <v>CTRL_X_SCREEN_E_END_X_X_X_X_NACTOP1_</v>
      </c>
      <c r="AO914" s="9" t="s">
        <v>1471</v>
      </c>
      <c r="AP914" s="9" t="s">
        <v>1476</v>
      </c>
      <c r="AQ914" s="9" t="s">
        <v>1476</v>
      </c>
      <c r="AR914" s="9" t="s">
        <v>1684</v>
      </c>
      <c r="AS914" s="9" t="s">
        <v>1686</v>
      </c>
      <c r="AT914" s="9" t="s">
        <v>1688</v>
      </c>
      <c r="AV914" s="9" t="s">
        <v>1723</v>
      </c>
      <c r="AW914" s="9" t="s">
        <v>1684</v>
      </c>
      <c r="AX914" s="9" t="s">
        <v>1728</v>
      </c>
      <c r="BC914" s="9" t="s">
        <v>1842</v>
      </c>
    </row>
    <row r="915" spans="1:70" s="9" customFormat="1" x14ac:dyDescent="0.25">
      <c r="A915" s="9" t="s">
        <v>76</v>
      </c>
      <c r="B915" s="9" t="s">
        <v>82</v>
      </c>
      <c r="C915" s="9" t="str">
        <f t="shared" si="210"/>
        <v>STUCKAT_NACTOP1_FUNC_K_END_S_VNN_MAX_LFM_0250_SINGLE_DTS</v>
      </c>
      <c r="D915" s="9" t="s">
        <v>436</v>
      </c>
      <c r="E915" s="9" t="s">
        <v>457</v>
      </c>
      <c r="F915" s="9" t="s">
        <v>471</v>
      </c>
      <c r="G915" s="9" t="s">
        <v>479</v>
      </c>
      <c r="H915" s="9" t="s">
        <v>481</v>
      </c>
      <c r="I915" s="9" t="s">
        <v>482</v>
      </c>
      <c r="J915" s="9" t="s">
        <v>483</v>
      </c>
      <c r="K915" s="9" t="s">
        <v>485</v>
      </c>
      <c r="L915" s="9" t="s">
        <v>487</v>
      </c>
      <c r="M915" s="9" t="s">
        <v>518</v>
      </c>
      <c r="N915" s="9" t="s">
        <v>539</v>
      </c>
      <c r="O915" s="9" t="s">
        <v>544</v>
      </c>
      <c r="P915" s="9" t="s">
        <v>821</v>
      </c>
      <c r="Q915" s="9" t="s">
        <v>1018</v>
      </c>
      <c r="R915" s="9" t="s">
        <v>1033</v>
      </c>
      <c r="S915" s="9" t="s">
        <v>1104</v>
      </c>
      <c r="U915" s="9" t="s">
        <v>1234</v>
      </c>
      <c r="W915" s="9" t="s">
        <v>1233</v>
      </c>
      <c r="X915" s="9" t="s">
        <v>1240</v>
      </c>
      <c r="Y915" s="9" t="s">
        <v>1237</v>
      </c>
      <c r="Z915" s="9">
        <f t="shared" si="207"/>
        <v>6</v>
      </c>
      <c r="AA915" s="9" t="s">
        <v>1235</v>
      </c>
      <c r="AB915" s="9" t="str">
        <f t="shared" ref="AB915:AG917" si="213">$C916</f>
        <v>CA1TF_NACTOP1_FUNC_K_END_S_VNN_MAX_LFM_0250_COMBO</v>
      </c>
      <c r="AC915" s="9" t="str">
        <f t="shared" si="213"/>
        <v>CA1TF_NACTOP1_FUNC_K_END_S_VNN_MAX_LFM_0250_COMBO</v>
      </c>
      <c r="AD915" s="9" t="str">
        <f t="shared" si="213"/>
        <v>CA1TF_NACTOP1_FUNC_K_END_S_VNN_MAX_LFM_0250_COMBO</v>
      </c>
      <c r="AE915" s="9" t="str">
        <f t="shared" si="213"/>
        <v>CA1TF_NACTOP1_FUNC_K_END_S_VNN_MAX_LFM_0250_COMBO</v>
      </c>
      <c r="AF915" s="9" t="str">
        <f t="shared" si="213"/>
        <v>CA1TF_NACTOP1_FUNC_K_END_S_VNN_MAX_LFM_0250_COMBO</v>
      </c>
      <c r="AG915" s="9" t="str">
        <f t="shared" si="213"/>
        <v>CA1TF_NACTOP1_FUNC_K_END_S_VNN_MAX_LFM_0250_COMBO</v>
      </c>
      <c r="AO915" s="9" t="s">
        <v>1471</v>
      </c>
      <c r="AP915" s="9" t="s">
        <v>1476</v>
      </c>
      <c r="AQ915" s="9" t="s">
        <v>1476</v>
      </c>
      <c r="AR915" s="9" t="s">
        <v>1685</v>
      </c>
      <c r="AS915" s="9" t="s">
        <v>1686</v>
      </c>
      <c r="AT915" s="9" t="s">
        <v>1688</v>
      </c>
      <c r="AV915" s="9" t="s">
        <v>1723</v>
      </c>
      <c r="AW915" s="9" t="s">
        <v>1684</v>
      </c>
      <c r="AX915" s="9" t="s">
        <v>1728</v>
      </c>
      <c r="BC915" s="9" t="s">
        <v>1842</v>
      </c>
    </row>
    <row r="916" spans="1:70" s="9" customFormat="1" x14ac:dyDescent="0.25">
      <c r="A916" s="9" t="s">
        <v>76</v>
      </c>
      <c r="B916" s="9" t="s">
        <v>82</v>
      </c>
      <c r="C916" s="9" t="str">
        <f t="shared" si="210"/>
        <v>CA1TF_NACTOP1_FUNC_K_END_S_VNN_MAX_LFM_0250_COMBO</v>
      </c>
      <c r="D916" s="9" t="s">
        <v>440</v>
      </c>
      <c r="E916" s="9" t="s">
        <v>457</v>
      </c>
      <c r="F916" s="9" t="s">
        <v>471</v>
      </c>
      <c r="G916" s="9" t="s">
        <v>479</v>
      </c>
      <c r="H916" s="9" t="s">
        <v>481</v>
      </c>
      <c r="I916" s="9" t="s">
        <v>482</v>
      </c>
      <c r="J916" s="9" t="s">
        <v>483</v>
      </c>
      <c r="K916" s="9" t="s">
        <v>485</v>
      </c>
      <c r="L916" s="9" t="s">
        <v>487</v>
      </c>
      <c r="M916" s="9" t="s">
        <v>496</v>
      </c>
      <c r="N916" s="9" t="s">
        <v>539</v>
      </c>
      <c r="O916" s="9" t="s">
        <v>544</v>
      </c>
      <c r="P916" s="9" t="s">
        <v>822</v>
      </c>
      <c r="Q916" s="9" t="s">
        <v>1020</v>
      </c>
      <c r="R916" s="9" t="s">
        <v>1023</v>
      </c>
      <c r="S916" s="9" t="s">
        <v>1105</v>
      </c>
      <c r="U916" s="9" t="s">
        <v>1234</v>
      </c>
      <c r="W916" s="9" t="s">
        <v>1233</v>
      </c>
      <c r="X916" s="9" t="s">
        <v>1241</v>
      </c>
      <c r="Y916" s="9" t="s">
        <v>1237</v>
      </c>
      <c r="Z916" s="9">
        <f t="shared" si="207"/>
        <v>6</v>
      </c>
      <c r="AA916" s="9" t="s">
        <v>1235</v>
      </c>
      <c r="AB916" s="9" t="str">
        <f t="shared" si="213"/>
        <v>STUCKAT_NACTOP1_FUNC_K_END_S_VNN_MAX_LFM_0250_SINGLE_EXTEST</v>
      </c>
      <c r="AC916" s="9" t="str">
        <f t="shared" si="213"/>
        <v>STUCKAT_NACTOP1_FUNC_K_END_S_VNN_MAX_LFM_0250_SINGLE_EXTEST</v>
      </c>
      <c r="AD916" s="9" t="str">
        <f t="shared" si="213"/>
        <v>STUCKAT_NACTOP1_FUNC_K_END_S_VNN_MAX_LFM_0250_SINGLE_EXTEST</v>
      </c>
      <c r="AE916" s="9" t="str">
        <f t="shared" si="213"/>
        <v>STUCKAT_NACTOP1_FUNC_K_END_S_VNN_MAX_LFM_0250_SINGLE_EXTEST</v>
      </c>
      <c r="AF916" s="9" t="str">
        <f t="shared" si="213"/>
        <v>STUCKAT_NACTOP1_FUNC_K_END_S_VNN_MAX_LFM_0250_SINGLE_EXTEST</v>
      </c>
      <c r="AG916" s="9" t="str">
        <f t="shared" si="213"/>
        <v>STUCKAT_NACTOP1_FUNC_K_END_S_VNN_MAX_LFM_0250_SINGLE_EXTEST</v>
      </c>
      <c r="AO916" s="9" t="s">
        <v>1471</v>
      </c>
      <c r="AP916" s="9" t="s">
        <v>1476</v>
      </c>
      <c r="AQ916" s="9" t="s">
        <v>1476</v>
      </c>
      <c r="AR916" s="9" t="s">
        <v>1684</v>
      </c>
      <c r="AS916" s="9" t="s">
        <v>1686</v>
      </c>
      <c r="AT916" s="9" t="s">
        <v>1688</v>
      </c>
      <c r="AV916" s="9" t="s">
        <v>1723</v>
      </c>
      <c r="AW916" s="9" t="s">
        <v>1684</v>
      </c>
      <c r="AX916" s="9" t="s">
        <v>1728</v>
      </c>
      <c r="BC916" s="9" t="s">
        <v>1842</v>
      </c>
    </row>
    <row r="917" spans="1:70" s="9" customFormat="1" x14ac:dyDescent="0.25">
      <c r="A917" s="9" t="s">
        <v>76</v>
      </c>
      <c r="B917" s="9" t="s">
        <v>82</v>
      </c>
      <c r="C917" s="9" t="str">
        <f t="shared" si="210"/>
        <v>STUCKAT_NACTOP1_FUNC_K_END_S_VNN_MAX_LFM_0250_SINGLE_EXTEST</v>
      </c>
      <c r="D917" s="9" t="s">
        <v>436</v>
      </c>
      <c r="E917" s="9" t="s">
        <v>457</v>
      </c>
      <c r="F917" s="9" t="s">
        <v>471</v>
      </c>
      <c r="G917" s="9" t="s">
        <v>479</v>
      </c>
      <c r="H917" s="9" t="s">
        <v>481</v>
      </c>
      <c r="I917" s="9" t="s">
        <v>482</v>
      </c>
      <c r="J917" s="9" t="s">
        <v>483</v>
      </c>
      <c r="K917" s="9" t="s">
        <v>485</v>
      </c>
      <c r="L917" s="9" t="s">
        <v>487</v>
      </c>
      <c r="M917" s="9" t="s">
        <v>519</v>
      </c>
      <c r="N917" s="9" t="s">
        <v>539</v>
      </c>
      <c r="O917" s="9" t="s">
        <v>544</v>
      </c>
      <c r="P917" s="9" t="s">
        <v>823</v>
      </c>
      <c r="Q917" s="9" t="s">
        <v>1018</v>
      </c>
      <c r="R917" s="9" t="s">
        <v>1033</v>
      </c>
      <c r="S917" s="9" t="s">
        <v>1046</v>
      </c>
      <c r="U917" s="9" t="s">
        <v>1234</v>
      </c>
      <c r="V917" s="9" t="s">
        <v>1236</v>
      </c>
      <c r="W917" s="9" t="s">
        <v>1233</v>
      </c>
      <c r="X917" s="9" t="s">
        <v>1242</v>
      </c>
      <c r="Y917" s="9" t="s">
        <v>1237</v>
      </c>
      <c r="Z917" s="9">
        <f t="shared" si="207"/>
        <v>6</v>
      </c>
      <c r="AA917" s="9" t="s">
        <v>1235</v>
      </c>
      <c r="AB917" s="9" t="str">
        <f t="shared" si="213"/>
        <v>STUCKAT_NACTOP1_FUNC_K_END_S_VNN_MAX_LFM_0250_COMBO_CLOCKUNGATE</v>
      </c>
      <c r="AC917" s="9" t="str">
        <f t="shared" si="213"/>
        <v>STUCKAT_NACTOP1_FUNC_K_END_S_VNN_MAX_LFM_0250_COMBO_CLOCKUNGATE</v>
      </c>
      <c r="AD917" s="9" t="str">
        <f t="shared" si="213"/>
        <v>STUCKAT_NACTOP1_FUNC_K_END_S_VNN_MAX_LFM_0250_COMBO_CLOCKUNGATE</v>
      </c>
      <c r="AE917" s="9" t="str">
        <f t="shared" si="213"/>
        <v>STUCKAT_NACTOP1_FUNC_K_END_S_VNN_MAX_LFM_0250_COMBO_CLOCKUNGATE</v>
      </c>
      <c r="AF917" s="9" t="str">
        <f t="shared" si="213"/>
        <v>STUCKAT_NACTOP1_FUNC_K_END_S_VNN_MAX_LFM_0250_COMBO_CLOCKUNGATE</v>
      </c>
      <c r="AG917" s="9" t="str">
        <f t="shared" si="213"/>
        <v>STUCKAT_NACTOP1_FUNC_K_END_S_VNN_MAX_LFM_0250_COMBO_CLOCKUNGATE</v>
      </c>
      <c r="AO917" s="9" t="s">
        <v>1471</v>
      </c>
      <c r="AP917" s="9" t="s">
        <v>1476</v>
      </c>
      <c r="AQ917" s="9" t="s">
        <v>1476</v>
      </c>
      <c r="AR917" s="9" t="s">
        <v>1685</v>
      </c>
      <c r="AS917" s="9" t="s">
        <v>1686</v>
      </c>
      <c r="AT917" s="9" t="s">
        <v>1688</v>
      </c>
      <c r="AV917" s="9" t="s">
        <v>1723</v>
      </c>
      <c r="AW917" s="9" t="s">
        <v>1684</v>
      </c>
      <c r="AX917" s="9" t="s">
        <v>1728</v>
      </c>
      <c r="BC917" s="9" t="s">
        <v>1842</v>
      </c>
    </row>
    <row r="918" spans="1:70" s="9" customFormat="1" x14ac:dyDescent="0.25">
      <c r="A918" s="9" t="s">
        <v>76</v>
      </c>
      <c r="B918" s="9" t="s">
        <v>82</v>
      </c>
      <c r="C918" s="9" t="str">
        <f t="shared" si="210"/>
        <v>STUCKAT_NACTOP1_FUNC_K_END_S_VNN_MAX_LFM_0250_COMBO_CLOCKUNGATE</v>
      </c>
      <c r="D918" s="9" t="s">
        <v>436</v>
      </c>
      <c r="E918" s="9" t="s">
        <v>457</v>
      </c>
      <c r="F918" s="9" t="s">
        <v>471</v>
      </c>
      <c r="G918" s="9" t="s">
        <v>479</v>
      </c>
      <c r="H918" s="9" t="s">
        <v>481</v>
      </c>
      <c r="I918" s="9" t="s">
        <v>482</v>
      </c>
      <c r="J918" s="9" t="s">
        <v>483</v>
      </c>
      <c r="K918" s="9" t="s">
        <v>485</v>
      </c>
      <c r="L918" s="9" t="s">
        <v>487</v>
      </c>
      <c r="M918" s="9" t="s">
        <v>520</v>
      </c>
      <c r="N918" s="9" t="s">
        <v>539</v>
      </c>
      <c r="O918" s="9" t="s">
        <v>544</v>
      </c>
      <c r="P918" s="9" t="s">
        <v>824</v>
      </c>
      <c r="Q918" s="9" t="s">
        <v>1018</v>
      </c>
      <c r="R918" s="9" t="s">
        <v>1033</v>
      </c>
      <c r="S918" s="9" t="s">
        <v>1128</v>
      </c>
      <c r="U918" s="9" t="s">
        <v>1234</v>
      </c>
      <c r="V918" s="9" t="s">
        <v>1236</v>
      </c>
      <c r="W918" s="9" t="s">
        <v>1233</v>
      </c>
      <c r="X918" s="9" t="s">
        <v>1243</v>
      </c>
      <c r="Y918" s="9" t="s">
        <v>1237</v>
      </c>
      <c r="Z918" s="9">
        <f t="shared" si="207"/>
        <v>6</v>
      </c>
      <c r="AA918" s="9" t="s">
        <v>1235</v>
      </c>
      <c r="AB918" s="9" t="s">
        <v>1235</v>
      </c>
      <c r="AC918" s="9" t="s">
        <v>1235</v>
      </c>
      <c r="AD918" s="9" t="s">
        <v>1235</v>
      </c>
      <c r="AE918" s="9" t="s">
        <v>1235</v>
      </c>
      <c r="AF918" s="9" t="s">
        <v>1235</v>
      </c>
      <c r="AG918" s="9" t="s">
        <v>1235</v>
      </c>
      <c r="AO918" s="9" t="s">
        <v>1471</v>
      </c>
      <c r="AP918" s="9" t="s">
        <v>1476</v>
      </c>
      <c r="AQ918" s="9" t="s">
        <v>1476</v>
      </c>
      <c r="AR918" s="9" t="s">
        <v>1685</v>
      </c>
      <c r="AS918" s="9" t="s">
        <v>1686</v>
      </c>
      <c r="AT918" s="9" t="s">
        <v>1688</v>
      </c>
      <c r="AV918" s="9" t="s">
        <v>1723</v>
      </c>
      <c r="AW918" s="9" t="s">
        <v>1684</v>
      </c>
      <c r="AX918" s="9" t="s">
        <v>1728</v>
      </c>
      <c r="BC918" s="9" t="s">
        <v>1842</v>
      </c>
    </row>
    <row r="919" spans="1:70" s="9" customFormat="1" x14ac:dyDescent="0.25">
      <c r="A919" s="9" t="s">
        <v>76</v>
      </c>
      <c r="B919" s="9" t="s">
        <v>82</v>
      </c>
      <c r="C919" s="9" t="str">
        <f t="shared" si="210"/>
        <v>STUCKAT_NACTOP1_FUNC_K_END_S_VNN_MAX_LFM_0250_SINGLE_RAMSEQ_XREP_TPI</v>
      </c>
      <c r="D919" s="9" t="s">
        <v>436</v>
      </c>
      <c r="E919" s="9" t="s">
        <v>457</v>
      </c>
      <c r="F919" s="9" t="s">
        <v>471</v>
      </c>
      <c r="G919" s="9" t="s">
        <v>479</v>
      </c>
      <c r="H919" s="9" t="s">
        <v>481</v>
      </c>
      <c r="I919" s="9" t="s">
        <v>482</v>
      </c>
      <c r="J919" s="9" t="s">
        <v>483</v>
      </c>
      <c r="K919" s="9" t="s">
        <v>485</v>
      </c>
      <c r="L919" s="9" t="s">
        <v>487</v>
      </c>
      <c r="M919" s="9" t="s">
        <v>517</v>
      </c>
      <c r="N919" s="9" t="s">
        <v>539</v>
      </c>
      <c r="O919" s="9" t="s">
        <v>544</v>
      </c>
      <c r="P919" s="9" t="s">
        <v>825</v>
      </c>
      <c r="Q919" s="9" t="s">
        <v>1018</v>
      </c>
      <c r="R919" s="9" t="s">
        <v>1024</v>
      </c>
      <c r="S919" s="9" t="s">
        <v>1048</v>
      </c>
      <c r="U919" s="9" t="s">
        <v>1234</v>
      </c>
      <c r="V919" s="9" t="s">
        <v>1236</v>
      </c>
      <c r="W919" s="9" t="s">
        <v>1233</v>
      </c>
      <c r="X919" s="9" t="s">
        <v>1238</v>
      </c>
      <c r="Y919" s="9" t="s">
        <v>1237</v>
      </c>
      <c r="Z919" s="9">
        <f t="shared" si="207"/>
        <v>6</v>
      </c>
      <c r="AA919" s="9" t="s">
        <v>1235</v>
      </c>
      <c r="AB919" s="9" t="str">
        <f t="shared" ref="AB919:AG919" si="214">$C920</f>
        <v>STUCKAT_NACTOP1_FUNC_K_END_S_VNN_MAX_LFM_0250_SINGLE_RAMSEQ</v>
      </c>
      <c r="AC919" s="9" t="str">
        <f t="shared" si="214"/>
        <v>STUCKAT_NACTOP1_FUNC_K_END_S_VNN_MAX_LFM_0250_SINGLE_RAMSEQ</v>
      </c>
      <c r="AD919" s="9" t="str">
        <f t="shared" si="214"/>
        <v>STUCKAT_NACTOP1_FUNC_K_END_S_VNN_MAX_LFM_0250_SINGLE_RAMSEQ</v>
      </c>
      <c r="AE919" s="9" t="str">
        <f t="shared" si="214"/>
        <v>STUCKAT_NACTOP1_FUNC_K_END_S_VNN_MAX_LFM_0250_SINGLE_RAMSEQ</v>
      </c>
      <c r="AF919" s="9" t="str">
        <f t="shared" si="214"/>
        <v>STUCKAT_NACTOP1_FUNC_K_END_S_VNN_MAX_LFM_0250_SINGLE_RAMSEQ</v>
      </c>
      <c r="AG919" s="9" t="str">
        <f t="shared" si="214"/>
        <v>STUCKAT_NACTOP1_FUNC_K_END_S_VNN_MAX_LFM_0250_SINGLE_RAMSEQ</v>
      </c>
      <c r="AO919" s="9" t="s">
        <v>1471</v>
      </c>
      <c r="AP919" s="9" t="s">
        <v>1476</v>
      </c>
      <c r="AQ919" s="9" t="s">
        <v>1476</v>
      </c>
      <c r="AR919" s="9" t="s">
        <v>1685</v>
      </c>
      <c r="AS919" s="9" t="s">
        <v>1686</v>
      </c>
      <c r="AT919" s="9" t="s">
        <v>1688</v>
      </c>
      <c r="AV919" s="9" t="s">
        <v>1723</v>
      </c>
      <c r="AW919" s="9" t="s">
        <v>1684</v>
      </c>
      <c r="AX919" s="9" t="s">
        <v>1728</v>
      </c>
      <c r="BC919" s="9" t="s">
        <v>1842</v>
      </c>
    </row>
    <row r="920" spans="1:70" s="9" customFormat="1" x14ac:dyDescent="0.25">
      <c r="A920" s="9" t="s">
        <v>76</v>
      </c>
      <c r="B920" s="9" t="s">
        <v>82</v>
      </c>
      <c r="C920" s="9" t="str">
        <f t="shared" si="210"/>
        <v>STUCKAT_NACTOP1_FUNC_K_END_S_VNN_MAX_LFM_0250_SINGLE_RAMSEQ</v>
      </c>
      <c r="D920" s="9" t="s">
        <v>436</v>
      </c>
      <c r="E920" s="9" t="s">
        <v>457</v>
      </c>
      <c r="F920" s="9" t="s">
        <v>471</v>
      </c>
      <c r="G920" s="9" t="s">
        <v>479</v>
      </c>
      <c r="H920" s="9" t="s">
        <v>481</v>
      </c>
      <c r="I920" s="9" t="s">
        <v>482</v>
      </c>
      <c r="J920" s="9" t="s">
        <v>483</v>
      </c>
      <c r="K920" s="9" t="s">
        <v>485</v>
      </c>
      <c r="L920" s="9" t="s">
        <v>487</v>
      </c>
      <c r="M920" s="9" t="s">
        <v>521</v>
      </c>
      <c r="N920" s="9" t="s">
        <v>539</v>
      </c>
      <c r="O920" s="9" t="s">
        <v>544</v>
      </c>
      <c r="P920" s="9" t="s">
        <v>826</v>
      </c>
      <c r="Q920" s="9" t="s">
        <v>1018</v>
      </c>
      <c r="R920" s="9" t="s">
        <v>1024</v>
      </c>
      <c r="S920" s="9" t="s">
        <v>1048</v>
      </c>
      <c r="U920" s="9" t="s">
        <v>1234</v>
      </c>
      <c r="V920" s="9" t="s">
        <v>1236</v>
      </c>
      <c r="W920" s="9" t="s">
        <v>1233</v>
      </c>
      <c r="X920" s="9" t="s">
        <v>1239</v>
      </c>
      <c r="Y920" s="9" t="s">
        <v>1237</v>
      </c>
      <c r="Z920" s="9">
        <f t="shared" si="207"/>
        <v>6</v>
      </c>
      <c r="AA920" s="9" t="s">
        <v>1235</v>
      </c>
      <c r="AB920" s="9" t="str">
        <f t="shared" ref="AB920:AG920" si="215">$C915</f>
        <v>STUCKAT_NACTOP1_FUNC_K_END_S_VNN_MAX_LFM_0250_SINGLE_DTS</v>
      </c>
      <c r="AC920" s="9" t="str">
        <f t="shared" si="215"/>
        <v>STUCKAT_NACTOP1_FUNC_K_END_S_VNN_MAX_LFM_0250_SINGLE_DTS</v>
      </c>
      <c r="AD920" s="9" t="str">
        <f t="shared" si="215"/>
        <v>STUCKAT_NACTOP1_FUNC_K_END_S_VNN_MAX_LFM_0250_SINGLE_DTS</v>
      </c>
      <c r="AE920" s="9" t="str">
        <f t="shared" si="215"/>
        <v>STUCKAT_NACTOP1_FUNC_K_END_S_VNN_MAX_LFM_0250_SINGLE_DTS</v>
      </c>
      <c r="AF920" s="9" t="str">
        <f t="shared" si="215"/>
        <v>STUCKAT_NACTOP1_FUNC_K_END_S_VNN_MAX_LFM_0250_SINGLE_DTS</v>
      </c>
      <c r="AG920" s="9" t="str">
        <f t="shared" si="215"/>
        <v>STUCKAT_NACTOP1_FUNC_K_END_S_VNN_MAX_LFM_0250_SINGLE_DTS</v>
      </c>
      <c r="AO920" s="9" t="s">
        <v>1471</v>
      </c>
      <c r="AP920" s="9" t="s">
        <v>1476</v>
      </c>
      <c r="AQ920" s="9" t="s">
        <v>1476</v>
      </c>
      <c r="AR920" s="9" t="s">
        <v>1685</v>
      </c>
      <c r="AS920" s="9" t="s">
        <v>1686</v>
      </c>
      <c r="AT920" s="9" t="s">
        <v>1688</v>
      </c>
      <c r="AV920" s="9" t="s">
        <v>1723</v>
      </c>
      <c r="AW920" s="9" t="s">
        <v>1684</v>
      </c>
      <c r="AX920" s="9" t="s">
        <v>1728</v>
      </c>
      <c r="BC920" s="9" t="s">
        <v>1842</v>
      </c>
    </row>
    <row r="921" spans="1:70" s="9" customFormat="1" x14ac:dyDescent="0.25">
      <c r="A921" s="9" t="s">
        <v>76</v>
      </c>
      <c r="B921" s="9" t="s">
        <v>82</v>
      </c>
      <c r="C921" s="9" t="str">
        <f t="shared" si="210"/>
        <v>STUCKAT_NACTOP1_FUNC_K_END_S_VNN_MAX_LFM_0250_COMBO_RAMSEQ_REP</v>
      </c>
      <c r="D921" s="9" t="s">
        <v>436</v>
      </c>
      <c r="E921" s="9" t="s">
        <v>457</v>
      </c>
      <c r="F921" s="9" t="s">
        <v>471</v>
      </c>
      <c r="G921" s="9" t="s">
        <v>479</v>
      </c>
      <c r="H921" s="9" t="s">
        <v>481</v>
      </c>
      <c r="I921" s="9" t="s">
        <v>482</v>
      </c>
      <c r="J921" s="9" t="s">
        <v>483</v>
      </c>
      <c r="K921" s="9" t="s">
        <v>485</v>
      </c>
      <c r="L921" s="9" t="s">
        <v>487</v>
      </c>
      <c r="M921" s="9" t="s">
        <v>526</v>
      </c>
      <c r="N921" s="9" t="s">
        <v>539</v>
      </c>
      <c r="O921" s="9" t="s">
        <v>544</v>
      </c>
      <c r="P921" s="9" t="s">
        <v>826</v>
      </c>
      <c r="Q921" s="9" t="s">
        <v>1018</v>
      </c>
      <c r="R921" s="9" t="s">
        <v>1024</v>
      </c>
      <c r="S921" s="9" t="s">
        <v>1066</v>
      </c>
      <c r="U921" s="9" t="s">
        <v>1234</v>
      </c>
      <c r="V921" s="9" t="s">
        <v>1235</v>
      </c>
      <c r="W921" s="9" t="s">
        <v>1233</v>
      </c>
      <c r="X921" s="9" t="s">
        <v>1237</v>
      </c>
      <c r="Y921" s="9" t="s">
        <v>1238</v>
      </c>
      <c r="Z921" s="9">
        <f t="shared" si="207"/>
        <v>6</v>
      </c>
      <c r="AA921" s="9" t="s">
        <v>1235</v>
      </c>
      <c r="AB921" s="9" t="str">
        <f t="shared" ref="AB921:AG921" si="216">$C915</f>
        <v>STUCKAT_NACTOP1_FUNC_K_END_S_VNN_MAX_LFM_0250_SINGLE_DTS</v>
      </c>
      <c r="AC921" s="9" t="str">
        <f t="shared" si="216"/>
        <v>STUCKAT_NACTOP1_FUNC_K_END_S_VNN_MAX_LFM_0250_SINGLE_DTS</v>
      </c>
      <c r="AD921" s="9" t="str">
        <f t="shared" si="216"/>
        <v>STUCKAT_NACTOP1_FUNC_K_END_S_VNN_MAX_LFM_0250_SINGLE_DTS</v>
      </c>
      <c r="AE921" s="9" t="str">
        <f t="shared" si="216"/>
        <v>STUCKAT_NACTOP1_FUNC_K_END_S_VNN_MAX_LFM_0250_SINGLE_DTS</v>
      </c>
      <c r="AF921" s="9" t="str">
        <f t="shared" si="216"/>
        <v>STUCKAT_NACTOP1_FUNC_K_END_S_VNN_MAX_LFM_0250_SINGLE_DTS</v>
      </c>
      <c r="AG921" s="9" t="str">
        <f t="shared" si="216"/>
        <v>STUCKAT_NACTOP1_FUNC_K_END_S_VNN_MAX_LFM_0250_SINGLE_DTS</v>
      </c>
      <c r="AO921" s="9" t="s">
        <v>1471</v>
      </c>
      <c r="AP921" s="9" t="s">
        <v>1476</v>
      </c>
      <c r="AQ921" s="9" t="s">
        <v>1476</v>
      </c>
      <c r="AR921" s="9" t="s">
        <v>1684</v>
      </c>
      <c r="AS921" s="9" t="s">
        <v>1686</v>
      </c>
      <c r="AT921" s="9" t="s">
        <v>1688</v>
      </c>
      <c r="AV921" s="9" t="s">
        <v>1723</v>
      </c>
      <c r="AW921" s="9" t="s">
        <v>1684</v>
      </c>
      <c r="AX921" s="9" t="s">
        <v>1728</v>
      </c>
      <c r="BC921" s="9" t="s">
        <v>1842</v>
      </c>
    </row>
    <row r="922" spans="1:70" s="9" customFormat="1" x14ac:dyDescent="0.25">
      <c r="A922" s="9" t="s">
        <v>76</v>
      </c>
      <c r="B922" s="9" t="s">
        <v>90</v>
      </c>
      <c r="C922" s="9" t="str">
        <f t="shared" si="210"/>
        <v>CTRL_X_SCREEN_E_END_X_X_X_X_NACTOP1_</v>
      </c>
      <c r="D922" s="9" t="s">
        <v>435</v>
      </c>
      <c r="E922" s="9" t="s">
        <v>443</v>
      </c>
      <c r="F922" s="9" t="s">
        <v>477</v>
      </c>
      <c r="G922" s="9" t="s">
        <v>480</v>
      </c>
      <c r="H922" s="9" t="s">
        <v>443</v>
      </c>
      <c r="I922" s="9" t="s">
        <v>443</v>
      </c>
      <c r="J922" s="9" t="s">
        <v>443</v>
      </c>
      <c r="K922" s="9" t="s">
        <v>443</v>
      </c>
      <c r="L922" s="9" t="s">
        <v>457</v>
      </c>
      <c r="N922" s="9" t="s">
        <v>538</v>
      </c>
      <c r="O922" s="9" t="s">
        <v>538</v>
      </c>
      <c r="P922" s="9" t="s">
        <v>538</v>
      </c>
      <c r="U922" s="9" t="s">
        <v>1233</v>
      </c>
      <c r="W922" s="9" t="s">
        <v>1233</v>
      </c>
      <c r="X922" s="9" t="s">
        <v>1235</v>
      </c>
      <c r="Y922" s="9" t="s">
        <v>1237</v>
      </c>
      <c r="Z922" s="9">
        <f t="shared" si="207"/>
        <v>3</v>
      </c>
      <c r="AA922" s="9" t="s">
        <v>1246</v>
      </c>
      <c r="AB922" s="9" t="str">
        <f>$C919</f>
        <v>STUCKAT_NACTOP1_FUNC_K_END_S_VNN_MAX_LFM_0250_SINGLE_RAMSEQ_XREP_TPI</v>
      </c>
      <c r="AC922" s="9" t="str">
        <f>$C919</f>
        <v>STUCKAT_NACTOP1_FUNC_K_END_S_VNN_MAX_LFM_0250_SINGLE_RAMSEQ_XREP_TPI</v>
      </c>
      <c r="AD922" s="9" t="str">
        <f>$C920</f>
        <v>STUCKAT_NACTOP1_FUNC_K_END_S_VNN_MAX_LFM_0250_SINGLE_RAMSEQ</v>
      </c>
      <c r="BR922" s="9" t="s">
        <v>1914</v>
      </c>
    </row>
    <row r="923" spans="1:70" s="4" customFormat="1" x14ac:dyDescent="0.25">
      <c r="A923" s="4" t="s">
        <v>76</v>
      </c>
      <c r="B923" s="4" t="s">
        <v>80</v>
      </c>
      <c r="C923" s="4" t="s">
        <v>359</v>
      </c>
      <c r="E923" s="4" t="s">
        <v>442</v>
      </c>
      <c r="Z923" s="4">
        <f t="shared" si="207"/>
        <v>0</v>
      </c>
    </row>
    <row r="924" spans="1:70" s="2" customFormat="1" x14ac:dyDescent="0.25">
      <c r="A924" s="2" t="s">
        <v>76</v>
      </c>
      <c r="B924" s="2" t="s">
        <v>78</v>
      </c>
      <c r="C924" s="2" t="s">
        <v>360</v>
      </c>
      <c r="E924" s="2" t="s">
        <v>442</v>
      </c>
      <c r="X924" s="2" t="s">
        <v>1235</v>
      </c>
      <c r="Y924" s="2" t="s">
        <v>1237</v>
      </c>
      <c r="Z924" s="2">
        <f t="shared" si="207"/>
        <v>2</v>
      </c>
      <c r="AA924" s="2" t="s">
        <v>1235</v>
      </c>
      <c r="AB924" s="2" t="str">
        <f>$C931</f>
        <v>END_STUCKAT_NAC1_CPK1</v>
      </c>
      <c r="AC924" s="2" t="str">
        <f>$C931</f>
        <v>END_STUCKAT_NAC1_CPK1</v>
      </c>
    </row>
    <row r="925" spans="1:70" s="9" customFormat="1" x14ac:dyDescent="0.25">
      <c r="A925" s="9" t="s">
        <v>76</v>
      </c>
      <c r="B925" s="9" t="s">
        <v>87</v>
      </c>
      <c r="C925" s="9" t="str">
        <f>D925&amp;"_"&amp;E925&amp;"_"&amp;F925&amp;"_"&amp;G925&amp;"_"&amp;A925&amp;"_"&amp;H925&amp;"_"&amp;I925&amp;"_"&amp;J925&amp;"_"&amp;K925&amp;"_"&amp;L925&amp;"_"&amp;M925</f>
        <v>STUCKAT_UXQUAD1_FUNC_K_END_S_VNN_MAX_LFM_0250_SINGLE</v>
      </c>
      <c r="D925" s="9" t="s">
        <v>436</v>
      </c>
      <c r="E925" s="9" t="s">
        <v>456</v>
      </c>
      <c r="F925" s="9" t="s">
        <v>471</v>
      </c>
      <c r="G925" s="9" t="s">
        <v>479</v>
      </c>
      <c r="H925" s="9" t="s">
        <v>481</v>
      </c>
      <c r="I925" s="9" t="s">
        <v>482</v>
      </c>
      <c r="J925" s="9" t="s">
        <v>483</v>
      </c>
      <c r="K925" s="9" t="s">
        <v>485</v>
      </c>
      <c r="L925" s="9" t="s">
        <v>487</v>
      </c>
      <c r="M925" s="9" t="s">
        <v>497</v>
      </c>
      <c r="N925" s="9" t="s">
        <v>539</v>
      </c>
      <c r="O925" s="9" t="s">
        <v>544</v>
      </c>
      <c r="P925" s="9" t="s">
        <v>827</v>
      </c>
      <c r="Q925" s="9" t="s">
        <v>1018</v>
      </c>
      <c r="R925" s="9" t="s">
        <v>1034</v>
      </c>
      <c r="S925" s="9" t="s">
        <v>1062</v>
      </c>
      <c r="U925" s="9" t="s">
        <v>1234</v>
      </c>
      <c r="W925" s="9" t="s">
        <v>1234</v>
      </c>
      <c r="X925" s="9" t="s">
        <v>1237</v>
      </c>
      <c r="Y925" s="9" t="s">
        <v>1237</v>
      </c>
      <c r="Z925" s="9">
        <f t="shared" si="207"/>
        <v>6</v>
      </c>
      <c r="AA925" s="9" t="s">
        <v>1235</v>
      </c>
      <c r="AB925" s="9" t="str">
        <f t="shared" ref="AB925:AG925" si="217">$C928</f>
        <v>CTRL_X_SCREEN_E_END_X_X_X_X_UXQUAD1_</v>
      </c>
      <c r="AC925" s="9" t="str">
        <f t="shared" si="217"/>
        <v>CTRL_X_SCREEN_E_END_X_X_X_X_UXQUAD1_</v>
      </c>
      <c r="AD925" s="9" t="str">
        <f t="shared" si="217"/>
        <v>CTRL_X_SCREEN_E_END_X_X_X_X_UXQUAD1_</v>
      </c>
      <c r="AE925" s="9" t="str">
        <f t="shared" si="217"/>
        <v>CTRL_X_SCREEN_E_END_X_X_X_X_UXQUAD1_</v>
      </c>
      <c r="AF925" s="9" t="str">
        <f t="shared" si="217"/>
        <v>CTRL_X_SCREEN_E_END_X_X_X_X_UXQUAD1_</v>
      </c>
      <c r="AG925" s="9" t="str">
        <f t="shared" si="217"/>
        <v>CTRL_X_SCREEN_E_END_X_X_X_X_UXQUAD1_</v>
      </c>
    </row>
    <row r="926" spans="1:70" s="9" customFormat="1" x14ac:dyDescent="0.25">
      <c r="A926" s="9" t="s">
        <v>76</v>
      </c>
      <c r="B926" s="9" t="s">
        <v>87</v>
      </c>
      <c r="C926" s="9" t="str">
        <f>D926&amp;"_"&amp;E926&amp;"_"&amp;F926&amp;"_"&amp;G926&amp;"_"&amp;A926&amp;"_"&amp;H926&amp;"_"&amp;I926&amp;"_"&amp;J926&amp;"_"&amp;K926&amp;"_"&amp;L926&amp;"_"&amp;M926</f>
        <v>STUCKAT_UXQUAD1_FUNC_K_END_S_VNN_MAX_LFM_0250_SINGLE_RAMSEQ</v>
      </c>
      <c r="D926" s="9" t="s">
        <v>436</v>
      </c>
      <c r="E926" s="9" t="s">
        <v>456</v>
      </c>
      <c r="F926" s="9" t="s">
        <v>471</v>
      </c>
      <c r="G926" s="9" t="s">
        <v>479</v>
      </c>
      <c r="H926" s="9" t="s">
        <v>481</v>
      </c>
      <c r="I926" s="9" t="s">
        <v>482</v>
      </c>
      <c r="J926" s="9" t="s">
        <v>483</v>
      </c>
      <c r="K926" s="9" t="s">
        <v>485</v>
      </c>
      <c r="L926" s="9" t="s">
        <v>487</v>
      </c>
      <c r="M926" s="9" t="s">
        <v>521</v>
      </c>
      <c r="N926" s="9" t="s">
        <v>539</v>
      </c>
      <c r="O926" s="9" t="s">
        <v>544</v>
      </c>
      <c r="P926" s="9" t="s">
        <v>828</v>
      </c>
      <c r="Q926" s="9" t="s">
        <v>1018</v>
      </c>
      <c r="R926" s="9" t="s">
        <v>1034</v>
      </c>
      <c r="S926" s="9" t="s">
        <v>1125</v>
      </c>
      <c r="U926" s="9" t="s">
        <v>1234</v>
      </c>
      <c r="V926" s="9" t="s">
        <v>1235</v>
      </c>
      <c r="W926" s="9" t="s">
        <v>1233</v>
      </c>
      <c r="X926" s="9" t="s">
        <v>1237</v>
      </c>
      <c r="Y926" s="9" t="s">
        <v>1235</v>
      </c>
      <c r="Z926" s="9">
        <f t="shared" si="207"/>
        <v>6</v>
      </c>
      <c r="AA926" s="9" t="s">
        <v>1235</v>
      </c>
      <c r="AB926" s="9" t="str">
        <f t="shared" ref="AB926:AG926" si="218">$C928</f>
        <v>CTRL_X_SCREEN_E_END_X_X_X_X_UXQUAD1_</v>
      </c>
      <c r="AC926" s="9" t="str">
        <f t="shared" si="218"/>
        <v>CTRL_X_SCREEN_E_END_X_X_X_X_UXQUAD1_</v>
      </c>
      <c r="AD926" s="9" t="str">
        <f t="shared" si="218"/>
        <v>CTRL_X_SCREEN_E_END_X_X_X_X_UXQUAD1_</v>
      </c>
      <c r="AE926" s="9" t="str">
        <f t="shared" si="218"/>
        <v>CTRL_X_SCREEN_E_END_X_X_X_X_UXQUAD1_</v>
      </c>
      <c r="AF926" s="9" t="str">
        <f t="shared" si="218"/>
        <v>CTRL_X_SCREEN_E_END_X_X_X_X_UXQUAD1_</v>
      </c>
      <c r="AG926" s="9" t="str">
        <f t="shared" si="218"/>
        <v>CTRL_X_SCREEN_E_END_X_X_X_X_UXQUAD1_</v>
      </c>
    </row>
    <row r="927" spans="1:70" s="9" customFormat="1" x14ac:dyDescent="0.25">
      <c r="A927" s="9" t="s">
        <v>76</v>
      </c>
      <c r="B927" s="9" t="s">
        <v>87</v>
      </c>
      <c r="C927" s="9" t="str">
        <f>D927&amp;"_"&amp;E927&amp;"_"&amp;F927&amp;"_"&amp;G927&amp;"_"&amp;A927&amp;"_"&amp;H927&amp;"_"&amp;I927&amp;"_"&amp;J927&amp;"_"&amp;K927&amp;"_"&amp;L927&amp;"_"&amp;M927</f>
        <v>CA1TF_UXQUAD1_FUNC_K_END_S_VNN_MAX_LFM_0250_SINGLE</v>
      </c>
      <c r="D927" s="9" t="s">
        <v>440</v>
      </c>
      <c r="E927" s="9" t="s">
        <v>456</v>
      </c>
      <c r="F927" s="9" t="s">
        <v>471</v>
      </c>
      <c r="G927" s="9" t="s">
        <v>479</v>
      </c>
      <c r="H927" s="9" t="s">
        <v>481</v>
      </c>
      <c r="I927" s="9" t="s">
        <v>482</v>
      </c>
      <c r="J927" s="9" t="s">
        <v>483</v>
      </c>
      <c r="K927" s="9" t="s">
        <v>485</v>
      </c>
      <c r="L927" s="9" t="s">
        <v>487</v>
      </c>
      <c r="M927" s="9" t="s">
        <v>497</v>
      </c>
      <c r="N927" s="9" t="s">
        <v>539</v>
      </c>
      <c r="O927" s="9" t="s">
        <v>544</v>
      </c>
      <c r="P927" s="9" t="s">
        <v>829</v>
      </c>
      <c r="Q927" s="9" t="s">
        <v>1018</v>
      </c>
      <c r="R927" s="9" t="s">
        <v>1023</v>
      </c>
      <c r="S927" s="9" t="s">
        <v>1071</v>
      </c>
      <c r="U927" s="9" t="s">
        <v>1234</v>
      </c>
      <c r="W927" s="9" t="s">
        <v>1233</v>
      </c>
      <c r="X927" s="9" t="s">
        <v>1239</v>
      </c>
      <c r="Y927" s="9" t="s">
        <v>1237</v>
      </c>
      <c r="Z927" s="9">
        <f t="shared" si="207"/>
        <v>6</v>
      </c>
      <c r="AA927" s="9" t="s">
        <v>1235</v>
      </c>
      <c r="AB927" s="9" t="s">
        <v>1235</v>
      </c>
      <c r="AC927" s="9" t="s">
        <v>1235</v>
      </c>
      <c r="AD927" s="9" t="s">
        <v>1235</v>
      </c>
      <c r="AE927" s="9" t="s">
        <v>1235</v>
      </c>
      <c r="AF927" s="9" t="s">
        <v>1235</v>
      </c>
      <c r="AG927" s="9" t="s">
        <v>1235</v>
      </c>
    </row>
    <row r="928" spans="1:70" s="9" customFormat="1" x14ac:dyDescent="0.25">
      <c r="A928" s="9" t="s">
        <v>76</v>
      </c>
      <c r="B928" s="9" t="s">
        <v>90</v>
      </c>
      <c r="C928" s="9" t="str">
        <f>D928&amp;"_"&amp;E928&amp;"_"&amp;F928&amp;"_"&amp;G928&amp;"_"&amp;A928&amp;"_"&amp;H928&amp;"_"&amp;I928&amp;"_"&amp;J928&amp;"_"&amp;K928&amp;"_"&amp;L928&amp;"_"&amp;M928</f>
        <v>CTRL_X_SCREEN_E_END_X_X_X_X_UXQUAD1_</v>
      </c>
      <c r="D928" s="9" t="s">
        <v>435</v>
      </c>
      <c r="E928" s="9" t="s">
        <v>443</v>
      </c>
      <c r="F928" s="9" t="s">
        <v>477</v>
      </c>
      <c r="G928" s="9" t="s">
        <v>480</v>
      </c>
      <c r="H928" s="9" t="s">
        <v>443</v>
      </c>
      <c r="I928" s="9" t="s">
        <v>443</v>
      </c>
      <c r="J928" s="9" t="s">
        <v>443</v>
      </c>
      <c r="K928" s="9" t="s">
        <v>443</v>
      </c>
      <c r="L928" s="9" t="s">
        <v>456</v>
      </c>
      <c r="N928" s="9" t="s">
        <v>538</v>
      </c>
      <c r="O928" s="9" t="s">
        <v>538</v>
      </c>
      <c r="P928" s="9" t="s">
        <v>538</v>
      </c>
      <c r="U928" s="9" t="s">
        <v>1233</v>
      </c>
      <c r="V928" s="9" t="s">
        <v>1236</v>
      </c>
      <c r="W928" s="9" t="s">
        <v>1233</v>
      </c>
      <c r="X928" s="9" t="s">
        <v>1235</v>
      </c>
      <c r="Y928" s="9" t="s">
        <v>1237</v>
      </c>
      <c r="Z928" s="9">
        <f t="shared" si="207"/>
        <v>3</v>
      </c>
      <c r="AA928" s="9" t="s">
        <v>1246</v>
      </c>
      <c r="AB928" s="9" t="str">
        <f>$C929</f>
        <v>STUCKAT_UXQUAD1_FUNC_K_END_S_VNN_MAX_LFM_0250_SINGLE_RAMSEQ_XREP</v>
      </c>
      <c r="AC928" s="9" t="str">
        <f>$C929</f>
        <v>STUCKAT_UXQUAD1_FUNC_K_END_S_VNN_MAX_LFM_0250_SINGLE_RAMSEQ_XREP</v>
      </c>
      <c r="AD928" s="9" t="str">
        <f>$C927</f>
        <v>CA1TF_UXQUAD1_FUNC_K_END_S_VNN_MAX_LFM_0250_SINGLE</v>
      </c>
      <c r="BR928" s="9" t="s">
        <v>1914</v>
      </c>
    </row>
    <row r="929" spans="1:70" s="9" customFormat="1" x14ac:dyDescent="0.25">
      <c r="A929" s="9" t="s">
        <v>76</v>
      </c>
      <c r="B929" s="9" t="s">
        <v>87</v>
      </c>
      <c r="C929" s="9" t="str">
        <f>D929&amp;"_"&amp;E929&amp;"_"&amp;F929&amp;"_"&amp;G929&amp;"_"&amp;A929&amp;"_"&amp;H929&amp;"_"&amp;I929&amp;"_"&amp;J929&amp;"_"&amp;K929&amp;"_"&amp;L929&amp;"_"&amp;M929</f>
        <v>STUCKAT_UXQUAD1_FUNC_K_END_S_VNN_MAX_LFM_0250_SINGLE_RAMSEQ_XREP</v>
      </c>
      <c r="D929" s="9" t="s">
        <v>436</v>
      </c>
      <c r="E929" s="9" t="s">
        <v>456</v>
      </c>
      <c r="F929" s="9" t="s">
        <v>471</v>
      </c>
      <c r="G929" s="9" t="s">
        <v>479</v>
      </c>
      <c r="H929" s="9" t="s">
        <v>481</v>
      </c>
      <c r="I929" s="9" t="s">
        <v>482</v>
      </c>
      <c r="J929" s="9" t="s">
        <v>483</v>
      </c>
      <c r="K929" s="9" t="s">
        <v>485</v>
      </c>
      <c r="L929" s="9" t="s">
        <v>487</v>
      </c>
      <c r="M929" s="9" t="s">
        <v>522</v>
      </c>
      <c r="N929" s="9" t="s">
        <v>539</v>
      </c>
      <c r="O929" s="9" t="s">
        <v>544</v>
      </c>
      <c r="P929" s="9" t="s">
        <v>828</v>
      </c>
      <c r="Q929" s="9" t="s">
        <v>1018</v>
      </c>
      <c r="R929" s="9" t="s">
        <v>1023</v>
      </c>
      <c r="S929" s="9" t="s">
        <v>1061</v>
      </c>
      <c r="U929" s="9" t="s">
        <v>1234</v>
      </c>
      <c r="V929" s="9" t="s">
        <v>1236</v>
      </c>
      <c r="W929" s="9" t="s">
        <v>1234</v>
      </c>
      <c r="X929" s="9" t="s">
        <v>1238</v>
      </c>
      <c r="Y929" s="9" t="s">
        <v>1237</v>
      </c>
      <c r="Z929" s="9">
        <f t="shared" si="207"/>
        <v>6</v>
      </c>
      <c r="AA929" s="9" t="s">
        <v>1235</v>
      </c>
      <c r="AB929" s="9" t="str">
        <f t="shared" ref="AB929:AG929" si="219">$C927</f>
        <v>CA1TF_UXQUAD1_FUNC_K_END_S_VNN_MAX_LFM_0250_SINGLE</v>
      </c>
      <c r="AC929" s="9" t="str">
        <f t="shared" si="219"/>
        <v>CA1TF_UXQUAD1_FUNC_K_END_S_VNN_MAX_LFM_0250_SINGLE</v>
      </c>
      <c r="AD929" s="9" t="str">
        <f t="shared" si="219"/>
        <v>CA1TF_UXQUAD1_FUNC_K_END_S_VNN_MAX_LFM_0250_SINGLE</v>
      </c>
      <c r="AE929" s="9" t="str">
        <f t="shared" si="219"/>
        <v>CA1TF_UXQUAD1_FUNC_K_END_S_VNN_MAX_LFM_0250_SINGLE</v>
      </c>
      <c r="AF929" s="9" t="str">
        <f t="shared" si="219"/>
        <v>CA1TF_UXQUAD1_FUNC_K_END_S_VNN_MAX_LFM_0250_SINGLE</v>
      </c>
      <c r="AG929" s="9" t="str">
        <f t="shared" si="219"/>
        <v>CA1TF_UXQUAD1_FUNC_K_END_S_VNN_MAX_LFM_0250_SINGLE</v>
      </c>
    </row>
    <row r="930" spans="1:70" s="4" customFormat="1" x14ac:dyDescent="0.25">
      <c r="A930" s="4" t="s">
        <v>76</v>
      </c>
      <c r="B930" s="4" t="s">
        <v>80</v>
      </c>
      <c r="C930" s="4" t="s">
        <v>361</v>
      </c>
      <c r="E930" s="4" t="s">
        <v>442</v>
      </c>
      <c r="Z930" s="4">
        <f t="shared" si="207"/>
        <v>0</v>
      </c>
    </row>
    <row r="931" spans="1:70" s="2" customFormat="1" x14ac:dyDescent="0.25">
      <c r="A931" s="2" t="s">
        <v>76</v>
      </c>
      <c r="B931" s="2" t="s">
        <v>78</v>
      </c>
      <c r="C931" s="2" t="s">
        <v>362</v>
      </c>
      <c r="E931" s="2" t="s">
        <v>442</v>
      </c>
      <c r="X931" s="2" t="s">
        <v>1238</v>
      </c>
      <c r="Y931" s="2" t="s">
        <v>1237</v>
      </c>
      <c r="Z931" s="2">
        <f t="shared" si="207"/>
        <v>2</v>
      </c>
      <c r="AA931" s="2" t="s">
        <v>1235</v>
      </c>
      <c r="AB931" s="2" t="str">
        <f>$C956</f>
        <v>END_STUCKAT_NAC1_CPM1SS</v>
      </c>
      <c r="AC931" s="2" t="str">
        <f>$C956</f>
        <v>END_STUCKAT_NAC1_CPM1SS</v>
      </c>
    </row>
    <row r="932" spans="1:70" s="9" customFormat="1" x14ac:dyDescent="0.25">
      <c r="A932" s="9" t="s">
        <v>76</v>
      </c>
      <c r="B932" s="9" t="s">
        <v>82</v>
      </c>
      <c r="C932" s="9" t="str">
        <f t="shared" ref="C932:C941" si="220">D932&amp;"_"&amp;E932&amp;"_"&amp;F932&amp;"_"&amp;G932&amp;"_"&amp;A932&amp;"_"&amp;H932&amp;"_"&amp;I932&amp;"_"&amp;J932&amp;"_"&amp;K932&amp;"_"&amp;L932&amp;"_"&amp;M932</f>
        <v>STUCKAT_CPK1_FUNC_K_END_S_VNN_MAX_LFM_0250_COMBO</v>
      </c>
      <c r="D932" s="9" t="s">
        <v>436</v>
      </c>
      <c r="E932" s="9" t="s">
        <v>458</v>
      </c>
      <c r="F932" s="9" t="s">
        <v>471</v>
      </c>
      <c r="G932" s="9" t="s">
        <v>479</v>
      </c>
      <c r="H932" s="9" t="s">
        <v>481</v>
      </c>
      <c r="I932" s="9" t="s">
        <v>482</v>
      </c>
      <c r="J932" s="9" t="s">
        <v>483</v>
      </c>
      <c r="K932" s="9" t="s">
        <v>485</v>
      </c>
      <c r="L932" s="9" t="s">
        <v>487</v>
      </c>
      <c r="M932" s="9" t="s">
        <v>496</v>
      </c>
      <c r="N932" s="9" t="s">
        <v>539</v>
      </c>
      <c r="O932" s="9" t="s">
        <v>544</v>
      </c>
      <c r="P932" s="9" t="s">
        <v>830</v>
      </c>
      <c r="Q932" s="9" t="s">
        <v>1018</v>
      </c>
      <c r="R932" s="9" t="s">
        <v>1035</v>
      </c>
      <c r="S932" s="9" t="s">
        <v>1123</v>
      </c>
      <c r="U932" s="9" t="s">
        <v>1234</v>
      </c>
      <c r="W932" s="9" t="s">
        <v>1233</v>
      </c>
      <c r="X932" s="9" t="s">
        <v>1237</v>
      </c>
      <c r="Y932" s="9" t="s">
        <v>1237</v>
      </c>
      <c r="Z932" s="9">
        <f t="shared" si="207"/>
        <v>6</v>
      </c>
      <c r="AA932" s="9" t="s">
        <v>1235</v>
      </c>
      <c r="AB932" s="9" t="str">
        <f>$C933</f>
        <v>STUCKAT_CPK1_FUNC_K_END_S_VNN_MAX_LFM_0250_SINGLE</v>
      </c>
      <c r="AC932" s="9" t="str">
        <f>$C941</f>
        <v>CTRL_X_SCREEN_E_END_X_X_X_X_CPK1_</v>
      </c>
      <c r="AD932" s="9" t="str">
        <f>$C933</f>
        <v>STUCKAT_CPK1_FUNC_K_END_S_VNN_MAX_LFM_0250_SINGLE</v>
      </c>
      <c r="AE932" s="9" t="str">
        <f>$C933</f>
        <v>STUCKAT_CPK1_FUNC_K_END_S_VNN_MAX_LFM_0250_SINGLE</v>
      </c>
      <c r="AF932" s="9" t="str">
        <f>$C933</f>
        <v>STUCKAT_CPK1_FUNC_K_END_S_VNN_MAX_LFM_0250_SINGLE</v>
      </c>
      <c r="AG932" s="9" t="str">
        <f>$C933</f>
        <v>STUCKAT_CPK1_FUNC_K_END_S_VNN_MAX_LFM_0250_SINGLE</v>
      </c>
      <c r="AO932" s="9" t="s">
        <v>1471</v>
      </c>
      <c r="AP932" s="9" t="s">
        <v>1476</v>
      </c>
      <c r="AQ932" s="9" t="s">
        <v>1476</v>
      </c>
      <c r="AR932" s="9" t="s">
        <v>1685</v>
      </c>
      <c r="AS932" s="9" t="s">
        <v>1686</v>
      </c>
      <c r="AT932" s="9" t="s">
        <v>1689</v>
      </c>
      <c r="AV932" s="9" t="s">
        <v>1724</v>
      </c>
      <c r="AW932" s="9" t="s">
        <v>1684</v>
      </c>
      <c r="AX932" s="9" t="s">
        <v>1729</v>
      </c>
      <c r="BC932" s="9" t="s">
        <v>1843</v>
      </c>
    </row>
    <row r="933" spans="1:70" s="9" customFormat="1" x14ac:dyDescent="0.25">
      <c r="A933" s="9" t="s">
        <v>76</v>
      </c>
      <c r="B933" s="9" t="s">
        <v>82</v>
      </c>
      <c r="C933" s="9" t="str">
        <f t="shared" si="220"/>
        <v>STUCKAT_CPK1_FUNC_K_END_S_VNN_MAX_LFM_0250_SINGLE</v>
      </c>
      <c r="D933" s="9" t="s">
        <v>436</v>
      </c>
      <c r="E933" s="9" t="s">
        <v>458</v>
      </c>
      <c r="F933" s="9" t="s">
        <v>471</v>
      </c>
      <c r="G933" s="9" t="s">
        <v>479</v>
      </c>
      <c r="H933" s="9" t="s">
        <v>481</v>
      </c>
      <c r="I933" s="9" t="s">
        <v>482</v>
      </c>
      <c r="J933" s="9" t="s">
        <v>483</v>
      </c>
      <c r="K933" s="9" t="s">
        <v>485</v>
      </c>
      <c r="L933" s="9" t="s">
        <v>487</v>
      </c>
      <c r="M933" s="9" t="s">
        <v>497</v>
      </c>
      <c r="N933" s="9" t="s">
        <v>539</v>
      </c>
      <c r="O933" s="9" t="s">
        <v>544</v>
      </c>
      <c r="P933" s="9" t="s">
        <v>831</v>
      </c>
      <c r="Q933" s="9" t="s">
        <v>1018</v>
      </c>
      <c r="R933" s="9" t="s">
        <v>1035</v>
      </c>
      <c r="S933" s="9" t="s">
        <v>1123</v>
      </c>
      <c r="U933" s="9" t="s">
        <v>1234</v>
      </c>
      <c r="V933" s="9" t="s">
        <v>1235</v>
      </c>
      <c r="W933" s="9" t="s">
        <v>1233</v>
      </c>
      <c r="X933" s="9" t="s">
        <v>1237</v>
      </c>
      <c r="Y933" s="9" t="s">
        <v>1235</v>
      </c>
      <c r="Z933" s="9">
        <f t="shared" si="207"/>
        <v>6</v>
      </c>
      <c r="AA933" s="9" t="s">
        <v>1235</v>
      </c>
      <c r="AB933" s="9" t="str">
        <f t="shared" ref="AB933:AG933" si="221">$C941</f>
        <v>CTRL_X_SCREEN_E_END_X_X_X_X_CPK1_</v>
      </c>
      <c r="AC933" s="9" t="str">
        <f t="shared" si="221"/>
        <v>CTRL_X_SCREEN_E_END_X_X_X_X_CPK1_</v>
      </c>
      <c r="AD933" s="9" t="str">
        <f t="shared" si="221"/>
        <v>CTRL_X_SCREEN_E_END_X_X_X_X_CPK1_</v>
      </c>
      <c r="AE933" s="9" t="str">
        <f t="shared" si="221"/>
        <v>CTRL_X_SCREEN_E_END_X_X_X_X_CPK1_</v>
      </c>
      <c r="AF933" s="9" t="str">
        <f t="shared" si="221"/>
        <v>CTRL_X_SCREEN_E_END_X_X_X_X_CPK1_</v>
      </c>
      <c r="AG933" s="9" t="str">
        <f t="shared" si="221"/>
        <v>CTRL_X_SCREEN_E_END_X_X_X_X_CPK1_</v>
      </c>
      <c r="AO933" s="9" t="s">
        <v>1471</v>
      </c>
      <c r="AP933" s="9" t="s">
        <v>1476</v>
      </c>
      <c r="AQ933" s="9" t="s">
        <v>1476</v>
      </c>
      <c r="AR933" s="9" t="s">
        <v>1684</v>
      </c>
      <c r="AS933" s="9" t="s">
        <v>1686</v>
      </c>
      <c r="AT933" s="9" t="s">
        <v>1689</v>
      </c>
      <c r="AV933" s="9" t="s">
        <v>1724</v>
      </c>
      <c r="AW933" s="9" t="s">
        <v>1684</v>
      </c>
      <c r="AX933" s="9" t="s">
        <v>1729</v>
      </c>
      <c r="BC933" s="9" t="s">
        <v>1843</v>
      </c>
    </row>
    <row r="934" spans="1:70" s="9" customFormat="1" x14ac:dyDescent="0.25">
      <c r="A934" s="9" t="s">
        <v>76</v>
      </c>
      <c r="B934" s="9" t="s">
        <v>82</v>
      </c>
      <c r="C934" s="9" t="str">
        <f t="shared" si="220"/>
        <v>STUCKAT_CPK1_FUNC_K_END_S_VNN_MAX_LFM_0250_COMBO_RAMSEQ</v>
      </c>
      <c r="D934" s="9" t="s">
        <v>436</v>
      </c>
      <c r="E934" s="9" t="s">
        <v>458</v>
      </c>
      <c r="F934" s="9" t="s">
        <v>471</v>
      </c>
      <c r="G934" s="9" t="s">
        <v>479</v>
      </c>
      <c r="H934" s="9" t="s">
        <v>481</v>
      </c>
      <c r="I934" s="9" t="s">
        <v>482</v>
      </c>
      <c r="J934" s="9" t="s">
        <v>483</v>
      </c>
      <c r="K934" s="9" t="s">
        <v>485</v>
      </c>
      <c r="L934" s="9" t="s">
        <v>487</v>
      </c>
      <c r="M934" s="9" t="s">
        <v>523</v>
      </c>
      <c r="N934" s="9" t="s">
        <v>539</v>
      </c>
      <c r="O934" s="9" t="s">
        <v>544</v>
      </c>
      <c r="P934" s="9" t="s">
        <v>832</v>
      </c>
      <c r="Q934" s="9" t="s">
        <v>1018</v>
      </c>
      <c r="R934" s="9" t="s">
        <v>1035</v>
      </c>
      <c r="S934" s="9" t="s">
        <v>1124</v>
      </c>
      <c r="U934" s="9" t="s">
        <v>1234</v>
      </c>
      <c r="V934" s="9" t="s">
        <v>1235</v>
      </c>
      <c r="W934" s="9" t="s">
        <v>1233</v>
      </c>
      <c r="X934" s="9" t="s">
        <v>1237</v>
      </c>
      <c r="Y934" s="9" t="s">
        <v>1238</v>
      </c>
      <c r="Z934" s="9">
        <f t="shared" si="207"/>
        <v>6</v>
      </c>
      <c r="AA934" s="9" t="s">
        <v>1235</v>
      </c>
      <c r="AB934" s="9" t="str">
        <f t="shared" ref="AB934:AG934" si="222">$C941</f>
        <v>CTRL_X_SCREEN_E_END_X_X_X_X_CPK1_</v>
      </c>
      <c r="AC934" s="9" t="str">
        <f t="shared" si="222"/>
        <v>CTRL_X_SCREEN_E_END_X_X_X_X_CPK1_</v>
      </c>
      <c r="AD934" s="9" t="str">
        <f t="shared" si="222"/>
        <v>CTRL_X_SCREEN_E_END_X_X_X_X_CPK1_</v>
      </c>
      <c r="AE934" s="9" t="str">
        <f t="shared" si="222"/>
        <v>CTRL_X_SCREEN_E_END_X_X_X_X_CPK1_</v>
      </c>
      <c r="AF934" s="9" t="str">
        <f t="shared" si="222"/>
        <v>CTRL_X_SCREEN_E_END_X_X_X_X_CPK1_</v>
      </c>
      <c r="AG934" s="9" t="str">
        <f t="shared" si="222"/>
        <v>CTRL_X_SCREEN_E_END_X_X_X_X_CPK1_</v>
      </c>
      <c r="AO934" s="9" t="s">
        <v>1471</v>
      </c>
      <c r="AP934" s="9" t="s">
        <v>1476</v>
      </c>
      <c r="AQ934" s="9" t="s">
        <v>1476</v>
      </c>
      <c r="AR934" s="9" t="s">
        <v>1684</v>
      </c>
      <c r="AS934" s="9" t="s">
        <v>1686</v>
      </c>
      <c r="AT934" s="9" t="s">
        <v>1689</v>
      </c>
      <c r="AV934" s="9" t="s">
        <v>1724</v>
      </c>
      <c r="AW934" s="9" t="s">
        <v>1684</v>
      </c>
      <c r="AX934" s="9" t="s">
        <v>1729</v>
      </c>
      <c r="BC934" s="9" t="s">
        <v>1843</v>
      </c>
    </row>
    <row r="935" spans="1:70" s="9" customFormat="1" x14ac:dyDescent="0.25">
      <c r="A935" s="9" t="s">
        <v>76</v>
      </c>
      <c r="B935" s="9" t="s">
        <v>82</v>
      </c>
      <c r="C935" s="9" t="str">
        <f t="shared" si="220"/>
        <v>CA1TF_CPK1_FUNC_K_END_S_VNN_MAX_LFM_0250_COMBO</v>
      </c>
      <c r="D935" s="9" t="s">
        <v>440</v>
      </c>
      <c r="E935" s="9" t="s">
        <v>458</v>
      </c>
      <c r="F935" s="9" t="s">
        <v>471</v>
      </c>
      <c r="G935" s="9" t="s">
        <v>479</v>
      </c>
      <c r="H935" s="9" t="s">
        <v>481</v>
      </c>
      <c r="I935" s="9" t="s">
        <v>482</v>
      </c>
      <c r="J935" s="9" t="s">
        <v>483</v>
      </c>
      <c r="K935" s="9" t="s">
        <v>485</v>
      </c>
      <c r="L935" s="9" t="s">
        <v>487</v>
      </c>
      <c r="M935" s="9" t="s">
        <v>496</v>
      </c>
      <c r="N935" s="9" t="s">
        <v>539</v>
      </c>
      <c r="O935" s="9" t="s">
        <v>544</v>
      </c>
      <c r="P935" s="9" t="s">
        <v>833</v>
      </c>
      <c r="Q935" s="9" t="s">
        <v>1020</v>
      </c>
      <c r="R935" s="9" t="s">
        <v>1023</v>
      </c>
      <c r="S935" s="9" t="s">
        <v>1124</v>
      </c>
      <c r="U935" s="9" t="s">
        <v>1234</v>
      </c>
      <c r="W935" s="9" t="s">
        <v>1233</v>
      </c>
      <c r="X935" s="9" t="s">
        <v>1240</v>
      </c>
      <c r="Y935" s="9" t="s">
        <v>1237</v>
      </c>
      <c r="Z935" s="9">
        <f t="shared" si="207"/>
        <v>6</v>
      </c>
      <c r="AA935" s="9" t="s">
        <v>1235</v>
      </c>
      <c r="AB935" s="9" t="str">
        <f t="shared" ref="AB935:AG935" si="223">$C937</f>
        <v>STUCKAT_CPK1_FUNC_K_END_S_VNN_MAX_LFM_0250_SINGLE_RST</v>
      </c>
      <c r="AC935" s="9" t="str">
        <f t="shared" si="223"/>
        <v>STUCKAT_CPK1_FUNC_K_END_S_VNN_MAX_LFM_0250_SINGLE_RST</v>
      </c>
      <c r="AD935" s="9" t="str">
        <f t="shared" si="223"/>
        <v>STUCKAT_CPK1_FUNC_K_END_S_VNN_MAX_LFM_0250_SINGLE_RST</v>
      </c>
      <c r="AE935" s="9" t="str">
        <f t="shared" si="223"/>
        <v>STUCKAT_CPK1_FUNC_K_END_S_VNN_MAX_LFM_0250_SINGLE_RST</v>
      </c>
      <c r="AF935" s="9" t="str">
        <f t="shared" si="223"/>
        <v>STUCKAT_CPK1_FUNC_K_END_S_VNN_MAX_LFM_0250_SINGLE_RST</v>
      </c>
      <c r="AG935" s="9" t="str">
        <f t="shared" si="223"/>
        <v>STUCKAT_CPK1_FUNC_K_END_S_VNN_MAX_LFM_0250_SINGLE_RST</v>
      </c>
      <c r="AO935" s="9" t="s">
        <v>1471</v>
      </c>
      <c r="AP935" s="9" t="s">
        <v>1476</v>
      </c>
      <c r="AQ935" s="9" t="s">
        <v>1476</v>
      </c>
      <c r="AR935" s="9" t="s">
        <v>1684</v>
      </c>
      <c r="AS935" s="9" t="s">
        <v>1686</v>
      </c>
      <c r="AT935" s="9" t="s">
        <v>1689</v>
      </c>
      <c r="AV935" s="9" t="s">
        <v>1724</v>
      </c>
      <c r="AW935" s="9" t="s">
        <v>1684</v>
      </c>
      <c r="AX935" s="9" t="s">
        <v>1729</v>
      </c>
      <c r="BC935" s="9" t="s">
        <v>1843</v>
      </c>
    </row>
    <row r="936" spans="1:70" s="9" customFormat="1" x14ac:dyDescent="0.25">
      <c r="A936" s="9" t="s">
        <v>76</v>
      </c>
      <c r="B936" s="9" t="s">
        <v>82</v>
      </c>
      <c r="C936" s="9" t="str">
        <f t="shared" si="220"/>
        <v>STUCKAT_CPK1_FUNC_K_END_S_VNN_MAX_LFM_0250_SINGLE_EXTEST</v>
      </c>
      <c r="D936" s="9" t="s">
        <v>436</v>
      </c>
      <c r="E936" s="9" t="s">
        <v>458</v>
      </c>
      <c r="F936" s="9" t="s">
        <v>471</v>
      </c>
      <c r="G936" s="9" t="s">
        <v>479</v>
      </c>
      <c r="H936" s="9" t="s">
        <v>481</v>
      </c>
      <c r="I936" s="9" t="s">
        <v>482</v>
      </c>
      <c r="J936" s="9" t="s">
        <v>483</v>
      </c>
      <c r="K936" s="9" t="s">
        <v>485</v>
      </c>
      <c r="L936" s="9" t="s">
        <v>487</v>
      </c>
      <c r="M936" s="9" t="s">
        <v>519</v>
      </c>
      <c r="N936" s="9" t="s">
        <v>539</v>
      </c>
      <c r="O936" s="9" t="s">
        <v>544</v>
      </c>
      <c r="P936" s="9" t="s">
        <v>834</v>
      </c>
      <c r="Q936" s="9" t="s">
        <v>1018</v>
      </c>
      <c r="R936" s="9" t="s">
        <v>1035</v>
      </c>
      <c r="S936" s="9" t="s">
        <v>1124</v>
      </c>
      <c r="U936" s="9" t="s">
        <v>1234</v>
      </c>
      <c r="W936" s="9" t="s">
        <v>1233</v>
      </c>
      <c r="X936" s="9" t="s">
        <v>1242</v>
      </c>
      <c r="Y936" s="9" t="s">
        <v>1237</v>
      </c>
      <c r="Z936" s="9">
        <f t="shared" si="207"/>
        <v>6</v>
      </c>
      <c r="AA936" s="9" t="s">
        <v>1235</v>
      </c>
      <c r="AB936" s="9" t="s">
        <v>1235</v>
      </c>
      <c r="AC936" s="9" t="s">
        <v>1235</v>
      </c>
      <c r="AD936" s="9" t="s">
        <v>1235</v>
      </c>
      <c r="AE936" s="9" t="s">
        <v>1235</v>
      </c>
      <c r="AF936" s="9" t="s">
        <v>1235</v>
      </c>
      <c r="AG936" s="9" t="s">
        <v>1235</v>
      </c>
      <c r="AO936" s="9" t="s">
        <v>1471</v>
      </c>
      <c r="AP936" s="9" t="s">
        <v>1476</v>
      </c>
      <c r="AQ936" s="9" t="s">
        <v>1476</v>
      </c>
      <c r="AR936" s="9" t="s">
        <v>1685</v>
      </c>
      <c r="AS936" s="9" t="s">
        <v>1686</v>
      </c>
      <c r="AT936" s="9" t="s">
        <v>1689</v>
      </c>
      <c r="AV936" s="9" t="s">
        <v>1724</v>
      </c>
      <c r="AW936" s="9" t="s">
        <v>1684</v>
      </c>
      <c r="AX936" s="9" t="s">
        <v>1729</v>
      </c>
      <c r="BC936" s="9" t="s">
        <v>1843</v>
      </c>
    </row>
    <row r="937" spans="1:70" s="9" customFormat="1" x14ac:dyDescent="0.25">
      <c r="A937" s="9" t="s">
        <v>76</v>
      </c>
      <c r="B937" s="9" t="s">
        <v>82</v>
      </c>
      <c r="C937" s="9" t="str">
        <f t="shared" si="220"/>
        <v>STUCKAT_CPK1_FUNC_K_END_S_VNN_MAX_LFM_0250_SINGLE_RST</v>
      </c>
      <c r="D937" s="9" t="s">
        <v>436</v>
      </c>
      <c r="E937" s="9" t="s">
        <v>458</v>
      </c>
      <c r="F937" s="9" t="s">
        <v>471</v>
      </c>
      <c r="G937" s="9" t="s">
        <v>479</v>
      </c>
      <c r="H937" s="9" t="s">
        <v>481</v>
      </c>
      <c r="I937" s="9" t="s">
        <v>482</v>
      </c>
      <c r="J937" s="9" t="s">
        <v>483</v>
      </c>
      <c r="K937" s="9" t="s">
        <v>485</v>
      </c>
      <c r="L937" s="9" t="s">
        <v>487</v>
      </c>
      <c r="M937" s="9" t="s">
        <v>524</v>
      </c>
      <c r="N937" s="9" t="s">
        <v>539</v>
      </c>
      <c r="O937" s="9" t="s">
        <v>544</v>
      </c>
      <c r="P937" s="9" t="s">
        <v>835</v>
      </c>
      <c r="Q937" s="9" t="s">
        <v>1018</v>
      </c>
      <c r="R937" s="9" t="s">
        <v>1035</v>
      </c>
      <c r="S937" s="9" t="s">
        <v>1227</v>
      </c>
      <c r="U937" s="9" t="s">
        <v>1234</v>
      </c>
      <c r="V937" s="9" t="s">
        <v>1236</v>
      </c>
      <c r="W937" s="9" t="s">
        <v>1233</v>
      </c>
      <c r="X937" s="9" t="s">
        <v>1241</v>
      </c>
      <c r="Y937" s="9" t="s">
        <v>1237</v>
      </c>
      <c r="Z937" s="9">
        <f t="shared" si="207"/>
        <v>6</v>
      </c>
      <c r="AA937" s="9" t="s">
        <v>1235</v>
      </c>
      <c r="AB937" s="9" t="str">
        <f t="shared" ref="AB937:AG937" si="224">$C936</f>
        <v>STUCKAT_CPK1_FUNC_K_END_S_VNN_MAX_LFM_0250_SINGLE_EXTEST</v>
      </c>
      <c r="AC937" s="9" t="str">
        <f t="shared" si="224"/>
        <v>STUCKAT_CPK1_FUNC_K_END_S_VNN_MAX_LFM_0250_SINGLE_EXTEST</v>
      </c>
      <c r="AD937" s="9" t="str">
        <f t="shared" si="224"/>
        <v>STUCKAT_CPK1_FUNC_K_END_S_VNN_MAX_LFM_0250_SINGLE_EXTEST</v>
      </c>
      <c r="AE937" s="9" t="str">
        <f t="shared" si="224"/>
        <v>STUCKAT_CPK1_FUNC_K_END_S_VNN_MAX_LFM_0250_SINGLE_EXTEST</v>
      </c>
      <c r="AF937" s="9" t="str">
        <f t="shared" si="224"/>
        <v>STUCKAT_CPK1_FUNC_K_END_S_VNN_MAX_LFM_0250_SINGLE_EXTEST</v>
      </c>
      <c r="AG937" s="9" t="str">
        <f t="shared" si="224"/>
        <v>STUCKAT_CPK1_FUNC_K_END_S_VNN_MAX_LFM_0250_SINGLE_EXTEST</v>
      </c>
      <c r="AO937" s="9" t="s">
        <v>1471</v>
      </c>
      <c r="AP937" s="9" t="s">
        <v>1476</v>
      </c>
      <c r="AQ937" s="9" t="s">
        <v>1476</v>
      </c>
      <c r="AR937" s="9" t="s">
        <v>1685</v>
      </c>
      <c r="AS937" s="9" t="s">
        <v>1686</v>
      </c>
      <c r="AT937" s="9" t="s">
        <v>1689</v>
      </c>
      <c r="AV937" s="9" t="s">
        <v>1724</v>
      </c>
      <c r="AW937" s="9" t="s">
        <v>1684</v>
      </c>
      <c r="AX937" s="9" t="s">
        <v>1729</v>
      </c>
      <c r="BC937" s="9" t="s">
        <v>1843</v>
      </c>
    </row>
    <row r="938" spans="1:70" s="9" customFormat="1" x14ac:dyDescent="0.25">
      <c r="A938" s="9" t="s">
        <v>76</v>
      </c>
      <c r="B938" s="9" t="s">
        <v>82</v>
      </c>
      <c r="C938" s="9" t="str">
        <f t="shared" si="220"/>
        <v>STUCKAT_CPK1_FUNC_K_END_S_VNN_MAX_LFM_0250_SINGLE_RAMSEQ_XREP_TPI</v>
      </c>
      <c r="D938" s="9" t="s">
        <v>436</v>
      </c>
      <c r="E938" s="9" t="s">
        <v>458</v>
      </c>
      <c r="F938" s="9" t="s">
        <v>471</v>
      </c>
      <c r="G938" s="9" t="s">
        <v>479</v>
      </c>
      <c r="H938" s="9" t="s">
        <v>481</v>
      </c>
      <c r="I938" s="9" t="s">
        <v>482</v>
      </c>
      <c r="J938" s="9" t="s">
        <v>483</v>
      </c>
      <c r="K938" s="9" t="s">
        <v>485</v>
      </c>
      <c r="L938" s="9" t="s">
        <v>487</v>
      </c>
      <c r="M938" s="9" t="s">
        <v>517</v>
      </c>
      <c r="N938" s="9" t="s">
        <v>539</v>
      </c>
      <c r="O938" s="9" t="s">
        <v>544</v>
      </c>
      <c r="P938" s="9" t="s">
        <v>836</v>
      </c>
      <c r="Q938" s="9" t="s">
        <v>1018</v>
      </c>
      <c r="R938" s="9" t="s">
        <v>1025</v>
      </c>
      <c r="S938" s="9" t="s">
        <v>1066</v>
      </c>
      <c r="U938" s="9" t="s">
        <v>1234</v>
      </c>
      <c r="W938" s="9" t="s">
        <v>1233</v>
      </c>
      <c r="X938" s="9" t="s">
        <v>1238</v>
      </c>
      <c r="Y938" s="9" t="s">
        <v>1237</v>
      </c>
      <c r="Z938" s="9">
        <f t="shared" si="207"/>
        <v>6</v>
      </c>
      <c r="AA938" s="9" t="s">
        <v>1235</v>
      </c>
      <c r="AB938" s="9" t="str">
        <f t="shared" ref="AB938:AG938" si="225">$C939</f>
        <v>STUCKAT_CPK1_FUNC_K_END_S_VNN_MAX_LFM_0250_SINGLE_RAMSEQ</v>
      </c>
      <c r="AC938" s="9" t="str">
        <f t="shared" si="225"/>
        <v>STUCKAT_CPK1_FUNC_K_END_S_VNN_MAX_LFM_0250_SINGLE_RAMSEQ</v>
      </c>
      <c r="AD938" s="9" t="str">
        <f t="shared" si="225"/>
        <v>STUCKAT_CPK1_FUNC_K_END_S_VNN_MAX_LFM_0250_SINGLE_RAMSEQ</v>
      </c>
      <c r="AE938" s="9" t="str">
        <f t="shared" si="225"/>
        <v>STUCKAT_CPK1_FUNC_K_END_S_VNN_MAX_LFM_0250_SINGLE_RAMSEQ</v>
      </c>
      <c r="AF938" s="9" t="str">
        <f t="shared" si="225"/>
        <v>STUCKAT_CPK1_FUNC_K_END_S_VNN_MAX_LFM_0250_SINGLE_RAMSEQ</v>
      </c>
      <c r="AG938" s="9" t="str">
        <f t="shared" si="225"/>
        <v>STUCKAT_CPK1_FUNC_K_END_S_VNN_MAX_LFM_0250_SINGLE_RAMSEQ</v>
      </c>
      <c r="AO938" s="9" t="s">
        <v>1471</v>
      </c>
      <c r="AP938" s="9" t="s">
        <v>1476</v>
      </c>
      <c r="AQ938" s="9" t="s">
        <v>1476</v>
      </c>
      <c r="AR938" s="9" t="s">
        <v>1685</v>
      </c>
      <c r="AS938" s="9" t="s">
        <v>1686</v>
      </c>
      <c r="AT938" s="9" t="s">
        <v>1689</v>
      </c>
      <c r="AV938" s="9" t="s">
        <v>1724</v>
      </c>
      <c r="AW938" s="9" t="s">
        <v>1684</v>
      </c>
      <c r="AX938" s="9" t="s">
        <v>1729</v>
      </c>
      <c r="BC938" s="9" t="s">
        <v>1843</v>
      </c>
    </row>
    <row r="939" spans="1:70" s="9" customFormat="1" x14ac:dyDescent="0.25">
      <c r="A939" s="9" t="s">
        <v>76</v>
      </c>
      <c r="B939" s="9" t="s">
        <v>82</v>
      </c>
      <c r="C939" s="9" t="str">
        <f t="shared" si="220"/>
        <v>STUCKAT_CPK1_FUNC_K_END_S_VNN_MAX_LFM_0250_SINGLE_RAMSEQ</v>
      </c>
      <c r="D939" s="9" t="s">
        <v>436</v>
      </c>
      <c r="E939" s="9" t="s">
        <v>458</v>
      </c>
      <c r="F939" s="9" t="s">
        <v>471</v>
      </c>
      <c r="G939" s="9" t="s">
        <v>479</v>
      </c>
      <c r="H939" s="9" t="s">
        <v>481</v>
      </c>
      <c r="I939" s="9" t="s">
        <v>482</v>
      </c>
      <c r="J939" s="9" t="s">
        <v>483</v>
      </c>
      <c r="K939" s="9" t="s">
        <v>485</v>
      </c>
      <c r="L939" s="9" t="s">
        <v>487</v>
      </c>
      <c r="M939" s="9" t="s">
        <v>521</v>
      </c>
      <c r="N939" s="9" t="s">
        <v>539</v>
      </c>
      <c r="O939" s="9" t="s">
        <v>544</v>
      </c>
      <c r="P939" s="9" t="s">
        <v>837</v>
      </c>
      <c r="Q939" s="9" t="s">
        <v>1018</v>
      </c>
      <c r="R939" s="9" t="s">
        <v>1025</v>
      </c>
      <c r="S939" s="9" t="s">
        <v>1066</v>
      </c>
      <c r="U939" s="9" t="s">
        <v>1234</v>
      </c>
      <c r="W939" s="9" t="s">
        <v>1233</v>
      </c>
      <c r="X939" s="9" t="s">
        <v>1239</v>
      </c>
      <c r="Y939" s="9" t="s">
        <v>1237</v>
      </c>
      <c r="Z939" s="9">
        <f t="shared" si="207"/>
        <v>6</v>
      </c>
      <c r="AA939" s="9" t="s">
        <v>1235</v>
      </c>
      <c r="AB939" s="9" t="str">
        <f t="shared" ref="AB939:AG939" si="226">$C935</f>
        <v>CA1TF_CPK1_FUNC_K_END_S_VNN_MAX_LFM_0250_COMBO</v>
      </c>
      <c r="AC939" s="9" t="str">
        <f t="shared" si="226"/>
        <v>CA1TF_CPK1_FUNC_K_END_S_VNN_MAX_LFM_0250_COMBO</v>
      </c>
      <c r="AD939" s="9" t="str">
        <f t="shared" si="226"/>
        <v>CA1TF_CPK1_FUNC_K_END_S_VNN_MAX_LFM_0250_COMBO</v>
      </c>
      <c r="AE939" s="9" t="str">
        <f t="shared" si="226"/>
        <v>CA1TF_CPK1_FUNC_K_END_S_VNN_MAX_LFM_0250_COMBO</v>
      </c>
      <c r="AF939" s="9" t="str">
        <f t="shared" si="226"/>
        <v>CA1TF_CPK1_FUNC_K_END_S_VNN_MAX_LFM_0250_COMBO</v>
      </c>
      <c r="AG939" s="9" t="str">
        <f t="shared" si="226"/>
        <v>CA1TF_CPK1_FUNC_K_END_S_VNN_MAX_LFM_0250_COMBO</v>
      </c>
      <c r="AO939" s="9" t="s">
        <v>1471</v>
      </c>
      <c r="AP939" s="9" t="s">
        <v>1476</v>
      </c>
      <c r="AQ939" s="9" t="s">
        <v>1476</v>
      </c>
      <c r="AR939" s="9" t="s">
        <v>1685</v>
      </c>
      <c r="AS939" s="9" t="s">
        <v>1686</v>
      </c>
      <c r="AT939" s="9" t="s">
        <v>1689</v>
      </c>
      <c r="AV939" s="9" t="s">
        <v>1724</v>
      </c>
      <c r="AW939" s="9" t="s">
        <v>1684</v>
      </c>
      <c r="AX939" s="9" t="s">
        <v>1729</v>
      </c>
      <c r="BC939" s="9" t="s">
        <v>1843</v>
      </c>
    </row>
    <row r="940" spans="1:70" s="9" customFormat="1" x14ac:dyDescent="0.25">
      <c r="A940" s="9" t="s">
        <v>76</v>
      </c>
      <c r="B940" s="9" t="s">
        <v>82</v>
      </c>
      <c r="C940" s="9" t="str">
        <f t="shared" si="220"/>
        <v>STUCKAT_CPK1_FUNC_K_END_S_VNN_MAX_LFM_0250_COMBO_RAMSEQ_REP</v>
      </c>
      <c r="D940" s="9" t="s">
        <v>436</v>
      </c>
      <c r="E940" s="9" t="s">
        <v>458</v>
      </c>
      <c r="F940" s="9" t="s">
        <v>471</v>
      </c>
      <c r="G940" s="9" t="s">
        <v>479</v>
      </c>
      <c r="H940" s="9" t="s">
        <v>481</v>
      </c>
      <c r="I940" s="9" t="s">
        <v>482</v>
      </c>
      <c r="J940" s="9" t="s">
        <v>483</v>
      </c>
      <c r="K940" s="9" t="s">
        <v>485</v>
      </c>
      <c r="L940" s="9" t="s">
        <v>487</v>
      </c>
      <c r="M940" s="9" t="s">
        <v>526</v>
      </c>
      <c r="N940" s="9" t="s">
        <v>539</v>
      </c>
      <c r="O940" s="9" t="s">
        <v>544</v>
      </c>
      <c r="P940" s="9" t="s">
        <v>837</v>
      </c>
      <c r="Q940" s="9" t="s">
        <v>1018</v>
      </c>
      <c r="R940" s="9" t="s">
        <v>1025</v>
      </c>
      <c r="S940" s="9" t="s">
        <v>1068</v>
      </c>
      <c r="U940" s="9" t="s">
        <v>1234</v>
      </c>
      <c r="V940" s="9" t="s">
        <v>1235</v>
      </c>
      <c r="W940" s="9" t="s">
        <v>1233</v>
      </c>
      <c r="X940" s="9" t="s">
        <v>1237</v>
      </c>
      <c r="Y940" s="9" t="s">
        <v>1245</v>
      </c>
      <c r="Z940" s="9">
        <f t="shared" si="207"/>
        <v>6</v>
      </c>
      <c r="AA940" s="9" t="s">
        <v>1235</v>
      </c>
      <c r="AB940" s="9" t="str">
        <f t="shared" ref="AB940:AG940" si="227">$C935</f>
        <v>CA1TF_CPK1_FUNC_K_END_S_VNN_MAX_LFM_0250_COMBO</v>
      </c>
      <c r="AC940" s="9" t="str">
        <f t="shared" si="227"/>
        <v>CA1TF_CPK1_FUNC_K_END_S_VNN_MAX_LFM_0250_COMBO</v>
      </c>
      <c r="AD940" s="9" t="str">
        <f t="shared" si="227"/>
        <v>CA1TF_CPK1_FUNC_K_END_S_VNN_MAX_LFM_0250_COMBO</v>
      </c>
      <c r="AE940" s="9" t="str">
        <f t="shared" si="227"/>
        <v>CA1TF_CPK1_FUNC_K_END_S_VNN_MAX_LFM_0250_COMBO</v>
      </c>
      <c r="AF940" s="9" t="str">
        <f t="shared" si="227"/>
        <v>CA1TF_CPK1_FUNC_K_END_S_VNN_MAX_LFM_0250_COMBO</v>
      </c>
      <c r="AG940" s="9" t="str">
        <f t="shared" si="227"/>
        <v>CA1TF_CPK1_FUNC_K_END_S_VNN_MAX_LFM_0250_COMBO</v>
      </c>
      <c r="AO940" s="9" t="s">
        <v>1471</v>
      </c>
      <c r="AP940" s="9" t="s">
        <v>1476</v>
      </c>
      <c r="AQ940" s="9" t="s">
        <v>1476</v>
      </c>
      <c r="AR940" s="9" t="s">
        <v>1684</v>
      </c>
      <c r="AS940" s="9" t="s">
        <v>1686</v>
      </c>
      <c r="AT940" s="9" t="s">
        <v>1689</v>
      </c>
      <c r="AV940" s="9" t="s">
        <v>1724</v>
      </c>
      <c r="AW940" s="9" t="s">
        <v>1684</v>
      </c>
      <c r="AX940" s="9" t="s">
        <v>1729</v>
      </c>
      <c r="BC940" s="9" t="s">
        <v>1843</v>
      </c>
    </row>
    <row r="941" spans="1:70" s="9" customFormat="1" x14ac:dyDescent="0.25">
      <c r="A941" s="9" t="s">
        <v>76</v>
      </c>
      <c r="B941" s="9" t="s">
        <v>90</v>
      </c>
      <c r="C941" s="9" t="str">
        <f t="shared" si="220"/>
        <v>CTRL_X_SCREEN_E_END_X_X_X_X_CPK1_</v>
      </c>
      <c r="D941" s="9" t="s">
        <v>435</v>
      </c>
      <c r="E941" s="9" t="s">
        <v>443</v>
      </c>
      <c r="F941" s="9" t="s">
        <v>477</v>
      </c>
      <c r="G941" s="9" t="s">
        <v>480</v>
      </c>
      <c r="H941" s="9" t="s">
        <v>443</v>
      </c>
      <c r="I941" s="9" t="s">
        <v>443</v>
      </c>
      <c r="J941" s="9" t="s">
        <v>443</v>
      </c>
      <c r="K941" s="9" t="s">
        <v>443</v>
      </c>
      <c r="L941" s="9" t="s">
        <v>458</v>
      </c>
      <c r="N941" s="9" t="s">
        <v>538</v>
      </c>
      <c r="O941" s="9" t="s">
        <v>538</v>
      </c>
      <c r="P941" s="9" t="s">
        <v>538</v>
      </c>
      <c r="U941" s="9" t="s">
        <v>1233</v>
      </c>
      <c r="W941" s="9" t="s">
        <v>1233</v>
      </c>
      <c r="X941" s="9" t="s">
        <v>1235</v>
      </c>
      <c r="Y941" s="9" t="s">
        <v>1237</v>
      </c>
      <c r="Z941" s="9">
        <f t="shared" si="207"/>
        <v>3</v>
      </c>
      <c r="AA941" s="9" t="s">
        <v>1246</v>
      </c>
      <c r="AB941" s="9" t="str">
        <f>$C938</f>
        <v>STUCKAT_CPK1_FUNC_K_END_S_VNN_MAX_LFM_0250_SINGLE_RAMSEQ_XREP_TPI</v>
      </c>
      <c r="AC941" s="9" t="str">
        <f>$C938</f>
        <v>STUCKAT_CPK1_FUNC_K_END_S_VNN_MAX_LFM_0250_SINGLE_RAMSEQ_XREP_TPI</v>
      </c>
      <c r="AD941" s="9" t="str">
        <f>$C939</f>
        <v>STUCKAT_CPK1_FUNC_K_END_S_VNN_MAX_LFM_0250_SINGLE_RAMSEQ</v>
      </c>
      <c r="BR941" s="9" t="s">
        <v>1915</v>
      </c>
    </row>
    <row r="942" spans="1:70" s="4" customFormat="1" x14ac:dyDescent="0.25">
      <c r="A942" s="4" t="s">
        <v>76</v>
      </c>
      <c r="B942" s="4" t="s">
        <v>80</v>
      </c>
      <c r="C942" s="4" t="s">
        <v>363</v>
      </c>
      <c r="E942" s="4" t="s">
        <v>442</v>
      </c>
      <c r="Z942" s="4">
        <f t="shared" si="207"/>
        <v>0</v>
      </c>
    </row>
    <row r="943" spans="1:70" s="2" customFormat="1" x14ac:dyDescent="0.25">
      <c r="A943" s="2" t="s">
        <v>76</v>
      </c>
      <c r="B943" s="2" t="s">
        <v>78</v>
      </c>
      <c r="C943" s="2" t="s">
        <v>364</v>
      </c>
      <c r="E943" s="2" t="s">
        <v>442</v>
      </c>
      <c r="X943" s="2" t="s">
        <v>1237</v>
      </c>
      <c r="Y943" s="2" t="s">
        <v>1235</v>
      </c>
      <c r="Z943" s="2">
        <f t="shared" si="207"/>
        <v>2</v>
      </c>
      <c r="AA943" s="2" t="s">
        <v>1235</v>
      </c>
      <c r="AB943" s="2" t="s">
        <v>1235</v>
      </c>
      <c r="AC943" s="2" t="s">
        <v>1235</v>
      </c>
    </row>
    <row r="944" spans="1:70" s="9" customFormat="1" x14ac:dyDescent="0.25">
      <c r="A944" s="9" t="s">
        <v>76</v>
      </c>
      <c r="B944" s="9" t="s">
        <v>87</v>
      </c>
      <c r="C944" s="9" t="str">
        <f>D944&amp;"_"&amp;E944&amp;"_"&amp;F944&amp;"_"&amp;G944&amp;"_"&amp;A944&amp;"_"&amp;H944&amp;"_"&amp;I944&amp;"_"&amp;J944&amp;"_"&amp;K944&amp;"_"&amp;L944&amp;"_"&amp;M944</f>
        <v>STUCKAT_HLP1_FUNC_K_END_S_VNN_MAX_LFM_0250_COMBO</v>
      </c>
      <c r="D944" s="9" t="s">
        <v>436</v>
      </c>
      <c r="E944" s="9" t="s">
        <v>461</v>
      </c>
      <c r="F944" s="9" t="s">
        <v>471</v>
      </c>
      <c r="G944" s="9" t="s">
        <v>479</v>
      </c>
      <c r="H944" s="9" t="s">
        <v>481</v>
      </c>
      <c r="I944" s="9" t="s">
        <v>482</v>
      </c>
      <c r="J944" s="9" t="s">
        <v>483</v>
      </c>
      <c r="K944" s="9" t="s">
        <v>485</v>
      </c>
      <c r="L944" s="9" t="s">
        <v>487</v>
      </c>
      <c r="M944" s="9" t="s">
        <v>496</v>
      </c>
      <c r="N944" s="9" t="s">
        <v>539</v>
      </c>
      <c r="O944" s="9" t="s">
        <v>544</v>
      </c>
      <c r="P944" s="9" t="s">
        <v>838</v>
      </c>
      <c r="Q944" s="9" t="s">
        <v>1018</v>
      </c>
      <c r="R944" s="9" t="s">
        <v>1026</v>
      </c>
      <c r="S944" s="9" t="s">
        <v>1121</v>
      </c>
      <c r="U944" s="9" t="s">
        <v>1234</v>
      </c>
      <c r="V944" s="9" t="s">
        <v>1235</v>
      </c>
      <c r="W944" s="9" t="s">
        <v>1233</v>
      </c>
      <c r="X944" s="9" t="s">
        <v>1237</v>
      </c>
      <c r="Y944" s="9" t="s">
        <v>1237</v>
      </c>
      <c r="Z944" s="9">
        <f t="shared" si="207"/>
        <v>6</v>
      </c>
      <c r="AA944" s="9" t="s">
        <v>1235</v>
      </c>
      <c r="AB944" s="9" t="str">
        <f>$C945</f>
        <v>STUCKAT_HLP1_FUNC_K_END_S_VNN_MAX_LFM_0250_SINGLE</v>
      </c>
      <c r="AC944" s="9" t="str">
        <f>$C946</f>
        <v>STUCKAT_HLP1_FUNC_K_END_S_VNN_MAX_LFM_0250_COMBO_RAMSEQ</v>
      </c>
      <c r="AD944" s="9" t="str">
        <f t="shared" ref="AD944:AG947" si="228">$C945</f>
        <v>STUCKAT_HLP1_FUNC_K_END_S_VNN_MAX_LFM_0250_SINGLE</v>
      </c>
      <c r="AE944" s="9" t="str">
        <f t="shared" si="228"/>
        <v>STUCKAT_HLP1_FUNC_K_END_S_VNN_MAX_LFM_0250_SINGLE</v>
      </c>
      <c r="AF944" s="9" t="str">
        <f t="shared" si="228"/>
        <v>STUCKAT_HLP1_FUNC_K_END_S_VNN_MAX_LFM_0250_SINGLE</v>
      </c>
      <c r="AG944" s="9" t="str">
        <f t="shared" si="228"/>
        <v>STUCKAT_HLP1_FUNC_K_END_S_VNN_MAX_LFM_0250_SINGLE</v>
      </c>
    </row>
    <row r="945" spans="1:55" s="9" customFormat="1" x14ac:dyDescent="0.25">
      <c r="A945" s="9" t="s">
        <v>76</v>
      </c>
      <c r="B945" s="9" t="s">
        <v>87</v>
      </c>
      <c r="C945" s="9" t="str">
        <f>D945&amp;"_"&amp;E945&amp;"_"&amp;F945&amp;"_"&amp;G945&amp;"_"&amp;A945&amp;"_"&amp;H945&amp;"_"&amp;I945&amp;"_"&amp;J945&amp;"_"&amp;K945&amp;"_"&amp;L945&amp;"_"&amp;M945</f>
        <v>STUCKAT_HLP1_FUNC_K_END_S_VNN_MAX_LFM_0250_SINGLE</v>
      </c>
      <c r="D945" s="9" t="s">
        <v>436</v>
      </c>
      <c r="E945" s="9" t="s">
        <v>461</v>
      </c>
      <c r="F945" s="9" t="s">
        <v>471</v>
      </c>
      <c r="G945" s="9" t="s">
        <v>479</v>
      </c>
      <c r="H945" s="9" t="s">
        <v>481</v>
      </c>
      <c r="I945" s="9" t="s">
        <v>482</v>
      </c>
      <c r="J945" s="9" t="s">
        <v>483</v>
      </c>
      <c r="K945" s="9" t="s">
        <v>485</v>
      </c>
      <c r="L945" s="9" t="s">
        <v>487</v>
      </c>
      <c r="M945" s="9" t="s">
        <v>497</v>
      </c>
      <c r="N945" s="9" t="s">
        <v>539</v>
      </c>
      <c r="O945" s="9" t="s">
        <v>544</v>
      </c>
      <c r="P945" s="9" t="s">
        <v>839</v>
      </c>
      <c r="Q945" s="9" t="s">
        <v>1018</v>
      </c>
      <c r="R945" s="9" t="s">
        <v>1026</v>
      </c>
      <c r="S945" s="9" t="s">
        <v>1122</v>
      </c>
      <c r="U945" s="9" t="s">
        <v>1234</v>
      </c>
      <c r="V945" s="9" t="s">
        <v>1235</v>
      </c>
      <c r="W945" s="9" t="s">
        <v>1233</v>
      </c>
      <c r="X945" s="9" t="s">
        <v>1237</v>
      </c>
      <c r="Y945" s="9" t="s">
        <v>1235</v>
      </c>
      <c r="Z945" s="9">
        <f t="shared" si="207"/>
        <v>6</v>
      </c>
      <c r="AA945" s="9" t="s">
        <v>1235</v>
      </c>
      <c r="AB945" s="9" t="str">
        <f>$C946</f>
        <v>STUCKAT_HLP1_FUNC_K_END_S_VNN_MAX_LFM_0250_COMBO_RAMSEQ</v>
      </c>
      <c r="AC945" s="9" t="str">
        <f>$C946</f>
        <v>STUCKAT_HLP1_FUNC_K_END_S_VNN_MAX_LFM_0250_COMBO_RAMSEQ</v>
      </c>
      <c r="AD945" s="9" t="str">
        <f t="shared" si="228"/>
        <v>STUCKAT_HLP1_FUNC_K_END_S_VNN_MAX_LFM_0250_COMBO_RAMSEQ</v>
      </c>
      <c r="AE945" s="9" t="str">
        <f t="shared" si="228"/>
        <v>STUCKAT_HLP1_FUNC_K_END_S_VNN_MAX_LFM_0250_COMBO_RAMSEQ</v>
      </c>
      <c r="AF945" s="9" t="str">
        <f t="shared" si="228"/>
        <v>STUCKAT_HLP1_FUNC_K_END_S_VNN_MAX_LFM_0250_COMBO_RAMSEQ</v>
      </c>
      <c r="AG945" s="9" t="str">
        <f t="shared" si="228"/>
        <v>STUCKAT_HLP1_FUNC_K_END_S_VNN_MAX_LFM_0250_COMBO_RAMSEQ</v>
      </c>
    </row>
    <row r="946" spans="1:55" s="9" customFormat="1" x14ac:dyDescent="0.25">
      <c r="A946" s="9" t="s">
        <v>76</v>
      </c>
      <c r="B946" s="9" t="s">
        <v>87</v>
      </c>
      <c r="C946" s="9" t="str">
        <f>D946&amp;"_"&amp;E946&amp;"_"&amp;F946&amp;"_"&amp;G946&amp;"_"&amp;A946&amp;"_"&amp;H946&amp;"_"&amp;I946&amp;"_"&amp;J946&amp;"_"&amp;K946&amp;"_"&amp;L946&amp;"_"&amp;M946</f>
        <v>STUCKAT_HLP1_FUNC_K_END_S_VNN_MAX_LFM_0250_COMBO_RAMSEQ</v>
      </c>
      <c r="D946" s="9" t="s">
        <v>436</v>
      </c>
      <c r="E946" s="9" t="s">
        <v>461</v>
      </c>
      <c r="F946" s="9" t="s">
        <v>471</v>
      </c>
      <c r="G946" s="9" t="s">
        <v>479</v>
      </c>
      <c r="H946" s="9" t="s">
        <v>481</v>
      </c>
      <c r="I946" s="9" t="s">
        <v>482</v>
      </c>
      <c r="J946" s="9" t="s">
        <v>483</v>
      </c>
      <c r="K946" s="9" t="s">
        <v>485</v>
      </c>
      <c r="L946" s="9" t="s">
        <v>487</v>
      </c>
      <c r="M946" s="9" t="s">
        <v>523</v>
      </c>
      <c r="N946" s="9" t="s">
        <v>539</v>
      </c>
      <c r="O946" s="9" t="s">
        <v>544</v>
      </c>
      <c r="P946" s="9" t="s">
        <v>840</v>
      </c>
      <c r="Q946" s="9" t="s">
        <v>1018</v>
      </c>
      <c r="R946" s="9" t="s">
        <v>1026</v>
      </c>
      <c r="S946" s="9" t="s">
        <v>1122</v>
      </c>
      <c r="U946" s="9" t="s">
        <v>1234</v>
      </c>
      <c r="V946" s="9" t="s">
        <v>1235</v>
      </c>
      <c r="W946" s="9" t="s">
        <v>1233</v>
      </c>
      <c r="X946" s="9" t="s">
        <v>1235</v>
      </c>
      <c r="Y946" s="9" t="s">
        <v>1237</v>
      </c>
      <c r="Z946" s="9">
        <f t="shared" si="207"/>
        <v>6</v>
      </c>
      <c r="AA946" s="9" t="s">
        <v>1235</v>
      </c>
      <c r="AB946" s="9" t="str">
        <f>$C947</f>
        <v>CA1TF_HLP1_FUNC_K_END_S_VNN_MAX_LFM_0250_COMBO</v>
      </c>
      <c r="AC946" s="9" t="str">
        <f>$C947</f>
        <v>CA1TF_HLP1_FUNC_K_END_S_VNN_MAX_LFM_0250_COMBO</v>
      </c>
      <c r="AD946" s="9" t="str">
        <f t="shared" si="228"/>
        <v>CA1TF_HLP1_FUNC_K_END_S_VNN_MAX_LFM_0250_COMBO</v>
      </c>
      <c r="AE946" s="9" t="str">
        <f t="shared" si="228"/>
        <v>CA1TF_HLP1_FUNC_K_END_S_VNN_MAX_LFM_0250_COMBO</v>
      </c>
      <c r="AF946" s="9" t="str">
        <f t="shared" si="228"/>
        <v>CA1TF_HLP1_FUNC_K_END_S_VNN_MAX_LFM_0250_COMBO</v>
      </c>
      <c r="AG946" s="9" t="str">
        <f t="shared" si="228"/>
        <v>CA1TF_HLP1_FUNC_K_END_S_VNN_MAX_LFM_0250_COMBO</v>
      </c>
    </row>
    <row r="947" spans="1:55" s="9" customFormat="1" x14ac:dyDescent="0.25">
      <c r="A947" s="9" t="s">
        <v>76</v>
      </c>
      <c r="B947" s="9" t="s">
        <v>87</v>
      </c>
      <c r="C947" s="9" t="str">
        <f>D947&amp;"_"&amp;E947&amp;"_"&amp;F947&amp;"_"&amp;G947&amp;"_"&amp;A947&amp;"_"&amp;H947&amp;"_"&amp;I947&amp;"_"&amp;J947&amp;"_"&amp;K947&amp;"_"&amp;L947&amp;"_"&amp;M947</f>
        <v>CA1TF_HLP1_FUNC_K_END_S_VNN_MAX_LFM_0250_COMBO</v>
      </c>
      <c r="D947" s="9" t="s">
        <v>440</v>
      </c>
      <c r="E947" s="9" t="s">
        <v>461</v>
      </c>
      <c r="F947" s="9" t="s">
        <v>471</v>
      </c>
      <c r="G947" s="9" t="s">
        <v>479</v>
      </c>
      <c r="H947" s="9" t="s">
        <v>481</v>
      </c>
      <c r="I947" s="9" t="s">
        <v>482</v>
      </c>
      <c r="J947" s="9" t="s">
        <v>483</v>
      </c>
      <c r="K947" s="9" t="s">
        <v>485</v>
      </c>
      <c r="L947" s="9" t="s">
        <v>487</v>
      </c>
      <c r="M947" s="9" t="s">
        <v>496</v>
      </c>
      <c r="N947" s="9" t="s">
        <v>539</v>
      </c>
      <c r="O947" s="9" t="s">
        <v>544</v>
      </c>
      <c r="P947" s="9" t="s">
        <v>841</v>
      </c>
      <c r="Q947" s="9" t="s">
        <v>1020</v>
      </c>
      <c r="R947" s="9" t="s">
        <v>1023</v>
      </c>
      <c r="S947" s="9" t="s">
        <v>1122</v>
      </c>
      <c r="U947" s="9" t="s">
        <v>1234</v>
      </c>
      <c r="V947" s="9" t="s">
        <v>1235</v>
      </c>
      <c r="W947" s="9" t="s">
        <v>1233</v>
      </c>
      <c r="X947" s="9" t="s">
        <v>1238</v>
      </c>
      <c r="Y947" s="9" t="s">
        <v>1237</v>
      </c>
      <c r="Z947" s="9">
        <f t="shared" si="207"/>
        <v>6</v>
      </c>
      <c r="AA947" s="9" t="s">
        <v>1235</v>
      </c>
      <c r="AB947" s="9" t="str">
        <f>$C948</f>
        <v>STUCKAT_HLP1_FUNC_K_END_S_VNN_MAX_LFM_0250_SINGLE_EXTEST</v>
      </c>
      <c r="AC947" s="9" t="str">
        <f>$C948</f>
        <v>STUCKAT_HLP1_FUNC_K_END_S_VNN_MAX_LFM_0250_SINGLE_EXTEST</v>
      </c>
      <c r="AD947" s="9" t="str">
        <f t="shared" si="228"/>
        <v>STUCKAT_HLP1_FUNC_K_END_S_VNN_MAX_LFM_0250_SINGLE_EXTEST</v>
      </c>
      <c r="AE947" s="9" t="str">
        <f t="shared" si="228"/>
        <v>STUCKAT_HLP1_FUNC_K_END_S_VNN_MAX_LFM_0250_SINGLE_EXTEST</v>
      </c>
      <c r="AF947" s="9" t="str">
        <f t="shared" si="228"/>
        <v>STUCKAT_HLP1_FUNC_K_END_S_VNN_MAX_LFM_0250_SINGLE_EXTEST</v>
      </c>
      <c r="AG947" s="9" t="str">
        <f t="shared" si="228"/>
        <v>STUCKAT_HLP1_FUNC_K_END_S_VNN_MAX_LFM_0250_SINGLE_EXTEST</v>
      </c>
    </row>
    <row r="948" spans="1:55" s="9" customFormat="1" x14ac:dyDescent="0.25">
      <c r="A948" s="9" t="s">
        <v>76</v>
      </c>
      <c r="B948" s="9" t="s">
        <v>87</v>
      </c>
      <c r="C948" s="9" t="str">
        <f>D948&amp;"_"&amp;E948&amp;"_"&amp;F948&amp;"_"&amp;G948&amp;"_"&amp;A948&amp;"_"&amp;H948&amp;"_"&amp;I948&amp;"_"&amp;J948&amp;"_"&amp;K948&amp;"_"&amp;L948&amp;"_"&amp;M948</f>
        <v>STUCKAT_HLP1_FUNC_K_END_S_VNN_MAX_LFM_0250_SINGLE_EXTEST</v>
      </c>
      <c r="D948" s="9" t="s">
        <v>436</v>
      </c>
      <c r="E948" s="9" t="s">
        <v>461</v>
      </c>
      <c r="F948" s="9" t="s">
        <v>471</v>
      </c>
      <c r="G948" s="9" t="s">
        <v>479</v>
      </c>
      <c r="H948" s="9" t="s">
        <v>481</v>
      </c>
      <c r="I948" s="9" t="s">
        <v>482</v>
      </c>
      <c r="J948" s="9" t="s">
        <v>483</v>
      </c>
      <c r="K948" s="9" t="s">
        <v>485</v>
      </c>
      <c r="L948" s="9" t="s">
        <v>487</v>
      </c>
      <c r="M948" s="9" t="s">
        <v>519</v>
      </c>
      <c r="N948" s="9" t="s">
        <v>539</v>
      </c>
      <c r="O948" s="9" t="s">
        <v>544</v>
      </c>
      <c r="P948" s="9" t="s">
        <v>842</v>
      </c>
      <c r="Q948" s="9" t="s">
        <v>1018</v>
      </c>
      <c r="R948" s="9" t="s">
        <v>1026</v>
      </c>
      <c r="S948" s="9" t="s">
        <v>1123</v>
      </c>
      <c r="U948" s="9" t="s">
        <v>1234</v>
      </c>
      <c r="V948" s="9" t="s">
        <v>1235</v>
      </c>
      <c r="W948" s="9" t="s">
        <v>1233</v>
      </c>
      <c r="X948" s="9" t="s">
        <v>1239</v>
      </c>
      <c r="Y948" s="9" t="s">
        <v>1237</v>
      </c>
      <c r="Z948" s="9">
        <f t="shared" si="207"/>
        <v>6</v>
      </c>
      <c r="AA948" s="9" t="s">
        <v>1235</v>
      </c>
      <c r="AB948" s="9" t="s">
        <v>1235</v>
      </c>
      <c r="AC948" s="9" t="s">
        <v>1235</v>
      </c>
      <c r="AD948" s="9" t="s">
        <v>1235</v>
      </c>
      <c r="AE948" s="9" t="s">
        <v>1235</v>
      </c>
      <c r="AF948" s="9" t="s">
        <v>1235</v>
      </c>
      <c r="AG948" s="9" t="s">
        <v>1235</v>
      </c>
    </row>
    <row r="949" spans="1:55" s="4" customFormat="1" x14ac:dyDescent="0.25">
      <c r="A949" s="4" t="s">
        <v>76</v>
      </c>
      <c r="B949" s="4" t="s">
        <v>80</v>
      </c>
      <c r="C949" s="4" t="s">
        <v>365</v>
      </c>
      <c r="E949" s="4" t="s">
        <v>442</v>
      </c>
      <c r="Z949" s="4">
        <f t="shared" si="207"/>
        <v>0</v>
      </c>
    </row>
    <row r="950" spans="1:55" s="2" customFormat="1" x14ac:dyDescent="0.25">
      <c r="A950" s="2" t="s">
        <v>76</v>
      </c>
      <c r="B950" s="2" t="s">
        <v>78</v>
      </c>
      <c r="C950" s="2" t="s">
        <v>366</v>
      </c>
      <c r="E950" s="2" t="s">
        <v>442</v>
      </c>
      <c r="X950" s="2" t="s">
        <v>1237</v>
      </c>
      <c r="Y950" s="2" t="s">
        <v>1238</v>
      </c>
      <c r="Z950" s="2">
        <f t="shared" si="207"/>
        <v>2</v>
      </c>
      <c r="AA950" s="2" t="s">
        <v>1235</v>
      </c>
      <c r="AB950" s="2" t="s">
        <v>1235</v>
      </c>
      <c r="AC950" s="2" t="s">
        <v>1235</v>
      </c>
    </row>
    <row r="951" spans="1:55" s="9" customFormat="1" x14ac:dyDescent="0.25">
      <c r="A951" s="9" t="s">
        <v>76</v>
      </c>
      <c r="B951" s="9" t="s">
        <v>87</v>
      </c>
      <c r="C951" s="9" t="str">
        <f>D951&amp;"_"&amp;E951&amp;"_"&amp;F951&amp;"_"&amp;G951&amp;"_"&amp;A951&amp;"_"&amp;H951&amp;"_"&amp;I951&amp;"_"&amp;J951&amp;"_"&amp;K951&amp;"_"&amp;L951&amp;"_"&amp;M951</f>
        <v>STUCKAT_HLP1PORT4_FUNC_K_END_S_VNN_MAX_LFM_0250_COMBO</v>
      </c>
      <c r="D951" s="9" t="s">
        <v>436</v>
      </c>
      <c r="E951" s="9" t="s">
        <v>464</v>
      </c>
      <c r="F951" s="9" t="s">
        <v>471</v>
      </c>
      <c r="G951" s="9" t="s">
        <v>479</v>
      </c>
      <c r="H951" s="9" t="s">
        <v>481</v>
      </c>
      <c r="I951" s="9" t="s">
        <v>482</v>
      </c>
      <c r="J951" s="9" t="s">
        <v>483</v>
      </c>
      <c r="K951" s="9" t="s">
        <v>485</v>
      </c>
      <c r="L951" s="9" t="s">
        <v>487</v>
      </c>
      <c r="M951" s="9" t="s">
        <v>496</v>
      </c>
      <c r="N951" s="9" t="s">
        <v>539</v>
      </c>
      <c r="O951" s="9" t="s">
        <v>544</v>
      </c>
      <c r="P951" s="9" t="s">
        <v>843</v>
      </c>
      <c r="Q951" s="9" t="s">
        <v>1018</v>
      </c>
      <c r="R951" s="9" t="s">
        <v>1026</v>
      </c>
      <c r="S951" s="9" t="s">
        <v>1120</v>
      </c>
      <c r="U951" s="9" t="s">
        <v>1234</v>
      </c>
      <c r="V951" s="9" t="s">
        <v>1235</v>
      </c>
      <c r="W951" s="9" t="s">
        <v>1233</v>
      </c>
      <c r="X951" s="9" t="s">
        <v>1237</v>
      </c>
      <c r="Y951" s="9" t="s">
        <v>1237</v>
      </c>
      <c r="Z951" s="9">
        <f t="shared" si="207"/>
        <v>6</v>
      </c>
      <c r="AA951" s="9" t="s">
        <v>1235</v>
      </c>
      <c r="AB951" s="9" t="str">
        <f>$C952</f>
        <v>STUCKAT_HLP1PORT4_FUNC_K_END_S_VNN_MAX_LFM_0250_SINGLE</v>
      </c>
      <c r="AC951" s="9" t="str">
        <f>$C953</f>
        <v>STUCKAT_HLP1PORT4_FUNC_K_END_S_VNN_MAX_LFM_0250_COMBO_RAMSEQ</v>
      </c>
      <c r="AD951" s="9" t="str">
        <f t="shared" ref="AD951:AG953" si="229">$C952</f>
        <v>STUCKAT_HLP1PORT4_FUNC_K_END_S_VNN_MAX_LFM_0250_SINGLE</v>
      </c>
      <c r="AE951" s="9" t="str">
        <f t="shared" si="229"/>
        <v>STUCKAT_HLP1PORT4_FUNC_K_END_S_VNN_MAX_LFM_0250_SINGLE</v>
      </c>
      <c r="AF951" s="9" t="str">
        <f t="shared" si="229"/>
        <v>STUCKAT_HLP1PORT4_FUNC_K_END_S_VNN_MAX_LFM_0250_SINGLE</v>
      </c>
      <c r="AG951" s="9" t="str">
        <f t="shared" si="229"/>
        <v>STUCKAT_HLP1PORT4_FUNC_K_END_S_VNN_MAX_LFM_0250_SINGLE</v>
      </c>
    </row>
    <row r="952" spans="1:55" s="9" customFormat="1" x14ac:dyDescent="0.25">
      <c r="A952" s="9" t="s">
        <v>76</v>
      </c>
      <c r="B952" s="9" t="s">
        <v>87</v>
      </c>
      <c r="C952" s="9" t="str">
        <f>D952&amp;"_"&amp;E952&amp;"_"&amp;F952&amp;"_"&amp;G952&amp;"_"&amp;A952&amp;"_"&amp;H952&amp;"_"&amp;I952&amp;"_"&amp;J952&amp;"_"&amp;K952&amp;"_"&amp;L952&amp;"_"&amp;M952</f>
        <v>STUCKAT_HLP1PORT4_FUNC_K_END_S_VNN_MAX_LFM_0250_SINGLE</v>
      </c>
      <c r="D952" s="9" t="s">
        <v>436</v>
      </c>
      <c r="E952" s="9" t="s">
        <v>464</v>
      </c>
      <c r="F952" s="9" t="s">
        <v>471</v>
      </c>
      <c r="G952" s="9" t="s">
        <v>479</v>
      </c>
      <c r="H952" s="9" t="s">
        <v>481</v>
      </c>
      <c r="I952" s="9" t="s">
        <v>482</v>
      </c>
      <c r="J952" s="9" t="s">
        <v>483</v>
      </c>
      <c r="K952" s="9" t="s">
        <v>485</v>
      </c>
      <c r="L952" s="9" t="s">
        <v>487</v>
      </c>
      <c r="M952" s="9" t="s">
        <v>497</v>
      </c>
      <c r="N952" s="9" t="s">
        <v>539</v>
      </c>
      <c r="O952" s="9" t="s">
        <v>544</v>
      </c>
      <c r="P952" s="9" t="s">
        <v>844</v>
      </c>
      <c r="Q952" s="9" t="s">
        <v>1018</v>
      </c>
      <c r="R952" s="9" t="s">
        <v>1026</v>
      </c>
      <c r="S952" s="9" t="s">
        <v>1121</v>
      </c>
      <c r="U952" s="9" t="s">
        <v>1234</v>
      </c>
      <c r="V952" s="9" t="s">
        <v>1235</v>
      </c>
      <c r="W952" s="9" t="s">
        <v>1233</v>
      </c>
      <c r="X952" s="9" t="s">
        <v>1237</v>
      </c>
      <c r="Y952" s="9" t="s">
        <v>1235</v>
      </c>
      <c r="Z952" s="9">
        <f t="shared" si="207"/>
        <v>6</v>
      </c>
      <c r="AA952" s="9" t="s">
        <v>1235</v>
      </c>
      <c r="AB952" s="9" t="str">
        <f>$C953</f>
        <v>STUCKAT_HLP1PORT4_FUNC_K_END_S_VNN_MAX_LFM_0250_COMBO_RAMSEQ</v>
      </c>
      <c r="AC952" s="9" t="str">
        <f>$C953</f>
        <v>STUCKAT_HLP1PORT4_FUNC_K_END_S_VNN_MAX_LFM_0250_COMBO_RAMSEQ</v>
      </c>
      <c r="AD952" s="9" t="str">
        <f t="shared" si="229"/>
        <v>STUCKAT_HLP1PORT4_FUNC_K_END_S_VNN_MAX_LFM_0250_COMBO_RAMSEQ</v>
      </c>
      <c r="AE952" s="9" t="str">
        <f t="shared" si="229"/>
        <v>STUCKAT_HLP1PORT4_FUNC_K_END_S_VNN_MAX_LFM_0250_COMBO_RAMSEQ</v>
      </c>
      <c r="AF952" s="9" t="str">
        <f t="shared" si="229"/>
        <v>STUCKAT_HLP1PORT4_FUNC_K_END_S_VNN_MAX_LFM_0250_COMBO_RAMSEQ</v>
      </c>
      <c r="AG952" s="9" t="str">
        <f t="shared" si="229"/>
        <v>STUCKAT_HLP1PORT4_FUNC_K_END_S_VNN_MAX_LFM_0250_COMBO_RAMSEQ</v>
      </c>
    </row>
    <row r="953" spans="1:55" s="9" customFormat="1" x14ac:dyDescent="0.25">
      <c r="A953" s="9" t="s">
        <v>76</v>
      </c>
      <c r="B953" s="9" t="s">
        <v>87</v>
      </c>
      <c r="C953" s="9" t="str">
        <f>D953&amp;"_"&amp;E953&amp;"_"&amp;F953&amp;"_"&amp;G953&amp;"_"&amp;A953&amp;"_"&amp;H953&amp;"_"&amp;I953&amp;"_"&amp;J953&amp;"_"&amp;K953&amp;"_"&amp;L953&amp;"_"&amp;M953</f>
        <v>STUCKAT_HLP1PORT4_FUNC_K_END_S_VNN_MAX_LFM_0250_COMBO_RAMSEQ</v>
      </c>
      <c r="D953" s="9" t="s">
        <v>436</v>
      </c>
      <c r="E953" s="9" t="s">
        <v>464</v>
      </c>
      <c r="F953" s="9" t="s">
        <v>471</v>
      </c>
      <c r="G953" s="9" t="s">
        <v>479</v>
      </c>
      <c r="H953" s="9" t="s">
        <v>481</v>
      </c>
      <c r="I953" s="9" t="s">
        <v>482</v>
      </c>
      <c r="J953" s="9" t="s">
        <v>483</v>
      </c>
      <c r="K953" s="9" t="s">
        <v>485</v>
      </c>
      <c r="L953" s="9" t="s">
        <v>487</v>
      </c>
      <c r="M953" s="9" t="s">
        <v>523</v>
      </c>
      <c r="N953" s="9" t="s">
        <v>539</v>
      </c>
      <c r="O953" s="9" t="s">
        <v>544</v>
      </c>
      <c r="P953" s="9" t="s">
        <v>845</v>
      </c>
      <c r="Q953" s="9" t="s">
        <v>1018</v>
      </c>
      <c r="R953" s="9" t="s">
        <v>1026</v>
      </c>
      <c r="S953" s="9" t="s">
        <v>1121</v>
      </c>
      <c r="U953" s="9" t="s">
        <v>1234</v>
      </c>
      <c r="V953" s="9" t="s">
        <v>1235</v>
      </c>
      <c r="W953" s="9" t="s">
        <v>1233</v>
      </c>
      <c r="X953" s="9" t="s">
        <v>1235</v>
      </c>
      <c r="Y953" s="9" t="s">
        <v>1237</v>
      </c>
      <c r="Z953" s="9">
        <f t="shared" si="207"/>
        <v>6</v>
      </c>
      <c r="AA953" s="9" t="s">
        <v>1235</v>
      </c>
      <c r="AB953" s="9" t="str">
        <f>$C954</f>
        <v>CA1TF_HLP1PORT4_FUNC_K_END_S_VNN_MAX_LFM_0250_COMBO</v>
      </c>
      <c r="AC953" s="9" t="str">
        <f>$C954</f>
        <v>CA1TF_HLP1PORT4_FUNC_K_END_S_VNN_MAX_LFM_0250_COMBO</v>
      </c>
      <c r="AD953" s="9" t="str">
        <f t="shared" si="229"/>
        <v>CA1TF_HLP1PORT4_FUNC_K_END_S_VNN_MAX_LFM_0250_COMBO</v>
      </c>
      <c r="AE953" s="9" t="str">
        <f t="shared" si="229"/>
        <v>CA1TF_HLP1PORT4_FUNC_K_END_S_VNN_MAX_LFM_0250_COMBO</v>
      </c>
      <c r="AF953" s="9" t="str">
        <f t="shared" si="229"/>
        <v>CA1TF_HLP1PORT4_FUNC_K_END_S_VNN_MAX_LFM_0250_COMBO</v>
      </c>
      <c r="AG953" s="9" t="str">
        <f t="shared" si="229"/>
        <v>CA1TF_HLP1PORT4_FUNC_K_END_S_VNN_MAX_LFM_0250_COMBO</v>
      </c>
    </row>
    <row r="954" spans="1:55" s="9" customFormat="1" x14ac:dyDescent="0.25">
      <c r="A954" s="9" t="s">
        <v>76</v>
      </c>
      <c r="B954" s="9" t="s">
        <v>87</v>
      </c>
      <c r="C954" s="9" t="str">
        <f>D954&amp;"_"&amp;E954&amp;"_"&amp;F954&amp;"_"&amp;G954&amp;"_"&amp;A954&amp;"_"&amp;H954&amp;"_"&amp;I954&amp;"_"&amp;J954&amp;"_"&amp;K954&amp;"_"&amp;L954&amp;"_"&amp;M954</f>
        <v>CA1TF_HLP1PORT4_FUNC_K_END_S_VNN_MAX_LFM_0250_COMBO</v>
      </c>
      <c r="D954" s="9" t="s">
        <v>440</v>
      </c>
      <c r="E954" s="9" t="s">
        <v>464</v>
      </c>
      <c r="F954" s="9" t="s">
        <v>471</v>
      </c>
      <c r="G954" s="9" t="s">
        <v>479</v>
      </c>
      <c r="H954" s="9" t="s">
        <v>481</v>
      </c>
      <c r="I954" s="9" t="s">
        <v>482</v>
      </c>
      <c r="J954" s="9" t="s">
        <v>483</v>
      </c>
      <c r="K954" s="9" t="s">
        <v>485</v>
      </c>
      <c r="L954" s="9" t="s">
        <v>487</v>
      </c>
      <c r="M954" s="9" t="s">
        <v>496</v>
      </c>
      <c r="N954" s="9" t="s">
        <v>539</v>
      </c>
      <c r="O954" s="9" t="s">
        <v>544</v>
      </c>
      <c r="P954" s="9" t="s">
        <v>846</v>
      </c>
      <c r="Q954" s="9" t="s">
        <v>1020</v>
      </c>
      <c r="R954" s="9" t="s">
        <v>1023</v>
      </c>
      <c r="S954" s="9" t="s">
        <v>1121</v>
      </c>
      <c r="U954" s="9" t="s">
        <v>1234</v>
      </c>
      <c r="V954" s="9" t="s">
        <v>1235</v>
      </c>
      <c r="W954" s="9" t="s">
        <v>1233</v>
      </c>
      <c r="X954" s="9" t="s">
        <v>1238</v>
      </c>
      <c r="Y954" s="9" t="s">
        <v>1237</v>
      </c>
      <c r="Z954" s="9">
        <f t="shared" si="207"/>
        <v>6</v>
      </c>
      <c r="AA954" s="9" t="s">
        <v>1235</v>
      </c>
      <c r="AB954" s="9" t="s">
        <v>1237</v>
      </c>
      <c r="AC954" s="9" t="s">
        <v>1235</v>
      </c>
      <c r="AD954" s="9" t="s">
        <v>1237</v>
      </c>
      <c r="AE954" s="9" t="s">
        <v>1235</v>
      </c>
      <c r="AF954" s="9" t="s">
        <v>1235</v>
      </c>
      <c r="AG954" s="9" t="s">
        <v>1235</v>
      </c>
    </row>
    <row r="955" spans="1:55" s="4" customFormat="1" x14ac:dyDescent="0.25">
      <c r="A955" s="4" t="s">
        <v>76</v>
      </c>
      <c r="B955" s="4" t="s">
        <v>80</v>
      </c>
      <c r="C955" s="4" t="s">
        <v>367</v>
      </c>
      <c r="E955" s="4" t="s">
        <v>442</v>
      </c>
      <c r="Z955" s="4">
        <f t="shared" si="207"/>
        <v>0</v>
      </c>
    </row>
    <row r="956" spans="1:55" s="2" customFormat="1" x14ac:dyDescent="0.25">
      <c r="A956" s="2" t="s">
        <v>76</v>
      </c>
      <c r="B956" s="2" t="s">
        <v>78</v>
      </c>
      <c r="C956" s="2" t="s">
        <v>368</v>
      </c>
      <c r="E956" s="2" t="s">
        <v>442</v>
      </c>
      <c r="X956" s="2" t="s">
        <v>1239</v>
      </c>
      <c r="Y956" s="2" t="s">
        <v>1237</v>
      </c>
      <c r="Z956" s="2">
        <f t="shared" si="207"/>
        <v>2</v>
      </c>
      <c r="AA956" s="2" t="s">
        <v>1235</v>
      </c>
      <c r="AB956" s="2" t="str">
        <f>$C965</f>
        <v>END_STUCKAT_NAC1_CPM11P9</v>
      </c>
      <c r="AC956" s="2" t="str">
        <f>$C965</f>
        <v>END_STUCKAT_NAC1_CPM11P9</v>
      </c>
    </row>
    <row r="957" spans="1:55" s="9" customFormat="1" x14ac:dyDescent="0.25">
      <c r="A957" s="9" t="s">
        <v>76</v>
      </c>
      <c r="B957" s="9" t="s">
        <v>82</v>
      </c>
      <c r="C957" s="9" t="str">
        <f t="shared" ref="C957:C963" si="230">D957&amp;"_"&amp;E957&amp;"_"&amp;F957&amp;"_"&amp;G957&amp;"_"&amp;A957&amp;"_"&amp;H957&amp;"_"&amp;I957&amp;"_"&amp;J957&amp;"_"&amp;K957&amp;"_"&amp;L957&amp;"_"&amp;M957</f>
        <v>STUCKAT_CPM1SS_FUNC_K_END_S_VNN_MAX_LFM_0250_COMBO</v>
      </c>
      <c r="D957" s="9" t="s">
        <v>436</v>
      </c>
      <c r="E957" s="9" t="s">
        <v>465</v>
      </c>
      <c r="F957" s="9" t="s">
        <v>471</v>
      </c>
      <c r="G957" s="9" t="s">
        <v>479</v>
      </c>
      <c r="H957" s="9" t="s">
        <v>481</v>
      </c>
      <c r="I957" s="9" t="s">
        <v>482</v>
      </c>
      <c r="J957" s="9" t="s">
        <v>483</v>
      </c>
      <c r="K957" s="9" t="s">
        <v>485</v>
      </c>
      <c r="L957" s="9" t="s">
        <v>487</v>
      </c>
      <c r="M957" s="9" t="s">
        <v>496</v>
      </c>
      <c r="N957" s="9" t="s">
        <v>539</v>
      </c>
      <c r="O957" s="9" t="s">
        <v>544</v>
      </c>
      <c r="P957" s="9" t="s">
        <v>847</v>
      </c>
      <c r="Q957" s="9" t="s">
        <v>1018</v>
      </c>
      <c r="R957" s="9" t="s">
        <v>1036</v>
      </c>
      <c r="S957" s="9" t="s">
        <v>1119</v>
      </c>
      <c r="U957" s="9" t="s">
        <v>1234</v>
      </c>
      <c r="W957" s="9" t="s">
        <v>1233</v>
      </c>
      <c r="X957" s="9" t="s">
        <v>1237</v>
      </c>
      <c r="Y957" s="9" t="s">
        <v>1237</v>
      </c>
      <c r="Z957" s="9">
        <f t="shared" si="207"/>
        <v>6</v>
      </c>
      <c r="AA957" s="9" t="s">
        <v>1235</v>
      </c>
      <c r="AB957" s="9" t="str">
        <f>$C958</f>
        <v>STUCKAT_CPM1SS_FUNC_K_END_S_VNN_MAX_LFM_0250_SINGLE</v>
      </c>
      <c r="AC957" s="9" t="str">
        <f>$C961</f>
        <v>CTRL_X_SCREEN_E_END_X_X_X_X_CPMSS1_</v>
      </c>
      <c r="AD957" s="9" t="str">
        <f>$C958</f>
        <v>STUCKAT_CPM1SS_FUNC_K_END_S_VNN_MAX_LFM_0250_SINGLE</v>
      </c>
      <c r="AE957" s="9" t="str">
        <f>$C958</f>
        <v>STUCKAT_CPM1SS_FUNC_K_END_S_VNN_MAX_LFM_0250_SINGLE</v>
      </c>
      <c r="AF957" s="9" t="str">
        <f>$C958</f>
        <v>STUCKAT_CPM1SS_FUNC_K_END_S_VNN_MAX_LFM_0250_SINGLE</v>
      </c>
      <c r="AG957" s="9" t="str">
        <f>$C958</f>
        <v>STUCKAT_CPM1SS_FUNC_K_END_S_VNN_MAX_LFM_0250_SINGLE</v>
      </c>
      <c r="AO957" s="9" t="s">
        <v>1471</v>
      </c>
      <c r="AP957" s="9" t="s">
        <v>1476</v>
      </c>
      <c r="AQ957" s="9" t="s">
        <v>1476</v>
      </c>
      <c r="AR957" s="9" t="s">
        <v>1685</v>
      </c>
      <c r="AS957" s="9" t="s">
        <v>1686</v>
      </c>
      <c r="AT957" s="9" t="s">
        <v>1688</v>
      </c>
      <c r="AV957" s="9" t="s">
        <v>1723</v>
      </c>
      <c r="AW957" s="9" t="s">
        <v>1684</v>
      </c>
      <c r="AX957" s="9" t="s">
        <v>1728</v>
      </c>
      <c r="BC957" s="9" t="s">
        <v>1844</v>
      </c>
    </row>
    <row r="958" spans="1:55" s="9" customFormat="1" x14ac:dyDescent="0.25">
      <c r="A958" s="9" t="s">
        <v>76</v>
      </c>
      <c r="B958" s="9" t="s">
        <v>82</v>
      </c>
      <c r="C958" s="9" t="str">
        <f t="shared" si="230"/>
        <v>STUCKAT_CPM1SS_FUNC_K_END_S_VNN_MAX_LFM_0250_SINGLE</v>
      </c>
      <c r="D958" s="9" t="s">
        <v>436</v>
      </c>
      <c r="E958" s="9" t="s">
        <v>465</v>
      </c>
      <c r="F958" s="9" t="s">
        <v>471</v>
      </c>
      <c r="G958" s="9" t="s">
        <v>479</v>
      </c>
      <c r="H958" s="9" t="s">
        <v>481</v>
      </c>
      <c r="I958" s="9" t="s">
        <v>482</v>
      </c>
      <c r="J958" s="9" t="s">
        <v>483</v>
      </c>
      <c r="K958" s="9" t="s">
        <v>485</v>
      </c>
      <c r="L958" s="9" t="s">
        <v>487</v>
      </c>
      <c r="M958" s="9" t="s">
        <v>497</v>
      </c>
      <c r="N958" s="9" t="s">
        <v>539</v>
      </c>
      <c r="O958" s="9" t="s">
        <v>544</v>
      </c>
      <c r="P958" s="9" t="s">
        <v>848</v>
      </c>
      <c r="Q958" s="9" t="s">
        <v>1018</v>
      </c>
      <c r="R958" s="9" t="s">
        <v>1036</v>
      </c>
      <c r="S958" s="9" t="s">
        <v>1119</v>
      </c>
      <c r="U958" s="9" t="s">
        <v>1234</v>
      </c>
      <c r="V958" s="9" t="s">
        <v>1235</v>
      </c>
      <c r="W958" s="9" t="s">
        <v>1233</v>
      </c>
      <c r="X958" s="9" t="s">
        <v>1237</v>
      </c>
      <c r="Y958" s="9" t="s">
        <v>1235</v>
      </c>
      <c r="Z958" s="9">
        <f t="shared" si="207"/>
        <v>6</v>
      </c>
      <c r="AA958" s="9" t="s">
        <v>1235</v>
      </c>
      <c r="AB958" s="9" t="str">
        <f t="shared" ref="AB958:AG958" si="231">$C961</f>
        <v>CTRL_X_SCREEN_E_END_X_X_X_X_CPMSS1_</v>
      </c>
      <c r="AC958" s="9" t="str">
        <f t="shared" si="231"/>
        <v>CTRL_X_SCREEN_E_END_X_X_X_X_CPMSS1_</v>
      </c>
      <c r="AD958" s="9" t="str">
        <f t="shared" si="231"/>
        <v>CTRL_X_SCREEN_E_END_X_X_X_X_CPMSS1_</v>
      </c>
      <c r="AE958" s="9" t="str">
        <f t="shared" si="231"/>
        <v>CTRL_X_SCREEN_E_END_X_X_X_X_CPMSS1_</v>
      </c>
      <c r="AF958" s="9" t="str">
        <f t="shared" si="231"/>
        <v>CTRL_X_SCREEN_E_END_X_X_X_X_CPMSS1_</v>
      </c>
      <c r="AG958" s="9" t="str">
        <f t="shared" si="231"/>
        <v>CTRL_X_SCREEN_E_END_X_X_X_X_CPMSS1_</v>
      </c>
      <c r="AO958" s="9" t="s">
        <v>1471</v>
      </c>
      <c r="AP958" s="9" t="s">
        <v>1476</v>
      </c>
      <c r="AQ958" s="9" t="s">
        <v>1476</v>
      </c>
      <c r="AR958" s="9" t="s">
        <v>1684</v>
      </c>
      <c r="AS958" s="9" t="s">
        <v>1686</v>
      </c>
      <c r="AT958" s="9" t="s">
        <v>1688</v>
      </c>
      <c r="AV958" s="9" t="s">
        <v>1723</v>
      </c>
      <c r="AW958" s="9" t="s">
        <v>1684</v>
      </c>
      <c r="AX958" s="9" t="s">
        <v>1728</v>
      </c>
      <c r="BC958" s="9" t="s">
        <v>1844</v>
      </c>
    </row>
    <row r="959" spans="1:55" s="9" customFormat="1" x14ac:dyDescent="0.25">
      <c r="A959" s="9" t="s">
        <v>76</v>
      </c>
      <c r="B959" s="9" t="s">
        <v>82</v>
      </c>
      <c r="C959" s="9" t="str">
        <f t="shared" si="230"/>
        <v>STUCKAT_CPM1SS_FUNC_K_END_S_VNN_MAX_LFM_0250_COMBO_RAMSEQ_XREP</v>
      </c>
      <c r="D959" s="9" t="s">
        <v>436</v>
      </c>
      <c r="E959" s="9" t="s">
        <v>465</v>
      </c>
      <c r="F959" s="9" t="s">
        <v>471</v>
      </c>
      <c r="G959" s="9" t="s">
        <v>479</v>
      </c>
      <c r="H959" s="9" t="s">
        <v>481</v>
      </c>
      <c r="I959" s="9" t="s">
        <v>482</v>
      </c>
      <c r="J959" s="9" t="s">
        <v>483</v>
      </c>
      <c r="K959" s="9" t="s">
        <v>485</v>
      </c>
      <c r="L959" s="9" t="s">
        <v>487</v>
      </c>
      <c r="M959" s="9" t="s">
        <v>525</v>
      </c>
      <c r="N959" s="9" t="s">
        <v>539</v>
      </c>
      <c r="O959" s="9" t="s">
        <v>544</v>
      </c>
      <c r="P959" s="9" t="s">
        <v>849</v>
      </c>
      <c r="Q959" s="9" t="s">
        <v>1018</v>
      </c>
      <c r="R959" s="9" t="s">
        <v>1036</v>
      </c>
      <c r="S959" s="9" t="s">
        <v>1120</v>
      </c>
      <c r="U959" s="9" t="s">
        <v>1234</v>
      </c>
      <c r="V959" s="9" t="s">
        <v>1236</v>
      </c>
      <c r="W959" s="9" t="s">
        <v>1233</v>
      </c>
      <c r="X959" s="9" t="s">
        <v>1238</v>
      </c>
      <c r="Y959" s="9" t="s">
        <v>1237</v>
      </c>
      <c r="Z959" s="9">
        <f t="shared" si="207"/>
        <v>6</v>
      </c>
      <c r="AA959" s="9" t="s">
        <v>1235</v>
      </c>
      <c r="AB959" s="9" t="str">
        <f t="shared" ref="AB959:AG959" si="232">$C960</f>
        <v>CA1TF_CPM1SS_FUNC_K_END_S_VNN_MAX_LFM_0250_COMBO</v>
      </c>
      <c r="AC959" s="9" t="str">
        <f t="shared" si="232"/>
        <v>CA1TF_CPM1SS_FUNC_K_END_S_VNN_MAX_LFM_0250_COMBO</v>
      </c>
      <c r="AD959" s="9" t="str">
        <f t="shared" si="232"/>
        <v>CA1TF_CPM1SS_FUNC_K_END_S_VNN_MAX_LFM_0250_COMBO</v>
      </c>
      <c r="AE959" s="9" t="str">
        <f t="shared" si="232"/>
        <v>CA1TF_CPM1SS_FUNC_K_END_S_VNN_MAX_LFM_0250_COMBO</v>
      </c>
      <c r="AF959" s="9" t="str">
        <f t="shared" si="232"/>
        <v>CA1TF_CPM1SS_FUNC_K_END_S_VNN_MAX_LFM_0250_COMBO</v>
      </c>
      <c r="AG959" s="9" t="str">
        <f t="shared" si="232"/>
        <v>CA1TF_CPM1SS_FUNC_K_END_S_VNN_MAX_LFM_0250_COMBO</v>
      </c>
      <c r="AO959" s="9" t="s">
        <v>1471</v>
      </c>
      <c r="AP959" s="9" t="s">
        <v>1476</v>
      </c>
      <c r="AQ959" s="9" t="s">
        <v>1476</v>
      </c>
      <c r="AR959" s="9" t="s">
        <v>1685</v>
      </c>
      <c r="AS959" s="9" t="s">
        <v>1686</v>
      </c>
      <c r="AT959" s="9" t="s">
        <v>1688</v>
      </c>
      <c r="AV959" s="9" t="s">
        <v>1723</v>
      </c>
      <c r="AW959" s="9" t="s">
        <v>1684</v>
      </c>
      <c r="AX959" s="9" t="s">
        <v>1728</v>
      </c>
      <c r="BC959" s="9" t="s">
        <v>1844</v>
      </c>
    </row>
    <row r="960" spans="1:55" s="9" customFormat="1" x14ac:dyDescent="0.25">
      <c r="A960" s="9" t="s">
        <v>76</v>
      </c>
      <c r="B960" s="9" t="s">
        <v>82</v>
      </c>
      <c r="C960" s="9" t="str">
        <f t="shared" si="230"/>
        <v>CA1TF_CPM1SS_FUNC_K_END_S_VNN_MAX_LFM_0250_COMBO</v>
      </c>
      <c r="D960" s="9" t="s">
        <v>440</v>
      </c>
      <c r="E960" s="9" t="s">
        <v>465</v>
      </c>
      <c r="F960" s="9" t="s">
        <v>471</v>
      </c>
      <c r="G960" s="9" t="s">
        <v>479</v>
      </c>
      <c r="H960" s="9" t="s">
        <v>481</v>
      </c>
      <c r="I960" s="9" t="s">
        <v>482</v>
      </c>
      <c r="J960" s="9" t="s">
        <v>483</v>
      </c>
      <c r="K960" s="9" t="s">
        <v>485</v>
      </c>
      <c r="L960" s="9" t="s">
        <v>487</v>
      </c>
      <c r="M960" s="9" t="s">
        <v>496</v>
      </c>
      <c r="N960" s="9" t="s">
        <v>539</v>
      </c>
      <c r="O960" s="9" t="s">
        <v>544</v>
      </c>
      <c r="P960" s="9" t="s">
        <v>850</v>
      </c>
      <c r="Q960" s="9" t="s">
        <v>1020</v>
      </c>
      <c r="R960" s="9" t="s">
        <v>1023</v>
      </c>
      <c r="S960" s="9" t="s">
        <v>1120</v>
      </c>
      <c r="U960" s="9" t="s">
        <v>1234</v>
      </c>
      <c r="W960" s="9" t="s">
        <v>1233</v>
      </c>
      <c r="X960" s="9" t="s">
        <v>1239</v>
      </c>
      <c r="Y960" s="9" t="s">
        <v>1237</v>
      </c>
      <c r="Z960" s="9">
        <f t="shared" si="207"/>
        <v>6</v>
      </c>
      <c r="AA960" s="9" t="s">
        <v>1235</v>
      </c>
      <c r="AB960" s="9" t="s">
        <v>1235</v>
      </c>
      <c r="AC960" s="9" t="s">
        <v>1235</v>
      </c>
      <c r="AD960" s="9" t="s">
        <v>1235</v>
      </c>
      <c r="AE960" s="9" t="s">
        <v>1235</v>
      </c>
      <c r="AF960" s="9" t="s">
        <v>1235</v>
      </c>
      <c r="AG960" s="9" t="s">
        <v>1235</v>
      </c>
      <c r="AO960" s="9" t="s">
        <v>1471</v>
      </c>
      <c r="AP960" s="9" t="s">
        <v>1476</v>
      </c>
      <c r="AQ960" s="9" t="s">
        <v>1476</v>
      </c>
      <c r="AR960" s="9" t="s">
        <v>1684</v>
      </c>
      <c r="AS960" s="9" t="s">
        <v>1686</v>
      </c>
      <c r="AT960" s="9" t="s">
        <v>1688</v>
      </c>
      <c r="AV960" s="9" t="s">
        <v>1723</v>
      </c>
      <c r="AW960" s="9" t="s">
        <v>1684</v>
      </c>
      <c r="AX960" s="9" t="s">
        <v>1728</v>
      </c>
      <c r="BC960" s="9" t="s">
        <v>1844</v>
      </c>
    </row>
    <row r="961" spans="1:70" s="9" customFormat="1" x14ac:dyDescent="0.25">
      <c r="A961" s="9" t="s">
        <v>76</v>
      </c>
      <c r="B961" s="9" t="s">
        <v>90</v>
      </c>
      <c r="C961" s="9" t="str">
        <f t="shared" si="230"/>
        <v>CTRL_X_SCREEN_E_END_X_X_X_X_CPMSS1_</v>
      </c>
      <c r="D961" s="9" t="s">
        <v>435</v>
      </c>
      <c r="E961" s="9" t="s">
        <v>443</v>
      </c>
      <c r="F961" s="9" t="s">
        <v>477</v>
      </c>
      <c r="G961" s="9" t="s">
        <v>480</v>
      </c>
      <c r="H961" s="9" t="s">
        <v>443</v>
      </c>
      <c r="I961" s="9" t="s">
        <v>443</v>
      </c>
      <c r="J961" s="9" t="s">
        <v>443</v>
      </c>
      <c r="K961" s="9" t="s">
        <v>443</v>
      </c>
      <c r="L961" s="9" t="s">
        <v>491</v>
      </c>
      <c r="N961" s="9" t="s">
        <v>538</v>
      </c>
      <c r="O961" s="9" t="s">
        <v>538</v>
      </c>
      <c r="P961" s="9" t="s">
        <v>538</v>
      </c>
      <c r="U961" s="9" t="s">
        <v>1233</v>
      </c>
      <c r="W961" s="9" t="s">
        <v>1233</v>
      </c>
      <c r="X961" s="9" t="s">
        <v>1235</v>
      </c>
      <c r="Y961" s="9" t="s">
        <v>1237</v>
      </c>
      <c r="Z961" s="9">
        <f t="shared" si="207"/>
        <v>3</v>
      </c>
      <c r="AA961" s="9" t="s">
        <v>1246</v>
      </c>
      <c r="AB961" s="9" t="str">
        <f>$C959</f>
        <v>STUCKAT_CPM1SS_FUNC_K_END_S_VNN_MAX_LFM_0250_COMBO_RAMSEQ_XREP</v>
      </c>
      <c r="AC961" s="9" t="str">
        <f>$C959</f>
        <v>STUCKAT_CPM1SS_FUNC_K_END_S_VNN_MAX_LFM_0250_COMBO_RAMSEQ_XREP</v>
      </c>
      <c r="AD961" s="9" t="str">
        <f>$C960</f>
        <v>CA1TF_CPM1SS_FUNC_K_END_S_VNN_MAX_LFM_0250_COMBO</v>
      </c>
      <c r="BR961" s="9" t="s">
        <v>1913</v>
      </c>
    </row>
    <row r="962" spans="1:70" s="9" customFormat="1" x14ac:dyDescent="0.25">
      <c r="A962" s="9" t="s">
        <v>76</v>
      </c>
      <c r="B962" s="9" t="s">
        <v>82</v>
      </c>
      <c r="C962" s="9" t="str">
        <f t="shared" si="230"/>
        <v>STUCKAT_CPM1SS_FUNC_K_END_S_VNN_MAX_LFM_0250_COMBO_RAMSEQ_XREP_TPI</v>
      </c>
      <c r="D962" s="9" t="s">
        <v>436</v>
      </c>
      <c r="E962" s="9" t="s">
        <v>465</v>
      </c>
      <c r="F962" s="9" t="s">
        <v>471</v>
      </c>
      <c r="G962" s="9" t="s">
        <v>479</v>
      </c>
      <c r="H962" s="9" t="s">
        <v>481</v>
      </c>
      <c r="I962" s="9" t="s">
        <v>482</v>
      </c>
      <c r="J962" s="9" t="s">
        <v>483</v>
      </c>
      <c r="K962" s="9" t="s">
        <v>485</v>
      </c>
      <c r="L962" s="9" t="s">
        <v>487</v>
      </c>
      <c r="M962" s="9" t="s">
        <v>528</v>
      </c>
      <c r="N962" s="9" t="s">
        <v>539</v>
      </c>
      <c r="O962" s="9" t="s">
        <v>544</v>
      </c>
      <c r="P962" s="9" t="s">
        <v>851</v>
      </c>
      <c r="Q962" s="9" t="s">
        <v>1018</v>
      </c>
      <c r="R962" s="9" t="s">
        <v>1027</v>
      </c>
      <c r="S962" s="9" t="s">
        <v>1066</v>
      </c>
      <c r="U962" s="9" t="s">
        <v>1234</v>
      </c>
      <c r="V962" s="9" t="s">
        <v>1235</v>
      </c>
      <c r="W962" s="9" t="s">
        <v>1233</v>
      </c>
      <c r="X962" s="9" t="s">
        <v>1237</v>
      </c>
      <c r="Y962" s="9" t="s">
        <v>1238</v>
      </c>
      <c r="Z962" s="9">
        <f t="shared" ref="Z962:Z1025" si="233">COUNTA(AB962:AK962)</f>
        <v>6</v>
      </c>
      <c r="AA962" s="9" t="s">
        <v>1235</v>
      </c>
      <c r="AB962" s="9" t="str">
        <f>$C960</f>
        <v>CA1TF_CPM1SS_FUNC_K_END_S_VNN_MAX_LFM_0250_COMBO</v>
      </c>
      <c r="AC962" s="9" t="str">
        <f>$C960</f>
        <v>CA1TF_CPM1SS_FUNC_K_END_S_VNN_MAX_LFM_0250_COMBO</v>
      </c>
      <c r="AD962" s="9" t="str">
        <f>$C960</f>
        <v>CA1TF_CPM1SS_FUNC_K_END_S_VNN_MAX_LFM_0250_COMBO</v>
      </c>
      <c r="AE962" s="9" t="str">
        <f>$C960</f>
        <v>CA1TF_CPM1SS_FUNC_K_END_S_VNN_MAX_LFM_0250_COMBO</v>
      </c>
      <c r="AF962" s="9" t="str">
        <f>$C960</f>
        <v>CA1TF_CPM1SS_FUNC_K_END_S_VNN_MAX_LFM_0250_COMBO</v>
      </c>
      <c r="AG962" s="9" t="str">
        <f>$C960</f>
        <v>CA1TF_CPM1SS_FUNC_K_END_S_VNN_MAX_LFM_0250_COMBO</v>
      </c>
      <c r="AO962" s="9" t="s">
        <v>1471</v>
      </c>
      <c r="AP962" s="9" t="s">
        <v>1476</v>
      </c>
      <c r="AQ962" s="9" t="s">
        <v>1476</v>
      </c>
      <c r="AR962" s="9" t="s">
        <v>1684</v>
      </c>
      <c r="AS962" s="9" t="s">
        <v>1686</v>
      </c>
      <c r="AT962" s="9" t="s">
        <v>1688</v>
      </c>
      <c r="AV962" s="9" t="s">
        <v>1723</v>
      </c>
      <c r="AW962" s="9" t="s">
        <v>1684</v>
      </c>
      <c r="AX962" s="9" t="s">
        <v>1728</v>
      </c>
      <c r="BC962" s="9" t="s">
        <v>1844</v>
      </c>
    </row>
    <row r="963" spans="1:70" s="9" customFormat="1" x14ac:dyDescent="0.25">
      <c r="A963" s="9" t="s">
        <v>76</v>
      </c>
      <c r="B963" s="9" t="s">
        <v>82</v>
      </c>
      <c r="C963" s="9" t="str">
        <f t="shared" si="230"/>
        <v>STUCKAT_CPM1SS_FUNC_K_END_S_VNN_MAX_LFM_0250_COMBO_RAMSEQ_REP</v>
      </c>
      <c r="D963" s="9" t="s">
        <v>436</v>
      </c>
      <c r="E963" s="9" t="s">
        <v>465</v>
      </c>
      <c r="F963" s="9" t="s">
        <v>471</v>
      </c>
      <c r="G963" s="9" t="s">
        <v>479</v>
      </c>
      <c r="H963" s="9" t="s">
        <v>481</v>
      </c>
      <c r="I963" s="9" t="s">
        <v>482</v>
      </c>
      <c r="J963" s="9" t="s">
        <v>483</v>
      </c>
      <c r="K963" s="9" t="s">
        <v>485</v>
      </c>
      <c r="L963" s="9" t="s">
        <v>487</v>
      </c>
      <c r="M963" s="9" t="s">
        <v>526</v>
      </c>
      <c r="N963" s="9" t="s">
        <v>539</v>
      </c>
      <c r="O963" s="9" t="s">
        <v>544</v>
      </c>
      <c r="P963" s="9" t="s">
        <v>852</v>
      </c>
      <c r="Q963" s="9" t="s">
        <v>1018</v>
      </c>
      <c r="R963" s="9" t="s">
        <v>1027</v>
      </c>
      <c r="S963" s="9" t="s">
        <v>1066</v>
      </c>
      <c r="U963" s="9" t="s">
        <v>1234</v>
      </c>
      <c r="V963" s="9" t="s">
        <v>1235</v>
      </c>
      <c r="W963" s="9" t="s">
        <v>1233</v>
      </c>
      <c r="X963" s="9" t="s">
        <v>1237</v>
      </c>
      <c r="Y963" s="9" t="s">
        <v>1245</v>
      </c>
      <c r="Z963" s="9">
        <f t="shared" si="233"/>
        <v>6</v>
      </c>
      <c r="AA963" s="9" t="s">
        <v>1235</v>
      </c>
      <c r="AB963" s="9" t="str">
        <f t="shared" ref="AB963:AG963" si="234">$C960</f>
        <v>CA1TF_CPM1SS_FUNC_K_END_S_VNN_MAX_LFM_0250_COMBO</v>
      </c>
      <c r="AC963" s="9" t="str">
        <f t="shared" si="234"/>
        <v>CA1TF_CPM1SS_FUNC_K_END_S_VNN_MAX_LFM_0250_COMBO</v>
      </c>
      <c r="AD963" s="9" t="str">
        <f t="shared" si="234"/>
        <v>CA1TF_CPM1SS_FUNC_K_END_S_VNN_MAX_LFM_0250_COMBO</v>
      </c>
      <c r="AE963" s="9" t="str">
        <f t="shared" si="234"/>
        <v>CA1TF_CPM1SS_FUNC_K_END_S_VNN_MAX_LFM_0250_COMBO</v>
      </c>
      <c r="AF963" s="9" t="str">
        <f t="shared" si="234"/>
        <v>CA1TF_CPM1SS_FUNC_K_END_S_VNN_MAX_LFM_0250_COMBO</v>
      </c>
      <c r="AG963" s="9" t="str">
        <f t="shared" si="234"/>
        <v>CA1TF_CPM1SS_FUNC_K_END_S_VNN_MAX_LFM_0250_COMBO</v>
      </c>
      <c r="AO963" s="9" t="s">
        <v>1471</v>
      </c>
      <c r="AP963" s="9" t="s">
        <v>1476</v>
      </c>
      <c r="AQ963" s="9" t="s">
        <v>1476</v>
      </c>
      <c r="AR963" s="9" t="s">
        <v>1684</v>
      </c>
      <c r="AS963" s="9" t="s">
        <v>1686</v>
      </c>
      <c r="AT963" s="9" t="s">
        <v>1688</v>
      </c>
      <c r="AV963" s="9" t="s">
        <v>1723</v>
      </c>
      <c r="AW963" s="9" t="s">
        <v>1684</v>
      </c>
      <c r="AX963" s="9" t="s">
        <v>1728</v>
      </c>
      <c r="BC963" s="9" t="s">
        <v>1844</v>
      </c>
    </row>
    <row r="964" spans="1:70" s="4" customFormat="1" x14ac:dyDescent="0.25">
      <c r="A964" s="4" t="s">
        <v>76</v>
      </c>
      <c r="B964" s="4" t="s">
        <v>80</v>
      </c>
      <c r="C964" s="4" t="s">
        <v>369</v>
      </c>
      <c r="E964" s="4" t="s">
        <v>442</v>
      </c>
      <c r="Z964" s="4">
        <f t="shared" si="233"/>
        <v>0</v>
      </c>
    </row>
    <row r="965" spans="1:70" s="2" customFormat="1" x14ac:dyDescent="0.25">
      <c r="A965" s="2" t="s">
        <v>76</v>
      </c>
      <c r="B965" s="2" t="s">
        <v>78</v>
      </c>
      <c r="C965" s="2" t="s">
        <v>370</v>
      </c>
      <c r="E965" s="2" t="s">
        <v>442</v>
      </c>
      <c r="X965" s="2" t="s">
        <v>1240</v>
      </c>
      <c r="Y965" s="2" t="s">
        <v>1237</v>
      </c>
      <c r="Z965" s="2">
        <f t="shared" si="233"/>
        <v>2</v>
      </c>
      <c r="AA965" s="2" t="s">
        <v>1235</v>
      </c>
      <c r="AB965" s="2" t="str">
        <f>$C976</f>
        <v>END_STUCKAT_NAC1_CPM12P2</v>
      </c>
      <c r="AC965" s="2" t="str">
        <f>$C976</f>
        <v>END_STUCKAT_NAC1_CPM12P2</v>
      </c>
    </row>
    <row r="966" spans="1:70" s="9" customFormat="1" x14ac:dyDescent="0.25">
      <c r="A966" s="9" t="s">
        <v>76</v>
      </c>
      <c r="B966" s="9" t="s">
        <v>82</v>
      </c>
      <c r="C966" s="9" t="str">
        <f t="shared" ref="C966:C974" si="235">D966&amp;"_"&amp;E966&amp;"_"&amp;F966&amp;"_"&amp;G966&amp;"_"&amp;A966&amp;"_"&amp;H966&amp;"_"&amp;I966&amp;"_"&amp;J966&amp;"_"&amp;K966&amp;"_"&amp;L966&amp;"_"&amp;M966</f>
        <v>STUCKAT_CPM11P9_FUNC_K_END_S_VNN_MAX_LFM_0250_COMBO</v>
      </c>
      <c r="D966" s="9" t="s">
        <v>436</v>
      </c>
      <c r="E966" s="9" t="s">
        <v>466</v>
      </c>
      <c r="F966" s="9" t="s">
        <v>471</v>
      </c>
      <c r="G966" s="9" t="s">
        <v>479</v>
      </c>
      <c r="H966" s="9" t="s">
        <v>481</v>
      </c>
      <c r="I966" s="9" t="s">
        <v>482</v>
      </c>
      <c r="J966" s="9" t="s">
        <v>483</v>
      </c>
      <c r="K966" s="9" t="s">
        <v>485</v>
      </c>
      <c r="L966" s="9" t="s">
        <v>487</v>
      </c>
      <c r="M966" s="9" t="s">
        <v>496</v>
      </c>
      <c r="N966" s="9" t="s">
        <v>539</v>
      </c>
      <c r="O966" s="9" t="s">
        <v>544</v>
      </c>
      <c r="P966" s="9" t="s">
        <v>853</v>
      </c>
      <c r="Q966" s="9" t="s">
        <v>1018</v>
      </c>
      <c r="R966" s="9" t="s">
        <v>1037</v>
      </c>
      <c r="S966" s="9" t="s">
        <v>1118</v>
      </c>
      <c r="U966" s="9" t="s">
        <v>1234</v>
      </c>
      <c r="W966" s="9" t="s">
        <v>1233</v>
      </c>
      <c r="X966" s="9" t="s">
        <v>1237</v>
      </c>
      <c r="Y966" s="9" t="s">
        <v>1237</v>
      </c>
      <c r="Z966" s="9">
        <f t="shared" si="233"/>
        <v>6</v>
      </c>
      <c r="AA966" s="9" t="s">
        <v>1235</v>
      </c>
      <c r="AB966" s="9" t="str">
        <f>$C967</f>
        <v>STUCKAT_CPM11P9_FUNC_K_END_S_VNN_MAX_LFM_0250_SINGLE</v>
      </c>
      <c r="AC966" s="9" t="str">
        <f>$C971</f>
        <v>CTRL_X_SCREEN_E_END_X_X_X_X_CPM1P91_</v>
      </c>
      <c r="AD966" s="9" t="str">
        <f>$C967</f>
        <v>STUCKAT_CPM11P9_FUNC_K_END_S_VNN_MAX_LFM_0250_SINGLE</v>
      </c>
      <c r="AE966" s="9" t="str">
        <f>$C967</f>
        <v>STUCKAT_CPM11P9_FUNC_K_END_S_VNN_MAX_LFM_0250_SINGLE</v>
      </c>
      <c r="AF966" s="9" t="str">
        <f>$C967</f>
        <v>STUCKAT_CPM11P9_FUNC_K_END_S_VNN_MAX_LFM_0250_SINGLE</v>
      </c>
      <c r="AG966" s="9" t="str">
        <f>$C967</f>
        <v>STUCKAT_CPM11P9_FUNC_K_END_S_VNN_MAX_LFM_0250_SINGLE</v>
      </c>
      <c r="AO966" s="9" t="s">
        <v>1471</v>
      </c>
      <c r="AP966" s="9" t="s">
        <v>1476</v>
      </c>
      <c r="AQ966" s="9" t="s">
        <v>1476</v>
      </c>
      <c r="AR966" s="9" t="s">
        <v>1685</v>
      </c>
      <c r="AS966" s="9" t="s">
        <v>1686</v>
      </c>
      <c r="AT966" s="9" t="s">
        <v>1688</v>
      </c>
      <c r="AV966" s="9" t="s">
        <v>1723</v>
      </c>
      <c r="AW966" s="9" t="s">
        <v>1684</v>
      </c>
      <c r="AX966" s="9" t="s">
        <v>1728</v>
      </c>
      <c r="BC966" s="9" t="s">
        <v>1844</v>
      </c>
    </row>
    <row r="967" spans="1:70" s="9" customFormat="1" x14ac:dyDescent="0.25">
      <c r="A967" s="9" t="s">
        <v>76</v>
      </c>
      <c r="B967" s="9" t="s">
        <v>82</v>
      </c>
      <c r="C967" s="9" t="str">
        <f t="shared" si="235"/>
        <v>STUCKAT_CPM11P9_FUNC_K_END_S_VNN_MAX_LFM_0250_SINGLE</v>
      </c>
      <c r="D967" s="9" t="s">
        <v>436</v>
      </c>
      <c r="E967" s="9" t="s">
        <v>466</v>
      </c>
      <c r="F967" s="9" t="s">
        <v>471</v>
      </c>
      <c r="G967" s="9" t="s">
        <v>479</v>
      </c>
      <c r="H967" s="9" t="s">
        <v>481</v>
      </c>
      <c r="I967" s="9" t="s">
        <v>482</v>
      </c>
      <c r="J967" s="9" t="s">
        <v>483</v>
      </c>
      <c r="K967" s="9" t="s">
        <v>485</v>
      </c>
      <c r="L967" s="9" t="s">
        <v>487</v>
      </c>
      <c r="M967" s="9" t="s">
        <v>497</v>
      </c>
      <c r="N967" s="9" t="s">
        <v>539</v>
      </c>
      <c r="O967" s="9" t="s">
        <v>544</v>
      </c>
      <c r="P967" s="9" t="s">
        <v>854</v>
      </c>
      <c r="Q967" s="9" t="s">
        <v>1018</v>
      </c>
      <c r="R967" s="9" t="s">
        <v>1037</v>
      </c>
      <c r="S967" s="9" t="s">
        <v>1118</v>
      </c>
      <c r="U967" s="9" t="s">
        <v>1234</v>
      </c>
      <c r="V967" s="9" t="s">
        <v>1235</v>
      </c>
      <c r="W967" s="9" t="s">
        <v>1233</v>
      </c>
      <c r="X967" s="9" t="s">
        <v>1237</v>
      </c>
      <c r="Y967" s="9" t="s">
        <v>1235</v>
      </c>
      <c r="Z967" s="9">
        <f t="shared" si="233"/>
        <v>6</v>
      </c>
      <c r="AA967" s="9" t="s">
        <v>1235</v>
      </c>
      <c r="AB967" s="9" t="str">
        <f t="shared" ref="AB967:AG967" si="236">$C971</f>
        <v>CTRL_X_SCREEN_E_END_X_X_X_X_CPM1P91_</v>
      </c>
      <c r="AC967" s="9" t="str">
        <f t="shared" si="236"/>
        <v>CTRL_X_SCREEN_E_END_X_X_X_X_CPM1P91_</v>
      </c>
      <c r="AD967" s="9" t="str">
        <f t="shared" si="236"/>
        <v>CTRL_X_SCREEN_E_END_X_X_X_X_CPM1P91_</v>
      </c>
      <c r="AE967" s="9" t="str">
        <f t="shared" si="236"/>
        <v>CTRL_X_SCREEN_E_END_X_X_X_X_CPM1P91_</v>
      </c>
      <c r="AF967" s="9" t="str">
        <f t="shared" si="236"/>
        <v>CTRL_X_SCREEN_E_END_X_X_X_X_CPM1P91_</v>
      </c>
      <c r="AG967" s="9" t="str">
        <f t="shared" si="236"/>
        <v>CTRL_X_SCREEN_E_END_X_X_X_X_CPM1P91_</v>
      </c>
      <c r="AO967" s="9" t="s">
        <v>1471</v>
      </c>
      <c r="AP967" s="9" t="s">
        <v>1476</v>
      </c>
      <c r="AQ967" s="9" t="s">
        <v>1476</v>
      </c>
      <c r="AR967" s="9" t="s">
        <v>1684</v>
      </c>
      <c r="AS967" s="9" t="s">
        <v>1686</v>
      </c>
      <c r="AT967" s="9" t="s">
        <v>1688</v>
      </c>
      <c r="AV967" s="9" t="s">
        <v>1723</v>
      </c>
      <c r="AW967" s="9" t="s">
        <v>1684</v>
      </c>
      <c r="AX967" s="9" t="s">
        <v>1728</v>
      </c>
      <c r="BC967" s="9" t="s">
        <v>1844</v>
      </c>
    </row>
    <row r="968" spans="1:70" s="9" customFormat="1" x14ac:dyDescent="0.25">
      <c r="A968" s="9" t="s">
        <v>76</v>
      </c>
      <c r="B968" s="9" t="s">
        <v>82</v>
      </c>
      <c r="C968" s="9" t="str">
        <f t="shared" si="235"/>
        <v>STUCKAT_CPM11P9_FUNC_K_END_S_VNN_MAX_LFM_0250_COMBO_RAMSEQ</v>
      </c>
      <c r="D968" s="9" t="s">
        <v>436</v>
      </c>
      <c r="E968" s="9" t="s">
        <v>466</v>
      </c>
      <c r="F968" s="9" t="s">
        <v>471</v>
      </c>
      <c r="G968" s="9" t="s">
        <v>479</v>
      </c>
      <c r="H968" s="9" t="s">
        <v>481</v>
      </c>
      <c r="I968" s="9" t="s">
        <v>482</v>
      </c>
      <c r="J968" s="9" t="s">
        <v>483</v>
      </c>
      <c r="K968" s="9" t="s">
        <v>485</v>
      </c>
      <c r="L968" s="9" t="s">
        <v>487</v>
      </c>
      <c r="M968" s="9" t="s">
        <v>523</v>
      </c>
      <c r="N968" s="9" t="s">
        <v>539</v>
      </c>
      <c r="O968" s="9" t="s">
        <v>544</v>
      </c>
      <c r="P968" s="9" t="s">
        <v>855</v>
      </c>
      <c r="Q968" s="9" t="s">
        <v>1018</v>
      </c>
      <c r="R968" s="9" t="s">
        <v>1037</v>
      </c>
      <c r="S968" s="9" t="s">
        <v>1118</v>
      </c>
      <c r="U968" s="9" t="s">
        <v>1234</v>
      </c>
      <c r="V968" s="9" t="s">
        <v>1235</v>
      </c>
      <c r="W968" s="9" t="s">
        <v>1233</v>
      </c>
      <c r="X968" s="9" t="s">
        <v>1237</v>
      </c>
      <c r="Y968" s="9" t="s">
        <v>1238</v>
      </c>
      <c r="Z968" s="9">
        <f t="shared" si="233"/>
        <v>6</v>
      </c>
      <c r="AA968" s="9" t="s">
        <v>1235</v>
      </c>
      <c r="AB968" s="9" t="str">
        <f t="shared" ref="AB968:AG968" si="237">$C971</f>
        <v>CTRL_X_SCREEN_E_END_X_X_X_X_CPM1P91_</v>
      </c>
      <c r="AC968" s="9" t="str">
        <f t="shared" si="237"/>
        <v>CTRL_X_SCREEN_E_END_X_X_X_X_CPM1P91_</v>
      </c>
      <c r="AD968" s="9" t="str">
        <f t="shared" si="237"/>
        <v>CTRL_X_SCREEN_E_END_X_X_X_X_CPM1P91_</v>
      </c>
      <c r="AE968" s="9" t="str">
        <f t="shared" si="237"/>
        <v>CTRL_X_SCREEN_E_END_X_X_X_X_CPM1P91_</v>
      </c>
      <c r="AF968" s="9" t="str">
        <f t="shared" si="237"/>
        <v>CTRL_X_SCREEN_E_END_X_X_X_X_CPM1P91_</v>
      </c>
      <c r="AG968" s="9" t="str">
        <f t="shared" si="237"/>
        <v>CTRL_X_SCREEN_E_END_X_X_X_X_CPM1P91_</v>
      </c>
      <c r="AO968" s="9" t="s">
        <v>1471</v>
      </c>
      <c r="AP968" s="9" t="s">
        <v>1476</v>
      </c>
      <c r="AQ968" s="9" t="s">
        <v>1476</v>
      </c>
      <c r="AR968" s="9" t="s">
        <v>1684</v>
      </c>
      <c r="AS968" s="9" t="s">
        <v>1686</v>
      </c>
      <c r="AT968" s="9" t="s">
        <v>1688</v>
      </c>
      <c r="AV968" s="9" t="s">
        <v>1723</v>
      </c>
      <c r="AW968" s="9" t="s">
        <v>1684</v>
      </c>
      <c r="AX968" s="9" t="s">
        <v>1728</v>
      </c>
      <c r="BC968" s="9" t="s">
        <v>1844</v>
      </c>
    </row>
    <row r="969" spans="1:70" s="9" customFormat="1" x14ac:dyDescent="0.25">
      <c r="A969" s="9" t="s">
        <v>76</v>
      </c>
      <c r="B969" s="9" t="s">
        <v>82</v>
      </c>
      <c r="C969" s="9" t="str">
        <f t="shared" si="235"/>
        <v>CA1TF_CPM11P9_FUNC_K_END_S_VNN_MAX_LFM_0250_COMBO</v>
      </c>
      <c r="D969" s="9" t="s">
        <v>440</v>
      </c>
      <c r="E969" s="9" t="s">
        <v>466</v>
      </c>
      <c r="F969" s="9" t="s">
        <v>471</v>
      </c>
      <c r="G969" s="9" t="s">
        <v>479</v>
      </c>
      <c r="H969" s="9" t="s">
        <v>481</v>
      </c>
      <c r="I969" s="9" t="s">
        <v>482</v>
      </c>
      <c r="J969" s="9" t="s">
        <v>483</v>
      </c>
      <c r="K969" s="9" t="s">
        <v>485</v>
      </c>
      <c r="L969" s="9" t="s">
        <v>487</v>
      </c>
      <c r="M969" s="9" t="s">
        <v>496</v>
      </c>
      <c r="N969" s="9" t="s">
        <v>539</v>
      </c>
      <c r="O969" s="9" t="s">
        <v>544</v>
      </c>
      <c r="P969" s="9" t="s">
        <v>856</v>
      </c>
      <c r="Q969" s="9" t="s">
        <v>1020</v>
      </c>
      <c r="R969" s="9" t="s">
        <v>1023</v>
      </c>
      <c r="S969" s="9" t="s">
        <v>1118</v>
      </c>
      <c r="U969" s="9" t="s">
        <v>1234</v>
      </c>
      <c r="W969" s="9" t="s">
        <v>1233</v>
      </c>
      <c r="X969" s="9" t="s">
        <v>1240</v>
      </c>
      <c r="Y969" s="9" t="s">
        <v>1237</v>
      </c>
      <c r="Z969" s="9">
        <f t="shared" si="233"/>
        <v>6</v>
      </c>
      <c r="AA969" s="9" t="s">
        <v>1235</v>
      </c>
      <c r="AB969" s="9" t="str">
        <f t="shared" ref="AB969:AG969" si="238">$C970</f>
        <v>STUCKAT_CPM11P9_FUNC_K_END_S_VNN_MAX_LFM_0250_SINGLE_EXTEST</v>
      </c>
      <c r="AC969" s="9" t="str">
        <f t="shared" si="238"/>
        <v>STUCKAT_CPM11P9_FUNC_K_END_S_VNN_MAX_LFM_0250_SINGLE_EXTEST</v>
      </c>
      <c r="AD969" s="9" t="str">
        <f t="shared" si="238"/>
        <v>STUCKAT_CPM11P9_FUNC_K_END_S_VNN_MAX_LFM_0250_SINGLE_EXTEST</v>
      </c>
      <c r="AE969" s="9" t="str">
        <f t="shared" si="238"/>
        <v>STUCKAT_CPM11P9_FUNC_K_END_S_VNN_MAX_LFM_0250_SINGLE_EXTEST</v>
      </c>
      <c r="AF969" s="9" t="str">
        <f t="shared" si="238"/>
        <v>STUCKAT_CPM11P9_FUNC_K_END_S_VNN_MAX_LFM_0250_SINGLE_EXTEST</v>
      </c>
      <c r="AG969" s="9" t="str">
        <f t="shared" si="238"/>
        <v>STUCKAT_CPM11P9_FUNC_K_END_S_VNN_MAX_LFM_0250_SINGLE_EXTEST</v>
      </c>
      <c r="AO969" s="9" t="s">
        <v>1471</v>
      </c>
      <c r="AP969" s="9" t="s">
        <v>1476</v>
      </c>
      <c r="AQ969" s="9" t="s">
        <v>1476</v>
      </c>
      <c r="AR969" s="9" t="s">
        <v>1684</v>
      </c>
      <c r="AS969" s="9" t="s">
        <v>1686</v>
      </c>
      <c r="AT969" s="9" t="s">
        <v>1688</v>
      </c>
      <c r="AV969" s="9" t="s">
        <v>1723</v>
      </c>
      <c r="AW969" s="9" t="s">
        <v>1684</v>
      </c>
      <c r="AX969" s="9" t="s">
        <v>1728</v>
      </c>
      <c r="BC969" s="9" t="s">
        <v>1844</v>
      </c>
    </row>
    <row r="970" spans="1:70" s="9" customFormat="1" x14ac:dyDescent="0.25">
      <c r="A970" s="9" t="s">
        <v>76</v>
      </c>
      <c r="B970" s="9" t="s">
        <v>82</v>
      </c>
      <c r="C970" s="9" t="str">
        <f t="shared" si="235"/>
        <v>STUCKAT_CPM11P9_FUNC_K_END_S_VNN_MAX_LFM_0250_SINGLE_EXTEST</v>
      </c>
      <c r="D970" s="9" t="s">
        <v>436</v>
      </c>
      <c r="E970" s="9" t="s">
        <v>466</v>
      </c>
      <c r="F970" s="9" t="s">
        <v>471</v>
      </c>
      <c r="G970" s="9" t="s">
        <v>479</v>
      </c>
      <c r="H970" s="9" t="s">
        <v>481</v>
      </c>
      <c r="I970" s="9" t="s">
        <v>482</v>
      </c>
      <c r="J970" s="9" t="s">
        <v>483</v>
      </c>
      <c r="K970" s="9" t="s">
        <v>485</v>
      </c>
      <c r="L970" s="9" t="s">
        <v>487</v>
      </c>
      <c r="M970" s="9" t="s">
        <v>519</v>
      </c>
      <c r="N970" s="9" t="s">
        <v>539</v>
      </c>
      <c r="O970" s="9" t="s">
        <v>544</v>
      </c>
      <c r="P970" s="9" t="s">
        <v>857</v>
      </c>
      <c r="Q970" s="9" t="s">
        <v>1018</v>
      </c>
      <c r="R970" s="9" t="s">
        <v>1037</v>
      </c>
      <c r="S970" s="9" t="s">
        <v>1119</v>
      </c>
      <c r="U970" s="9" t="s">
        <v>1234</v>
      </c>
      <c r="W970" s="9" t="s">
        <v>1233</v>
      </c>
      <c r="X970" s="9" t="s">
        <v>1241</v>
      </c>
      <c r="Y970" s="9" t="s">
        <v>1237</v>
      </c>
      <c r="Z970" s="9">
        <f t="shared" si="233"/>
        <v>6</v>
      </c>
      <c r="AA970" s="9" t="s">
        <v>1235</v>
      </c>
      <c r="AB970" s="9" t="s">
        <v>1235</v>
      </c>
      <c r="AC970" s="9" t="s">
        <v>1235</v>
      </c>
      <c r="AD970" s="9" t="s">
        <v>1235</v>
      </c>
      <c r="AE970" s="9" t="s">
        <v>1235</v>
      </c>
      <c r="AF970" s="9" t="s">
        <v>1235</v>
      </c>
      <c r="AG970" s="9" t="s">
        <v>1235</v>
      </c>
      <c r="AO970" s="9" t="s">
        <v>1471</v>
      </c>
      <c r="AP970" s="9" t="s">
        <v>1476</v>
      </c>
      <c r="AQ970" s="9" t="s">
        <v>1476</v>
      </c>
      <c r="AR970" s="9" t="s">
        <v>1685</v>
      </c>
      <c r="AS970" s="9" t="s">
        <v>1686</v>
      </c>
      <c r="AT970" s="9" t="s">
        <v>1688</v>
      </c>
      <c r="AV970" s="9" t="s">
        <v>1723</v>
      </c>
      <c r="AW970" s="9" t="s">
        <v>1684</v>
      </c>
      <c r="AX970" s="9" t="s">
        <v>1728</v>
      </c>
      <c r="BC970" s="9" t="s">
        <v>1844</v>
      </c>
    </row>
    <row r="971" spans="1:70" s="9" customFormat="1" x14ac:dyDescent="0.25">
      <c r="A971" s="9" t="s">
        <v>76</v>
      </c>
      <c r="B971" s="9" t="s">
        <v>90</v>
      </c>
      <c r="C971" s="9" t="str">
        <f t="shared" si="235"/>
        <v>CTRL_X_SCREEN_E_END_X_X_X_X_CPM1P91_</v>
      </c>
      <c r="D971" s="9" t="s">
        <v>435</v>
      </c>
      <c r="E971" s="9" t="s">
        <v>443</v>
      </c>
      <c r="F971" s="9" t="s">
        <v>477</v>
      </c>
      <c r="G971" s="9" t="s">
        <v>480</v>
      </c>
      <c r="H971" s="9" t="s">
        <v>443</v>
      </c>
      <c r="I971" s="9" t="s">
        <v>443</v>
      </c>
      <c r="J971" s="9" t="s">
        <v>443</v>
      </c>
      <c r="K971" s="9" t="s">
        <v>443</v>
      </c>
      <c r="L971" s="9" t="s">
        <v>492</v>
      </c>
      <c r="N971" s="9" t="s">
        <v>538</v>
      </c>
      <c r="O971" s="9" t="s">
        <v>538</v>
      </c>
      <c r="P971" s="9" t="s">
        <v>538</v>
      </c>
      <c r="U971" s="9" t="s">
        <v>1233</v>
      </c>
      <c r="W971" s="9" t="s">
        <v>1233</v>
      </c>
      <c r="X971" s="9" t="s">
        <v>1235</v>
      </c>
      <c r="Y971" s="9" t="s">
        <v>1237</v>
      </c>
      <c r="Z971" s="9">
        <f t="shared" si="233"/>
        <v>3</v>
      </c>
      <c r="AA971" s="9" t="s">
        <v>1246</v>
      </c>
      <c r="AB971" s="9" t="str">
        <f>$C972</f>
        <v>STUCKAT_CPM11P9_FUNC_K_END_S_VNN_MAX_LFM_0250_SINGLE_RAMSEQ_XREP_TPI</v>
      </c>
      <c r="AC971" s="9" t="str">
        <f>$C972</f>
        <v>STUCKAT_CPM11P9_FUNC_K_END_S_VNN_MAX_LFM_0250_SINGLE_RAMSEQ_XREP_TPI</v>
      </c>
      <c r="AD971" s="9" t="str">
        <f>$C974</f>
        <v>STUCKAT_CPM11P9_FUNC_K_END_S_VNN_MAX_LFM_0250_SINGLE_RAMSEQ</v>
      </c>
      <c r="BR971" s="9" t="s">
        <v>1913</v>
      </c>
    </row>
    <row r="972" spans="1:70" s="9" customFormat="1" x14ac:dyDescent="0.25">
      <c r="A972" s="9" t="s">
        <v>76</v>
      </c>
      <c r="B972" s="9" t="s">
        <v>82</v>
      </c>
      <c r="C972" s="9" t="str">
        <f t="shared" si="235"/>
        <v>STUCKAT_CPM11P9_FUNC_K_END_S_VNN_MAX_LFM_0250_SINGLE_RAMSEQ_XREP_TPI</v>
      </c>
      <c r="D972" s="9" t="s">
        <v>436</v>
      </c>
      <c r="E972" s="9" t="s">
        <v>466</v>
      </c>
      <c r="F972" s="9" t="s">
        <v>471</v>
      </c>
      <c r="G972" s="9" t="s">
        <v>479</v>
      </c>
      <c r="H972" s="9" t="s">
        <v>481</v>
      </c>
      <c r="I972" s="9" t="s">
        <v>482</v>
      </c>
      <c r="J972" s="9" t="s">
        <v>483</v>
      </c>
      <c r="K972" s="9" t="s">
        <v>485</v>
      </c>
      <c r="L972" s="9" t="s">
        <v>487</v>
      </c>
      <c r="M972" s="9" t="s">
        <v>517</v>
      </c>
      <c r="N972" s="9" t="s">
        <v>539</v>
      </c>
      <c r="O972" s="9" t="s">
        <v>544</v>
      </c>
      <c r="P972" s="9" t="s">
        <v>858</v>
      </c>
      <c r="Q972" s="9" t="s">
        <v>1018</v>
      </c>
      <c r="R972" s="9" t="s">
        <v>1028</v>
      </c>
      <c r="S972" s="9" t="s">
        <v>1066</v>
      </c>
      <c r="U972" s="9" t="s">
        <v>1234</v>
      </c>
      <c r="W972" s="9" t="s">
        <v>1233</v>
      </c>
      <c r="X972" s="9" t="s">
        <v>1238</v>
      </c>
      <c r="Y972" s="9" t="s">
        <v>1237</v>
      </c>
      <c r="Z972" s="9">
        <f t="shared" si="233"/>
        <v>6</v>
      </c>
      <c r="AA972" s="9" t="s">
        <v>1235</v>
      </c>
      <c r="AB972" s="9" t="str">
        <f t="shared" ref="AB972:AG972" si="239">$C974</f>
        <v>STUCKAT_CPM11P9_FUNC_K_END_S_VNN_MAX_LFM_0250_SINGLE_RAMSEQ</v>
      </c>
      <c r="AC972" s="9" t="str">
        <f t="shared" si="239"/>
        <v>STUCKAT_CPM11P9_FUNC_K_END_S_VNN_MAX_LFM_0250_SINGLE_RAMSEQ</v>
      </c>
      <c r="AD972" s="9" t="str">
        <f t="shared" si="239"/>
        <v>STUCKAT_CPM11P9_FUNC_K_END_S_VNN_MAX_LFM_0250_SINGLE_RAMSEQ</v>
      </c>
      <c r="AE972" s="9" t="str">
        <f t="shared" si="239"/>
        <v>STUCKAT_CPM11P9_FUNC_K_END_S_VNN_MAX_LFM_0250_SINGLE_RAMSEQ</v>
      </c>
      <c r="AF972" s="9" t="str">
        <f t="shared" si="239"/>
        <v>STUCKAT_CPM11P9_FUNC_K_END_S_VNN_MAX_LFM_0250_SINGLE_RAMSEQ</v>
      </c>
      <c r="AG972" s="9" t="str">
        <f t="shared" si="239"/>
        <v>STUCKAT_CPM11P9_FUNC_K_END_S_VNN_MAX_LFM_0250_SINGLE_RAMSEQ</v>
      </c>
      <c r="AO972" s="9" t="s">
        <v>1471</v>
      </c>
      <c r="AP972" s="9" t="s">
        <v>1476</v>
      </c>
      <c r="AQ972" s="9" t="s">
        <v>1476</v>
      </c>
      <c r="AR972" s="9" t="s">
        <v>1685</v>
      </c>
      <c r="AS972" s="9" t="s">
        <v>1686</v>
      </c>
      <c r="AT972" s="9" t="s">
        <v>1688</v>
      </c>
      <c r="AV972" s="9" t="s">
        <v>1723</v>
      </c>
      <c r="AW972" s="9" t="s">
        <v>1684</v>
      </c>
      <c r="AX972" s="9" t="s">
        <v>1728</v>
      </c>
      <c r="BC972" s="9" t="s">
        <v>1844</v>
      </c>
    </row>
    <row r="973" spans="1:70" s="9" customFormat="1" x14ac:dyDescent="0.25">
      <c r="A973" s="9" t="s">
        <v>76</v>
      </c>
      <c r="B973" s="9" t="s">
        <v>82</v>
      </c>
      <c r="C973" s="9" t="str">
        <f t="shared" si="235"/>
        <v>STUCKAT_CPM11P9_FUNC_K_END_S_VNN_MAX_LFM_0250_COMBO_RAMSEQ_REP</v>
      </c>
      <c r="D973" s="9" t="s">
        <v>436</v>
      </c>
      <c r="E973" s="9" t="s">
        <v>466</v>
      </c>
      <c r="F973" s="9" t="s">
        <v>471</v>
      </c>
      <c r="G973" s="9" t="s">
        <v>479</v>
      </c>
      <c r="H973" s="9" t="s">
        <v>481</v>
      </c>
      <c r="I973" s="9" t="s">
        <v>482</v>
      </c>
      <c r="J973" s="9" t="s">
        <v>483</v>
      </c>
      <c r="K973" s="9" t="s">
        <v>485</v>
      </c>
      <c r="L973" s="9" t="s">
        <v>487</v>
      </c>
      <c r="M973" s="9" t="s">
        <v>526</v>
      </c>
      <c r="N973" s="9" t="s">
        <v>539</v>
      </c>
      <c r="O973" s="9" t="s">
        <v>544</v>
      </c>
      <c r="P973" s="9" t="s">
        <v>859</v>
      </c>
      <c r="Q973" s="9" t="s">
        <v>1018</v>
      </c>
      <c r="R973" s="9" t="s">
        <v>1028</v>
      </c>
      <c r="S973" s="9" t="s">
        <v>1066</v>
      </c>
      <c r="U973" s="9" t="s">
        <v>1234</v>
      </c>
      <c r="V973" s="9" t="s">
        <v>1235</v>
      </c>
      <c r="W973" s="9" t="s">
        <v>1233</v>
      </c>
      <c r="X973" s="9" t="s">
        <v>1237</v>
      </c>
      <c r="Y973" s="9" t="s">
        <v>1245</v>
      </c>
      <c r="Z973" s="9">
        <f t="shared" si="233"/>
        <v>6</v>
      </c>
      <c r="AA973" s="9" t="s">
        <v>1235</v>
      </c>
      <c r="AB973" s="9" t="str">
        <f t="shared" ref="AB973:AG973" si="240">$C969</f>
        <v>CA1TF_CPM11P9_FUNC_K_END_S_VNN_MAX_LFM_0250_COMBO</v>
      </c>
      <c r="AC973" s="9" t="str">
        <f t="shared" si="240"/>
        <v>CA1TF_CPM11P9_FUNC_K_END_S_VNN_MAX_LFM_0250_COMBO</v>
      </c>
      <c r="AD973" s="9" t="str">
        <f t="shared" si="240"/>
        <v>CA1TF_CPM11P9_FUNC_K_END_S_VNN_MAX_LFM_0250_COMBO</v>
      </c>
      <c r="AE973" s="9" t="str">
        <f t="shared" si="240"/>
        <v>CA1TF_CPM11P9_FUNC_K_END_S_VNN_MAX_LFM_0250_COMBO</v>
      </c>
      <c r="AF973" s="9" t="str">
        <f t="shared" si="240"/>
        <v>CA1TF_CPM11P9_FUNC_K_END_S_VNN_MAX_LFM_0250_COMBO</v>
      </c>
      <c r="AG973" s="9" t="str">
        <f t="shared" si="240"/>
        <v>CA1TF_CPM11P9_FUNC_K_END_S_VNN_MAX_LFM_0250_COMBO</v>
      </c>
      <c r="AO973" s="9" t="s">
        <v>1471</v>
      </c>
      <c r="AP973" s="9" t="s">
        <v>1476</v>
      </c>
      <c r="AQ973" s="9" t="s">
        <v>1476</v>
      </c>
      <c r="AR973" s="9" t="s">
        <v>1684</v>
      </c>
      <c r="AS973" s="9" t="s">
        <v>1686</v>
      </c>
      <c r="AT973" s="9" t="s">
        <v>1688</v>
      </c>
      <c r="AV973" s="9" t="s">
        <v>1723</v>
      </c>
      <c r="AW973" s="9" t="s">
        <v>1684</v>
      </c>
      <c r="AX973" s="9" t="s">
        <v>1728</v>
      </c>
      <c r="BC973" s="9" t="s">
        <v>1844</v>
      </c>
    </row>
    <row r="974" spans="1:70" s="9" customFormat="1" x14ac:dyDescent="0.25">
      <c r="A974" s="9" t="s">
        <v>76</v>
      </c>
      <c r="B974" s="9" t="s">
        <v>82</v>
      </c>
      <c r="C974" s="9" t="str">
        <f t="shared" si="235"/>
        <v>STUCKAT_CPM11P9_FUNC_K_END_S_VNN_MAX_LFM_0250_SINGLE_RAMSEQ</v>
      </c>
      <c r="D974" s="9" t="s">
        <v>436</v>
      </c>
      <c r="E974" s="9" t="s">
        <v>466</v>
      </c>
      <c r="F974" s="9" t="s">
        <v>471</v>
      </c>
      <c r="G974" s="9" t="s">
        <v>479</v>
      </c>
      <c r="H974" s="9" t="s">
        <v>481</v>
      </c>
      <c r="I974" s="9" t="s">
        <v>482</v>
      </c>
      <c r="J974" s="9" t="s">
        <v>483</v>
      </c>
      <c r="K974" s="9" t="s">
        <v>485</v>
      </c>
      <c r="L974" s="9" t="s">
        <v>487</v>
      </c>
      <c r="M974" s="9" t="s">
        <v>521</v>
      </c>
      <c r="N974" s="9" t="s">
        <v>539</v>
      </c>
      <c r="O974" s="9" t="s">
        <v>544</v>
      </c>
      <c r="P974" s="9" t="s">
        <v>859</v>
      </c>
      <c r="Q974" s="9" t="s">
        <v>1018</v>
      </c>
      <c r="R974" s="9" t="s">
        <v>1028</v>
      </c>
      <c r="S974" s="9" t="s">
        <v>1068</v>
      </c>
      <c r="U974" s="9" t="s">
        <v>1234</v>
      </c>
      <c r="W974" s="9" t="s">
        <v>1233</v>
      </c>
      <c r="X974" s="9" t="s">
        <v>1239</v>
      </c>
      <c r="Y974" s="9" t="s">
        <v>1237</v>
      </c>
      <c r="Z974" s="9">
        <f t="shared" si="233"/>
        <v>6</v>
      </c>
      <c r="AA974" s="9" t="s">
        <v>1235</v>
      </c>
      <c r="AB974" s="9" t="str">
        <f t="shared" ref="AB974:AG974" si="241">$C969</f>
        <v>CA1TF_CPM11P9_FUNC_K_END_S_VNN_MAX_LFM_0250_COMBO</v>
      </c>
      <c r="AC974" s="9" t="str">
        <f t="shared" si="241"/>
        <v>CA1TF_CPM11P9_FUNC_K_END_S_VNN_MAX_LFM_0250_COMBO</v>
      </c>
      <c r="AD974" s="9" t="str">
        <f t="shared" si="241"/>
        <v>CA1TF_CPM11P9_FUNC_K_END_S_VNN_MAX_LFM_0250_COMBO</v>
      </c>
      <c r="AE974" s="9" t="str">
        <f t="shared" si="241"/>
        <v>CA1TF_CPM11P9_FUNC_K_END_S_VNN_MAX_LFM_0250_COMBO</v>
      </c>
      <c r="AF974" s="9" t="str">
        <f t="shared" si="241"/>
        <v>CA1TF_CPM11P9_FUNC_K_END_S_VNN_MAX_LFM_0250_COMBO</v>
      </c>
      <c r="AG974" s="9" t="str">
        <f t="shared" si="241"/>
        <v>CA1TF_CPM11P9_FUNC_K_END_S_VNN_MAX_LFM_0250_COMBO</v>
      </c>
      <c r="AO974" s="9" t="s">
        <v>1471</v>
      </c>
      <c r="AP974" s="9" t="s">
        <v>1476</v>
      </c>
      <c r="AQ974" s="9" t="s">
        <v>1476</v>
      </c>
      <c r="AR974" s="9" t="s">
        <v>1685</v>
      </c>
      <c r="AS974" s="9" t="s">
        <v>1686</v>
      </c>
      <c r="AT974" s="9" t="s">
        <v>1688</v>
      </c>
      <c r="AV974" s="9" t="s">
        <v>1723</v>
      </c>
      <c r="AW974" s="9" t="s">
        <v>1684</v>
      </c>
      <c r="AX974" s="9" t="s">
        <v>1728</v>
      </c>
      <c r="BC974" s="9" t="s">
        <v>1844</v>
      </c>
    </row>
    <row r="975" spans="1:70" s="4" customFormat="1" x14ac:dyDescent="0.25">
      <c r="A975" s="4" t="s">
        <v>76</v>
      </c>
      <c r="B975" s="4" t="s">
        <v>80</v>
      </c>
      <c r="C975" s="4" t="s">
        <v>371</v>
      </c>
      <c r="E975" s="4" t="s">
        <v>442</v>
      </c>
      <c r="Z975" s="4">
        <f t="shared" si="233"/>
        <v>0</v>
      </c>
    </row>
    <row r="976" spans="1:70" s="2" customFormat="1" x14ac:dyDescent="0.25">
      <c r="A976" s="2" t="s">
        <v>76</v>
      </c>
      <c r="B976" s="2" t="s">
        <v>78</v>
      </c>
      <c r="C976" s="2" t="s">
        <v>372</v>
      </c>
      <c r="E976" s="2" t="s">
        <v>442</v>
      </c>
      <c r="X976" s="2" t="s">
        <v>1241</v>
      </c>
      <c r="Y976" s="2" t="s">
        <v>1237</v>
      </c>
      <c r="Z976" s="2">
        <f t="shared" si="233"/>
        <v>2</v>
      </c>
      <c r="AA976" s="2" t="s">
        <v>1235</v>
      </c>
      <c r="AB976" s="2" t="str">
        <f>$C984</f>
        <v>END_STUCKAT_NAC1_MEDIA1</v>
      </c>
      <c r="AC976" s="2" t="str">
        <f>$C984</f>
        <v>END_STUCKAT_NAC1_MEDIA1</v>
      </c>
    </row>
    <row r="977" spans="1:55" s="9" customFormat="1" x14ac:dyDescent="0.25">
      <c r="A977" s="9" t="s">
        <v>76</v>
      </c>
      <c r="B977" s="9" t="s">
        <v>82</v>
      </c>
      <c r="C977" s="9" t="str">
        <f t="shared" ref="C977:C982" si="242">D977&amp;"_"&amp;E977&amp;"_"&amp;F977&amp;"_"&amp;G977&amp;"_"&amp;A977&amp;"_"&amp;H977&amp;"_"&amp;I977&amp;"_"&amp;J977&amp;"_"&amp;K977&amp;"_"&amp;L977&amp;"_"&amp;M977</f>
        <v>STUCKAT_CPM12P2_FUNC_K_END_S_VNN_MAX_LFM_0400_COMBO</v>
      </c>
      <c r="D977" s="9" t="s">
        <v>436</v>
      </c>
      <c r="E977" s="9" t="s">
        <v>463</v>
      </c>
      <c r="F977" s="9" t="s">
        <v>471</v>
      </c>
      <c r="G977" s="9" t="s">
        <v>479</v>
      </c>
      <c r="H977" s="9" t="s">
        <v>481</v>
      </c>
      <c r="I977" s="9" t="s">
        <v>482</v>
      </c>
      <c r="J977" s="9" t="s">
        <v>483</v>
      </c>
      <c r="K977" s="9" t="s">
        <v>485</v>
      </c>
      <c r="L977" s="9" t="s">
        <v>488</v>
      </c>
      <c r="M977" s="9" t="s">
        <v>496</v>
      </c>
      <c r="N977" s="9" t="s">
        <v>539</v>
      </c>
      <c r="O977" s="9" t="s">
        <v>545</v>
      </c>
      <c r="P977" s="9" t="s">
        <v>860</v>
      </c>
      <c r="Q977" s="9" t="s">
        <v>1018</v>
      </c>
      <c r="R977" s="9" t="s">
        <v>1038</v>
      </c>
      <c r="S977" s="9" t="s">
        <v>1116</v>
      </c>
      <c r="U977" s="9" t="s">
        <v>1234</v>
      </c>
      <c r="W977" s="9" t="s">
        <v>1233</v>
      </c>
      <c r="X977" s="9" t="s">
        <v>1237</v>
      </c>
      <c r="Y977" s="9" t="s">
        <v>1237</v>
      </c>
      <c r="Z977" s="9">
        <f t="shared" si="233"/>
        <v>6</v>
      </c>
      <c r="AA977" s="9" t="s">
        <v>1235</v>
      </c>
      <c r="AB977" s="9" t="str">
        <f>$C978</f>
        <v>STUCKAT_CPM12P2_FUNC_K_END_S_VNN_MAX_LFM_0400_SINGLE</v>
      </c>
      <c r="AC977" s="9" t="str">
        <f>$C979</f>
        <v>STUCKAT_CPM12P2_FUNC_K_END_S_VNN_MAX_LFM_0400_COMBO_RAMSEQ</v>
      </c>
      <c r="AD977" s="9" t="str">
        <f t="shared" ref="AD977:AG979" si="243">$C978</f>
        <v>STUCKAT_CPM12P2_FUNC_K_END_S_VNN_MAX_LFM_0400_SINGLE</v>
      </c>
      <c r="AE977" s="9" t="str">
        <f t="shared" si="243"/>
        <v>STUCKAT_CPM12P2_FUNC_K_END_S_VNN_MAX_LFM_0400_SINGLE</v>
      </c>
      <c r="AF977" s="9" t="str">
        <f t="shared" si="243"/>
        <v>STUCKAT_CPM12P2_FUNC_K_END_S_VNN_MAX_LFM_0400_SINGLE</v>
      </c>
      <c r="AG977" s="9" t="str">
        <f t="shared" si="243"/>
        <v>STUCKAT_CPM12P2_FUNC_K_END_S_VNN_MAX_LFM_0400_SINGLE</v>
      </c>
      <c r="AO977" s="9" t="s">
        <v>1471</v>
      </c>
      <c r="AP977" s="9" t="s">
        <v>1477</v>
      </c>
      <c r="AQ977" s="9" t="s">
        <v>1477</v>
      </c>
      <c r="AR977" s="9" t="s">
        <v>1685</v>
      </c>
      <c r="AS977" s="9" t="s">
        <v>1687</v>
      </c>
      <c r="AT977" s="9" t="s">
        <v>1690</v>
      </c>
      <c r="AV977" s="9" t="s">
        <v>1725</v>
      </c>
      <c r="AW977" s="9" t="s">
        <v>1684</v>
      </c>
      <c r="AX977" s="9" t="s">
        <v>1729</v>
      </c>
      <c r="BC977" s="9" t="s">
        <v>1845</v>
      </c>
    </row>
    <row r="978" spans="1:55" s="9" customFormat="1" x14ac:dyDescent="0.25">
      <c r="A978" s="9" t="s">
        <v>76</v>
      </c>
      <c r="B978" s="9" t="s">
        <v>82</v>
      </c>
      <c r="C978" s="9" t="str">
        <f t="shared" si="242"/>
        <v>STUCKAT_CPM12P2_FUNC_K_END_S_VNN_MAX_LFM_0400_SINGLE</v>
      </c>
      <c r="D978" s="9" t="s">
        <v>436</v>
      </c>
      <c r="E978" s="9" t="s">
        <v>463</v>
      </c>
      <c r="F978" s="9" t="s">
        <v>471</v>
      </c>
      <c r="G978" s="9" t="s">
        <v>479</v>
      </c>
      <c r="H978" s="9" t="s">
        <v>481</v>
      </c>
      <c r="I978" s="9" t="s">
        <v>482</v>
      </c>
      <c r="J978" s="9" t="s">
        <v>483</v>
      </c>
      <c r="K978" s="9" t="s">
        <v>485</v>
      </c>
      <c r="L978" s="9" t="s">
        <v>488</v>
      </c>
      <c r="M978" s="9" t="s">
        <v>497</v>
      </c>
      <c r="N978" s="9" t="s">
        <v>539</v>
      </c>
      <c r="O978" s="9" t="s">
        <v>545</v>
      </c>
      <c r="P978" s="9" t="s">
        <v>861</v>
      </c>
      <c r="Q978" s="9" t="s">
        <v>1018</v>
      </c>
      <c r="R978" s="9" t="s">
        <v>1038</v>
      </c>
      <c r="S978" s="9" t="s">
        <v>1116</v>
      </c>
      <c r="U978" s="9" t="s">
        <v>1234</v>
      </c>
      <c r="W978" s="9" t="s">
        <v>1233</v>
      </c>
      <c r="X978" s="9" t="s">
        <v>1237</v>
      </c>
      <c r="Y978" s="9" t="s">
        <v>1235</v>
      </c>
      <c r="Z978" s="9">
        <f t="shared" si="233"/>
        <v>6</v>
      </c>
      <c r="AA978" s="9" t="s">
        <v>1235</v>
      </c>
      <c r="AB978" s="9" t="str">
        <f>$C979</f>
        <v>STUCKAT_CPM12P2_FUNC_K_END_S_VNN_MAX_LFM_0400_COMBO_RAMSEQ</v>
      </c>
      <c r="AC978" s="9" t="str">
        <f>$C979</f>
        <v>STUCKAT_CPM12P2_FUNC_K_END_S_VNN_MAX_LFM_0400_COMBO_RAMSEQ</v>
      </c>
      <c r="AD978" s="9" t="str">
        <f t="shared" si="243"/>
        <v>STUCKAT_CPM12P2_FUNC_K_END_S_VNN_MAX_LFM_0400_COMBO_RAMSEQ</v>
      </c>
      <c r="AE978" s="9" t="str">
        <f t="shared" si="243"/>
        <v>STUCKAT_CPM12P2_FUNC_K_END_S_VNN_MAX_LFM_0400_COMBO_RAMSEQ</v>
      </c>
      <c r="AF978" s="9" t="str">
        <f t="shared" si="243"/>
        <v>STUCKAT_CPM12P2_FUNC_K_END_S_VNN_MAX_LFM_0400_COMBO_RAMSEQ</v>
      </c>
      <c r="AG978" s="9" t="str">
        <f t="shared" si="243"/>
        <v>STUCKAT_CPM12P2_FUNC_K_END_S_VNN_MAX_LFM_0400_COMBO_RAMSEQ</v>
      </c>
      <c r="AO978" s="9" t="s">
        <v>1471</v>
      </c>
      <c r="AP978" s="9" t="s">
        <v>1477</v>
      </c>
      <c r="AQ978" s="9" t="s">
        <v>1477</v>
      </c>
      <c r="AR978" s="9" t="s">
        <v>1685</v>
      </c>
      <c r="AS978" s="9" t="s">
        <v>1687</v>
      </c>
      <c r="AT978" s="9" t="s">
        <v>1690</v>
      </c>
      <c r="AV978" s="9" t="s">
        <v>1725</v>
      </c>
      <c r="AW978" s="9" t="s">
        <v>1684</v>
      </c>
      <c r="AX978" s="9" t="s">
        <v>1729</v>
      </c>
      <c r="BC978" s="9" t="s">
        <v>1845</v>
      </c>
    </row>
    <row r="979" spans="1:55" s="9" customFormat="1" x14ac:dyDescent="0.25">
      <c r="A979" s="9" t="s">
        <v>76</v>
      </c>
      <c r="B979" s="9" t="s">
        <v>82</v>
      </c>
      <c r="C979" s="9" t="str">
        <f t="shared" si="242"/>
        <v>STUCKAT_CPM12P2_FUNC_K_END_S_VNN_MAX_LFM_0400_COMBO_RAMSEQ</v>
      </c>
      <c r="D979" s="9" t="s">
        <v>436</v>
      </c>
      <c r="E979" s="9" t="s">
        <v>463</v>
      </c>
      <c r="F979" s="9" t="s">
        <v>471</v>
      </c>
      <c r="G979" s="9" t="s">
        <v>479</v>
      </c>
      <c r="H979" s="9" t="s">
        <v>481</v>
      </c>
      <c r="I979" s="9" t="s">
        <v>482</v>
      </c>
      <c r="J979" s="9" t="s">
        <v>483</v>
      </c>
      <c r="K979" s="9" t="s">
        <v>485</v>
      </c>
      <c r="L979" s="9" t="s">
        <v>488</v>
      </c>
      <c r="M979" s="9" t="s">
        <v>523</v>
      </c>
      <c r="N979" s="9" t="s">
        <v>539</v>
      </c>
      <c r="O979" s="9" t="s">
        <v>545</v>
      </c>
      <c r="P979" s="9" t="s">
        <v>862</v>
      </c>
      <c r="Q979" s="9" t="s">
        <v>1018</v>
      </c>
      <c r="R979" s="9" t="s">
        <v>1038</v>
      </c>
      <c r="S979" s="9" t="s">
        <v>1117</v>
      </c>
      <c r="U979" s="9" t="s">
        <v>1234</v>
      </c>
      <c r="W979" s="9" t="s">
        <v>1233</v>
      </c>
      <c r="X979" s="9" t="s">
        <v>1235</v>
      </c>
      <c r="Y979" s="9" t="s">
        <v>1237</v>
      </c>
      <c r="Z979" s="9">
        <f t="shared" si="233"/>
        <v>6</v>
      </c>
      <c r="AA979" s="9" t="s">
        <v>1235</v>
      </c>
      <c r="AB979" s="9" t="str">
        <f>$C980</f>
        <v>CA1TF_CPM12P2_FUNC_K_END_S_VNN_MAX_LFM_0400_COMBO</v>
      </c>
      <c r="AC979" s="9" t="str">
        <f>$C980</f>
        <v>CA1TF_CPM12P2_FUNC_K_END_S_VNN_MAX_LFM_0400_COMBO</v>
      </c>
      <c r="AD979" s="9" t="str">
        <f t="shared" si="243"/>
        <v>CA1TF_CPM12P2_FUNC_K_END_S_VNN_MAX_LFM_0400_COMBO</v>
      </c>
      <c r="AE979" s="9" t="str">
        <f t="shared" si="243"/>
        <v>CA1TF_CPM12P2_FUNC_K_END_S_VNN_MAX_LFM_0400_COMBO</v>
      </c>
      <c r="AF979" s="9" t="str">
        <f t="shared" si="243"/>
        <v>CA1TF_CPM12P2_FUNC_K_END_S_VNN_MAX_LFM_0400_COMBO</v>
      </c>
      <c r="AG979" s="9" t="str">
        <f t="shared" si="243"/>
        <v>CA1TF_CPM12P2_FUNC_K_END_S_VNN_MAX_LFM_0400_COMBO</v>
      </c>
      <c r="AO979" s="9" t="s">
        <v>1471</v>
      </c>
      <c r="AP979" s="9" t="s">
        <v>1477</v>
      </c>
      <c r="AQ979" s="9" t="s">
        <v>1477</v>
      </c>
      <c r="AR979" s="9" t="s">
        <v>1685</v>
      </c>
      <c r="AS979" s="9" t="s">
        <v>1687</v>
      </c>
      <c r="AT979" s="9" t="s">
        <v>1690</v>
      </c>
      <c r="AV979" s="9" t="s">
        <v>1725</v>
      </c>
      <c r="AW979" s="9" t="s">
        <v>1684</v>
      </c>
      <c r="AX979" s="9" t="s">
        <v>1729</v>
      </c>
      <c r="BC979" s="9" t="s">
        <v>1845</v>
      </c>
    </row>
    <row r="980" spans="1:55" s="9" customFormat="1" x14ac:dyDescent="0.25">
      <c r="A980" s="9" t="s">
        <v>76</v>
      </c>
      <c r="B980" s="9" t="s">
        <v>82</v>
      </c>
      <c r="C980" s="9" t="str">
        <f t="shared" si="242"/>
        <v>CA1TF_CPM12P2_FUNC_K_END_S_VNN_MAX_LFM_0400_COMBO</v>
      </c>
      <c r="D980" s="9" t="s">
        <v>440</v>
      </c>
      <c r="E980" s="9" t="s">
        <v>463</v>
      </c>
      <c r="F980" s="9" t="s">
        <v>471</v>
      </c>
      <c r="G980" s="9" t="s">
        <v>479</v>
      </c>
      <c r="H980" s="9" t="s">
        <v>481</v>
      </c>
      <c r="I980" s="9" t="s">
        <v>482</v>
      </c>
      <c r="J980" s="9" t="s">
        <v>483</v>
      </c>
      <c r="K980" s="9" t="s">
        <v>485</v>
      </c>
      <c r="L980" s="9" t="s">
        <v>488</v>
      </c>
      <c r="M980" s="9" t="s">
        <v>496</v>
      </c>
      <c r="N980" s="9" t="s">
        <v>539</v>
      </c>
      <c r="O980" s="9" t="s">
        <v>545</v>
      </c>
      <c r="P980" s="9" t="s">
        <v>863</v>
      </c>
      <c r="Q980" s="9" t="s">
        <v>1020</v>
      </c>
      <c r="R980" s="9" t="s">
        <v>1023</v>
      </c>
      <c r="S980" s="9" t="s">
        <v>1117</v>
      </c>
      <c r="U980" s="9" t="s">
        <v>1234</v>
      </c>
      <c r="W980" s="9" t="s">
        <v>1233</v>
      </c>
      <c r="X980" s="9" t="s">
        <v>1238</v>
      </c>
      <c r="Y980" s="9" t="s">
        <v>1237</v>
      </c>
      <c r="Z980" s="9">
        <f t="shared" si="233"/>
        <v>6</v>
      </c>
      <c r="AA980" s="9" t="s">
        <v>1235</v>
      </c>
      <c r="AB980" s="9" t="str">
        <f t="shared" ref="AB980:AG980" si="244">$C982</f>
        <v>STUCKAT_CPM12P2_FUNC_K_END_S_VNN_MAX_LFM_0400_COMBO_RST</v>
      </c>
      <c r="AC980" s="9" t="str">
        <f t="shared" si="244"/>
        <v>STUCKAT_CPM12P2_FUNC_K_END_S_VNN_MAX_LFM_0400_COMBO_RST</v>
      </c>
      <c r="AD980" s="9" t="str">
        <f t="shared" si="244"/>
        <v>STUCKAT_CPM12P2_FUNC_K_END_S_VNN_MAX_LFM_0400_COMBO_RST</v>
      </c>
      <c r="AE980" s="9" t="str">
        <f t="shared" si="244"/>
        <v>STUCKAT_CPM12P2_FUNC_K_END_S_VNN_MAX_LFM_0400_COMBO_RST</v>
      </c>
      <c r="AF980" s="9" t="str">
        <f t="shared" si="244"/>
        <v>STUCKAT_CPM12P2_FUNC_K_END_S_VNN_MAX_LFM_0400_COMBO_RST</v>
      </c>
      <c r="AG980" s="9" t="str">
        <f t="shared" si="244"/>
        <v>STUCKAT_CPM12P2_FUNC_K_END_S_VNN_MAX_LFM_0400_COMBO_RST</v>
      </c>
      <c r="AO980" s="9" t="s">
        <v>1471</v>
      </c>
      <c r="AP980" s="9" t="s">
        <v>1477</v>
      </c>
      <c r="AQ980" s="9" t="s">
        <v>1477</v>
      </c>
      <c r="AR980" s="9" t="s">
        <v>1684</v>
      </c>
      <c r="AS980" s="9" t="s">
        <v>1687</v>
      </c>
      <c r="AT980" s="9" t="s">
        <v>1690</v>
      </c>
      <c r="AV980" s="9" t="s">
        <v>1725</v>
      </c>
      <c r="AW980" s="9" t="s">
        <v>1684</v>
      </c>
      <c r="AX980" s="9" t="s">
        <v>1729</v>
      </c>
      <c r="BC980" s="9" t="s">
        <v>1845</v>
      </c>
    </row>
    <row r="981" spans="1:55" s="9" customFormat="1" x14ac:dyDescent="0.25">
      <c r="A981" s="9" t="s">
        <v>76</v>
      </c>
      <c r="B981" s="9" t="s">
        <v>82</v>
      </c>
      <c r="C981" s="9" t="str">
        <f t="shared" si="242"/>
        <v>STUCKAT_CPM12P2_FUNC_K_END_S_VNN_MAX_LFM_0400_SINGLE_EXTEST</v>
      </c>
      <c r="D981" s="9" t="s">
        <v>436</v>
      </c>
      <c r="E981" s="9" t="s">
        <v>463</v>
      </c>
      <c r="F981" s="9" t="s">
        <v>471</v>
      </c>
      <c r="G981" s="9" t="s">
        <v>479</v>
      </c>
      <c r="H981" s="9" t="s">
        <v>481</v>
      </c>
      <c r="I981" s="9" t="s">
        <v>482</v>
      </c>
      <c r="J981" s="9" t="s">
        <v>483</v>
      </c>
      <c r="K981" s="9" t="s">
        <v>485</v>
      </c>
      <c r="L981" s="9" t="s">
        <v>488</v>
      </c>
      <c r="M981" s="9" t="s">
        <v>519</v>
      </c>
      <c r="N981" s="9" t="s">
        <v>539</v>
      </c>
      <c r="O981" s="9" t="s">
        <v>545</v>
      </c>
      <c r="P981" s="9" t="s">
        <v>864</v>
      </c>
      <c r="Q981" s="9" t="s">
        <v>1018</v>
      </c>
      <c r="R981" s="9" t="s">
        <v>1038</v>
      </c>
      <c r="S981" s="9" t="s">
        <v>1117</v>
      </c>
      <c r="U981" s="9" t="s">
        <v>1234</v>
      </c>
      <c r="W981" s="9" t="s">
        <v>1233</v>
      </c>
      <c r="X981" s="9" t="s">
        <v>1240</v>
      </c>
      <c r="Y981" s="9" t="s">
        <v>1237</v>
      </c>
      <c r="Z981" s="9">
        <f t="shared" si="233"/>
        <v>6</v>
      </c>
      <c r="AA981" s="9" t="s">
        <v>1235</v>
      </c>
      <c r="AB981" s="9" t="s">
        <v>1235</v>
      </c>
      <c r="AC981" s="9" t="s">
        <v>1235</v>
      </c>
      <c r="AD981" s="9" t="s">
        <v>1235</v>
      </c>
      <c r="AE981" s="9" t="s">
        <v>1235</v>
      </c>
      <c r="AF981" s="9" t="s">
        <v>1235</v>
      </c>
      <c r="AG981" s="9" t="s">
        <v>1235</v>
      </c>
      <c r="AO981" s="9" t="s">
        <v>1471</v>
      </c>
      <c r="AP981" s="9" t="s">
        <v>1477</v>
      </c>
      <c r="AQ981" s="9" t="s">
        <v>1477</v>
      </c>
      <c r="AR981" s="9" t="s">
        <v>1685</v>
      </c>
      <c r="AS981" s="9" t="s">
        <v>1687</v>
      </c>
      <c r="AT981" s="9" t="s">
        <v>1690</v>
      </c>
      <c r="AV981" s="9" t="s">
        <v>1725</v>
      </c>
      <c r="AW981" s="9" t="s">
        <v>1684</v>
      </c>
      <c r="AX981" s="9" t="s">
        <v>1729</v>
      </c>
      <c r="BC981" s="9" t="s">
        <v>1845</v>
      </c>
    </row>
    <row r="982" spans="1:55" s="9" customFormat="1" x14ac:dyDescent="0.25">
      <c r="A982" s="9" t="s">
        <v>76</v>
      </c>
      <c r="B982" s="9" t="s">
        <v>82</v>
      </c>
      <c r="C982" s="9" t="str">
        <f t="shared" si="242"/>
        <v>STUCKAT_CPM12P2_FUNC_K_END_S_VNN_MAX_LFM_0400_COMBO_RST</v>
      </c>
      <c r="D982" s="9" t="s">
        <v>436</v>
      </c>
      <c r="E982" s="9" t="s">
        <v>463</v>
      </c>
      <c r="F982" s="9" t="s">
        <v>471</v>
      </c>
      <c r="G982" s="9" t="s">
        <v>479</v>
      </c>
      <c r="H982" s="9" t="s">
        <v>481</v>
      </c>
      <c r="I982" s="9" t="s">
        <v>482</v>
      </c>
      <c r="J982" s="9" t="s">
        <v>483</v>
      </c>
      <c r="K982" s="9" t="s">
        <v>485</v>
      </c>
      <c r="L982" s="9" t="s">
        <v>488</v>
      </c>
      <c r="M982" s="9" t="s">
        <v>527</v>
      </c>
      <c r="N982" s="9" t="s">
        <v>539</v>
      </c>
      <c r="O982" s="9" t="s">
        <v>545</v>
      </c>
      <c r="P982" s="9" t="s">
        <v>865</v>
      </c>
      <c r="Q982" s="9" t="s">
        <v>1018</v>
      </c>
      <c r="R982" s="9" t="s">
        <v>1038</v>
      </c>
      <c r="S982" s="9" t="s">
        <v>1228</v>
      </c>
      <c r="U982" s="9" t="s">
        <v>1234</v>
      </c>
      <c r="V982" s="9" t="s">
        <v>1235</v>
      </c>
      <c r="W982" s="9" t="s">
        <v>1233</v>
      </c>
      <c r="X982" s="9" t="s">
        <v>1239</v>
      </c>
      <c r="Y982" s="9" t="s">
        <v>1237</v>
      </c>
      <c r="Z982" s="9">
        <f t="shared" si="233"/>
        <v>6</v>
      </c>
      <c r="AA982" s="9" t="s">
        <v>1235</v>
      </c>
      <c r="AB982" s="9" t="str">
        <f t="shared" ref="AB982:AG982" si="245">$C981</f>
        <v>STUCKAT_CPM12P2_FUNC_K_END_S_VNN_MAX_LFM_0400_SINGLE_EXTEST</v>
      </c>
      <c r="AC982" s="9" t="str">
        <f t="shared" si="245"/>
        <v>STUCKAT_CPM12P2_FUNC_K_END_S_VNN_MAX_LFM_0400_SINGLE_EXTEST</v>
      </c>
      <c r="AD982" s="9" t="str">
        <f t="shared" si="245"/>
        <v>STUCKAT_CPM12P2_FUNC_K_END_S_VNN_MAX_LFM_0400_SINGLE_EXTEST</v>
      </c>
      <c r="AE982" s="9" t="str">
        <f t="shared" si="245"/>
        <v>STUCKAT_CPM12P2_FUNC_K_END_S_VNN_MAX_LFM_0400_SINGLE_EXTEST</v>
      </c>
      <c r="AF982" s="9" t="str">
        <f t="shared" si="245"/>
        <v>STUCKAT_CPM12P2_FUNC_K_END_S_VNN_MAX_LFM_0400_SINGLE_EXTEST</v>
      </c>
      <c r="AG982" s="9" t="str">
        <f t="shared" si="245"/>
        <v>STUCKAT_CPM12P2_FUNC_K_END_S_VNN_MAX_LFM_0400_SINGLE_EXTEST</v>
      </c>
      <c r="AO982" s="9" t="s">
        <v>1471</v>
      </c>
      <c r="AP982" s="9" t="s">
        <v>1477</v>
      </c>
      <c r="AQ982" s="9" t="s">
        <v>1477</v>
      </c>
      <c r="AR982" s="9" t="s">
        <v>1685</v>
      </c>
      <c r="AS982" s="9" t="s">
        <v>1687</v>
      </c>
      <c r="AT982" s="9" t="s">
        <v>1690</v>
      </c>
      <c r="AV982" s="9" t="s">
        <v>1725</v>
      </c>
      <c r="AW982" s="9" t="s">
        <v>1684</v>
      </c>
      <c r="AX982" s="9" t="s">
        <v>1729</v>
      </c>
      <c r="BC982" s="9" t="s">
        <v>1845</v>
      </c>
    </row>
    <row r="983" spans="1:55" s="4" customFormat="1" x14ac:dyDescent="0.25">
      <c r="A983" s="4" t="s">
        <v>76</v>
      </c>
      <c r="B983" s="4" t="s">
        <v>80</v>
      </c>
      <c r="C983" s="4" t="s">
        <v>373</v>
      </c>
      <c r="E983" s="4" t="s">
        <v>442</v>
      </c>
      <c r="Z983" s="4">
        <f t="shared" si="233"/>
        <v>0</v>
      </c>
    </row>
    <row r="984" spans="1:55" s="2" customFormat="1" x14ac:dyDescent="0.25">
      <c r="A984" s="2" t="s">
        <v>76</v>
      </c>
      <c r="B984" s="2" t="s">
        <v>78</v>
      </c>
      <c r="C984" s="2" t="s">
        <v>374</v>
      </c>
      <c r="E984" s="2" t="s">
        <v>442</v>
      </c>
      <c r="X984" s="2" t="s">
        <v>1242</v>
      </c>
      <c r="Y984" s="2" t="s">
        <v>1237</v>
      </c>
      <c r="Z984" s="2">
        <f t="shared" si="233"/>
        <v>2</v>
      </c>
      <c r="AA984" s="2" t="s">
        <v>1235</v>
      </c>
      <c r="AB984" s="2" t="str">
        <f>$C991</f>
        <v>END_STUCKAT_NAC1_SSMF1</v>
      </c>
      <c r="AC984" s="2" t="str">
        <f>$C991</f>
        <v>END_STUCKAT_NAC1_SSMF1</v>
      </c>
    </row>
    <row r="985" spans="1:55" s="9" customFormat="1" x14ac:dyDescent="0.25">
      <c r="A985" s="9" t="s">
        <v>76</v>
      </c>
      <c r="B985" s="9" t="s">
        <v>82</v>
      </c>
      <c r="C985" s="9" t="str">
        <f>D985&amp;"_"&amp;E985&amp;"_"&amp;F985&amp;"_"&amp;G985&amp;"_"&amp;A985&amp;"_"&amp;H985&amp;"_"&amp;I985&amp;"_"&amp;J985&amp;"_"&amp;K985&amp;"_"&amp;L985&amp;"_"&amp;M985</f>
        <v>STUCKAT_MEDIA1_FUNC_K_END_S_VNN_MAX_LFM_0400_COMBO</v>
      </c>
      <c r="D985" s="9" t="s">
        <v>436</v>
      </c>
      <c r="E985" s="9" t="s">
        <v>459</v>
      </c>
      <c r="F985" s="9" t="s">
        <v>471</v>
      </c>
      <c r="G985" s="9" t="s">
        <v>479</v>
      </c>
      <c r="H985" s="9" t="s">
        <v>481</v>
      </c>
      <c r="I985" s="9" t="s">
        <v>482</v>
      </c>
      <c r="J985" s="9" t="s">
        <v>483</v>
      </c>
      <c r="K985" s="9" t="s">
        <v>485</v>
      </c>
      <c r="L985" s="9" t="s">
        <v>488</v>
      </c>
      <c r="M985" s="9" t="s">
        <v>496</v>
      </c>
      <c r="N985" s="9" t="s">
        <v>539</v>
      </c>
      <c r="O985" s="9" t="s">
        <v>545</v>
      </c>
      <c r="P985" s="9" t="s">
        <v>866</v>
      </c>
      <c r="Q985" s="9" t="s">
        <v>1018</v>
      </c>
      <c r="R985" s="9" t="s">
        <v>1039</v>
      </c>
      <c r="S985" s="9" t="s">
        <v>1115</v>
      </c>
      <c r="U985" s="9" t="s">
        <v>1234</v>
      </c>
      <c r="W985" s="9" t="s">
        <v>1233</v>
      </c>
      <c r="X985" s="9" t="s">
        <v>1237</v>
      </c>
      <c r="Y985" s="9" t="s">
        <v>1237</v>
      </c>
      <c r="Z985" s="9">
        <f t="shared" si="233"/>
        <v>6</v>
      </c>
      <c r="AA985" s="9" t="s">
        <v>1235</v>
      </c>
      <c r="AB985" s="9" t="str">
        <f t="shared" ref="AB985:AG986" si="246">$C986</f>
        <v>STUCKAT_MEDIA1_FUNC_K_END_S_VNN_MAX_LFM_0400_COMBO_RAMSEQ</v>
      </c>
      <c r="AC985" s="9" t="str">
        <f t="shared" si="246"/>
        <v>STUCKAT_MEDIA1_FUNC_K_END_S_VNN_MAX_LFM_0400_COMBO_RAMSEQ</v>
      </c>
      <c r="AD985" s="9" t="str">
        <f t="shared" si="246"/>
        <v>STUCKAT_MEDIA1_FUNC_K_END_S_VNN_MAX_LFM_0400_COMBO_RAMSEQ</v>
      </c>
      <c r="AE985" s="9" t="str">
        <f t="shared" si="246"/>
        <v>STUCKAT_MEDIA1_FUNC_K_END_S_VNN_MAX_LFM_0400_COMBO_RAMSEQ</v>
      </c>
      <c r="AF985" s="9" t="str">
        <f t="shared" si="246"/>
        <v>STUCKAT_MEDIA1_FUNC_K_END_S_VNN_MAX_LFM_0400_COMBO_RAMSEQ</v>
      </c>
      <c r="AG985" s="9" t="str">
        <f t="shared" si="246"/>
        <v>STUCKAT_MEDIA1_FUNC_K_END_S_VNN_MAX_LFM_0400_COMBO_RAMSEQ</v>
      </c>
      <c r="AO985" s="9" t="s">
        <v>1471</v>
      </c>
      <c r="AP985" s="9" t="s">
        <v>1477</v>
      </c>
      <c r="AQ985" s="9" t="s">
        <v>1477</v>
      </c>
      <c r="AR985" s="9" t="s">
        <v>1685</v>
      </c>
      <c r="AS985" s="9" t="s">
        <v>1687</v>
      </c>
      <c r="AT985" s="9" t="s">
        <v>1690</v>
      </c>
      <c r="AV985" s="9" t="s">
        <v>1725</v>
      </c>
      <c r="AW985" s="9" t="s">
        <v>1684</v>
      </c>
      <c r="AX985" s="9" t="s">
        <v>1729</v>
      </c>
      <c r="BC985" s="9" t="s">
        <v>1846</v>
      </c>
    </row>
    <row r="986" spans="1:55" s="9" customFormat="1" x14ac:dyDescent="0.25">
      <c r="A986" s="9" t="s">
        <v>76</v>
      </c>
      <c r="B986" s="9" t="s">
        <v>82</v>
      </c>
      <c r="C986" s="9" t="str">
        <f>D986&amp;"_"&amp;E986&amp;"_"&amp;F986&amp;"_"&amp;G986&amp;"_"&amp;A986&amp;"_"&amp;H986&amp;"_"&amp;I986&amp;"_"&amp;J986&amp;"_"&amp;K986&amp;"_"&amp;L986&amp;"_"&amp;M986</f>
        <v>STUCKAT_MEDIA1_FUNC_K_END_S_VNN_MAX_LFM_0400_COMBO_RAMSEQ</v>
      </c>
      <c r="D986" s="9" t="s">
        <v>436</v>
      </c>
      <c r="E986" s="9" t="s">
        <v>459</v>
      </c>
      <c r="F986" s="9" t="s">
        <v>471</v>
      </c>
      <c r="G986" s="9" t="s">
        <v>479</v>
      </c>
      <c r="H986" s="9" t="s">
        <v>481</v>
      </c>
      <c r="I986" s="9" t="s">
        <v>482</v>
      </c>
      <c r="J986" s="9" t="s">
        <v>483</v>
      </c>
      <c r="K986" s="9" t="s">
        <v>485</v>
      </c>
      <c r="L986" s="9" t="s">
        <v>488</v>
      </c>
      <c r="M986" s="9" t="s">
        <v>523</v>
      </c>
      <c r="N986" s="9" t="s">
        <v>539</v>
      </c>
      <c r="O986" s="9" t="s">
        <v>545</v>
      </c>
      <c r="P986" s="9" t="s">
        <v>867</v>
      </c>
      <c r="Q986" s="9" t="s">
        <v>1018</v>
      </c>
      <c r="R986" s="9" t="s">
        <v>1039</v>
      </c>
      <c r="S986" s="9" t="s">
        <v>1115</v>
      </c>
      <c r="U986" s="9" t="s">
        <v>1234</v>
      </c>
      <c r="W986" s="9" t="s">
        <v>1233</v>
      </c>
      <c r="X986" s="9" t="s">
        <v>1235</v>
      </c>
      <c r="Y986" s="9" t="s">
        <v>1237</v>
      </c>
      <c r="Z986" s="9">
        <f t="shared" si="233"/>
        <v>6</v>
      </c>
      <c r="AA986" s="9" t="s">
        <v>1235</v>
      </c>
      <c r="AB986" s="9" t="str">
        <f t="shared" si="246"/>
        <v>CA1TF_MEDIA1_FUNC_K_END_S_VNN_MAX_LFM_0400_SINGLE</v>
      </c>
      <c r="AC986" s="9" t="str">
        <f t="shared" si="246"/>
        <v>CA1TF_MEDIA1_FUNC_K_END_S_VNN_MAX_LFM_0400_SINGLE</v>
      </c>
      <c r="AD986" s="9" t="str">
        <f t="shared" si="246"/>
        <v>CA1TF_MEDIA1_FUNC_K_END_S_VNN_MAX_LFM_0400_SINGLE</v>
      </c>
      <c r="AE986" s="9" t="str">
        <f t="shared" si="246"/>
        <v>CA1TF_MEDIA1_FUNC_K_END_S_VNN_MAX_LFM_0400_SINGLE</v>
      </c>
      <c r="AF986" s="9" t="str">
        <f t="shared" si="246"/>
        <v>CA1TF_MEDIA1_FUNC_K_END_S_VNN_MAX_LFM_0400_SINGLE</v>
      </c>
      <c r="AG986" s="9" t="str">
        <f t="shared" si="246"/>
        <v>CA1TF_MEDIA1_FUNC_K_END_S_VNN_MAX_LFM_0400_SINGLE</v>
      </c>
      <c r="AO986" s="9" t="s">
        <v>1471</v>
      </c>
      <c r="AP986" s="9" t="s">
        <v>1477</v>
      </c>
      <c r="AQ986" s="9" t="s">
        <v>1477</v>
      </c>
      <c r="AR986" s="9" t="s">
        <v>1685</v>
      </c>
      <c r="AS986" s="9" t="s">
        <v>1687</v>
      </c>
      <c r="AT986" s="9" t="s">
        <v>1690</v>
      </c>
      <c r="AV986" s="9" t="s">
        <v>1725</v>
      </c>
      <c r="AW986" s="9" t="s">
        <v>1684</v>
      </c>
      <c r="AX986" s="9" t="s">
        <v>1729</v>
      </c>
      <c r="BC986" s="9" t="s">
        <v>1846</v>
      </c>
    </row>
    <row r="987" spans="1:55" s="9" customFormat="1" x14ac:dyDescent="0.25">
      <c r="A987" s="9" t="s">
        <v>76</v>
      </c>
      <c r="B987" s="9" t="s">
        <v>82</v>
      </c>
      <c r="C987" s="9" t="str">
        <f>D987&amp;"_"&amp;E987&amp;"_"&amp;F987&amp;"_"&amp;G987&amp;"_"&amp;A987&amp;"_"&amp;H987&amp;"_"&amp;I987&amp;"_"&amp;J987&amp;"_"&amp;K987&amp;"_"&amp;L987&amp;"_"&amp;M987</f>
        <v>CA1TF_MEDIA1_FUNC_K_END_S_VNN_MAX_LFM_0400_SINGLE</v>
      </c>
      <c r="D987" s="9" t="s">
        <v>440</v>
      </c>
      <c r="E987" s="9" t="s">
        <v>459</v>
      </c>
      <c r="F987" s="9" t="s">
        <v>471</v>
      </c>
      <c r="G987" s="9" t="s">
        <v>479</v>
      </c>
      <c r="H987" s="9" t="s">
        <v>481</v>
      </c>
      <c r="I987" s="9" t="s">
        <v>482</v>
      </c>
      <c r="J987" s="9" t="s">
        <v>483</v>
      </c>
      <c r="K987" s="9" t="s">
        <v>485</v>
      </c>
      <c r="L987" s="9" t="s">
        <v>488</v>
      </c>
      <c r="M987" s="9" t="s">
        <v>497</v>
      </c>
      <c r="N987" s="9" t="s">
        <v>539</v>
      </c>
      <c r="O987" s="9" t="s">
        <v>545</v>
      </c>
      <c r="P987" s="9" t="s">
        <v>868</v>
      </c>
      <c r="Q987" s="9" t="s">
        <v>1020</v>
      </c>
      <c r="R987" s="9" t="s">
        <v>1023</v>
      </c>
      <c r="S987" s="9" t="s">
        <v>1115</v>
      </c>
      <c r="U987" s="9" t="s">
        <v>1234</v>
      </c>
      <c r="W987" s="9" t="s">
        <v>1233</v>
      </c>
      <c r="X987" s="9" t="s">
        <v>1238</v>
      </c>
      <c r="Y987" s="9" t="s">
        <v>1237</v>
      </c>
      <c r="Z987" s="9">
        <f t="shared" si="233"/>
        <v>6</v>
      </c>
      <c r="AA987" s="9" t="s">
        <v>1235</v>
      </c>
      <c r="AB987" s="9" t="str">
        <f t="shared" ref="AB987:AG987" si="247">$C989</f>
        <v>STUCKAT_MEDIA1_FUNC_K_END_S_VNN_MAX_LFM_0400_COMBO_RST</v>
      </c>
      <c r="AC987" s="9" t="str">
        <f t="shared" si="247"/>
        <v>STUCKAT_MEDIA1_FUNC_K_END_S_VNN_MAX_LFM_0400_COMBO_RST</v>
      </c>
      <c r="AD987" s="9" t="str">
        <f t="shared" si="247"/>
        <v>STUCKAT_MEDIA1_FUNC_K_END_S_VNN_MAX_LFM_0400_COMBO_RST</v>
      </c>
      <c r="AE987" s="9" t="str">
        <f t="shared" si="247"/>
        <v>STUCKAT_MEDIA1_FUNC_K_END_S_VNN_MAX_LFM_0400_COMBO_RST</v>
      </c>
      <c r="AF987" s="9" t="str">
        <f t="shared" si="247"/>
        <v>STUCKAT_MEDIA1_FUNC_K_END_S_VNN_MAX_LFM_0400_COMBO_RST</v>
      </c>
      <c r="AG987" s="9" t="str">
        <f t="shared" si="247"/>
        <v>STUCKAT_MEDIA1_FUNC_K_END_S_VNN_MAX_LFM_0400_COMBO_RST</v>
      </c>
      <c r="AO987" s="9" t="s">
        <v>1471</v>
      </c>
      <c r="AP987" s="9" t="s">
        <v>1477</v>
      </c>
      <c r="AQ987" s="9" t="s">
        <v>1477</v>
      </c>
      <c r="AR987" s="9" t="s">
        <v>1684</v>
      </c>
      <c r="AS987" s="9" t="s">
        <v>1687</v>
      </c>
      <c r="AT987" s="9" t="s">
        <v>1690</v>
      </c>
      <c r="AV987" s="9" t="s">
        <v>1725</v>
      </c>
      <c r="AW987" s="9" t="s">
        <v>1684</v>
      </c>
      <c r="AX987" s="9" t="s">
        <v>1729</v>
      </c>
      <c r="BC987" s="9" t="s">
        <v>1846</v>
      </c>
    </row>
    <row r="988" spans="1:55" s="9" customFormat="1" x14ac:dyDescent="0.25">
      <c r="A988" s="9" t="s">
        <v>76</v>
      </c>
      <c r="B988" s="9" t="s">
        <v>82</v>
      </c>
      <c r="C988" s="9" t="str">
        <f>D988&amp;"_"&amp;E988&amp;"_"&amp;F988&amp;"_"&amp;G988&amp;"_"&amp;A988&amp;"_"&amp;H988&amp;"_"&amp;I988&amp;"_"&amp;J988&amp;"_"&amp;K988&amp;"_"&amp;L988&amp;"_"&amp;M988</f>
        <v>STUCKAT_MEDIA1_FUNC_K_END_S_VNN_MAX_LFM_0400_COMBO_EXTEST</v>
      </c>
      <c r="D988" s="9" t="s">
        <v>436</v>
      </c>
      <c r="E988" s="9" t="s">
        <v>459</v>
      </c>
      <c r="F988" s="9" t="s">
        <v>471</v>
      </c>
      <c r="G988" s="9" t="s">
        <v>479</v>
      </c>
      <c r="H988" s="9" t="s">
        <v>481</v>
      </c>
      <c r="I988" s="9" t="s">
        <v>482</v>
      </c>
      <c r="J988" s="9" t="s">
        <v>483</v>
      </c>
      <c r="K988" s="9" t="s">
        <v>485</v>
      </c>
      <c r="L988" s="9" t="s">
        <v>488</v>
      </c>
      <c r="M988" s="9" t="s">
        <v>529</v>
      </c>
      <c r="N988" s="9" t="s">
        <v>539</v>
      </c>
      <c r="O988" s="9" t="s">
        <v>545</v>
      </c>
      <c r="P988" s="9" t="s">
        <v>869</v>
      </c>
      <c r="Q988" s="9" t="s">
        <v>1018</v>
      </c>
      <c r="R988" s="9" t="s">
        <v>1039</v>
      </c>
      <c r="S988" s="9" t="s">
        <v>1116</v>
      </c>
      <c r="U988" s="9" t="s">
        <v>1234</v>
      </c>
      <c r="W988" s="9" t="s">
        <v>1233</v>
      </c>
      <c r="X988" s="9" t="s">
        <v>1240</v>
      </c>
      <c r="Y988" s="9" t="s">
        <v>1237</v>
      </c>
      <c r="Z988" s="9">
        <f t="shared" si="233"/>
        <v>6</v>
      </c>
      <c r="AA988" s="9" t="s">
        <v>1235</v>
      </c>
      <c r="AB988" s="9" t="s">
        <v>1235</v>
      </c>
      <c r="AC988" s="9" t="s">
        <v>1235</v>
      </c>
      <c r="AD988" s="9" t="s">
        <v>1235</v>
      </c>
      <c r="AE988" s="9" t="s">
        <v>1235</v>
      </c>
      <c r="AF988" s="9" t="s">
        <v>1235</v>
      </c>
      <c r="AG988" s="9" t="s">
        <v>1235</v>
      </c>
      <c r="AO988" s="9" t="s">
        <v>1471</v>
      </c>
      <c r="AP988" s="9" t="s">
        <v>1477</v>
      </c>
      <c r="AQ988" s="9" t="s">
        <v>1477</v>
      </c>
      <c r="AR988" s="9" t="s">
        <v>1685</v>
      </c>
      <c r="AS988" s="9" t="s">
        <v>1687</v>
      </c>
      <c r="AT988" s="9" t="s">
        <v>1690</v>
      </c>
      <c r="AV988" s="9" t="s">
        <v>1725</v>
      </c>
      <c r="AW988" s="9" t="s">
        <v>1684</v>
      </c>
      <c r="AX988" s="9" t="s">
        <v>1729</v>
      </c>
      <c r="BC988" s="9" t="s">
        <v>1846</v>
      </c>
    </row>
    <row r="989" spans="1:55" s="9" customFormat="1" x14ac:dyDescent="0.25">
      <c r="A989" s="9" t="s">
        <v>76</v>
      </c>
      <c r="B989" s="9" t="s">
        <v>82</v>
      </c>
      <c r="C989" s="9" t="str">
        <f>D989&amp;"_"&amp;E989&amp;"_"&amp;F989&amp;"_"&amp;G989&amp;"_"&amp;A989&amp;"_"&amp;H989&amp;"_"&amp;I989&amp;"_"&amp;J989&amp;"_"&amp;K989&amp;"_"&amp;L989&amp;"_"&amp;M989</f>
        <v>STUCKAT_MEDIA1_FUNC_K_END_S_VNN_MAX_LFM_0400_COMBO_RST</v>
      </c>
      <c r="D989" s="9" t="s">
        <v>436</v>
      </c>
      <c r="E989" s="9" t="s">
        <v>459</v>
      </c>
      <c r="F989" s="9" t="s">
        <v>471</v>
      </c>
      <c r="G989" s="9" t="s">
        <v>479</v>
      </c>
      <c r="H989" s="9" t="s">
        <v>481</v>
      </c>
      <c r="I989" s="9" t="s">
        <v>482</v>
      </c>
      <c r="J989" s="9" t="s">
        <v>483</v>
      </c>
      <c r="K989" s="9" t="s">
        <v>485</v>
      </c>
      <c r="L989" s="9" t="s">
        <v>488</v>
      </c>
      <c r="M989" s="9" t="s">
        <v>527</v>
      </c>
      <c r="N989" s="9" t="s">
        <v>539</v>
      </c>
      <c r="O989" s="9" t="s">
        <v>545</v>
      </c>
      <c r="P989" s="9" t="s">
        <v>870</v>
      </c>
      <c r="Q989" s="9" t="s">
        <v>1018</v>
      </c>
      <c r="R989" s="9" t="s">
        <v>1039</v>
      </c>
      <c r="S989" s="9" t="s">
        <v>1228</v>
      </c>
      <c r="U989" s="9" t="s">
        <v>1234</v>
      </c>
      <c r="V989" s="9" t="s">
        <v>1235</v>
      </c>
      <c r="W989" s="9" t="s">
        <v>1233</v>
      </c>
      <c r="X989" s="9" t="s">
        <v>1239</v>
      </c>
      <c r="Y989" s="9" t="s">
        <v>1237</v>
      </c>
      <c r="Z989" s="9">
        <f t="shared" si="233"/>
        <v>6</v>
      </c>
      <c r="AA989" s="9" t="s">
        <v>1235</v>
      </c>
      <c r="AB989" s="9" t="str">
        <f t="shared" ref="AB989:AG989" si="248">$C988</f>
        <v>STUCKAT_MEDIA1_FUNC_K_END_S_VNN_MAX_LFM_0400_COMBO_EXTEST</v>
      </c>
      <c r="AC989" s="9" t="str">
        <f t="shared" si="248"/>
        <v>STUCKAT_MEDIA1_FUNC_K_END_S_VNN_MAX_LFM_0400_COMBO_EXTEST</v>
      </c>
      <c r="AD989" s="9" t="str">
        <f t="shared" si="248"/>
        <v>STUCKAT_MEDIA1_FUNC_K_END_S_VNN_MAX_LFM_0400_COMBO_EXTEST</v>
      </c>
      <c r="AE989" s="9" t="str">
        <f t="shared" si="248"/>
        <v>STUCKAT_MEDIA1_FUNC_K_END_S_VNN_MAX_LFM_0400_COMBO_EXTEST</v>
      </c>
      <c r="AF989" s="9" t="str">
        <f t="shared" si="248"/>
        <v>STUCKAT_MEDIA1_FUNC_K_END_S_VNN_MAX_LFM_0400_COMBO_EXTEST</v>
      </c>
      <c r="AG989" s="9" t="str">
        <f t="shared" si="248"/>
        <v>STUCKAT_MEDIA1_FUNC_K_END_S_VNN_MAX_LFM_0400_COMBO_EXTEST</v>
      </c>
      <c r="AO989" s="9" t="s">
        <v>1471</v>
      </c>
      <c r="AP989" s="9" t="s">
        <v>1477</v>
      </c>
      <c r="AQ989" s="9" t="s">
        <v>1477</v>
      </c>
      <c r="AR989" s="9" t="s">
        <v>1685</v>
      </c>
      <c r="AS989" s="9" t="s">
        <v>1687</v>
      </c>
      <c r="AT989" s="9" t="s">
        <v>1690</v>
      </c>
      <c r="AV989" s="9" t="s">
        <v>1725</v>
      </c>
      <c r="AW989" s="9" t="s">
        <v>1684</v>
      </c>
      <c r="AX989" s="9" t="s">
        <v>1729</v>
      </c>
      <c r="BC989" s="9" t="s">
        <v>1846</v>
      </c>
    </row>
    <row r="990" spans="1:55" s="4" customFormat="1" x14ac:dyDescent="0.25">
      <c r="A990" s="4" t="s">
        <v>76</v>
      </c>
      <c r="B990" s="4" t="s">
        <v>80</v>
      </c>
      <c r="C990" s="4" t="s">
        <v>375</v>
      </c>
      <c r="E990" s="4" t="s">
        <v>442</v>
      </c>
      <c r="Z990" s="4">
        <f t="shared" si="233"/>
        <v>0</v>
      </c>
    </row>
    <row r="991" spans="1:55" s="2" customFormat="1" x14ac:dyDescent="0.25">
      <c r="A991" s="2" t="s">
        <v>76</v>
      </c>
      <c r="B991" s="2" t="s">
        <v>78</v>
      </c>
      <c r="C991" s="2" t="s">
        <v>376</v>
      </c>
      <c r="E991" s="2" t="s">
        <v>442</v>
      </c>
      <c r="X991" s="2" t="s">
        <v>1243</v>
      </c>
      <c r="Y991" s="2" t="s">
        <v>1237</v>
      </c>
      <c r="Z991" s="2">
        <f t="shared" si="233"/>
        <v>2</v>
      </c>
      <c r="AA991" s="2" t="s">
        <v>1235</v>
      </c>
      <c r="AB991" s="2" t="str">
        <f>$C997</f>
        <v>END_STUCKAT_NAC1_SSMH1</v>
      </c>
      <c r="AC991" s="2" t="str">
        <f>$C997</f>
        <v>END_STUCKAT_NAC1_SSMH1</v>
      </c>
    </row>
    <row r="992" spans="1:55" s="9" customFormat="1" x14ac:dyDescent="0.25">
      <c r="A992" s="9" t="s">
        <v>76</v>
      </c>
      <c r="B992" s="9" t="s">
        <v>82</v>
      </c>
      <c r="C992" s="9" t="str">
        <f>D992&amp;"_"&amp;E992&amp;"_"&amp;F992&amp;"_"&amp;G992&amp;"_"&amp;A992&amp;"_"&amp;H992&amp;"_"&amp;I992&amp;"_"&amp;J992&amp;"_"&amp;K992&amp;"_"&amp;L992&amp;"_"&amp;M992</f>
        <v>STUCKAT_SSMF1_FUNC_K_END_S_VNN_MAX_LFM_0400_COMBO</v>
      </c>
      <c r="D992" s="9" t="s">
        <v>436</v>
      </c>
      <c r="E992" s="9" t="s">
        <v>460</v>
      </c>
      <c r="F992" s="9" t="s">
        <v>471</v>
      </c>
      <c r="G992" s="9" t="s">
        <v>479</v>
      </c>
      <c r="H992" s="9" t="s">
        <v>481</v>
      </c>
      <c r="I992" s="9" t="s">
        <v>482</v>
      </c>
      <c r="J992" s="9" t="s">
        <v>483</v>
      </c>
      <c r="K992" s="9" t="s">
        <v>485</v>
      </c>
      <c r="L992" s="9" t="s">
        <v>488</v>
      </c>
      <c r="M992" s="9" t="s">
        <v>496</v>
      </c>
      <c r="N992" s="9" t="s">
        <v>539</v>
      </c>
      <c r="O992" s="9" t="s">
        <v>545</v>
      </c>
      <c r="P992" s="9" t="s">
        <v>871</v>
      </c>
      <c r="Q992" s="9" t="s">
        <v>1018</v>
      </c>
      <c r="R992" s="9" t="s">
        <v>1021</v>
      </c>
      <c r="S992" s="9" t="s">
        <v>1134</v>
      </c>
      <c r="U992" s="9" t="s">
        <v>1234</v>
      </c>
      <c r="W992" s="9" t="s">
        <v>1233</v>
      </c>
      <c r="X992" s="9" t="s">
        <v>1237</v>
      </c>
      <c r="Y992" s="9" t="s">
        <v>1237</v>
      </c>
      <c r="Z992" s="9">
        <f t="shared" si="233"/>
        <v>6</v>
      </c>
      <c r="AA992" s="9" t="s">
        <v>1235</v>
      </c>
      <c r="AB992" s="9" t="str">
        <f>$C993</f>
        <v>STUCKAT_SSMF1_FUNC_K_END_S_VNN_MAX_LFM_0400_SINGLE</v>
      </c>
      <c r="AC992" s="9" t="str">
        <f>$C994</f>
        <v>STUCKAT_SSMF1_FUNC_K_END_S_VNN_MAX_LFM_0400_COMBO_RAMSEQ</v>
      </c>
      <c r="AD992" s="9" t="str">
        <f t="shared" ref="AD992:AG994" si="249">$C993</f>
        <v>STUCKAT_SSMF1_FUNC_K_END_S_VNN_MAX_LFM_0400_SINGLE</v>
      </c>
      <c r="AE992" s="9" t="str">
        <f t="shared" si="249"/>
        <v>STUCKAT_SSMF1_FUNC_K_END_S_VNN_MAX_LFM_0400_SINGLE</v>
      </c>
      <c r="AF992" s="9" t="str">
        <f t="shared" si="249"/>
        <v>STUCKAT_SSMF1_FUNC_K_END_S_VNN_MAX_LFM_0400_SINGLE</v>
      </c>
      <c r="AG992" s="9" t="str">
        <f t="shared" si="249"/>
        <v>STUCKAT_SSMF1_FUNC_K_END_S_VNN_MAX_LFM_0400_SINGLE</v>
      </c>
      <c r="AO992" s="9" t="s">
        <v>1471</v>
      </c>
      <c r="AP992" s="9" t="s">
        <v>1477</v>
      </c>
      <c r="AQ992" s="9" t="s">
        <v>1477</v>
      </c>
      <c r="AR992" s="9" t="s">
        <v>1685</v>
      </c>
      <c r="AS992" s="9" t="s">
        <v>1687</v>
      </c>
      <c r="AT992" s="9" t="s">
        <v>1690</v>
      </c>
      <c r="AV992" s="9" t="s">
        <v>1725</v>
      </c>
      <c r="AW992" s="9" t="s">
        <v>1684</v>
      </c>
      <c r="AX992" s="9" t="s">
        <v>1729</v>
      </c>
      <c r="BC992" s="9" t="s">
        <v>1845</v>
      </c>
    </row>
    <row r="993" spans="1:55" s="9" customFormat="1" x14ac:dyDescent="0.25">
      <c r="A993" s="9" t="s">
        <v>76</v>
      </c>
      <c r="B993" s="9" t="s">
        <v>82</v>
      </c>
      <c r="C993" s="9" t="str">
        <f>D993&amp;"_"&amp;E993&amp;"_"&amp;F993&amp;"_"&amp;G993&amp;"_"&amp;A993&amp;"_"&amp;H993&amp;"_"&amp;I993&amp;"_"&amp;J993&amp;"_"&amp;K993&amp;"_"&amp;L993&amp;"_"&amp;M993</f>
        <v>STUCKAT_SSMF1_FUNC_K_END_S_VNN_MAX_LFM_0400_SINGLE</v>
      </c>
      <c r="D993" s="9" t="s">
        <v>436</v>
      </c>
      <c r="E993" s="9" t="s">
        <v>460</v>
      </c>
      <c r="F993" s="9" t="s">
        <v>471</v>
      </c>
      <c r="G993" s="9" t="s">
        <v>479</v>
      </c>
      <c r="H993" s="9" t="s">
        <v>481</v>
      </c>
      <c r="I993" s="9" t="s">
        <v>482</v>
      </c>
      <c r="J993" s="9" t="s">
        <v>483</v>
      </c>
      <c r="K993" s="9" t="s">
        <v>485</v>
      </c>
      <c r="L993" s="9" t="s">
        <v>488</v>
      </c>
      <c r="M993" s="9" t="s">
        <v>497</v>
      </c>
      <c r="N993" s="9" t="s">
        <v>539</v>
      </c>
      <c r="O993" s="9" t="s">
        <v>545</v>
      </c>
      <c r="P993" s="9" t="s">
        <v>872</v>
      </c>
      <c r="Q993" s="9" t="s">
        <v>1018</v>
      </c>
      <c r="R993" s="9" t="s">
        <v>1021</v>
      </c>
      <c r="S993" s="9" t="s">
        <v>1135</v>
      </c>
      <c r="U993" s="9" t="s">
        <v>1234</v>
      </c>
      <c r="V993" s="9" t="s">
        <v>1236</v>
      </c>
      <c r="W993" s="9" t="s">
        <v>1233</v>
      </c>
      <c r="X993" s="9" t="s">
        <v>1237</v>
      </c>
      <c r="Y993" s="9" t="s">
        <v>1235</v>
      </c>
      <c r="Z993" s="9">
        <f t="shared" si="233"/>
        <v>6</v>
      </c>
      <c r="AA993" s="9" t="s">
        <v>1235</v>
      </c>
      <c r="AB993" s="9" t="str">
        <f>$C994</f>
        <v>STUCKAT_SSMF1_FUNC_K_END_S_VNN_MAX_LFM_0400_COMBO_RAMSEQ</v>
      </c>
      <c r="AC993" s="9" t="str">
        <f>$C994</f>
        <v>STUCKAT_SSMF1_FUNC_K_END_S_VNN_MAX_LFM_0400_COMBO_RAMSEQ</v>
      </c>
      <c r="AD993" s="9" t="str">
        <f t="shared" si="249"/>
        <v>STUCKAT_SSMF1_FUNC_K_END_S_VNN_MAX_LFM_0400_COMBO_RAMSEQ</v>
      </c>
      <c r="AE993" s="9" t="str">
        <f t="shared" si="249"/>
        <v>STUCKAT_SSMF1_FUNC_K_END_S_VNN_MAX_LFM_0400_COMBO_RAMSEQ</v>
      </c>
      <c r="AF993" s="9" t="str">
        <f t="shared" si="249"/>
        <v>STUCKAT_SSMF1_FUNC_K_END_S_VNN_MAX_LFM_0400_COMBO_RAMSEQ</v>
      </c>
      <c r="AG993" s="9" t="str">
        <f t="shared" si="249"/>
        <v>STUCKAT_SSMF1_FUNC_K_END_S_VNN_MAX_LFM_0400_COMBO_RAMSEQ</v>
      </c>
      <c r="AO993" s="9" t="s">
        <v>1471</v>
      </c>
      <c r="AP993" s="9" t="s">
        <v>1477</v>
      </c>
      <c r="AQ993" s="9" t="s">
        <v>1477</v>
      </c>
      <c r="AR993" s="9" t="s">
        <v>1685</v>
      </c>
      <c r="AS993" s="9" t="s">
        <v>1687</v>
      </c>
      <c r="AT993" s="9" t="s">
        <v>1690</v>
      </c>
      <c r="AV993" s="9" t="s">
        <v>1725</v>
      </c>
      <c r="AW993" s="9" t="s">
        <v>1684</v>
      </c>
      <c r="AX993" s="9" t="s">
        <v>1729</v>
      </c>
      <c r="BC993" s="9" t="s">
        <v>1845</v>
      </c>
    </row>
    <row r="994" spans="1:55" s="9" customFormat="1" x14ac:dyDescent="0.25">
      <c r="A994" s="9" t="s">
        <v>76</v>
      </c>
      <c r="B994" s="9" t="s">
        <v>82</v>
      </c>
      <c r="C994" s="9" t="str">
        <f>D994&amp;"_"&amp;E994&amp;"_"&amp;F994&amp;"_"&amp;G994&amp;"_"&amp;A994&amp;"_"&amp;H994&amp;"_"&amp;I994&amp;"_"&amp;J994&amp;"_"&amp;K994&amp;"_"&amp;L994&amp;"_"&amp;M994</f>
        <v>STUCKAT_SSMF1_FUNC_K_END_S_VNN_MAX_LFM_0400_COMBO_RAMSEQ</v>
      </c>
      <c r="D994" s="9" t="s">
        <v>436</v>
      </c>
      <c r="E994" s="9" t="s">
        <v>460</v>
      </c>
      <c r="F994" s="9" t="s">
        <v>471</v>
      </c>
      <c r="G994" s="9" t="s">
        <v>479</v>
      </c>
      <c r="H994" s="9" t="s">
        <v>481</v>
      </c>
      <c r="I994" s="9" t="s">
        <v>482</v>
      </c>
      <c r="J994" s="9" t="s">
        <v>483</v>
      </c>
      <c r="K994" s="9" t="s">
        <v>485</v>
      </c>
      <c r="L994" s="9" t="s">
        <v>488</v>
      </c>
      <c r="M994" s="9" t="s">
        <v>523</v>
      </c>
      <c r="N994" s="9" t="s">
        <v>539</v>
      </c>
      <c r="O994" s="9" t="s">
        <v>545</v>
      </c>
      <c r="P994" s="9" t="s">
        <v>873</v>
      </c>
      <c r="Q994" s="9" t="s">
        <v>1018</v>
      </c>
      <c r="R994" s="9" t="s">
        <v>1021</v>
      </c>
      <c r="S994" s="9" t="s">
        <v>1135</v>
      </c>
      <c r="U994" s="9" t="s">
        <v>1234</v>
      </c>
      <c r="W994" s="9" t="s">
        <v>1233</v>
      </c>
      <c r="X994" s="9" t="s">
        <v>1235</v>
      </c>
      <c r="Y994" s="9" t="s">
        <v>1237</v>
      </c>
      <c r="Z994" s="9">
        <f t="shared" si="233"/>
        <v>6</v>
      </c>
      <c r="AA994" s="9" t="s">
        <v>1235</v>
      </c>
      <c r="AB994" s="9" t="str">
        <f>$C995</f>
        <v>CA1TF_SSMF1_FUNC_K_END_S_VNN_MAX_LFM_0400_COMBO</v>
      </c>
      <c r="AC994" s="9" t="str">
        <f>$C995</f>
        <v>CA1TF_SSMF1_FUNC_K_END_S_VNN_MAX_LFM_0400_COMBO</v>
      </c>
      <c r="AD994" s="9" t="str">
        <f t="shared" si="249"/>
        <v>CA1TF_SSMF1_FUNC_K_END_S_VNN_MAX_LFM_0400_COMBO</v>
      </c>
      <c r="AE994" s="9" t="str">
        <f t="shared" si="249"/>
        <v>CA1TF_SSMF1_FUNC_K_END_S_VNN_MAX_LFM_0400_COMBO</v>
      </c>
      <c r="AF994" s="9" t="str">
        <f t="shared" si="249"/>
        <v>CA1TF_SSMF1_FUNC_K_END_S_VNN_MAX_LFM_0400_COMBO</v>
      </c>
      <c r="AG994" s="9" t="str">
        <f t="shared" si="249"/>
        <v>CA1TF_SSMF1_FUNC_K_END_S_VNN_MAX_LFM_0400_COMBO</v>
      </c>
      <c r="AO994" s="9" t="s">
        <v>1471</v>
      </c>
      <c r="AP994" s="9" t="s">
        <v>1477</v>
      </c>
      <c r="AQ994" s="9" t="s">
        <v>1477</v>
      </c>
      <c r="AR994" s="9" t="s">
        <v>1685</v>
      </c>
      <c r="AS994" s="9" t="s">
        <v>1687</v>
      </c>
      <c r="AT994" s="9" t="s">
        <v>1690</v>
      </c>
      <c r="AV994" s="9" t="s">
        <v>1725</v>
      </c>
      <c r="AW994" s="9" t="s">
        <v>1684</v>
      </c>
      <c r="AX994" s="9" t="s">
        <v>1729</v>
      </c>
      <c r="BC994" s="9" t="s">
        <v>1845</v>
      </c>
    </row>
    <row r="995" spans="1:55" s="9" customFormat="1" x14ac:dyDescent="0.25">
      <c r="A995" s="9" t="s">
        <v>76</v>
      </c>
      <c r="B995" s="9" t="s">
        <v>82</v>
      </c>
      <c r="C995" s="9" t="str">
        <f>D995&amp;"_"&amp;E995&amp;"_"&amp;F995&amp;"_"&amp;G995&amp;"_"&amp;A995&amp;"_"&amp;H995&amp;"_"&amp;I995&amp;"_"&amp;J995&amp;"_"&amp;K995&amp;"_"&amp;L995&amp;"_"&amp;M995</f>
        <v>CA1TF_SSMF1_FUNC_K_END_S_VNN_MAX_LFM_0400_COMBO</v>
      </c>
      <c r="D995" s="9" t="s">
        <v>440</v>
      </c>
      <c r="E995" s="9" t="s">
        <v>460</v>
      </c>
      <c r="F995" s="9" t="s">
        <v>471</v>
      </c>
      <c r="G995" s="9" t="s">
        <v>479</v>
      </c>
      <c r="H995" s="9" t="s">
        <v>481</v>
      </c>
      <c r="I995" s="9" t="s">
        <v>482</v>
      </c>
      <c r="J995" s="9" t="s">
        <v>483</v>
      </c>
      <c r="K995" s="9" t="s">
        <v>485</v>
      </c>
      <c r="L995" s="9" t="s">
        <v>488</v>
      </c>
      <c r="M995" s="9" t="s">
        <v>496</v>
      </c>
      <c r="N995" s="9" t="s">
        <v>539</v>
      </c>
      <c r="O995" s="9" t="s">
        <v>545</v>
      </c>
      <c r="P995" s="9" t="s">
        <v>874</v>
      </c>
      <c r="Q995" s="9" t="s">
        <v>1020</v>
      </c>
      <c r="R995" s="9" t="s">
        <v>1023</v>
      </c>
      <c r="S995" s="9" t="s">
        <v>1135</v>
      </c>
      <c r="U995" s="9" t="s">
        <v>1234</v>
      </c>
      <c r="W995" s="9" t="s">
        <v>1233</v>
      </c>
      <c r="X995" s="9" t="s">
        <v>1238</v>
      </c>
      <c r="Y995" s="9" t="s">
        <v>1237</v>
      </c>
      <c r="Z995" s="9">
        <f t="shared" si="233"/>
        <v>6</v>
      </c>
      <c r="AA995" s="9" t="s">
        <v>1235</v>
      </c>
      <c r="AB995" s="9" t="s">
        <v>1235</v>
      </c>
      <c r="AC995" s="9" t="s">
        <v>1235</v>
      </c>
      <c r="AD995" s="9" t="s">
        <v>1235</v>
      </c>
      <c r="AE995" s="9" t="s">
        <v>1235</v>
      </c>
      <c r="AF995" s="9" t="s">
        <v>1235</v>
      </c>
      <c r="AG995" s="9" t="s">
        <v>1235</v>
      </c>
      <c r="AO995" s="9" t="s">
        <v>1471</v>
      </c>
      <c r="AP995" s="9" t="s">
        <v>1477</v>
      </c>
      <c r="AQ995" s="9" t="s">
        <v>1477</v>
      </c>
      <c r="AR995" s="9" t="s">
        <v>1684</v>
      </c>
      <c r="AS995" s="9" t="s">
        <v>1687</v>
      </c>
      <c r="AT995" s="9" t="s">
        <v>1690</v>
      </c>
      <c r="AV995" s="9" t="s">
        <v>1725</v>
      </c>
      <c r="AW995" s="9" t="s">
        <v>1684</v>
      </c>
      <c r="AX995" s="9" t="s">
        <v>1729</v>
      </c>
      <c r="BC995" s="9" t="s">
        <v>1845</v>
      </c>
    </row>
    <row r="996" spans="1:55" s="4" customFormat="1" x14ac:dyDescent="0.25">
      <c r="A996" s="4" t="s">
        <v>76</v>
      </c>
      <c r="B996" s="4" t="s">
        <v>80</v>
      </c>
      <c r="C996" s="4" t="s">
        <v>377</v>
      </c>
      <c r="E996" s="4" t="s">
        <v>442</v>
      </c>
      <c r="Z996" s="4">
        <f t="shared" si="233"/>
        <v>0</v>
      </c>
    </row>
    <row r="997" spans="1:55" s="2" customFormat="1" x14ac:dyDescent="0.25">
      <c r="A997" s="2" t="s">
        <v>76</v>
      </c>
      <c r="B997" s="2" t="s">
        <v>78</v>
      </c>
      <c r="C997" s="2" t="s">
        <v>378</v>
      </c>
      <c r="E997" s="2" t="s">
        <v>442</v>
      </c>
      <c r="X997" s="2" t="s">
        <v>1244</v>
      </c>
      <c r="Y997" s="2" t="s">
        <v>1237</v>
      </c>
      <c r="Z997" s="2">
        <f t="shared" si="233"/>
        <v>2</v>
      </c>
      <c r="AA997" s="2" t="s">
        <v>1235</v>
      </c>
      <c r="AB997" s="2" t="s">
        <v>1235</v>
      </c>
      <c r="AC997" s="2" t="s">
        <v>1235</v>
      </c>
    </row>
    <row r="998" spans="1:55" s="9" customFormat="1" x14ac:dyDescent="0.25">
      <c r="A998" s="9" t="s">
        <v>76</v>
      </c>
      <c r="B998" s="9" t="s">
        <v>82</v>
      </c>
      <c r="C998" s="9" t="str">
        <f>D998&amp;"_"&amp;E998&amp;"_"&amp;F998&amp;"_"&amp;G998&amp;"_"&amp;A998&amp;"_"&amp;H998&amp;"_"&amp;I998&amp;"_"&amp;J998&amp;"_"&amp;K998&amp;"_"&amp;L998&amp;"_"&amp;M998</f>
        <v>STUCKAT_SSMH1_FUNC_K_END_S_VNN_MAX_LFM_0400_COMBO</v>
      </c>
      <c r="D998" s="9" t="s">
        <v>436</v>
      </c>
      <c r="E998" s="9" t="s">
        <v>462</v>
      </c>
      <c r="F998" s="9" t="s">
        <v>471</v>
      </c>
      <c r="G998" s="9" t="s">
        <v>479</v>
      </c>
      <c r="H998" s="9" t="s">
        <v>481</v>
      </c>
      <c r="I998" s="9" t="s">
        <v>482</v>
      </c>
      <c r="J998" s="9" t="s">
        <v>483</v>
      </c>
      <c r="K998" s="9" t="s">
        <v>485</v>
      </c>
      <c r="L998" s="9" t="s">
        <v>488</v>
      </c>
      <c r="M998" s="9" t="s">
        <v>496</v>
      </c>
      <c r="N998" s="9" t="s">
        <v>539</v>
      </c>
      <c r="O998" s="9" t="s">
        <v>545</v>
      </c>
      <c r="P998" s="9" t="s">
        <v>875</v>
      </c>
      <c r="Q998" s="9" t="s">
        <v>1018</v>
      </c>
      <c r="R998" s="9" t="s">
        <v>1040</v>
      </c>
      <c r="S998" s="9" t="s">
        <v>1133</v>
      </c>
      <c r="U998" s="9" t="s">
        <v>1234</v>
      </c>
      <c r="W998" s="9" t="s">
        <v>1233</v>
      </c>
      <c r="X998" s="9" t="s">
        <v>1237</v>
      </c>
      <c r="Y998" s="9" t="s">
        <v>1237</v>
      </c>
      <c r="Z998" s="9">
        <f t="shared" si="233"/>
        <v>6</v>
      </c>
      <c r="AA998" s="9" t="s">
        <v>1235</v>
      </c>
      <c r="AB998" s="9" t="str">
        <f>$C999</f>
        <v>STUCKAT_SSMH1_FUNC_K_END_S_VNN_MAX_LFM_0400_SINGLE</v>
      </c>
      <c r="AC998" s="9" t="str">
        <f>$C1000</f>
        <v>STUCKAT_SSMH1_FUNC_K_END_S_VNN_MAX_LFM_0400_COMBO_RAMSEQ</v>
      </c>
      <c r="AD998" s="9" t="str">
        <f t="shared" ref="AD998:AG1000" si="250">$C999</f>
        <v>STUCKAT_SSMH1_FUNC_K_END_S_VNN_MAX_LFM_0400_SINGLE</v>
      </c>
      <c r="AE998" s="9" t="str">
        <f t="shared" si="250"/>
        <v>STUCKAT_SSMH1_FUNC_K_END_S_VNN_MAX_LFM_0400_SINGLE</v>
      </c>
      <c r="AF998" s="9" t="str">
        <f t="shared" si="250"/>
        <v>STUCKAT_SSMH1_FUNC_K_END_S_VNN_MAX_LFM_0400_SINGLE</v>
      </c>
      <c r="AG998" s="9" t="str">
        <f t="shared" si="250"/>
        <v>STUCKAT_SSMH1_FUNC_K_END_S_VNN_MAX_LFM_0400_SINGLE</v>
      </c>
      <c r="AO998" s="9" t="s">
        <v>1471</v>
      </c>
      <c r="AP998" s="9" t="s">
        <v>1477</v>
      </c>
      <c r="AQ998" s="9" t="s">
        <v>1477</v>
      </c>
      <c r="AR998" s="9" t="s">
        <v>1685</v>
      </c>
      <c r="AS998" s="9" t="s">
        <v>1687</v>
      </c>
      <c r="AT998" s="9" t="s">
        <v>1690</v>
      </c>
      <c r="AV998" s="9" t="s">
        <v>1725</v>
      </c>
      <c r="AW998" s="9" t="s">
        <v>1684</v>
      </c>
      <c r="AX998" s="9" t="s">
        <v>1729</v>
      </c>
      <c r="BC998" s="9" t="s">
        <v>1845</v>
      </c>
    </row>
    <row r="999" spans="1:55" s="9" customFormat="1" x14ac:dyDescent="0.25">
      <c r="A999" s="9" t="s">
        <v>76</v>
      </c>
      <c r="B999" s="9" t="s">
        <v>82</v>
      </c>
      <c r="C999" s="9" t="str">
        <f>D999&amp;"_"&amp;E999&amp;"_"&amp;F999&amp;"_"&amp;G999&amp;"_"&amp;A999&amp;"_"&amp;H999&amp;"_"&amp;I999&amp;"_"&amp;J999&amp;"_"&amp;K999&amp;"_"&amp;L999&amp;"_"&amp;M999</f>
        <v>STUCKAT_SSMH1_FUNC_K_END_S_VNN_MAX_LFM_0400_SINGLE</v>
      </c>
      <c r="D999" s="9" t="s">
        <v>436</v>
      </c>
      <c r="E999" s="9" t="s">
        <v>462</v>
      </c>
      <c r="F999" s="9" t="s">
        <v>471</v>
      </c>
      <c r="G999" s="9" t="s">
        <v>479</v>
      </c>
      <c r="H999" s="9" t="s">
        <v>481</v>
      </c>
      <c r="I999" s="9" t="s">
        <v>482</v>
      </c>
      <c r="J999" s="9" t="s">
        <v>483</v>
      </c>
      <c r="K999" s="9" t="s">
        <v>485</v>
      </c>
      <c r="L999" s="9" t="s">
        <v>488</v>
      </c>
      <c r="M999" s="9" t="s">
        <v>497</v>
      </c>
      <c r="N999" s="9" t="s">
        <v>539</v>
      </c>
      <c r="O999" s="9" t="s">
        <v>545</v>
      </c>
      <c r="P999" s="9" t="s">
        <v>876</v>
      </c>
      <c r="Q999" s="9" t="s">
        <v>1018</v>
      </c>
      <c r="R999" s="9" t="s">
        <v>1040</v>
      </c>
      <c r="S999" s="9" t="s">
        <v>1133</v>
      </c>
      <c r="U999" s="9" t="s">
        <v>1234</v>
      </c>
      <c r="V999" s="9" t="s">
        <v>1236</v>
      </c>
      <c r="W999" s="9" t="s">
        <v>1233</v>
      </c>
      <c r="X999" s="9" t="s">
        <v>1237</v>
      </c>
      <c r="Y999" s="9" t="s">
        <v>1235</v>
      </c>
      <c r="Z999" s="9">
        <f t="shared" si="233"/>
        <v>6</v>
      </c>
      <c r="AA999" s="9" t="s">
        <v>1235</v>
      </c>
      <c r="AB999" s="9" t="str">
        <f>$C1000</f>
        <v>STUCKAT_SSMH1_FUNC_K_END_S_VNN_MAX_LFM_0400_COMBO_RAMSEQ</v>
      </c>
      <c r="AC999" s="9" t="str">
        <f>$C1000</f>
        <v>STUCKAT_SSMH1_FUNC_K_END_S_VNN_MAX_LFM_0400_COMBO_RAMSEQ</v>
      </c>
      <c r="AD999" s="9" t="str">
        <f t="shared" si="250"/>
        <v>STUCKAT_SSMH1_FUNC_K_END_S_VNN_MAX_LFM_0400_COMBO_RAMSEQ</v>
      </c>
      <c r="AE999" s="9" t="str">
        <f t="shared" si="250"/>
        <v>STUCKAT_SSMH1_FUNC_K_END_S_VNN_MAX_LFM_0400_COMBO_RAMSEQ</v>
      </c>
      <c r="AF999" s="9" t="str">
        <f t="shared" si="250"/>
        <v>STUCKAT_SSMH1_FUNC_K_END_S_VNN_MAX_LFM_0400_COMBO_RAMSEQ</v>
      </c>
      <c r="AG999" s="9" t="str">
        <f t="shared" si="250"/>
        <v>STUCKAT_SSMH1_FUNC_K_END_S_VNN_MAX_LFM_0400_COMBO_RAMSEQ</v>
      </c>
      <c r="AO999" s="9" t="s">
        <v>1471</v>
      </c>
      <c r="AP999" s="9" t="s">
        <v>1477</v>
      </c>
      <c r="AQ999" s="9" t="s">
        <v>1477</v>
      </c>
      <c r="AR999" s="9" t="s">
        <v>1685</v>
      </c>
      <c r="AS999" s="9" t="s">
        <v>1687</v>
      </c>
      <c r="AT999" s="9" t="s">
        <v>1690</v>
      </c>
      <c r="AV999" s="9" t="s">
        <v>1725</v>
      </c>
      <c r="AW999" s="9" t="s">
        <v>1684</v>
      </c>
      <c r="AX999" s="9" t="s">
        <v>1729</v>
      </c>
      <c r="BC999" s="9" t="s">
        <v>1845</v>
      </c>
    </row>
    <row r="1000" spans="1:55" s="9" customFormat="1" x14ac:dyDescent="0.25">
      <c r="A1000" s="9" t="s">
        <v>76</v>
      </c>
      <c r="B1000" s="9" t="s">
        <v>82</v>
      </c>
      <c r="C1000" s="9" t="str">
        <f>D1000&amp;"_"&amp;E1000&amp;"_"&amp;F1000&amp;"_"&amp;G1000&amp;"_"&amp;A1000&amp;"_"&amp;H1000&amp;"_"&amp;I1000&amp;"_"&amp;J1000&amp;"_"&amp;K1000&amp;"_"&amp;L1000&amp;"_"&amp;M1000</f>
        <v>STUCKAT_SSMH1_FUNC_K_END_S_VNN_MAX_LFM_0400_COMBO_RAMSEQ</v>
      </c>
      <c r="D1000" s="9" t="s">
        <v>436</v>
      </c>
      <c r="E1000" s="9" t="s">
        <v>462</v>
      </c>
      <c r="F1000" s="9" t="s">
        <v>471</v>
      </c>
      <c r="G1000" s="9" t="s">
        <v>479</v>
      </c>
      <c r="H1000" s="9" t="s">
        <v>481</v>
      </c>
      <c r="I1000" s="9" t="s">
        <v>482</v>
      </c>
      <c r="J1000" s="9" t="s">
        <v>483</v>
      </c>
      <c r="K1000" s="9" t="s">
        <v>485</v>
      </c>
      <c r="L1000" s="9" t="s">
        <v>488</v>
      </c>
      <c r="M1000" s="9" t="s">
        <v>523</v>
      </c>
      <c r="N1000" s="9" t="s">
        <v>539</v>
      </c>
      <c r="O1000" s="9" t="s">
        <v>545</v>
      </c>
      <c r="P1000" s="9" t="s">
        <v>877</v>
      </c>
      <c r="Q1000" s="9" t="s">
        <v>1018</v>
      </c>
      <c r="R1000" s="9" t="s">
        <v>1040</v>
      </c>
      <c r="S1000" s="9" t="s">
        <v>1134</v>
      </c>
      <c r="U1000" s="9" t="s">
        <v>1234</v>
      </c>
      <c r="W1000" s="9" t="s">
        <v>1233</v>
      </c>
      <c r="X1000" s="9" t="s">
        <v>1235</v>
      </c>
      <c r="Y1000" s="9" t="s">
        <v>1237</v>
      </c>
      <c r="Z1000" s="9">
        <f t="shared" si="233"/>
        <v>6</v>
      </c>
      <c r="AA1000" s="9" t="s">
        <v>1235</v>
      </c>
      <c r="AB1000" s="9" t="str">
        <f>$C1001</f>
        <v>CA1TF_SSMH1_FUNC_K_END_S_VNN_MAX_LFM_0400_COMBO</v>
      </c>
      <c r="AC1000" s="9" t="str">
        <f>$C1001</f>
        <v>CA1TF_SSMH1_FUNC_K_END_S_VNN_MAX_LFM_0400_COMBO</v>
      </c>
      <c r="AD1000" s="9" t="str">
        <f t="shared" si="250"/>
        <v>CA1TF_SSMH1_FUNC_K_END_S_VNN_MAX_LFM_0400_COMBO</v>
      </c>
      <c r="AE1000" s="9" t="str">
        <f t="shared" si="250"/>
        <v>CA1TF_SSMH1_FUNC_K_END_S_VNN_MAX_LFM_0400_COMBO</v>
      </c>
      <c r="AF1000" s="9" t="str">
        <f t="shared" si="250"/>
        <v>CA1TF_SSMH1_FUNC_K_END_S_VNN_MAX_LFM_0400_COMBO</v>
      </c>
      <c r="AG1000" s="9" t="str">
        <f t="shared" si="250"/>
        <v>CA1TF_SSMH1_FUNC_K_END_S_VNN_MAX_LFM_0400_COMBO</v>
      </c>
      <c r="AO1000" s="9" t="s">
        <v>1471</v>
      </c>
      <c r="AP1000" s="9" t="s">
        <v>1477</v>
      </c>
      <c r="AQ1000" s="9" t="s">
        <v>1477</v>
      </c>
      <c r="AR1000" s="9" t="s">
        <v>1685</v>
      </c>
      <c r="AS1000" s="9" t="s">
        <v>1687</v>
      </c>
      <c r="AT1000" s="9" t="s">
        <v>1690</v>
      </c>
      <c r="AV1000" s="9" t="s">
        <v>1725</v>
      </c>
      <c r="AW1000" s="9" t="s">
        <v>1684</v>
      </c>
      <c r="AX1000" s="9" t="s">
        <v>1729</v>
      </c>
      <c r="BC1000" s="9" t="s">
        <v>1845</v>
      </c>
    </row>
    <row r="1001" spans="1:55" s="9" customFormat="1" x14ac:dyDescent="0.25">
      <c r="A1001" s="9" t="s">
        <v>76</v>
      </c>
      <c r="B1001" s="9" t="s">
        <v>82</v>
      </c>
      <c r="C1001" s="9" t="str">
        <f>D1001&amp;"_"&amp;E1001&amp;"_"&amp;F1001&amp;"_"&amp;G1001&amp;"_"&amp;A1001&amp;"_"&amp;H1001&amp;"_"&amp;I1001&amp;"_"&amp;J1001&amp;"_"&amp;K1001&amp;"_"&amp;L1001&amp;"_"&amp;M1001</f>
        <v>CA1TF_SSMH1_FUNC_K_END_S_VNN_MAX_LFM_0400_COMBO</v>
      </c>
      <c r="D1001" s="9" t="s">
        <v>440</v>
      </c>
      <c r="E1001" s="9" t="s">
        <v>462</v>
      </c>
      <c r="F1001" s="9" t="s">
        <v>471</v>
      </c>
      <c r="G1001" s="9" t="s">
        <v>479</v>
      </c>
      <c r="H1001" s="9" t="s">
        <v>481</v>
      </c>
      <c r="I1001" s="9" t="s">
        <v>482</v>
      </c>
      <c r="J1001" s="9" t="s">
        <v>483</v>
      </c>
      <c r="K1001" s="9" t="s">
        <v>485</v>
      </c>
      <c r="L1001" s="9" t="s">
        <v>488</v>
      </c>
      <c r="M1001" s="9" t="s">
        <v>496</v>
      </c>
      <c r="N1001" s="9" t="s">
        <v>539</v>
      </c>
      <c r="O1001" s="9" t="s">
        <v>545</v>
      </c>
      <c r="P1001" s="9" t="s">
        <v>878</v>
      </c>
      <c r="Q1001" s="9" t="s">
        <v>1020</v>
      </c>
      <c r="R1001" s="9" t="s">
        <v>1023</v>
      </c>
      <c r="S1001" s="9" t="s">
        <v>1134</v>
      </c>
      <c r="U1001" s="9" t="s">
        <v>1234</v>
      </c>
      <c r="W1001" s="9" t="s">
        <v>1233</v>
      </c>
      <c r="X1001" s="9" t="s">
        <v>1238</v>
      </c>
      <c r="Y1001" s="9" t="s">
        <v>1237</v>
      </c>
      <c r="Z1001" s="9">
        <f t="shared" si="233"/>
        <v>6</v>
      </c>
      <c r="AA1001" s="9" t="s">
        <v>1235</v>
      </c>
      <c r="AB1001" s="9" t="s">
        <v>1237</v>
      </c>
      <c r="AC1001" s="9" t="s">
        <v>1235</v>
      </c>
      <c r="AD1001" s="9" t="s">
        <v>1235</v>
      </c>
      <c r="AE1001" s="9" t="s">
        <v>1235</v>
      </c>
      <c r="AF1001" s="9" t="s">
        <v>1235</v>
      </c>
      <c r="AG1001" s="9" t="s">
        <v>1235</v>
      </c>
      <c r="AO1001" s="9" t="s">
        <v>1471</v>
      </c>
      <c r="AP1001" s="9" t="s">
        <v>1477</v>
      </c>
      <c r="AQ1001" s="9" t="s">
        <v>1477</v>
      </c>
      <c r="AR1001" s="9" t="s">
        <v>1684</v>
      </c>
      <c r="AS1001" s="9" t="s">
        <v>1687</v>
      </c>
      <c r="AT1001" s="9" t="s">
        <v>1690</v>
      </c>
      <c r="AV1001" s="9" t="s">
        <v>1725</v>
      </c>
      <c r="AW1001" s="9" t="s">
        <v>1684</v>
      </c>
      <c r="AX1001" s="9" t="s">
        <v>1729</v>
      </c>
      <c r="BC1001" s="9" t="s">
        <v>1845</v>
      </c>
    </row>
    <row r="1002" spans="1:55" s="4" customFormat="1" x14ac:dyDescent="0.25">
      <c r="A1002" s="4" t="s">
        <v>76</v>
      </c>
      <c r="B1002" s="4" t="s">
        <v>80</v>
      </c>
      <c r="C1002" s="4" t="s">
        <v>379</v>
      </c>
      <c r="E1002" s="4" t="s">
        <v>442</v>
      </c>
      <c r="Z1002" s="4">
        <f t="shared" si="233"/>
        <v>0</v>
      </c>
    </row>
    <row r="1003" spans="1:55" s="4" customFormat="1" x14ac:dyDescent="0.25">
      <c r="A1003" s="4" t="s">
        <v>76</v>
      </c>
      <c r="B1003" s="4" t="s">
        <v>80</v>
      </c>
      <c r="C1003" s="4" t="s">
        <v>380</v>
      </c>
      <c r="E1003" s="4" t="s">
        <v>442</v>
      </c>
      <c r="Z1003" s="4">
        <f t="shared" si="233"/>
        <v>0</v>
      </c>
    </row>
    <row r="1004" spans="1:55" s="4" customFormat="1" x14ac:dyDescent="0.25">
      <c r="A1004" s="4" t="s">
        <v>76</v>
      </c>
      <c r="B1004" s="4" t="s">
        <v>80</v>
      </c>
      <c r="C1004" s="4" t="s">
        <v>381</v>
      </c>
      <c r="E1004" s="4" t="s">
        <v>442</v>
      </c>
      <c r="Z1004" s="4">
        <f t="shared" si="233"/>
        <v>0</v>
      </c>
    </row>
    <row r="1005" spans="1:55" s="2" customFormat="1" x14ac:dyDescent="0.25">
      <c r="A1005" s="2" t="s">
        <v>76</v>
      </c>
      <c r="B1005" s="2" t="s">
        <v>78</v>
      </c>
      <c r="C1005" s="2" t="s">
        <v>382</v>
      </c>
      <c r="E1005" s="2" t="s">
        <v>442</v>
      </c>
      <c r="X1005" s="2" t="s">
        <v>1235</v>
      </c>
      <c r="Y1005" s="2" t="s">
        <v>1237</v>
      </c>
      <c r="Z1005" s="2">
        <f t="shared" si="233"/>
        <v>2</v>
      </c>
      <c r="AA1005" s="2" t="s">
        <v>1235</v>
      </c>
      <c r="AB1005" s="2" t="str">
        <f>$C1214</f>
        <v>DFXS</v>
      </c>
      <c r="AC1005" s="2" t="str">
        <f>$C1214</f>
        <v>DFXS</v>
      </c>
    </row>
    <row r="1006" spans="1:55" s="2" customFormat="1" x14ac:dyDescent="0.25">
      <c r="A1006" s="2" t="s">
        <v>76</v>
      </c>
      <c r="B1006" s="2" t="s">
        <v>78</v>
      </c>
      <c r="C1006" s="2" t="s">
        <v>383</v>
      </c>
      <c r="E1006" s="2" t="s">
        <v>442</v>
      </c>
      <c r="X1006" s="2" t="s">
        <v>1237</v>
      </c>
      <c r="Y1006" s="2" t="s">
        <v>1237</v>
      </c>
      <c r="Z1006" s="2">
        <f t="shared" si="233"/>
        <v>2</v>
      </c>
      <c r="AA1006" s="2" t="s">
        <v>1235</v>
      </c>
      <c r="AB1006" s="2" t="str">
        <f>$C1107</f>
        <v>END_ATSPEED_NAC1</v>
      </c>
      <c r="AC1006" s="2" t="str">
        <f>$C1107</f>
        <v>END_ATSPEED_NAC1</v>
      </c>
    </row>
    <row r="1007" spans="1:55" s="2" customFormat="1" x14ac:dyDescent="0.25">
      <c r="A1007" s="2" t="s">
        <v>76</v>
      </c>
      <c r="B1007" s="2" t="s">
        <v>78</v>
      </c>
      <c r="C1007" s="2" t="s">
        <v>384</v>
      </c>
      <c r="E1007" s="2" t="s">
        <v>442</v>
      </c>
      <c r="X1007" s="2" t="s">
        <v>1237</v>
      </c>
      <c r="Y1007" s="2" t="s">
        <v>1237</v>
      </c>
      <c r="Z1007" s="2">
        <f t="shared" si="233"/>
        <v>2</v>
      </c>
      <c r="AA1007" s="2" t="s">
        <v>1235</v>
      </c>
      <c r="AB1007" s="2" t="str">
        <f>$C1022</f>
        <v>END_ATSPEED_NAC0_UXQUAD0</v>
      </c>
      <c r="AC1007" s="2" t="str">
        <f>$C1022</f>
        <v>END_ATSPEED_NAC0_UXQUAD0</v>
      </c>
    </row>
    <row r="1008" spans="1:55" s="9" customFormat="1" x14ac:dyDescent="0.25">
      <c r="A1008" s="9" t="s">
        <v>76</v>
      </c>
      <c r="B1008" s="9" t="s">
        <v>82</v>
      </c>
      <c r="C1008" s="9" t="str">
        <f t="shared" ref="C1008:C1020" si="251">D1008&amp;"_"&amp;E1008&amp;"_"&amp;F1008&amp;"_"&amp;G1008&amp;"_"&amp;A1008&amp;"_"&amp;H1008&amp;"_"&amp;I1008&amp;"_"&amp;J1008&amp;"_"&amp;K1008&amp;"_"&amp;L1008&amp;"_"&amp;M1008</f>
        <v>ATSPEED_NACTOP0_VCHK_K_END_S_VNN_NOM_LFM_0250_COMBO</v>
      </c>
      <c r="D1008" s="9" t="s">
        <v>439</v>
      </c>
      <c r="E1008" s="9" t="s">
        <v>444</v>
      </c>
      <c r="F1008" s="9" t="s">
        <v>478</v>
      </c>
      <c r="G1008" s="9" t="s">
        <v>479</v>
      </c>
      <c r="H1008" s="9" t="s">
        <v>481</v>
      </c>
      <c r="I1008" s="9" t="s">
        <v>482</v>
      </c>
      <c r="J1008" s="9" t="s">
        <v>484</v>
      </c>
      <c r="K1008" s="9" t="s">
        <v>485</v>
      </c>
      <c r="L1008" s="9" t="s">
        <v>487</v>
      </c>
      <c r="M1008" s="9" t="s">
        <v>496</v>
      </c>
      <c r="N1008" s="9" t="s">
        <v>541</v>
      </c>
      <c r="O1008" s="9" t="s">
        <v>544</v>
      </c>
      <c r="P1008" s="9" t="s">
        <v>879</v>
      </c>
      <c r="Q1008" s="9" t="s">
        <v>1020</v>
      </c>
      <c r="R1008" s="9" t="s">
        <v>1024</v>
      </c>
      <c r="S1008" s="9" t="s">
        <v>1055</v>
      </c>
      <c r="U1008" s="9" t="s">
        <v>1234</v>
      </c>
      <c r="V1008" s="9" t="s">
        <v>1236</v>
      </c>
      <c r="W1008" s="9" t="s">
        <v>1233</v>
      </c>
      <c r="X1008" s="9" t="s">
        <v>1237</v>
      </c>
      <c r="Y1008" s="9" t="s">
        <v>1237</v>
      </c>
      <c r="Z1008" s="9">
        <f t="shared" si="233"/>
        <v>3</v>
      </c>
      <c r="AA1008" s="9" t="s">
        <v>1235</v>
      </c>
      <c r="AB1008" s="9" t="str">
        <f>$C1017</f>
        <v>CTRL_X_SCREEN_E_END_X_X_X_X_NACTOP1_ATSPEED</v>
      </c>
      <c r="AC1008" s="9" t="str">
        <f>$C1017</f>
        <v>CTRL_X_SCREEN_E_END_X_X_X_X_NACTOP1_ATSPEED</v>
      </c>
      <c r="AD1008" s="9" t="str">
        <f>$C1017</f>
        <v>CTRL_X_SCREEN_E_END_X_X_X_X_NACTOP1_ATSPEED</v>
      </c>
      <c r="AO1008" s="9" t="s">
        <v>1470</v>
      </c>
      <c r="AP1008" s="9" t="s">
        <v>1474</v>
      </c>
      <c r="AQ1008" s="9" t="s">
        <v>1559</v>
      </c>
      <c r="AR1008" s="9" t="s">
        <v>1685</v>
      </c>
      <c r="AS1008" s="9" t="s">
        <v>1686</v>
      </c>
      <c r="AT1008" s="9" t="s">
        <v>1688</v>
      </c>
      <c r="AV1008" s="9" t="s">
        <v>1723</v>
      </c>
      <c r="AW1008" s="9" t="s">
        <v>1684</v>
      </c>
      <c r="AX1008" s="9" t="s">
        <v>1727</v>
      </c>
      <c r="AZ1008" s="9" t="s">
        <v>1801</v>
      </c>
      <c r="BC1008" s="9" t="s">
        <v>1842</v>
      </c>
    </row>
    <row r="1009" spans="1:70" s="9" customFormat="1" x14ac:dyDescent="0.25">
      <c r="A1009" s="9" t="s">
        <v>76</v>
      </c>
      <c r="B1009" s="9" t="s">
        <v>82</v>
      </c>
      <c r="C1009" s="9" t="str">
        <f t="shared" si="251"/>
        <v>ATSPEED_NACTOP0_VCHK_K_END_S_VNN_NOM_LFM_0250_COMBO_RAMSEQ</v>
      </c>
      <c r="D1009" s="9" t="s">
        <v>439</v>
      </c>
      <c r="E1009" s="9" t="s">
        <v>444</v>
      </c>
      <c r="F1009" s="9" t="s">
        <v>478</v>
      </c>
      <c r="G1009" s="9" t="s">
        <v>479</v>
      </c>
      <c r="H1009" s="9" t="s">
        <v>481</v>
      </c>
      <c r="I1009" s="9" t="s">
        <v>482</v>
      </c>
      <c r="J1009" s="9" t="s">
        <v>484</v>
      </c>
      <c r="K1009" s="9" t="s">
        <v>485</v>
      </c>
      <c r="L1009" s="9" t="s">
        <v>487</v>
      </c>
      <c r="M1009" s="9" t="s">
        <v>523</v>
      </c>
      <c r="N1009" s="9" t="s">
        <v>541</v>
      </c>
      <c r="O1009" s="9" t="s">
        <v>544</v>
      </c>
      <c r="P1009" s="9" t="s">
        <v>880</v>
      </c>
      <c r="Q1009" s="9" t="s">
        <v>1020</v>
      </c>
      <c r="R1009" s="9" t="s">
        <v>1024</v>
      </c>
      <c r="S1009" s="9" t="s">
        <v>1055</v>
      </c>
      <c r="U1009" s="9" t="s">
        <v>1234</v>
      </c>
      <c r="V1009" s="9" t="s">
        <v>1235</v>
      </c>
      <c r="W1009" s="9" t="s">
        <v>1233</v>
      </c>
      <c r="X1009" s="9" t="s">
        <v>1237</v>
      </c>
      <c r="Y1009" s="9" t="s">
        <v>1238</v>
      </c>
      <c r="Z1009" s="9">
        <f t="shared" si="233"/>
        <v>3</v>
      </c>
      <c r="AA1009" s="9" t="s">
        <v>1235</v>
      </c>
      <c r="AB1009" s="9" t="str">
        <f>$C1017</f>
        <v>CTRL_X_SCREEN_E_END_X_X_X_X_NACTOP1_ATSPEED</v>
      </c>
      <c r="AC1009" s="9" t="str">
        <f>$C1017</f>
        <v>CTRL_X_SCREEN_E_END_X_X_X_X_NACTOP1_ATSPEED</v>
      </c>
      <c r="AD1009" s="9" t="str">
        <f>$C1017</f>
        <v>CTRL_X_SCREEN_E_END_X_X_X_X_NACTOP1_ATSPEED</v>
      </c>
      <c r="AO1009" s="9" t="s">
        <v>1470</v>
      </c>
      <c r="AP1009" s="9" t="s">
        <v>1474</v>
      </c>
      <c r="AQ1009" s="9" t="s">
        <v>1560</v>
      </c>
      <c r="AR1009" s="9" t="s">
        <v>1684</v>
      </c>
      <c r="AS1009" s="9" t="s">
        <v>1686</v>
      </c>
      <c r="AT1009" s="9" t="s">
        <v>1688</v>
      </c>
      <c r="AV1009" s="9" t="s">
        <v>1723</v>
      </c>
      <c r="AW1009" s="9" t="s">
        <v>1684</v>
      </c>
      <c r="AX1009" s="9" t="s">
        <v>1727</v>
      </c>
      <c r="AZ1009" s="9" t="s">
        <v>1802</v>
      </c>
      <c r="BC1009" s="9" t="s">
        <v>1842</v>
      </c>
    </row>
    <row r="1010" spans="1:70" s="9" customFormat="1" x14ac:dyDescent="0.25">
      <c r="A1010" s="9" t="s">
        <v>76</v>
      </c>
      <c r="B1010" s="9" t="s">
        <v>82</v>
      </c>
      <c r="C1010" s="9" t="str">
        <f t="shared" si="251"/>
        <v>ATSPEED_NACTOP0_VCHK_K_END_S_VNN_NOM_LFM_0250_SINGLE_DTS</v>
      </c>
      <c r="D1010" s="9" t="s">
        <v>439</v>
      </c>
      <c r="E1010" s="9" t="s">
        <v>444</v>
      </c>
      <c r="F1010" s="9" t="s">
        <v>478</v>
      </c>
      <c r="G1010" s="9" t="s">
        <v>479</v>
      </c>
      <c r="H1010" s="9" t="s">
        <v>481</v>
      </c>
      <c r="I1010" s="9" t="s">
        <v>482</v>
      </c>
      <c r="J1010" s="9" t="s">
        <v>484</v>
      </c>
      <c r="K1010" s="9" t="s">
        <v>485</v>
      </c>
      <c r="L1010" s="9" t="s">
        <v>487</v>
      </c>
      <c r="M1010" s="9" t="s">
        <v>518</v>
      </c>
      <c r="N1010" s="9" t="s">
        <v>541</v>
      </c>
      <c r="O1010" s="9" t="s">
        <v>544</v>
      </c>
      <c r="P1010" s="9" t="s">
        <v>881</v>
      </c>
      <c r="Q1010" s="9" t="s">
        <v>1020</v>
      </c>
      <c r="R1010" s="9" t="s">
        <v>1024</v>
      </c>
      <c r="S1010" s="9" t="s">
        <v>1071</v>
      </c>
      <c r="U1010" s="9" t="s">
        <v>1234</v>
      </c>
      <c r="W1010" s="9" t="s">
        <v>1233</v>
      </c>
      <c r="X1010" s="9" t="s">
        <v>1240</v>
      </c>
      <c r="Y1010" s="9" t="s">
        <v>1237</v>
      </c>
      <c r="Z1010" s="9">
        <f t="shared" si="233"/>
        <v>3</v>
      </c>
      <c r="AA1010" s="9" t="s">
        <v>1235</v>
      </c>
      <c r="AB1010" s="9" t="str">
        <f t="shared" ref="AB1010:AD1012" si="252">$C1011</f>
        <v>CA2TF_NACTOP0_VCHK_K_END_S_VNN_NOM_LFM_0250_COMBO</v>
      </c>
      <c r="AC1010" s="9" t="str">
        <f t="shared" si="252"/>
        <v>CA2TF_NACTOP0_VCHK_K_END_S_VNN_NOM_LFM_0250_COMBO</v>
      </c>
      <c r="AD1010" s="9" t="str">
        <f t="shared" si="252"/>
        <v>CA2TF_NACTOP0_VCHK_K_END_S_VNN_NOM_LFM_0250_COMBO</v>
      </c>
      <c r="AO1010" s="9" t="s">
        <v>1470</v>
      </c>
      <c r="AP1010" s="9" t="s">
        <v>1474</v>
      </c>
      <c r="AQ1010" s="9" t="s">
        <v>1561</v>
      </c>
      <c r="AR1010" s="9" t="s">
        <v>1685</v>
      </c>
      <c r="AS1010" s="9" t="s">
        <v>1686</v>
      </c>
      <c r="AT1010" s="9" t="s">
        <v>1688</v>
      </c>
      <c r="AV1010" s="9" t="s">
        <v>1723</v>
      </c>
      <c r="AW1010" s="9" t="s">
        <v>1684</v>
      </c>
      <c r="AX1010" s="9" t="s">
        <v>1727</v>
      </c>
      <c r="AZ1010" s="9" t="s">
        <v>1265</v>
      </c>
      <c r="BC1010" s="9" t="s">
        <v>1842</v>
      </c>
    </row>
    <row r="1011" spans="1:70" s="9" customFormat="1" x14ac:dyDescent="0.25">
      <c r="A1011" s="9" t="s">
        <v>76</v>
      </c>
      <c r="B1011" s="9" t="s">
        <v>82</v>
      </c>
      <c r="C1011" s="9" t="str">
        <f t="shared" si="251"/>
        <v>CA2TF_NACTOP0_VCHK_K_END_S_VNN_NOM_LFM_0250_COMBO</v>
      </c>
      <c r="D1011" s="9" t="s">
        <v>441</v>
      </c>
      <c r="E1011" s="9" t="s">
        <v>444</v>
      </c>
      <c r="F1011" s="9" t="s">
        <v>478</v>
      </c>
      <c r="G1011" s="9" t="s">
        <v>479</v>
      </c>
      <c r="H1011" s="9" t="s">
        <v>481</v>
      </c>
      <c r="I1011" s="9" t="s">
        <v>482</v>
      </c>
      <c r="J1011" s="9" t="s">
        <v>484</v>
      </c>
      <c r="K1011" s="9" t="s">
        <v>485</v>
      </c>
      <c r="L1011" s="9" t="s">
        <v>487</v>
      </c>
      <c r="M1011" s="9" t="s">
        <v>496</v>
      </c>
      <c r="N1011" s="9" t="s">
        <v>541</v>
      </c>
      <c r="O1011" s="9" t="s">
        <v>544</v>
      </c>
      <c r="P1011" s="9" t="s">
        <v>882</v>
      </c>
      <c r="Q1011" s="9" t="s">
        <v>1020</v>
      </c>
      <c r="R1011" s="9" t="s">
        <v>1023</v>
      </c>
      <c r="S1011" s="9" t="s">
        <v>1045</v>
      </c>
      <c r="U1011" s="9" t="s">
        <v>1234</v>
      </c>
      <c r="V1011" s="9" t="s">
        <v>1236</v>
      </c>
      <c r="W1011" s="9" t="s">
        <v>1233</v>
      </c>
      <c r="X1011" s="9" t="s">
        <v>1241</v>
      </c>
      <c r="Y1011" s="9" t="s">
        <v>1237</v>
      </c>
      <c r="Z1011" s="9">
        <f t="shared" si="233"/>
        <v>3</v>
      </c>
      <c r="AA1011" s="9" t="s">
        <v>1235</v>
      </c>
      <c r="AB1011" s="9" t="str">
        <f t="shared" si="252"/>
        <v>ATSPEED_NACTOP0_VCHK_K_END_S_VNN_NOM_LFM_0250_SINGLE_EXTEST</v>
      </c>
      <c r="AC1011" s="9" t="str">
        <f t="shared" si="252"/>
        <v>ATSPEED_NACTOP0_VCHK_K_END_S_VNN_NOM_LFM_0250_SINGLE_EXTEST</v>
      </c>
      <c r="AD1011" s="9" t="str">
        <f t="shared" si="252"/>
        <v>ATSPEED_NACTOP0_VCHK_K_END_S_VNN_NOM_LFM_0250_SINGLE_EXTEST</v>
      </c>
      <c r="AO1011" s="9" t="s">
        <v>1470</v>
      </c>
      <c r="AP1011" s="9" t="s">
        <v>1478</v>
      </c>
      <c r="AQ1011" s="9" t="s">
        <v>1562</v>
      </c>
      <c r="AR1011" s="9" t="s">
        <v>1684</v>
      </c>
      <c r="AS1011" s="9" t="s">
        <v>1686</v>
      </c>
      <c r="AT1011" s="9" t="s">
        <v>1688</v>
      </c>
      <c r="AV1011" s="9" t="s">
        <v>1723</v>
      </c>
      <c r="AW1011" s="9" t="s">
        <v>1684</v>
      </c>
      <c r="AX1011" s="9" t="s">
        <v>1727</v>
      </c>
      <c r="BC1011" s="9" t="s">
        <v>1842</v>
      </c>
    </row>
    <row r="1012" spans="1:70" s="9" customFormat="1" x14ac:dyDescent="0.25">
      <c r="A1012" s="9" t="s">
        <v>76</v>
      </c>
      <c r="B1012" s="9" t="s">
        <v>82</v>
      </c>
      <c r="C1012" s="9" t="str">
        <f t="shared" si="251"/>
        <v>ATSPEED_NACTOP0_VCHK_K_END_S_VNN_NOM_LFM_0250_SINGLE_EXTEST</v>
      </c>
      <c r="D1012" s="9" t="s">
        <v>439</v>
      </c>
      <c r="E1012" s="9" t="s">
        <v>444</v>
      </c>
      <c r="F1012" s="9" t="s">
        <v>478</v>
      </c>
      <c r="G1012" s="9" t="s">
        <v>479</v>
      </c>
      <c r="H1012" s="9" t="s">
        <v>481</v>
      </c>
      <c r="I1012" s="9" t="s">
        <v>482</v>
      </c>
      <c r="J1012" s="9" t="s">
        <v>484</v>
      </c>
      <c r="K1012" s="9" t="s">
        <v>485</v>
      </c>
      <c r="L1012" s="9" t="s">
        <v>487</v>
      </c>
      <c r="M1012" s="9" t="s">
        <v>519</v>
      </c>
      <c r="N1012" s="9" t="s">
        <v>541</v>
      </c>
      <c r="O1012" s="9" t="s">
        <v>544</v>
      </c>
      <c r="P1012" s="9" t="s">
        <v>883</v>
      </c>
      <c r="Q1012" s="9" t="s">
        <v>1020</v>
      </c>
      <c r="R1012" s="9" t="s">
        <v>1024</v>
      </c>
      <c r="S1012" s="9" t="s">
        <v>1129</v>
      </c>
      <c r="U1012" s="9" t="s">
        <v>1234</v>
      </c>
      <c r="V1012" s="9" t="s">
        <v>1236</v>
      </c>
      <c r="W1012" s="9" t="s">
        <v>1233</v>
      </c>
      <c r="X1012" s="9" t="s">
        <v>1242</v>
      </c>
      <c r="Y1012" s="9" t="s">
        <v>1237</v>
      </c>
      <c r="Z1012" s="9">
        <f t="shared" si="233"/>
        <v>3</v>
      </c>
      <c r="AA1012" s="9" t="s">
        <v>1235</v>
      </c>
      <c r="AB1012" s="9" t="str">
        <f t="shared" si="252"/>
        <v>ATSPEED_NACTOP0_VCHK_K_END_S_VNN_NOM_LFM_0250_COMBO_CLOCKUNGATE</v>
      </c>
      <c r="AC1012" s="9" t="str">
        <f t="shared" si="252"/>
        <v>ATSPEED_NACTOP0_VCHK_K_END_S_VNN_NOM_LFM_0250_COMBO_CLOCKUNGATE</v>
      </c>
      <c r="AD1012" s="9" t="str">
        <f t="shared" si="252"/>
        <v>ATSPEED_NACTOP0_VCHK_K_END_S_VNN_NOM_LFM_0250_COMBO_CLOCKUNGATE</v>
      </c>
      <c r="AO1012" s="9" t="s">
        <v>1470</v>
      </c>
      <c r="AP1012" s="9" t="s">
        <v>1474</v>
      </c>
      <c r="AQ1012" s="9" t="s">
        <v>1563</v>
      </c>
      <c r="AR1012" s="9" t="s">
        <v>1685</v>
      </c>
      <c r="AS1012" s="9" t="s">
        <v>1686</v>
      </c>
      <c r="AT1012" s="9" t="s">
        <v>1688</v>
      </c>
      <c r="AV1012" s="9" t="s">
        <v>1723</v>
      </c>
      <c r="AW1012" s="9" t="s">
        <v>1684</v>
      </c>
      <c r="AX1012" s="9" t="s">
        <v>1727</v>
      </c>
      <c r="AZ1012" s="9" t="s">
        <v>1260</v>
      </c>
      <c r="BC1012" s="9" t="s">
        <v>1842</v>
      </c>
    </row>
    <row r="1013" spans="1:70" s="9" customFormat="1" x14ac:dyDescent="0.25">
      <c r="A1013" s="9" t="s">
        <v>76</v>
      </c>
      <c r="B1013" s="9" t="s">
        <v>82</v>
      </c>
      <c r="C1013" s="9" t="str">
        <f t="shared" si="251"/>
        <v>ATSPEED_NACTOP0_VCHK_K_END_S_VNN_NOM_LFM_0250_COMBO_CLOCKUNGATE</v>
      </c>
      <c r="D1013" s="9" t="s">
        <v>439</v>
      </c>
      <c r="E1013" s="9" t="s">
        <v>444</v>
      </c>
      <c r="F1013" s="9" t="s">
        <v>478</v>
      </c>
      <c r="G1013" s="9" t="s">
        <v>479</v>
      </c>
      <c r="H1013" s="9" t="s">
        <v>481</v>
      </c>
      <c r="I1013" s="9" t="s">
        <v>482</v>
      </c>
      <c r="J1013" s="9" t="s">
        <v>484</v>
      </c>
      <c r="K1013" s="9" t="s">
        <v>485</v>
      </c>
      <c r="L1013" s="9" t="s">
        <v>487</v>
      </c>
      <c r="M1013" s="9" t="s">
        <v>520</v>
      </c>
      <c r="N1013" s="9" t="s">
        <v>541</v>
      </c>
      <c r="O1013" s="9" t="s">
        <v>544</v>
      </c>
      <c r="P1013" s="9" t="s">
        <v>884</v>
      </c>
      <c r="Q1013" s="9" t="s">
        <v>1020</v>
      </c>
      <c r="R1013" s="9" t="s">
        <v>1024</v>
      </c>
      <c r="S1013" s="9" t="s">
        <v>1229</v>
      </c>
      <c r="U1013" s="9" t="s">
        <v>1234</v>
      </c>
      <c r="V1013" s="9" t="s">
        <v>1236</v>
      </c>
      <c r="W1013" s="9" t="s">
        <v>1233</v>
      </c>
      <c r="X1013" s="9" t="s">
        <v>1243</v>
      </c>
      <c r="Y1013" s="9" t="s">
        <v>1237</v>
      </c>
      <c r="Z1013" s="9">
        <f t="shared" si="233"/>
        <v>3</v>
      </c>
      <c r="AA1013" s="9" t="s">
        <v>1235</v>
      </c>
      <c r="AB1013" s="9" t="s">
        <v>1235</v>
      </c>
      <c r="AC1013" s="9" t="str">
        <f t="shared" ref="AC1013:AD1015" si="253">$C1014</f>
        <v>ATSPEED_NACTOP0_VCHK_K_END_S_VNN_NOM_LFM_0250_COMBO_VRPCPM</v>
      </c>
      <c r="AD1013" s="9" t="str">
        <f t="shared" si="253"/>
        <v>ATSPEED_NACTOP0_VCHK_K_END_S_VNN_NOM_LFM_0250_COMBO_VRPCPM</v>
      </c>
      <c r="AO1013" s="9" t="s">
        <v>1470</v>
      </c>
      <c r="AP1013" s="9" t="s">
        <v>1474</v>
      </c>
      <c r="AQ1013" s="9" t="s">
        <v>1564</v>
      </c>
      <c r="AR1013" s="9" t="s">
        <v>1685</v>
      </c>
      <c r="AS1013" s="9" t="s">
        <v>1686</v>
      </c>
      <c r="AT1013" s="9" t="s">
        <v>1688</v>
      </c>
      <c r="AV1013" s="9" t="s">
        <v>1723</v>
      </c>
      <c r="AW1013" s="9" t="s">
        <v>1684</v>
      </c>
      <c r="AX1013" s="9" t="s">
        <v>1727</v>
      </c>
      <c r="AZ1013" s="9" t="s">
        <v>1261</v>
      </c>
      <c r="BC1013" s="9" t="s">
        <v>1842</v>
      </c>
    </row>
    <row r="1014" spans="1:70" s="9" customFormat="1" x14ac:dyDescent="0.25">
      <c r="A1014" s="9" t="s">
        <v>76</v>
      </c>
      <c r="B1014" s="9" t="s">
        <v>82</v>
      </c>
      <c r="C1014" s="9" t="str">
        <f t="shared" si="251"/>
        <v>ATSPEED_NACTOP0_VCHK_K_END_S_VNN_NOM_LFM_0250_COMBO_VRPCPM</v>
      </c>
      <c r="D1014" s="9" t="s">
        <v>439</v>
      </c>
      <c r="E1014" s="9" t="s">
        <v>444</v>
      </c>
      <c r="F1014" s="9" t="s">
        <v>478</v>
      </c>
      <c r="G1014" s="9" t="s">
        <v>479</v>
      </c>
      <c r="H1014" s="9" t="s">
        <v>481</v>
      </c>
      <c r="I1014" s="9" t="s">
        <v>482</v>
      </c>
      <c r="J1014" s="9" t="s">
        <v>484</v>
      </c>
      <c r="K1014" s="9" t="s">
        <v>485</v>
      </c>
      <c r="L1014" s="9" t="s">
        <v>487</v>
      </c>
      <c r="M1014" s="9" t="s">
        <v>530</v>
      </c>
      <c r="N1014" s="9" t="s">
        <v>541</v>
      </c>
      <c r="O1014" s="9" t="s">
        <v>544</v>
      </c>
      <c r="P1014" s="9" t="s">
        <v>885</v>
      </c>
      <c r="Q1014" s="9" t="s">
        <v>1020</v>
      </c>
      <c r="R1014" s="9" t="s">
        <v>1024</v>
      </c>
      <c r="S1014" s="9" t="s">
        <v>1230</v>
      </c>
      <c r="U1014" s="9" t="s">
        <v>1234</v>
      </c>
      <c r="V1014" s="9" t="s">
        <v>1236</v>
      </c>
      <c r="W1014" s="9" t="s">
        <v>1233</v>
      </c>
      <c r="X1014" s="9" t="s">
        <v>1237</v>
      </c>
      <c r="Y1014" s="9" t="s">
        <v>1235</v>
      </c>
      <c r="Z1014" s="9">
        <f t="shared" si="233"/>
        <v>3</v>
      </c>
      <c r="AA1014" s="9" t="s">
        <v>1235</v>
      </c>
      <c r="AB1014" s="9" t="str">
        <f>$C1015</f>
        <v>ATSPEED_NACTOP0_VCHK_K_END_S_VNN_NOM_LFM_0250_COMBO_VRPCPMTOP</v>
      </c>
      <c r="AC1014" s="9" t="str">
        <f t="shared" si="253"/>
        <v>ATSPEED_NACTOP0_VCHK_K_END_S_VNN_NOM_LFM_0250_COMBO_VRPCPMTOP</v>
      </c>
      <c r="AD1014" s="9" t="str">
        <f t="shared" si="253"/>
        <v>ATSPEED_NACTOP0_VCHK_K_END_S_VNN_NOM_LFM_0250_COMBO_VRPCPMTOP</v>
      </c>
      <c r="AO1014" s="9" t="s">
        <v>1470</v>
      </c>
      <c r="AP1014" s="9" t="s">
        <v>1474</v>
      </c>
      <c r="AQ1014" s="9" t="s">
        <v>1565</v>
      </c>
      <c r="AR1014" s="9" t="s">
        <v>1685</v>
      </c>
      <c r="AS1014" s="9" t="s">
        <v>1686</v>
      </c>
      <c r="AT1014" s="9" t="s">
        <v>1688</v>
      </c>
      <c r="AV1014" s="9" t="s">
        <v>1723</v>
      </c>
      <c r="AW1014" s="9" t="s">
        <v>1684</v>
      </c>
      <c r="AX1014" s="9" t="s">
        <v>1727</v>
      </c>
      <c r="AZ1014" s="9" t="s">
        <v>1341</v>
      </c>
      <c r="BC1014" s="9" t="s">
        <v>1842</v>
      </c>
    </row>
    <row r="1015" spans="1:70" s="9" customFormat="1" x14ac:dyDescent="0.25">
      <c r="A1015" s="9" t="s">
        <v>76</v>
      </c>
      <c r="B1015" s="9" t="s">
        <v>82</v>
      </c>
      <c r="C1015" s="9" t="str">
        <f t="shared" si="251"/>
        <v>ATSPEED_NACTOP0_VCHK_K_END_S_VNN_NOM_LFM_0250_COMBO_VRPCPMTOP</v>
      </c>
      <c r="D1015" s="9" t="s">
        <v>439</v>
      </c>
      <c r="E1015" s="9" t="s">
        <v>444</v>
      </c>
      <c r="F1015" s="9" t="s">
        <v>478</v>
      </c>
      <c r="G1015" s="9" t="s">
        <v>479</v>
      </c>
      <c r="H1015" s="9" t="s">
        <v>481</v>
      </c>
      <c r="I1015" s="9" t="s">
        <v>482</v>
      </c>
      <c r="J1015" s="9" t="s">
        <v>484</v>
      </c>
      <c r="K1015" s="9" t="s">
        <v>485</v>
      </c>
      <c r="L1015" s="9" t="s">
        <v>487</v>
      </c>
      <c r="M1015" s="9" t="s">
        <v>531</v>
      </c>
      <c r="N1015" s="9" t="s">
        <v>541</v>
      </c>
      <c r="O1015" s="9" t="s">
        <v>544</v>
      </c>
      <c r="P1015" s="9" t="s">
        <v>886</v>
      </c>
      <c r="Q1015" s="9" t="s">
        <v>1020</v>
      </c>
      <c r="R1015" s="9" t="s">
        <v>1024</v>
      </c>
      <c r="S1015" s="9" t="s">
        <v>1230</v>
      </c>
      <c r="U1015" s="9" t="s">
        <v>1234</v>
      </c>
      <c r="V1015" s="9" t="s">
        <v>1236</v>
      </c>
      <c r="W1015" s="9" t="s">
        <v>1233</v>
      </c>
      <c r="X1015" s="9" t="s">
        <v>1235</v>
      </c>
      <c r="Y1015" s="9" t="s">
        <v>1235</v>
      </c>
      <c r="Z1015" s="9">
        <f t="shared" si="233"/>
        <v>3</v>
      </c>
      <c r="AA1015" s="9" t="s">
        <v>1235</v>
      </c>
      <c r="AB1015" s="9" t="s">
        <v>1235</v>
      </c>
      <c r="AC1015" s="9" t="str">
        <f t="shared" si="253"/>
        <v>ATSPEED_NACTOP0_VCHK_K_END_S_VNN_NOM_LFM_0250_COMBO_VRPCPMCLKS</v>
      </c>
      <c r="AD1015" s="9" t="str">
        <f t="shared" si="253"/>
        <v>ATSPEED_NACTOP0_VCHK_K_END_S_VNN_NOM_LFM_0250_COMBO_VRPCPMCLKS</v>
      </c>
      <c r="AO1015" s="9" t="s">
        <v>1470</v>
      </c>
      <c r="AP1015" s="9" t="s">
        <v>1474</v>
      </c>
      <c r="AQ1015" s="9" t="s">
        <v>1566</v>
      </c>
      <c r="AR1015" s="9" t="s">
        <v>1685</v>
      </c>
      <c r="AS1015" s="9" t="s">
        <v>1686</v>
      </c>
      <c r="AT1015" s="9" t="s">
        <v>1688</v>
      </c>
      <c r="AV1015" s="9" t="s">
        <v>1723</v>
      </c>
      <c r="AW1015" s="9" t="s">
        <v>1684</v>
      </c>
      <c r="AX1015" s="9" t="s">
        <v>1727</v>
      </c>
      <c r="AZ1015" s="9" t="s">
        <v>1262</v>
      </c>
      <c r="BC1015" s="9" t="s">
        <v>1842</v>
      </c>
    </row>
    <row r="1016" spans="1:70" s="9" customFormat="1" x14ac:dyDescent="0.25">
      <c r="A1016" s="9" t="s">
        <v>76</v>
      </c>
      <c r="B1016" s="9" t="s">
        <v>82</v>
      </c>
      <c r="C1016" s="9" t="str">
        <f t="shared" si="251"/>
        <v>ATSPEED_NACTOP0_VCHK_K_END_S_VNN_NOM_LFM_0250_COMBO_VRPCPMCLKS</v>
      </c>
      <c r="D1016" s="9" t="s">
        <v>439</v>
      </c>
      <c r="E1016" s="9" t="s">
        <v>444</v>
      </c>
      <c r="F1016" s="9" t="s">
        <v>478</v>
      </c>
      <c r="G1016" s="9" t="s">
        <v>479</v>
      </c>
      <c r="H1016" s="9" t="s">
        <v>481</v>
      </c>
      <c r="I1016" s="9" t="s">
        <v>482</v>
      </c>
      <c r="J1016" s="9" t="s">
        <v>484</v>
      </c>
      <c r="K1016" s="9" t="s">
        <v>485</v>
      </c>
      <c r="L1016" s="9" t="s">
        <v>487</v>
      </c>
      <c r="M1016" s="9" t="s">
        <v>532</v>
      </c>
      <c r="N1016" s="9" t="s">
        <v>541</v>
      </c>
      <c r="O1016" s="9" t="s">
        <v>544</v>
      </c>
      <c r="P1016" s="9" t="s">
        <v>887</v>
      </c>
      <c r="Q1016" s="9" t="s">
        <v>1020</v>
      </c>
      <c r="R1016" s="9" t="s">
        <v>1024</v>
      </c>
      <c r="S1016" s="9" t="s">
        <v>1230</v>
      </c>
      <c r="U1016" s="9" t="s">
        <v>1234</v>
      </c>
      <c r="V1016" s="9" t="s">
        <v>1236</v>
      </c>
      <c r="W1016" s="9" t="s">
        <v>1233</v>
      </c>
      <c r="X1016" s="9" t="s">
        <v>1238</v>
      </c>
      <c r="Y1016" s="9" t="s">
        <v>1235</v>
      </c>
      <c r="Z1016" s="9">
        <f t="shared" si="233"/>
        <v>3</v>
      </c>
      <c r="AA1016" s="9" t="s">
        <v>1235</v>
      </c>
      <c r="AB1016" s="9" t="s">
        <v>1235</v>
      </c>
      <c r="AC1016" s="9" t="s">
        <v>1235</v>
      </c>
      <c r="AD1016" s="9" t="s">
        <v>1235</v>
      </c>
      <c r="AO1016" s="9" t="s">
        <v>1470</v>
      </c>
      <c r="AP1016" s="9" t="s">
        <v>1474</v>
      </c>
      <c r="AQ1016" s="9" t="s">
        <v>1567</v>
      </c>
      <c r="AR1016" s="9" t="s">
        <v>1685</v>
      </c>
      <c r="AS1016" s="9" t="s">
        <v>1686</v>
      </c>
      <c r="AT1016" s="9" t="s">
        <v>1688</v>
      </c>
      <c r="AV1016" s="9" t="s">
        <v>1723</v>
      </c>
      <c r="AW1016" s="9" t="s">
        <v>1684</v>
      </c>
      <c r="AX1016" s="9" t="s">
        <v>1727</v>
      </c>
      <c r="AZ1016" s="9" t="s">
        <v>1342</v>
      </c>
      <c r="BC1016" s="9" t="s">
        <v>1842</v>
      </c>
    </row>
    <row r="1017" spans="1:70" s="9" customFormat="1" x14ac:dyDescent="0.25">
      <c r="A1017" s="9" t="s">
        <v>76</v>
      </c>
      <c r="B1017" s="9" t="s">
        <v>90</v>
      </c>
      <c r="C1017" s="9" t="str">
        <f t="shared" si="251"/>
        <v>CTRL_X_SCREEN_E_END_X_X_X_X_NACTOP1_ATSPEED</v>
      </c>
      <c r="D1017" s="9" t="s">
        <v>435</v>
      </c>
      <c r="E1017" s="9" t="s">
        <v>443</v>
      </c>
      <c r="F1017" s="9" t="s">
        <v>477</v>
      </c>
      <c r="G1017" s="9" t="s">
        <v>480</v>
      </c>
      <c r="H1017" s="9" t="s">
        <v>443</v>
      </c>
      <c r="I1017" s="9" t="s">
        <v>443</v>
      </c>
      <c r="J1017" s="9" t="s">
        <v>443</v>
      </c>
      <c r="K1017" s="9" t="s">
        <v>443</v>
      </c>
      <c r="L1017" s="9" t="s">
        <v>457</v>
      </c>
      <c r="M1017" s="9" t="s">
        <v>439</v>
      </c>
      <c r="N1017" s="9" t="s">
        <v>538</v>
      </c>
      <c r="O1017" s="9" t="s">
        <v>538</v>
      </c>
      <c r="P1017" s="9" t="s">
        <v>538</v>
      </c>
      <c r="U1017" s="9" t="s">
        <v>1233</v>
      </c>
      <c r="W1017" s="9" t="s">
        <v>1233</v>
      </c>
      <c r="X1017" s="9" t="s">
        <v>1235</v>
      </c>
      <c r="Y1017" s="9" t="s">
        <v>1237</v>
      </c>
      <c r="Z1017" s="9">
        <f t="shared" si="233"/>
        <v>3</v>
      </c>
      <c r="AA1017" s="9" t="s">
        <v>1246</v>
      </c>
      <c r="AB1017" s="9" t="str">
        <f>$C1018</f>
        <v>ATSPEED_NACTOP0_VCHK_K_END_S_VNN_NOM_LFM_0250_SINGLE_RAMSEQ_XREP_TPI</v>
      </c>
      <c r="AC1017" s="9" t="str">
        <f>$C1018</f>
        <v>ATSPEED_NACTOP0_VCHK_K_END_S_VNN_NOM_LFM_0250_SINGLE_RAMSEQ_XREP_TPI</v>
      </c>
      <c r="AD1017" s="9" t="str">
        <f>$C1019</f>
        <v>ATSPEED_NACTOP0_VCHK_K_END_S_VNN_NOM_LFM_0250_SINGLE_RAMSEQ</v>
      </c>
      <c r="BR1017" s="9" t="s">
        <v>1914</v>
      </c>
    </row>
    <row r="1018" spans="1:70" s="9" customFormat="1" x14ac:dyDescent="0.25">
      <c r="A1018" s="9" t="s">
        <v>76</v>
      </c>
      <c r="B1018" s="9" t="s">
        <v>82</v>
      </c>
      <c r="C1018" s="9" t="str">
        <f t="shared" si="251"/>
        <v>ATSPEED_NACTOP0_VCHK_K_END_S_VNN_NOM_LFM_0250_SINGLE_RAMSEQ_XREP_TPI</v>
      </c>
      <c r="D1018" s="9" t="s">
        <v>439</v>
      </c>
      <c r="E1018" s="9" t="s">
        <v>444</v>
      </c>
      <c r="F1018" s="9" t="s">
        <v>478</v>
      </c>
      <c r="G1018" s="9" t="s">
        <v>479</v>
      </c>
      <c r="H1018" s="9" t="s">
        <v>481</v>
      </c>
      <c r="I1018" s="9" t="s">
        <v>482</v>
      </c>
      <c r="J1018" s="9" t="s">
        <v>484</v>
      </c>
      <c r="K1018" s="9" t="s">
        <v>485</v>
      </c>
      <c r="L1018" s="9" t="s">
        <v>487</v>
      </c>
      <c r="M1018" s="9" t="s">
        <v>517</v>
      </c>
      <c r="N1018" s="9" t="s">
        <v>541</v>
      </c>
      <c r="O1018" s="9" t="s">
        <v>544</v>
      </c>
      <c r="P1018" s="9" t="s">
        <v>888</v>
      </c>
      <c r="Q1018" s="9" t="s">
        <v>1020</v>
      </c>
      <c r="R1018" s="9" t="s">
        <v>1024</v>
      </c>
      <c r="S1018" s="9" t="s">
        <v>1061</v>
      </c>
      <c r="U1018" s="9" t="s">
        <v>1234</v>
      </c>
      <c r="V1018" s="9" t="s">
        <v>1236</v>
      </c>
      <c r="W1018" s="9" t="s">
        <v>1233</v>
      </c>
      <c r="X1018" s="9" t="s">
        <v>1238</v>
      </c>
      <c r="Y1018" s="9" t="s">
        <v>1237</v>
      </c>
      <c r="Z1018" s="9">
        <f t="shared" si="233"/>
        <v>3</v>
      </c>
      <c r="AA1018" s="9" t="s">
        <v>1235</v>
      </c>
      <c r="AB1018" s="9" t="str">
        <f>$C1019</f>
        <v>ATSPEED_NACTOP0_VCHK_K_END_S_VNN_NOM_LFM_0250_SINGLE_RAMSEQ</v>
      </c>
      <c r="AC1018" s="9" t="str">
        <f>$C1019</f>
        <v>ATSPEED_NACTOP0_VCHK_K_END_S_VNN_NOM_LFM_0250_SINGLE_RAMSEQ</v>
      </c>
      <c r="AD1018" s="9" t="str">
        <f>$C1019</f>
        <v>ATSPEED_NACTOP0_VCHK_K_END_S_VNN_NOM_LFM_0250_SINGLE_RAMSEQ</v>
      </c>
      <c r="AO1018" s="9" t="s">
        <v>1470</v>
      </c>
      <c r="AP1018" s="9" t="s">
        <v>1474</v>
      </c>
      <c r="AQ1018" s="9" t="s">
        <v>1568</v>
      </c>
      <c r="AR1018" s="9" t="s">
        <v>1685</v>
      </c>
      <c r="AS1018" s="9" t="s">
        <v>1686</v>
      </c>
      <c r="AT1018" s="9" t="s">
        <v>1688</v>
      </c>
      <c r="AV1018" s="9" t="s">
        <v>1723</v>
      </c>
      <c r="AW1018" s="9" t="s">
        <v>1684</v>
      </c>
      <c r="AX1018" s="9" t="s">
        <v>1727</v>
      </c>
      <c r="AZ1018" s="9" t="s">
        <v>1263</v>
      </c>
      <c r="BC1018" s="9" t="s">
        <v>1842</v>
      </c>
    </row>
    <row r="1019" spans="1:70" s="9" customFormat="1" x14ac:dyDescent="0.25">
      <c r="A1019" s="9" t="s">
        <v>76</v>
      </c>
      <c r="B1019" s="9" t="s">
        <v>82</v>
      </c>
      <c r="C1019" s="9" t="str">
        <f t="shared" si="251"/>
        <v>ATSPEED_NACTOP0_VCHK_K_END_S_VNN_NOM_LFM_0250_SINGLE_RAMSEQ</v>
      </c>
      <c r="D1019" s="9" t="s">
        <v>439</v>
      </c>
      <c r="E1019" s="9" t="s">
        <v>444</v>
      </c>
      <c r="F1019" s="9" t="s">
        <v>478</v>
      </c>
      <c r="G1019" s="9" t="s">
        <v>479</v>
      </c>
      <c r="H1019" s="9" t="s">
        <v>481</v>
      </c>
      <c r="I1019" s="9" t="s">
        <v>482</v>
      </c>
      <c r="J1019" s="9" t="s">
        <v>484</v>
      </c>
      <c r="K1019" s="9" t="s">
        <v>485</v>
      </c>
      <c r="L1019" s="9" t="s">
        <v>487</v>
      </c>
      <c r="M1019" s="9" t="s">
        <v>521</v>
      </c>
      <c r="N1019" s="9" t="s">
        <v>541</v>
      </c>
      <c r="O1019" s="9" t="s">
        <v>544</v>
      </c>
      <c r="P1019" s="9" t="s">
        <v>889</v>
      </c>
      <c r="Q1019" s="9" t="s">
        <v>1020</v>
      </c>
      <c r="R1019" s="9" t="s">
        <v>1024</v>
      </c>
      <c r="S1019" s="9" t="s">
        <v>1071</v>
      </c>
      <c r="U1019" s="9" t="s">
        <v>1234</v>
      </c>
      <c r="V1019" s="9" t="s">
        <v>1236</v>
      </c>
      <c r="W1019" s="9" t="s">
        <v>1233</v>
      </c>
      <c r="X1019" s="9" t="s">
        <v>1239</v>
      </c>
      <c r="Y1019" s="9" t="s">
        <v>1237</v>
      </c>
      <c r="Z1019" s="9">
        <f t="shared" si="233"/>
        <v>3</v>
      </c>
      <c r="AA1019" s="9" t="s">
        <v>1235</v>
      </c>
      <c r="AB1019" s="9" t="str">
        <f>$C1010</f>
        <v>ATSPEED_NACTOP0_VCHK_K_END_S_VNN_NOM_LFM_0250_SINGLE_DTS</v>
      </c>
      <c r="AC1019" s="9" t="str">
        <f>$C1010</f>
        <v>ATSPEED_NACTOP0_VCHK_K_END_S_VNN_NOM_LFM_0250_SINGLE_DTS</v>
      </c>
      <c r="AD1019" s="9" t="str">
        <f>$C1010</f>
        <v>ATSPEED_NACTOP0_VCHK_K_END_S_VNN_NOM_LFM_0250_SINGLE_DTS</v>
      </c>
      <c r="AO1019" s="9" t="s">
        <v>1470</v>
      </c>
      <c r="AP1019" s="9" t="s">
        <v>1474</v>
      </c>
      <c r="AQ1019" s="9" t="s">
        <v>1569</v>
      </c>
      <c r="AR1019" s="9" t="s">
        <v>1685</v>
      </c>
      <c r="AS1019" s="9" t="s">
        <v>1686</v>
      </c>
      <c r="AT1019" s="9" t="s">
        <v>1688</v>
      </c>
      <c r="AV1019" s="9" t="s">
        <v>1723</v>
      </c>
      <c r="AW1019" s="9" t="s">
        <v>1684</v>
      </c>
      <c r="AX1019" s="9" t="s">
        <v>1727</v>
      </c>
      <c r="AZ1019" s="9" t="s">
        <v>1264</v>
      </c>
      <c r="BC1019" s="9" t="s">
        <v>1842</v>
      </c>
    </row>
    <row r="1020" spans="1:70" s="9" customFormat="1" x14ac:dyDescent="0.25">
      <c r="A1020" s="9" t="s">
        <v>76</v>
      </c>
      <c r="B1020" s="9" t="s">
        <v>82</v>
      </c>
      <c r="C1020" s="9" t="str">
        <f t="shared" si="251"/>
        <v>ATSPEED_NACTOP0_VCHK_K_END_S_VNN_NOM_LFM_0250_COMBO_RAMSEQ_REP</v>
      </c>
      <c r="D1020" s="9" t="s">
        <v>439</v>
      </c>
      <c r="E1020" s="9" t="s">
        <v>444</v>
      </c>
      <c r="F1020" s="9" t="s">
        <v>478</v>
      </c>
      <c r="G1020" s="9" t="s">
        <v>479</v>
      </c>
      <c r="H1020" s="9" t="s">
        <v>481</v>
      </c>
      <c r="I1020" s="9" t="s">
        <v>482</v>
      </c>
      <c r="J1020" s="9" t="s">
        <v>484</v>
      </c>
      <c r="K1020" s="9" t="s">
        <v>485</v>
      </c>
      <c r="L1020" s="9" t="s">
        <v>487</v>
      </c>
      <c r="M1020" s="9" t="s">
        <v>526</v>
      </c>
      <c r="N1020" s="9" t="s">
        <v>541</v>
      </c>
      <c r="O1020" s="9" t="s">
        <v>544</v>
      </c>
      <c r="P1020" s="9" t="s">
        <v>889</v>
      </c>
      <c r="Q1020" s="9" t="s">
        <v>1020</v>
      </c>
      <c r="R1020" s="9" t="s">
        <v>1024</v>
      </c>
      <c r="S1020" s="9" t="s">
        <v>1071</v>
      </c>
      <c r="U1020" s="9" t="s">
        <v>1234</v>
      </c>
      <c r="V1020" s="9" t="s">
        <v>1235</v>
      </c>
      <c r="W1020" s="9" t="s">
        <v>1233</v>
      </c>
      <c r="X1020" s="9" t="s">
        <v>1237</v>
      </c>
      <c r="Y1020" s="9" t="s">
        <v>1245</v>
      </c>
      <c r="Z1020" s="9">
        <f t="shared" si="233"/>
        <v>3</v>
      </c>
      <c r="AA1020" s="9" t="s">
        <v>1235</v>
      </c>
      <c r="AB1020" s="9" t="str">
        <f>$C1010</f>
        <v>ATSPEED_NACTOP0_VCHK_K_END_S_VNN_NOM_LFM_0250_SINGLE_DTS</v>
      </c>
      <c r="AC1020" s="9" t="str">
        <f>$C1010</f>
        <v>ATSPEED_NACTOP0_VCHK_K_END_S_VNN_NOM_LFM_0250_SINGLE_DTS</v>
      </c>
      <c r="AD1020" s="9" t="str">
        <f>$C1010</f>
        <v>ATSPEED_NACTOP0_VCHK_K_END_S_VNN_NOM_LFM_0250_SINGLE_DTS</v>
      </c>
      <c r="AO1020" s="9" t="s">
        <v>1470</v>
      </c>
      <c r="AP1020" s="9" t="s">
        <v>1474</v>
      </c>
      <c r="AQ1020" s="9" t="s">
        <v>1570</v>
      </c>
      <c r="AR1020" s="9" t="s">
        <v>1684</v>
      </c>
      <c r="AS1020" s="9" t="s">
        <v>1686</v>
      </c>
      <c r="AT1020" s="9" t="s">
        <v>1688</v>
      </c>
      <c r="AV1020" s="9" t="s">
        <v>1723</v>
      </c>
      <c r="AW1020" s="9" t="s">
        <v>1684</v>
      </c>
      <c r="AX1020" s="9" t="s">
        <v>1727</v>
      </c>
      <c r="AZ1020" s="9" t="s">
        <v>1803</v>
      </c>
      <c r="BC1020" s="9" t="s">
        <v>1842</v>
      </c>
    </row>
    <row r="1021" spans="1:70" s="4" customFormat="1" x14ac:dyDescent="0.25">
      <c r="A1021" s="4" t="s">
        <v>76</v>
      </c>
      <c r="B1021" s="4" t="s">
        <v>80</v>
      </c>
      <c r="C1021" s="4" t="s">
        <v>385</v>
      </c>
      <c r="E1021" s="4" t="s">
        <v>442</v>
      </c>
      <c r="Z1021" s="4">
        <f t="shared" si="233"/>
        <v>0</v>
      </c>
    </row>
    <row r="1022" spans="1:70" s="2" customFormat="1" x14ac:dyDescent="0.25">
      <c r="A1022" s="2" t="s">
        <v>76</v>
      </c>
      <c r="B1022" s="2" t="s">
        <v>78</v>
      </c>
      <c r="C1022" s="2" t="s">
        <v>386</v>
      </c>
      <c r="E1022" s="2" t="s">
        <v>442</v>
      </c>
      <c r="X1022" s="2" t="s">
        <v>1235</v>
      </c>
      <c r="Y1022" s="2" t="s">
        <v>1237</v>
      </c>
      <c r="Z1022" s="2">
        <f t="shared" si="233"/>
        <v>2</v>
      </c>
      <c r="AA1022" s="2" t="s">
        <v>1235</v>
      </c>
      <c r="AB1022" s="2" t="str">
        <f>$C1032</f>
        <v>END_ATSPEED_NAC0_CPK0</v>
      </c>
      <c r="AC1022" s="2" t="str">
        <f>$C1032</f>
        <v>END_ATSPEED_NAC0_CPK0</v>
      </c>
    </row>
    <row r="1023" spans="1:70" s="9" customFormat="1" x14ac:dyDescent="0.25">
      <c r="A1023" s="9" t="s">
        <v>76</v>
      </c>
      <c r="B1023" s="9" t="s">
        <v>82</v>
      </c>
      <c r="C1023" s="9" t="str">
        <f t="shared" ref="C1023:C1030" si="254">D1023&amp;"_"&amp;E1023&amp;"_"&amp;F1023&amp;"_"&amp;G1023&amp;"_"&amp;A1023&amp;"_"&amp;H1023&amp;"_"&amp;I1023&amp;"_"&amp;J1023&amp;"_"&amp;K1023&amp;"_"&amp;L1023&amp;"_"&amp;M1023</f>
        <v>ATSPEED_UXQUAD0_VCHK_K_END_S_VNN_NOM_LFM_0250_SINGLE</v>
      </c>
      <c r="D1023" s="9" t="s">
        <v>439</v>
      </c>
      <c r="E1023" s="9" t="s">
        <v>445</v>
      </c>
      <c r="F1023" s="9" t="s">
        <v>478</v>
      </c>
      <c r="G1023" s="9" t="s">
        <v>479</v>
      </c>
      <c r="H1023" s="9" t="s">
        <v>481</v>
      </c>
      <c r="I1023" s="9" t="s">
        <v>482</v>
      </c>
      <c r="J1023" s="9" t="s">
        <v>484</v>
      </c>
      <c r="K1023" s="9" t="s">
        <v>485</v>
      </c>
      <c r="L1023" s="9" t="s">
        <v>487</v>
      </c>
      <c r="M1023" s="9" t="s">
        <v>497</v>
      </c>
      <c r="N1023" s="9" t="s">
        <v>541</v>
      </c>
      <c r="O1023" s="9" t="s">
        <v>544</v>
      </c>
      <c r="P1023" s="9" t="s">
        <v>890</v>
      </c>
      <c r="Q1023" s="9" t="s">
        <v>1020</v>
      </c>
      <c r="R1023" s="9" t="s">
        <v>1023</v>
      </c>
      <c r="S1023" s="9" t="s">
        <v>1149</v>
      </c>
      <c r="U1023" s="9" t="s">
        <v>1234</v>
      </c>
      <c r="W1023" s="9" t="s">
        <v>1234</v>
      </c>
      <c r="X1023" s="9" t="s">
        <v>1237</v>
      </c>
      <c r="Y1023" s="9" t="s">
        <v>1237</v>
      </c>
      <c r="Z1023" s="9">
        <f t="shared" si="233"/>
        <v>3</v>
      </c>
      <c r="AA1023" s="9" t="s">
        <v>1235</v>
      </c>
      <c r="AB1023" s="9" t="str">
        <f>$C1028</f>
        <v>CTRL_X_SCREEN_E_END_X_X_X_X_UXQUAD0_ATSPEED</v>
      </c>
      <c r="AC1023" s="9" t="str">
        <f>$C1028</f>
        <v>CTRL_X_SCREEN_E_END_X_X_X_X_UXQUAD0_ATSPEED</v>
      </c>
      <c r="AD1023" s="9" t="str">
        <f>$C1028</f>
        <v>CTRL_X_SCREEN_E_END_X_X_X_X_UXQUAD0_ATSPEED</v>
      </c>
      <c r="AO1023" s="9" t="s">
        <v>1470</v>
      </c>
      <c r="AP1023" s="9" t="s">
        <v>1474</v>
      </c>
      <c r="AQ1023" s="9" t="s">
        <v>1571</v>
      </c>
      <c r="AR1023" s="9" t="s">
        <v>1684</v>
      </c>
      <c r="AS1023" s="9" t="s">
        <v>1686</v>
      </c>
      <c r="AW1023" s="9" t="s">
        <v>1684</v>
      </c>
      <c r="AZ1023" s="9" t="s">
        <v>1804</v>
      </c>
    </row>
    <row r="1024" spans="1:70" s="9" customFormat="1" x14ac:dyDescent="0.25">
      <c r="A1024" s="9" t="s">
        <v>76</v>
      </c>
      <c r="B1024" s="9" t="s">
        <v>82</v>
      </c>
      <c r="C1024" s="9" t="str">
        <f t="shared" si="254"/>
        <v>ATSPEED_UXQUAD0_VCHK_K_END_S_VNN_NOM_LFM_0250_SINGLE_RAMSEQ</v>
      </c>
      <c r="D1024" s="9" t="s">
        <v>439</v>
      </c>
      <c r="E1024" s="9" t="s">
        <v>445</v>
      </c>
      <c r="F1024" s="9" t="s">
        <v>478</v>
      </c>
      <c r="G1024" s="9" t="s">
        <v>479</v>
      </c>
      <c r="H1024" s="9" t="s">
        <v>481</v>
      </c>
      <c r="I1024" s="9" t="s">
        <v>482</v>
      </c>
      <c r="J1024" s="9" t="s">
        <v>484</v>
      </c>
      <c r="K1024" s="9" t="s">
        <v>485</v>
      </c>
      <c r="L1024" s="9" t="s">
        <v>487</v>
      </c>
      <c r="M1024" s="9" t="s">
        <v>521</v>
      </c>
      <c r="N1024" s="9" t="s">
        <v>541</v>
      </c>
      <c r="O1024" s="9" t="s">
        <v>544</v>
      </c>
      <c r="P1024" s="9" t="s">
        <v>891</v>
      </c>
      <c r="Q1024" s="9" t="s">
        <v>1020</v>
      </c>
      <c r="R1024" s="9" t="s">
        <v>1023</v>
      </c>
      <c r="S1024" s="9" t="s">
        <v>1130</v>
      </c>
      <c r="U1024" s="9" t="s">
        <v>1234</v>
      </c>
      <c r="V1024" s="9" t="s">
        <v>1235</v>
      </c>
      <c r="W1024" s="9" t="s">
        <v>1233</v>
      </c>
      <c r="X1024" s="9" t="s">
        <v>1237</v>
      </c>
      <c r="Y1024" s="9" t="s">
        <v>1235</v>
      </c>
      <c r="Z1024" s="9">
        <f t="shared" si="233"/>
        <v>3</v>
      </c>
      <c r="AA1024" s="9" t="s">
        <v>1235</v>
      </c>
      <c r="AB1024" s="9" t="str">
        <f>$C1028</f>
        <v>CTRL_X_SCREEN_E_END_X_X_X_X_UXQUAD0_ATSPEED</v>
      </c>
      <c r="AC1024" s="9" t="str">
        <f>$C1028</f>
        <v>CTRL_X_SCREEN_E_END_X_X_X_X_UXQUAD0_ATSPEED</v>
      </c>
      <c r="AD1024" s="9" t="str">
        <f>$C1028</f>
        <v>CTRL_X_SCREEN_E_END_X_X_X_X_UXQUAD0_ATSPEED</v>
      </c>
      <c r="AO1024" s="9" t="s">
        <v>1470</v>
      </c>
      <c r="AP1024" s="9" t="s">
        <v>1474</v>
      </c>
      <c r="AQ1024" s="9" t="s">
        <v>1572</v>
      </c>
      <c r="AR1024" s="9" t="s">
        <v>1684</v>
      </c>
      <c r="AS1024" s="9" t="s">
        <v>1686</v>
      </c>
      <c r="AW1024" s="9" t="s">
        <v>1684</v>
      </c>
      <c r="AZ1024" s="9" t="s">
        <v>1805</v>
      </c>
    </row>
    <row r="1025" spans="1:70" s="9" customFormat="1" x14ac:dyDescent="0.25">
      <c r="A1025" s="9" t="s">
        <v>76</v>
      </c>
      <c r="B1025" s="9" t="s">
        <v>82</v>
      </c>
      <c r="C1025" s="9" t="str">
        <f t="shared" si="254"/>
        <v>CA2TF_UXQUAD0_VCHK_K_END_S_VNN_NOM_LFM_0250_SINGLE</v>
      </c>
      <c r="D1025" s="9" t="s">
        <v>441</v>
      </c>
      <c r="E1025" s="9" t="s">
        <v>445</v>
      </c>
      <c r="F1025" s="9" t="s">
        <v>478</v>
      </c>
      <c r="G1025" s="9" t="s">
        <v>479</v>
      </c>
      <c r="H1025" s="9" t="s">
        <v>481</v>
      </c>
      <c r="I1025" s="9" t="s">
        <v>482</v>
      </c>
      <c r="J1025" s="9" t="s">
        <v>484</v>
      </c>
      <c r="K1025" s="9" t="s">
        <v>485</v>
      </c>
      <c r="L1025" s="9" t="s">
        <v>487</v>
      </c>
      <c r="M1025" s="9" t="s">
        <v>497</v>
      </c>
      <c r="N1025" s="9" t="s">
        <v>541</v>
      </c>
      <c r="O1025" s="9" t="s">
        <v>544</v>
      </c>
      <c r="P1025" s="9" t="s">
        <v>892</v>
      </c>
      <c r="Q1025" s="9" t="s">
        <v>1020</v>
      </c>
      <c r="R1025" s="9" t="s">
        <v>1023</v>
      </c>
      <c r="S1025" s="9" t="s">
        <v>1130</v>
      </c>
      <c r="U1025" s="9" t="s">
        <v>1234</v>
      </c>
      <c r="W1025" s="9" t="s">
        <v>1233</v>
      </c>
      <c r="X1025" s="9" t="s">
        <v>1239</v>
      </c>
      <c r="Y1025" s="9" t="s">
        <v>1237</v>
      </c>
      <c r="Z1025" s="9">
        <f t="shared" si="233"/>
        <v>3</v>
      </c>
      <c r="AA1025" s="9" t="s">
        <v>1235</v>
      </c>
      <c r="AB1025" s="9" t="str">
        <f t="shared" ref="AB1025:AD1026" si="255">$C1026</f>
        <v>CA2TF_UXQUAD0_VCHK_K_END_S_VNN_NOM_LFM_0250_SINGLE_TOPOFF</v>
      </c>
      <c r="AC1025" s="9" t="str">
        <f t="shared" si="255"/>
        <v>CA2TF_UXQUAD0_VCHK_K_END_S_VNN_NOM_LFM_0250_SINGLE_TOPOFF</v>
      </c>
      <c r="AD1025" s="9" t="str">
        <f t="shared" si="255"/>
        <v>CA2TF_UXQUAD0_VCHK_K_END_S_VNN_NOM_LFM_0250_SINGLE_TOPOFF</v>
      </c>
      <c r="AO1025" s="9" t="s">
        <v>1470</v>
      </c>
      <c r="AP1025" s="9" t="s">
        <v>1473</v>
      </c>
      <c r="AQ1025" s="9" t="s">
        <v>1562</v>
      </c>
      <c r="AR1025" s="9" t="s">
        <v>1684</v>
      </c>
      <c r="AS1025" s="9" t="s">
        <v>1686</v>
      </c>
      <c r="AW1025" s="9" t="s">
        <v>1684</v>
      </c>
    </row>
    <row r="1026" spans="1:70" s="9" customFormat="1" x14ac:dyDescent="0.25">
      <c r="A1026" s="9" t="s">
        <v>76</v>
      </c>
      <c r="B1026" s="9" t="s">
        <v>82</v>
      </c>
      <c r="C1026" s="9" t="str">
        <f t="shared" si="254"/>
        <v>CA2TF_UXQUAD0_VCHK_K_END_S_VNN_NOM_LFM_0250_SINGLE_TOPOFF</v>
      </c>
      <c r="D1026" s="9" t="s">
        <v>441</v>
      </c>
      <c r="E1026" s="9" t="s">
        <v>445</v>
      </c>
      <c r="F1026" s="9" t="s">
        <v>478</v>
      </c>
      <c r="G1026" s="9" t="s">
        <v>479</v>
      </c>
      <c r="H1026" s="9" t="s">
        <v>481</v>
      </c>
      <c r="I1026" s="9" t="s">
        <v>482</v>
      </c>
      <c r="J1026" s="9" t="s">
        <v>484</v>
      </c>
      <c r="K1026" s="9" t="s">
        <v>485</v>
      </c>
      <c r="L1026" s="9" t="s">
        <v>487</v>
      </c>
      <c r="M1026" s="9" t="s">
        <v>533</v>
      </c>
      <c r="N1026" s="9" t="s">
        <v>541</v>
      </c>
      <c r="O1026" s="9" t="s">
        <v>544</v>
      </c>
      <c r="P1026" s="9" t="s">
        <v>893</v>
      </c>
      <c r="Q1026" s="9" t="s">
        <v>1020</v>
      </c>
      <c r="R1026" s="9" t="s">
        <v>1023</v>
      </c>
      <c r="S1026" s="9" t="s">
        <v>1150</v>
      </c>
      <c r="U1026" s="9" t="s">
        <v>1234</v>
      </c>
      <c r="W1026" s="9" t="s">
        <v>1233</v>
      </c>
      <c r="X1026" s="9" t="s">
        <v>1240</v>
      </c>
      <c r="Y1026" s="9" t="s">
        <v>1237</v>
      </c>
      <c r="Z1026" s="9">
        <f t="shared" ref="Z1026:Z1089" si="256">COUNTA(AB1026:AK1026)</f>
        <v>3</v>
      </c>
      <c r="AA1026" s="9" t="s">
        <v>1235</v>
      </c>
      <c r="AB1026" s="9" t="str">
        <f t="shared" si="255"/>
        <v>ATSPEED_UXQUAD0_VCHK_K_END_S_VNN_NOM_LFM_0250_SINGLE_CLKRX</v>
      </c>
      <c r="AC1026" s="9" t="str">
        <f t="shared" si="255"/>
        <v>ATSPEED_UXQUAD0_VCHK_K_END_S_VNN_NOM_LFM_0250_SINGLE_CLKRX</v>
      </c>
      <c r="AD1026" s="9" t="str">
        <f t="shared" si="255"/>
        <v>ATSPEED_UXQUAD0_VCHK_K_END_S_VNN_NOM_LFM_0250_SINGLE_CLKRX</v>
      </c>
      <c r="AO1026" s="9" t="s">
        <v>1470</v>
      </c>
      <c r="AP1026" s="9" t="s">
        <v>1473</v>
      </c>
      <c r="AQ1026" s="9" t="s">
        <v>1562</v>
      </c>
      <c r="AR1026" s="9" t="s">
        <v>1684</v>
      </c>
      <c r="AS1026" s="9" t="s">
        <v>1686</v>
      </c>
      <c r="AW1026" s="9" t="s">
        <v>1684</v>
      </c>
    </row>
    <row r="1027" spans="1:70" s="9" customFormat="1" x14ac:dyDescent="0.25">
      <c r="A1027" s="9" t="s">
        <v>76</v>
      </c>
      <c r="B1027" s="9" t="s">
        <v>82</v>
      </c>
      <c r="C1027" s="9" t="str">
        <f t="shared" si="254"/>
        <v>ATSPEED_UXQUAD0_VCHK_K_END_S_VNN_NOM_LFM_0250_SINGLE_CLKRX</v>
      </c>
      <c r="D1027" s="9" t="s">
        <v>439</v>
      </c>
      <c r="E1027" s="9" t="s">
        <v>445</v>
      </c>
      <c r="F1027" s="9" t="s">
        <v>478</v>
      </c>
      <c r="G1027" s="9" t="s">
        <v>479</v>
      </c>
      <c r="H1027" s="9" t="s">
        <v>481</v>
      </c>
      <c r="I1027" s="9" t="s">
        <v>482</v>
      </c>
      <c r="J1027" s="9" t="s">
        <v>484</v>
      </c>
      <c r="K1027" s="9" t="s">
        <v>485</v>
      </c>
      <c r="L1027" s="9" t="s">
        <v>487</v>
      </c>
      <c r="M1027" s="9" t="s">
        <v>534</v>
      </c>
      <c r="N1027" s="9" t="s">
        <v>541</v>
      </c>
      <c r="O1027" s="9" t="s">
        <v>544</v>
      </c>
      <c r="P1027" s="9" t="s">
        <v>894</v>
      </c>
      <c r="Q1027" s="9" t="s">
        <v>1020</v>
      </c>
      <c r="R1027" s="9" t="s">
        <v>1023</v>
      </c>
      <c r="S1027" s="9" t="s">
        <v>1229</v>
      </c>
      <c r="U1027" s="9" t="s">
        <v>1234</v>
      </c>
      <c r="W1027" s="9" t="s">
        <v>1234</v>
      </c>
      <c r="X1027" s="9" t="s">
        <v>1241</v>
      </c>
      <c r="Y1027" s="9" t="s">
        <v>1237</v>
      </c>
      <c r="Z1027" s="9">
        <f t="shared" si="256"/>
        <v>3</v>
      </c>
      <c r="AA1027" s="9" t="s">
        <v>1235</v>
      </c>
      <c r="AB1027" s="9" t="s">
        <v>1235</v>
      </c>
      <c r="AC1027" s="9" t="s">
        <v>1235</v>
      </c>
      <c r="AD1027" s="9" t="s">
        <v>1235</v>
      </c>
      <c r="AO1027" s="9" t="s">
        <v>1470</v>
      </c>
      <c r="AP1027" s="9" t="s">
        <v>1473</v>
      </c>
      <c r="AQ1027" s="9" t="s">
        <v>1573</v>
      </c>
      <c r="AR1027" s="9" t="s">
        <v>1684</v>
      </c>
      <c r="AS1027" s="9" t="s">
        <v>1686</v>
      </c>
      <c r="AW1027" s="9" t="s">
        <v>1684</v>
      </c>
      <c r="AZ1027" s="9" t="s">
        <v>1266</v>
      </c>
    </row>
    <row r="1028" spans="1:70" s="9" customFormat="1" x14ac:dyDescent="0.25">
      <c r="A1028" s="9" t="s">
        <v>76</v>
      </c>
      <c r="B1028" s="9" t="s">
        <v>90</v>
      </c>
      <c r="C1028" s="9" t="str">
        <f t="shared" si="254"/>
        <v>CTRL_X_SCREEN_E_END_X_X_X_X_UXQUAD0_ATSPEED</v>
      </c>
      <c r="D1028" s="9" t="s">
        <v>435</v>
      </c>
      <c r="E1028" s="9" t="s">
        <v>443</v>
      </c>
      <c r="F1028" s="9" t="s">
        <v>477</v>
      </c>
      <c r="G1028" s="9" t="s">
        <v>480</v>
      </c>
      <c r="H1028" s="9" t="s">
        <v>443</v>
      </c>
      <c r="I1028" s="9" t="s">
        <v>443</v>
      </c>
      <c r="J1028" s="9" t="s">
        <v>443</v>
      </c>
      <c r="K1028" s="9" t="s">
        <v>443</v>
      </c>
      <c r="L1028" s="9" t="s">
        <v>445</v>
      </c>
      <c r="M1028" s="9" t="s">
        <v>439</v>
      </c>
      <c r="N1028" s="9" t="s">
        <v>538</v>
      </c>
      <c r="O1028" s="9" t="s">
        <v>538</v>
      </c>
      <c r="P1028" s="9" t="s">
        <v>538</v>
      </c>
      <c r="U1028" s="9" t="s">
        <v>1233</v>
      </c>
      <c r="V1028" s="9" t="s">
        <v>1236</v>
      </c>
      <c r="W1028" s="9" t="s">
        <v>1233</v>
      </c>
      <c r="X1028" s="9" t="s">
        <v>1235</v>
      </c>
      <c r="Y1028" s="9" t="s">
        <v>1237</v>
      </c>
      <c r="Z1028" s="9">
        <f t="shared" si="256"/>
        <v>3</v>
      </c>
      <c r="AA1028" s="9" t="s">
        <v>1246</v>
      </c>
      <c r="AB1028" s="9" t="str">
        <f>$C1029</f>
        <v>ATSPEED_UXQUAD0_VCHK_K_END_S_VNN_NOM_LFM_0250_SINGLE_RAMSEQ_XREP</v>
      </c>
      <c r="AC1028" s="9" t="str">
        <f>$C1029</f>
        <v>ATSPEED_UXQUAD0_VCHK_K_END_S_VNN_NOM_LFM_0250_SINGLE_RAMSEQ_XREP</v>
      </c>
      <c r="AD1028" s="9" t="str">
        <f>$C1025</f>
        <v>CA2TF_UXQUAD0_VCHK_K_END_S_VNN_NOM_LFM_0250_SINGLE</v>
      </c>
      <c r="BR1028" s="9" t="s">
        <v>1910</v>
      </c>
    </row>
    <row r="1029" spans="1:70" s="9" customFormat="1" x14ac:dyDescent="0.25">
      <c r="A1029" s="9" t="s">
        <v>76</v>
      </c>
      <c r="B1029" s="9" t="s">
        <v>82</v>
      </c>
      <c r="C1029" s="9" t="str">
        <f t="shared" si="254"/>
        <v>ATSPEED_UXQUAD0_VCHK_K_END_S_VNN_NOM_LFM_0250_SINGLE_RAMSEQ_XREP</v>
      </c>
      <c r="D1029" s="9" t="s">
        <v>439</v>
      </c>
      <c r="E1029" s="9" t="s">
        <v>445</v>
      </c>
      <c r="F1029" s="9" t="s">
        <v>478</v>
      </c>
      <c r="G1029" s="9" t="s">
        <v>479</v>
      </c>
      <c r="H1029" s="9" t="s">
        <v>481</v>
      </c>
      <c r="I1029" s="9" t="s">
        <v>482</v>
      </c>
      <c r="J1029" s="9" t="s">
        <v>484</v>
      </c>
      <c r="K1029" s="9" t="s">
        <v>485</v>
      </c>
      <c r="L1029" s="9" t="s">
        <v>487</v>
      </c>
      <c r="M1029" s="9" t="s">
        <v>522</v>
      </c>
      <c r="N1029" s="9" t="s">
        <v>541</v>
      </c>
      <c r="O1029" s="9" t="s">
        <v>544</v>
      </c>
      <c r="P1029" s="9" t="s">
        <v>891</v>
      </c>
      <c r="Q1029" s="9" t="s">
        <v>1020</v>
      </c>
      <c r="R1029" s="9" t="s">
        <v>1023</v>
      </c>
      <c r="S1029" s="9" t="s">
        <v>1051</v>
      </c>
      <c r="U1029" s="9" t="s">
        <v>1234</v>
      </c>
      <c r="W1029" s="9" t="s">
        <v>1234</v>
      </c>
      <c r="X1029" s="9" t="s">
        <v>1238</v>
      </c>
      <c r="Y1029" s="9" t="s">
        <v>1237</v>
      </c>
      <c r="Z1029" s="9">
        <f t="shared" si="256"/>
        <v>3</v>
      </c>
      <c r="AA1029" s="9" t="s">
        <v>1235</v>
      </c>
      <c r="AB1029" s="9" t="str">
        <f>$C1025</f>
        <v>CA2TF_UXQUAD0_VCHK_K_END_S_VNN_NOM_LFM_0250_SINGLE</v>
      </c>
      <c r="AC1029" s="9" t="str">
        <f>$C1025</f>
        <v>CA2TF_UXQUAD0_VCHK_K_END_S_VNN_NOM_LFM_0250_SINGLE</v>
      </c>
      <c r="AD1029" s="9" t="str">
        <f>$C1025</f>
        <v>CA2TF_UXQUAD0_VCHK_K_END_S_VNN_NOM_LFM_0250_SINGLE</v>
      </c>
      <c r="AO1029" s="9" t="s">
        <v>1470</v>
      </c>
      <c r="AP1029" s="9" t="s">
        <v>1474</v>
      </c>
      <c r="AQ1029" s="9" t="s">
        <v>1574</v>
      </c>
      <c r="AR1029" s="9" t="s">
        <v>1684</v>
      </c>
      <c r="AS1029" s="9" t="s">
        <v>1686</v>
      </c>
      <c r="AW1029" s="9" t="s">
        <v>1684</v>
      </c>
      <c r="AZ1029" s="9" t="s">
        <v>1267</v>
      </c>
    </row>
    <row r="1030" spans="1:70" s="9" customFormat="1" x14ac:dyDescent="0.25">
      <c r="A1030" s="9" t="s">
        <v>76</v>
      </c>
      <c r="B1030" s="9" t="s">
        <v>82</v>
      </c>
      <c r="C1030" s="9" t="str">
        <f t="shared" si="254"/>
        <v>ATSPEED_UXQUAD0_VCHK_K_END_S_VNN_NOM_LFM_0250_SINGLE_RAMSEQ_REP</v>
      </c>
      <c r="D1030" s="9" t="s">
        <v>439</v>
      </c>
      <c r="E1030" s="9" t="s">
        <v>445</v>
      </c>
      <c r="F1030" s="9" t="s">
        <v>478</v>
      </c>
      <c r="G1030" s="9" t="s">
        <v>479</v>
      </c>
      <c r="H1030" s="9" t="s">
        <v>481</v>
      </c>
      <c r="I1030" s="9" t="s">
        <v>482</v>
      </c>
      <c r="J1030" s="9" t="s">
        <v>484</v>
      </c>
      <c r="K1030" s="9" t="s">
        <v>485</v>
      </c>
      <c r="L1030" s="9" t="s">
        <v>487</v>
      </c>
      <c r="M1030" s="9" t="s">
        <v>535</v>
      </c>
      <c r="N1030" s="9" t="s">
        <v>541</v>
      </c>
      <c r="O1030" s="9" t="s">
        <v>544</v>
      </c>
      <c r="P1030" s="9" t="s">
        <v>891</v>
      </c>
      <c r="Q1030" s="9" t="s">
        <v>1020</v>
      </c>
      <c r="R1030" s="9" t="s">
        <v>1023</v>
      </c>
      <c r="S1030" s="9" t="s">
        <v>1051</v>
      </c>
      <c r="U1030" s="9" t="s">
        <v>1234</v>
      </c>
      <c r="V1030" s="9" t="s">
        <v>1235</v>
      </c>
      <c r="W1030" s="9" t="s">
        <v>1233</v>
      </c>
      <c r="X1030" s="9" t="s">
        <v>1237</v>
      </c>
      <c r="Y1030" s="9" t="s">
        <v>1238</v>
      </c>
      <c r="Z1030" s="9">
        <f t="shared" si="256"/>
        <v>3</v>
      </c>
      <c r="AA1030" s="9" t="s">
        <v>1235</v>
      </c>
      <c r="AB1030" s="9" t="str">
        <f>$C1025</f>
        <v>CA2TF_UXQUAD0_VCHK_K_END_S_VNN_NOM_LFM_0250_SINGLE</v>
      </c>
      <c r="AC1030" s="9" t="str">
        <f>$C1025</f>
        <v>CA2TF_UXQUAD0_VCHK_K_END_S_VNN_NOM_LFM_0250_SINGLE</v>
      </c>
      <c r="AD1030" s="9" t="str">
        <f>$C1025</f>
        <v>CA2TF_UXQUAD0_VCHK_K_END_S_VNN_NOM_LFM_0250_SINGLE</v>
      </c>
      <c r="AO1030" s="9" t="s">
        <v>1470</v>
      </c>
      <c r="AP1030" s="9" t="s">
        <v>1474</v>
      </c>
      <c r="AQ1030" s="9" t="s">
        <v>1575</v>
      </c>
      <c r="AR1030" s="9" t="s">
        <v>1684</v>
      </c>
      <c r="AS1030" s="9" t="s">
        <v>1686</v>
      </c>
      <c r="AW1030" s="9" t="s">
        <v>1684</v>
      </c>
      <c r="AZ1030" s="9" t="s">
        <v>1806</v>
      </c>
    </row>
    <row r="1031" spans="1:70" s="4" customFormat="1" x14ac:dyDescent="0.25">
      <c r="A1031" s="4" t="s">
        <v>76</v>
      </c>
      <c r="B1031" s="4" t="s">
        <v>80</v>
      </c>
      <c r="C1031" s="4" t="s">
        <v>387</v>
      </c>
      <c r="E1031" s="4" t="s">
        <v>442</v>
      </c>
      <c r="Z1031" s="4">
        <f t="shared" si="256"/>
        <v>0</v>
      </c>
    </row>
    <row r="1032" spans="1:70" s="2" customFormat="1" x14ac:dyDescent="0.25">
      <c r="A1032" s="2" t="s">
        <v>76</v>
      </c>
      <c r="B1032" s="2" t="s">
        <v>78</v>
      </c>
      <c r="C1032" s="2" t="s">
        <v>388</v>
      </c>
      <c r="E1032" s="2" t="s">
        <v>442</v>
      </c>
      <c r="X1032" s="2" t="s">
        <v>1238</v>
      </c>
      <c r="Y1032" s="2" t="s">
        <v>1237</v>
      </c>
      <c r="Z1032" s="2">
        <f t="shared" si="256"/>
        <v>2</v>
      </c>
      <c r="AA1032" s="2" t="s">
        <v>1235</v>
      </c>
      <c r="AB1032" s="2" t="str">
        <f>$C1058</f>
        <v>END_ATSPEED_NAC0_CPM0SS</v>
      </c>
      <c r="AC1032" s="2" t="str">
        <f>$C1058</f>
        <v>END_ATSPEED_NAC0_CPM0SS</v>
      </c>
    </row>
    <row r="1033" spans="1:70" s="9" customFormat="1" x14ac:dyDescent="0.25">
      <c r="A1033" s="9" t="s">
        <v>76</v>
      </c>
      <c r="B1033" s="9" t="s">
        <v>82</v>
      </c>
      <c r="C1033" s="9" t="str">
        <f t="shared" ref="C1033:C1041" si="257">D1033&amp;"_"&amp;E1033&amp;"_"&amp;F1033&amp;"_"&amp;G1033&amp;"_"&amp;A1033&amp;"_"&amp;H1033&amp;"_"&amp;I1033&amp;"_"&amp;J1033&amp;"_"&amp;K1033&amp;"_"&amp;L1033&amp;"_"&amp;M1033</f>
        <v>ATSPEED_CPK0_VCHK_K_END_S_VNN_NOM_LFM_0250_COMBO</v>
      </c>
      <c r="D1033" s="9" t="s">
        <v>439</v>
      </c>
      <c r="E1033" s="9" t="s">
        <v>446</v>
      </c>
      <c r="F1033" s="9" t="s">
        <v>478</v>
      </c>
      <c r="G1033" s="9" t="s">
        <v>479</v>
      </c>
      <c r="H1033" s="9" t="s">
        <v>481</v>
      </c>
      <c r="I1033" s="9" t="s">
        <v>482</v>
      </c>
      <c r="J1033" s="9" t="s">
        <v>484</v>
      </c>
      <c r="K1033" s="9" t="s">
        <v>485</v>
      </c>
      <c r="L1033" s="9" t="s">
        <v>487</v>
      </c>
      <c r="M1033" s="9" t="s">
        <v>496</v>
      </c>
      <c r="N1033" s="9" t="s">
        <v>541</v>
      </c>
      <c r="O1033" s="9" t="s">
        <v>544</v>
      </c>
      <c r="P1033" s="9" t="s">
        <v>895</v>
      </c>
      <c r="Q1033" s="9" t="s">
        <v>1020</v>
      </c>
      <c r="R1033" s="9" t="s">
        <v>1025</v>
      </c>
      <c r="S1033" s="9" t="s">
        <v>1128</v>
      </c>
      <c r="U1033" s="9" t="s">
        <v>1234</v>
      </c>
      <c r="W1033" s="9" t="s">
        <v>1233</v>
      </c>
      <c r="X1033" s="9" t="s">
        <v>1237</v>
      </c>
      <c r="Y1033" s="9" t="s">
        <v>1237</v>
      </c>
      <c r="Z1033" s="9">
        <f t="shared" si="256"/>
        <v>3</v>
      </c>
      <c r="AA1033" s="9" t="s">
        <v>1235</v>
      </c>
      <c r="AB1033" s="9" t="str">
        <f>$C1038</f>
        <v>CTRL_X_SCREEN_E_END_X_X_X_X_CPK0_ATSPEED</v>
      </c>
      <c r="AC1033" s="9" t="str">
        <f>$C1038</f>
        <v>CTRL_X_SCREEN_E_END_X_X_X_X_CPK0_ATSPEED</v>
      </c>
      <c r="AD1033" s="9" t="str">
        <f>$C1038</f>
        <v>CTRL_X_SCREEN_E_END_X_X_X_X_CPK0_ATSPEED</v>
      </c>
      <c r="AO1033" s="9" t="s">
        <v>1470</v>
      </c>
      <c r="AP1033" s="9" t="s">
        <v>1474</v>
      </c>
      <c r="AQ1033" s="9" t="s">
        <v>1576</v>
      </c>
      <c r="AR1033" s="9" t="s">
        <v>1685</v>
      </c>
      <c r="AS1033" s="9" t="s">
        <v>1686</v>
      </c>
      <c r="AT1033" s="9" t="s">
        <v>1689</v>
      </c>
      <c r="AV1033" s="9" t="s">
        <v>1724</v>
      </c>
      <c r="AW1033" s="9" t="s">
        <v>1684</v>
      </c>
      <c r="AX1033" s="9" t="s">
        <v>1727</v>
      </c>
      <c r="AZ1033" s="9" t="s">
        <v>1807</v>
      </c>
      <c r="BC1033" s="9" t="s">
        <v>1843</v>
      </c>
    </row>
    <row r="1034" spans="1:70" s="9" customFormat="1" x14ac:dyDescent="0.25">
      <c r="A1034" s="9" t="s">
        <v>76</v>
      </c>
      <c r="B1034" s="9" t="s">
        <v>82</v>
      </c>
      <c r="C1034" s="9" t="str">
        <f t="shared" si="257"/>
        <v>ATSPEED_CPK0_VCHK_K_END_S_VNN_NOM_LFM_0250_COMBO_SLOS</v>
      </c>
      <c r="D1034" s="9" t="s">
        <v>439</v>
      </c>
      <c r="E1034" s="9" t="s">
        <v>446</v>
      </c>
      <c r="F1034" s="9" t="s">
        <v>478</v>
      </c>
      <c r="G1034" s="9" t="s">
        <v>479</v>
      </c>
      <c r="H1034" s="9" t="s">
        <v>481</v>
      </c>
      <c r="I1034" s="9" t="s">
        <v>482</v>
      </c>
      <c r="J1034" s="9" t="s">
        <v>484</v>
      </c>
      <c r="K1034" s="9" t="s">
        <v>485</v>
      </c>
      <c r="L1034" s="9" t="s">
        <v>487</v>
      </c>
      <c r="M1034" s="9" t="s">
        <v>536</v>
      </c>
      <c r="N1034" s="9" t="s">
        <v>541</v>
      </c>
      <c r="O1034" s="9" t="s">
        <v>544</v>
      </c>
      <c r="P1034" s="9" t="s">
        <v>896</v>
      </c>
      <c r="Q1034" s="9" t="s">
        <v>1020</v>
      </c>
      <c r="R1034" s="9" t="s">
        <v>1025</v>
      </c>
      <c r="S1034" s="9" t="s">
        <v>1128</v>
      </c>
      <c r="U1034" s="9" t="s">
        <v>1234</v>
      </c>
      <c r="W1034" s="9" t="s">
        <v>1233</v>
      </c>
      <c r="X1034" s="9" t="s">
        <v>1240</v>
      </c>
      <c r="Y1034" s="9" t="s">
        <v>1237</v>
      </c>
      <c r="Z1034" s="9">
        <f t="shared" si="256"/>
        <v>3</v>
      </c>
      <c r="AA1034" s="9" t="s">
        <v>1235</v>
      </c>
      <c r="AB1034" s="9" t="str">
        <f>$C1036</f>
        <v>CA2TF_CPK0_VCHK_K_END_S_VNN_NOM_LFM_0250_COMBO</v>
      </c>
      <c r="AC1034" s="9" t="str">
        <f>$C1036</f>
        <v>CA2TF_CPK0_VCHK_K_END_S_VNN_NOM_LFM_0250_COMBO</v>
      </c>
      <c r="AD1034" s="9" t="str">
        <f>$C1036</f>
        <v>CA2TF_CPK0_VCHK_K_END_S_VNN_NOM_LFM_0250_COMBO</v>
      </c>
      <c r="AO1034" s="9" t="s">
        <v>1470</v>
      </c>
      <c r="AP1034" s="9" t="s">
        <v>1474</v>
      </c>
      <c r="AQ1034" s="9" t="s">
        <v>1577</v>
      </c>
      <c r="AR1034" s="9" t="s">
        <v>1685</v>
      </c>
      <c r="AS1034" s="9" t="s">
        <v>1686</v>
      </c>
      <c r="AT1034" s="9" t="s">
        <v>1689</v>
      </c>
      <c r="AV1034" s="9" t="s">
        <v>1724</v>
      </c>
      <c r="AW1034" s="9" t="s">
        <v>1684</v>
      </c>
      <c r="AX1034" s="9" t="s">
        <v>1727</v>
      </c>
      <c r="AZ1034" s="9" t="s">
        <v>1271</v>
      </c>
      <c r="BC1034" s="9" t="s">
        <v>1843</v>
      </c>
    </row>
    <row r="1035" spans="1:70" s="9" customFormat="1" x14ac:dyDescent="0.25">
      <c r="A1035" s="9" t="s">
        <v>76</v>
      </c>
      <c r="B1035" s="9" t="s">
        <v>82</v>
      </c>
      <c r="C1035" s="9" t="str">
        <f t="shared" si="257"/>
        <v>ATSPEED_CPK0_VCHK_K_END_S_VNN_NOM_LFM_0250_COMBO_RAMSEQ</v>
      </c>
      <c r="D1035" s="9" t="s">
        <v>439</v>
      </c>
      <c r="E1035" s="9" t="s">
        <v>446</v>
      </c>
      <c r="F1035" s="9" t="s">
        <v>478</v>
      </c>
      <c r="G1035" s="9" t="s">
        <v>479</v>
      </c>
      <c r="H1035" s="9" t="s">
        <v>481</v>
      </c>
      <c r="I1035" s="9" t="s">
        <v>482</v>
      </c>
      <c r="J1035" s="9" t="s">
        <v>484</v>
      </c>
      <c r="K1035" s="9" t="s">
        <v>485</v>
      </c>
      <c r="L1035" s="9" t="s">
        <v>487</v>
      </c>
      <c r="M1035" s="9" t="s">
        <v>523</v>
      </c>
      <c r="N1035" s="9" t="s">
        <v>541</v>
      </c>
      <c r="O1035" s="9" t="s">
        <v>544</v>
      </c>
      <c r="P1035" s="9" t="s">
        <v>897</v>
      </c>
      <c r="Q1035" s="9" t="s">
        <v>1020</v>
      </c>
      <c r="R1035" s="9" t="s">
        <v>1025</v>
      </c>
      <c r="S1035" s="9" t="s">
        <v>1129</v>
      </c>
      <c r="U1035" s="9" t="s">
        <v>1234</v>
      </c>
      <c r="V1035" s="9" t="s">
        <v>1235</v>
      </c>
      <c r="W1035" s="9" t="s">
        <v>1233</v>
      </c>
      <c r="X1035" s="9" t="s">
        <v>1237</v>
      </c>
      <c r="Y1035" s="9" t="s">
        <v>1235</v>
      </c>
      <c r="Z1035" s="9">
        <f t="shared" si="256"/>
        <v>3</v>
      </c>
      <c r="AA1035" s="9" t="s">
        <v>1235</v>
      </c>
      <c r="AB1035" s="9" t="str">
        <f>$C1038</f>
        <v>CTRL_X_SCREEN_E_END_X_X_X_X_CPK0_ATSPEED</v>
      </c>
      <c r="AC1035" s="9" t="str">
        <f>$C1038</f>
        <v>CTRL_X_SCREEN_E_END_X_X_X_X_CPK0_ATSPEED</v>
      </c>
      <c r="AD1035" s="9" t="str">
        <f>$C1038</f>
        <v>CTRL_X_SCREEN_E_END_X_X_X_X_CPK0_ATSPEED</v>
      </c>
      <c r="AO1035" s="9" t="s">
        <v>1470</v>
      </c>
      <c r="AP1035" s="9" t="s">
        <v>1474</v>
      </c>
      <c r="AQ1035" s="9" t="s">
        <v>1578</v>
      </c>
      <c r="AR1035" s="9" t="s">
        <v>1684</v>
      </c>
      <c r="AS1035" s="9" t="s">
        <v>1686</v>
      </c>
      <c r="AT1035" s="9" t="s">
        <v>1689</v>
      </c>
      <c r="AV1035" s="9" t="s">
        <v>1724</v>
      </c>
      <c r="AW1035" s="9" t="s">
        <v>1684</v>
      </c>
      <c r="AX1035" s="9" t="s">
        <v>1727</v>
      </c>
      <c r="AZ1035" s="9" t="s">
        <v>1808</v>
      </c>
      <c r="BC1035" s="9" t="s">
        <v>1843</v>
      </c>
    </row>
    <row r="1036" spans="1:70" s="9" customFormat="1" x14ac:dyDescent="0.25">
      <c r="A1036" s="9" t="s">
        <v>76</v>
      </c>
      <c r="B1036" s="9" t="s">
        <v>82</v>
      </c>
      <c r="C1036" s="9" t="str">
        <f t="shared" si="257"/>
        <v>CA2TF_CPK0_VCHK_K_END_S_VNN_NOM_LFM_0250_COMBO</v>
      </c>
      <c r="D1036" s="9" t="s">
        <v>441</v>
      </c>
      <c r="E1036" s="9" t="s">
        <v>446</v>
      </c>
      <c r="F1036" s="9" t="s">
        <v>478</v>
      </c>
      <c r="G1036" s="9" t="s">
        <v>479</v>
      </c>
      <c r="H1036" s="9" t="s">
        <v>481</v>
      </c>
      <c r="I1036" s="9" t="s">
        <v>482</v>
      </c>
      <c r="J1036" s="9" t="s">
        <v>484</v>
      </c>
      <c r="K1036" s="9" t="s">
        <v>485</v>
      </c>
      <c r="L1036" s="9" t="s">
        <v>487</v>
      </c>
      <c r="M1036" s="9" t="s">
        <v>496</v>
      </c>
      <c r="N1036" s="9" t="s">
        <v>541</v>
      </c>
      <c r="O1036" s="9" t="s">
        <v>544</v>
      </c>
      <c r="P1036" s="9" t="s">
        <v>898</v>
      </c>
      <c r="Q1036" s="9" t="s">
        <v>1020</v>
      </c>
      <c r="R1036" s="9" t="s">
        <v>1023</v>
      </c>
      <c r="S1036" s="9" t="s">
        <v>1129</v>
      </c>
      <c r="U1036" s="9" t="s">
        <v>1234</v>
      </c>
      <c r="W1036" s="9" t="s">
        <v>1233</v>
      </c>
      <c r="X1036" s="9" t="s">
        <v>1241</v>
      </c>
      <c r="Y1036" s="9" t="s">
        <v>1237</v>
      </c>
      <c r="Z1036" s="9">
        <f t="shared" si="256"/>
        <v>3</v>
      </c>
      <c r="AA1036" s="9" t="s">
        <v>1235</v>
      </c>
      <c r="AB1036" s="9" t="str">
        <f>$C1037</f>
        <v>ATSPEED_CPK0_VCHK_K_END_S_VNN_NOM_LFM_0250_SINGLE_EXTEST</v>
      </c>
      <c r="AC1036" s="9" t="str">
        <f>$C1037</f>
        <v>ATSPEED_CPK0_VCHK_K_END_S_VNN_NOM_LFM_0250_SINGLE_EXTEST</v>
      </c>
      <c r="AD1036" s="9" t="str">
        <f>$C1037</f>
        <v>ATSPEED_CPK0_VCHK_K_END_S_VNN_NOM_LFM_0250_SINGLE_EXTEST</v>
      </c>
      <c r="AO1036" s="9" t="s">
        <v>1470</v>
      </c>
      <c r="AP1036" s="9" t="s">
        <v>1478</v>
      </c>
      <c r="AQ1036" s="9" t="s">
        <v>1562</v>
      </c>
      <c r="AR1036" s="9" t="s">
        <v>1684</v>
      </c>
      <c r="AS1036" s="9" t="s">
        <v>1686</v>
      </c>
      <c r="AT1036" s="9" t="s">
        <v>1689</v>
      </c>
      <c r="AV1036" s="9" t="s">
        <v>1724</v>
      </c>
      <c r="AW1036" s="9" t="s">
        <v>1684</v>
      </c>
      <c r="AX1036" s="9" t="s">
        <v>1727</v>
      </c>
      <c r="BC1036" s="9" t="s">
        <v>1843</v>
      </c>
    </row>
    <row r="1037" spans="1:70" s="9" customFormat="1" x14ac:dyDescent="0.25">
      <c r="A1037" s="9" t="s">
        <v>76</v>
      </c>
      <c r="B1037" s="9" t="s">
        <v>82</v>
      </c>
      <c r="C1037" s="9" t="str">
        <f t="shared" si="257"/>
        <v>ATSPEED_CPK0_VCHK_K_END_S_VNN_NOM_LFM_0250_SINGLE_EXTEST</v>
      </c>
      <c r="D1037" s="9" t="s">
        <v>439</v>
      </c>
      <c r="E1037" s="9" t="s">
        <v>446</v>
      </c>
      <c r="F1037" s="9" t="s">
        <v>478</v>
      </c>
      <c r="G1037" s="9" t="s">
        <v>479</v>
      </c>
      <c r="H1037" s="9" t="s">
        <v>481</v>
      </c>
      <c r="I1037" s="9" t="s">
        <v>482</v>
      </c>
      <c r="J1037" s="9" t="s">
        <v>484</v>
      </c>
      <c r="K1037" s="9" t="s">
        <v>485</v>
      </c>
      <c r="L1037" s="9" t="s">
        <v>487</v>
      </c>
      <c r="M1037" s="9" t="s">
        <v>519</v>
      </c>
      <c r="N1037" s="9" t="s">
        <v>541</v>
      </c>
      <c r="O1037" s="9" t="s">
        <v>544</v>
      </c>
      <c r="P1037" s="9" t="s">
        <v>899</v>
      </c>
      <c r="Q1037" s="9" t="s">
        <v>1020</v>
      </c>
      <c r="R1037" s="9" t="s">
        <v>1025</v>
      </c>
      <c r="S1037" s="9" t="s">
        <v>1129</v>
      </c>
      <c r="U1037" s="9" t="s">
        <v>1234</v>
      </c>
      <c r="V1037" s="9" t="s">
        <v>1236</v>
      </c>
      <c r="W1037" s="9" t="s">
        <v>1233</v>
      </c>
      <c r="X1037" s="9" t="s">
        <v>1242</v>
      </c>
      <c r="Y1037" s="9" t="s">
        <v>1237</v>
      </c>
      <c r="Z1037" s="9">
        <f t="shared" si="256"/>
        <v>3</v>
      </c>
      <c r="AA1037" s="9" t="s">
        <v>1235</v>
      </c>
      <c r="AB1037" s="9" t="s">
        <v>1235</v>
      </c>
      <c r="AC1037" s="9" t="s">
        <v>1235</v>
      </c>
      <c r="AD1037" s="9" t="s">
        <v>1235</v>
      </c>
      <c r="AO1037" s="9" t="s">
        <v>1470</v>
      </c>
      <c r="AP1037" s="9" t="s">
        <v>1474</v>
      </c>
      <c r="AQ1037" s="9" t="s">
        <v>1579</v>
      </c>
      <c r="AR1037" s="9" t="s">
        <v>1685</v>
      </c>
      <c r="AS1037" s="9" t="s">
        <v>1686</v>
      </c>
      <c r="AT1037" s="9" t="s">
        <v>1689</v>
      </c>
      <c r="AV1037" s="9" t="s">
        <v>1724</v>
      </c>
      <c r="AW1037" s="9" t="s">
        <v>1684</v>
      </c>
      <c r="AX1037" s="9" t="s">
        <v>1727</v>
      </c>
      <c r="AZ1037" s="9" t="s">
        <v>1268</v>
      </c>
      <c r="BC1037" s="9" t="s">
        <v>1843</v>
      </c>
    </row>
    <row r="1038" spans="1:70" s="9" customFormat="1" x14ac:dyDescent="0.25">
      <c r="A1038" s="9" t="s">
        <v>76</v>
      </c>
      <c r="B1038" s="9" t="s">
        <v>90</v>
      </c>
      <c r="C1038" s="9" t="str">
        <f t="shared" si="257"/>
        <v>CTRL_X_SCREEN_E_END_X_X_X_X_CPK0_ATSPEED</v>
      </c>
      <c r="D1038" s="9" t="s">
        <v>435</v>
      </c>
      <c r="E1038" s="9" t="s">
        <v>443</v>
      </c>
      <c r="F1038" s="9" t="s">
        <v>477</v>
      </c>
      <c r="G1038" s="9" t="s">
        <v>480</v>
      </c>
      <c r="H1038" s="9" t="s">
        <v>443</v>
      </c>
      <c r="I1038" s="9" t="s">
        <v>443</v>
      </c>
      <c r="J1038" s="9" t="s">
        <v>443</v>
      </c>
      <c r="K1038" s="9" t="s">
        <v>443</v>
      </c>
      <c r="L1038" s="9" t="s">
        <v>446</v>
      </c>
      <c r="M1038" s="9" t="s">
        <v>439</v>
      </c>
      <c r="N1038" s="9" t="s">
        <v>538</v>
      </c>
      <c r="O1038" s="9" t="s">
        <v>538</v>
      </c>
      <c r="P1038" s="9" t="s">
        <v>538</v>
      </c>
      <c r="U1038" s="9" t="s">
        <v>1233</v>
      </c>
      <c r="W1038" s="9" t="s">
        <v>1233</v>
      </c>
      <c r="X1038" s="9" t="s">
        <v>1235</v>
      </c>
      <c r="Y1038" s="9" t="s">
        <v>1237</v>
      </c>
      <c r="Z1038" s="9">
        <f t="shared" si="256"/>
        <v>3</v>
      </c>
      <c r="AA1038" s="9" t="s">
        <v>1246</v>
      </c>
      <c r="AB1038" s="9" t="str">
        <f>$C1039</f>
        <v>ATSPEED_CPK0_VCHK_K_END_S_VNN_NOM_LFM_0250_SINGLE_RAMSEQ_XREP_TPI</v>
      </c>
      <c r="AC1038" s="9" t="str">
        <f>$C1039</f>
        <v>ATSPEED_CPK0_VCHK_K_END_S_VNN_NOM_LFM_0250_SINGLE_RAMSEQ_XREP_TPI</v>
      </c>
      <c r="AD1038" s="9" t="str">
        <f>$C1040</f>
        <v>ATSPEED_CPK0_VCHK_K_END_S_VNN_NOM_LFM_0250_SINGLE_RAMSEQ</v>
      </c>
      <c r="BR1038" s="9" t="s">
        <v>1911</v>
      </c>
    </row>
    <row r="1039" spans="1:70" s="9" customFormat="1" x14ac:dyDescent="0.25">
      <c r="A1039" s="9" t="s">
        <v>76</v>
      </c>
      <c r="B1039" s="9" t="s">
        <v>82</v>
      </c>
      <c r="C1039" s="9" t="str">
        <f t="shared" si="257"/>
        <v>ATSPEED_CPK0_VCHK_K_END_S_VNN_NOM_LFM_0250_SINGLE_RAMSEQ_XREP_TPI</v>
      </c>
      <c r="D1039" s="9" t="s">
        <v>439</v>
      </c>
      <c r="E1039" s="9" t="s">
        <v>446</v>
      </c>
      <c r="F1039" s="9" t="s">
        <v>478</v>
      </c>
      <c r="G1039" s="9" t="s">
        <v>479</v>
      </c>
      <c r="H1039" s="9" t="s">
        <v>481</v>
      </c>
      <c r="I1039" s="9" t="s">
        <v>482</v>
      </c>
      <c r="J1039" s="9" t="s">
        <v>484</v>
      </c>
      <c r="K1039" s="9" t="s">
        <v>485</v>
      </c>
      <c r="L1039" s="9" t="s">
        <v>487</v>
      </c>
      <c r="M1039" s="9" t="s">
        <v>517</v>
      </c>
      <c r="N1039" s="9" t="s">
        <v>541</v>
      </c>
      <c r="O1039" s="9" t="s">
        <v>544</v>
      </c>
      <c r="P1039" s="9" t="s">
        <v>900</v>
      </c>
      <c r="Q1039" s="9" t="s">
        <v>1020</v>
      </c>
      <c r="R1039" s="9" t="s">
        <v>1025</v>
      </c>
      <c r="S1039" s="9" t="s">
        <v>1065</v>
      </c>
      <c r="U1039" s="9" t="s">
        <v>1234</v>
      </c>
      <c r="W1039" s="9" t="s">
        <v>1233</v>
      </c>
      <c r="X1039" s="9" t="s">
        <v>1238</v>
      </c>
      <c r="Y1039" s="9" t="s">
        <v>1237</v>
      </c>
      <c r="Z1039" s="9">
        <f t="shared" si="256"/>
        <v>3</v>
      </c>
      <c r="AA1039" s="9" t="s">
        <v>1235</v>
      </c>
      <c r="AB1039" s="9" t="str">
        <f>$C1040</f>
        <v>ATSPEED_CPK0_VCHK_K_END_S_VNN_NOM_LFM_0250_SINGLE_RAMSEQ</v>
      </c>
      <c r="AC1039" s="9" t="str">
        <f>$C1040</f>
        <v>ATSPEED_CPK0_VCHK_K_END_S_VNN_NOM_LFM_0250_SINGLE_RAMSEQ</v>
      </c>
      <c r="AD1039" s="9" t="str">
        <f>$C1040</f>
        <v>ATSPEED_CPK0_VCHK_K_END_S_VNN_NOM_LFM_0250_SINGLE_RAMSEQ</v>
      </c>
      <c r="AO1039" s="9" t="s">
        <v>1470</v>
      </c>
      <c r="AP1039" s="9" t="s">
        <v>1474</v>
      </c>
      <c r="AQ1039" s="9" t="s">
        <v>1580</v>
      </c>
      <c r="AR1039" s="9" t="s">
        <v>1685</v>
      </c>
      <c r="AS1039" s="9" t="s">
        <v>1686</v>
      </c>
      <c r="AT1039" s="9" t="s">
        <v>1689</v>
      </c>
      <c r="AV1039" s="9" t="s">
        <v>1724</v>
      </c>
      <c r="AW1039" s="9" t="s">
        <v>1684</v>
      </c>
      <c r="AX1039" s="9" t="s">
        <v>1727</v>
      </c>
      <c r="AZ1039" s="9" t="s">
        <v>1269</v>
      </c>
      <c r="BC1039" s="9" t="s">
        <v>1843</v>
      </c>
    </row>
    <row r="1040" spans="1:70" s="9" customFormat="1" x14ac:dyDescent="0.25">
      <c r="A1040" s="9" t="s">
        <v>76</v>
      </c>
      <c r="B1040" s="9" t="s">
        <v>82</v>
      </c>
      <c r="C1040" s="9" t="str">
        <f t="shared" si="257"/>
        <v>ATSPEED_CPK0_VCHK_K_END_S_VNN_NOM_LFM_0250_SINGLE_RAMSEQ</v>
      </c>
      <c r="D1040" s="9" t="s">
        <v>439</v>
      </c>
      <c r="E1040" s="9" t="s">
        <v>446</v>
      </c>
      <c r="F1040" s="9" t="s">
        <v>478</v>
      </c>
      <c r="G1040" s="9" t="s">
        <v>479</v>
      </c>
      <c r="H1040" s="9" t="s">
        <v>481</v>
      </c>
      <c r="I1040" s="9" t="s">
        <v>482</v>
      </c>
      <c r="J1040" s="9" t="s">
        <v>484</v>
      </c>
      <c r="K1040" s="9" t="s">
        <v>485</v>
      </c>
      <c r="L1040" s="9" t="s">
        <v>487</v>
      </c>
      <c r="M1040" s="9" t="s">
        <v>521</v>
      </c>
      <c r="N1040" s="9" t="s">
        <v>541</v>
      </c>
      <c r="O1040" s="9" t="s">
        <v>544</v>
      </c>
      <c r="P1040" s="9" t="s">
        <v>901</v>
      </c>
      <c r="Q1040" s="9" t="s">
        <v>1020</v>
      </c>
      <c r="R1040" s="9" t="s">
        <v>1025</v>
      </c>
      <c r="S1040" s="9" t="s">
        <v>1065</v>
      </c>
      <c r="U1040" s="9" t="s">
        <v>1234</v>
      </c>
      <c r="W1040" s="9" t="s">
        <v>1233</v>
      </c>
      <c r="X1040" s="9" t="s">
        <v>1239</v>
      </c>
      <c r="Y1040" s="9" t="s">
        <v>1237</v>
      </c>
      <c r="Z1040" s="9">
        <f t="shared" si="256"/>
        <v>3</v>
      </c>
      <c r="AA1040" s="9" t="s">
        <v>1235</v>
      </c>
      <c r="AB1040" s="9" t="str">
        <f>$C1034</f>
        <v>ATSPEED_CPK0_VCHK_K_END_S_VNN_NOM_LFM_0250_COMBO_SLOS</v>
      </c>
      <c r="AC1040" s="9" t="str">
        <f>$C1034</f>
        <v>ATSPEED_CPK0_VCHK_K_END_S_VNN_NOM_LFM_0250_COMBO_SLOS</v>
      </c>
      <c r="AD1040" s="9" t="str">
        <f>$C1034</f>
        <v>ATSPEED_CPK0_VCHK_K_END_S_VNN_NOM_LFM_0250_COMBO_SLOS</v>
      </c>
      <c r="AO1040" s="9" t="s">
        <v>1470</v>
      </c>
      <c r="AP1040" s="9" t="s">
        <v>1474</v>
      </c>
      <c r="AQ1040" s="9" t="s">
        <v>1581</v>
      </c>
      <c r="AR1040" s="9" t="s">
        <v>1685</v>
      </c>
      <c r="AS1040" s="9" t="s">
        <v>1686</v>
      </c>
      <c r="AT1040" s="9" t="s">
        <v>1689</v>
      </c>
      <c r="AV1040" s="9" t="s">
        <v>1724</v>
      </c>
      <c r="AW1040" s="9" t="s">
        <v>1684</v>
      </c>
      <c r="AX1040" s="9" t="s">
        <v>1727</v>
      </c>
      <c r="AZ1040" s="9" t="s">
        <v>1270</v>
      </c>
      <c r="BC1040" s="9" t="s">
        <v>1843</v>
      </c>
    </row>
    <row r="1041" spans="1:55" s="9" customFormat="1" x14ac:dyDescent="0.25">
      <c r="A1041" s="9" t="s">
        <v>76</v>
      </c>
      <c r="B1041" s="9" t="s">
        <v>82</v>
      </c>
      <c r="C1041" s="9" t="str">
        <f t="shared" si="257"/>
        <v>ATSPEED_CPK0_VCHK_K_END_S_VNN_NOM_LFM_0250_COMBO_RAMSEQ_REP</v>
      </c>
      <c r="D1041" s="9" t="s">
        <v>439</v>
      </c>
      <c r="E1041" s="9" t="s">
        <v>446</v>
      </c>
      <c r="F1041" s="9" t="s">
        <v>478</v>
      </c>
      <c r="G1041" s="9" t="s">
        <v>479</v>
      </c>
      <c r="H1041" s="9" t="s">
        <v>481</v>
      </c>
      <c r="I1041" s="9" t="s">
        <v>482</v>
      </c>
      <c r="J1041" s="9" t="s">
        <v>484</v>
      </c>
      <c r="K1041" s="9" t="s">
        <v>485</v>
      </c>
      <c r="L1041" s="9" t="s">
        <v>487</v>
      </c>
      <c r="M1041" s="9" t="s">
        <v>526</v>
      </c>
      <c r="N1041" s="9" t="s">
        <v>541</v>
      </c>
      <c r="O1041" s="9" t="s">
        <v>544</v>
      </c>
      <c r="P1041" s="9" t="s">
        <v>901</v>
      </c>
      <c r="Q1041" s="9" t="s">
        <v>1020</v>
      </c>
      <c r="R1041" s="9" t="s">
        <v>1025</v>
      </c>
      <c r="S1041" s="9" t="s">
        <v>1065</v>
      </c>
      <c r="U1041" s="9" t="s">
        <v>1234</v>
      </c>
      <c r="V1041" s="9" t="s">
        <v>1235</v>
      </c>
      <c r="W1041" s="9" t="s">
        <v>1233</v>
      </c>
      <c r="X1041" s="9" t="s">
        <v>1237</v>
      </c>
      <c r="Y1041" s="9" t="s">
        <v>1238</v>
      </c>
      <c r="Z1041" s="9">
        <f t="shared" si="256"/>
        <v>3</v>
      </c>
      <c r="AA1041" s="9" t="s">
        <v>1235</v>
      </c>
      <c r="AB1041" s="9" t="str">
        <f>$C1034</f>
        <v>ATSPEED_CPK0_VCHK_K_END_S_VNN_NOM_LFM_0250_COMBO_SLOS</v>
      </c>
      <c r="AC1041" s="9" t="str">
        <f>$C1034</f>
        <v>ATSPEED_CPK0_VCHK_K_END_S_VNN_NOM_LFM_0250_COMBO_SLOS</v>
      </c>
      <c r="AD1041" s="9" t="str">
        <f>$C1034</f>
        <v>ATSPEED_CPK0_VCHK_K_END_S_VNN_NOM_LFM_0250_COMBO_SLOS</v>
      </c>
      <c r="AO1041" s="9" t="s">
        <v>1470</v>
      </c>
      <c r="AP1041" s="9" t="s">
        <v>1474</v>
      </c>
      <c r="AQ1041" s="9" t="s">
        <v>1582</v>
      </c>
      <c r="AR1041" s="9" t="s">
        <v>1684</v>
      </c>
      <c r="AS1041" s="9" t="s">
        <v>1686</v>
      </c>
      <c r="AT1041" s="9" t="s">
        <v>1689</v>
      </c>
      <c r="AV1041" s="9" t="s">
        <v>1724</v>
      </c>
      <c r="AW1041" s="9" t="s">
        <v>1684</v>
      </c>
      <c r="AX1041" s="9" t="s">
        <v>1727</v>
      </c>
      <c r="AZ1041" s="9" t="s">
        <v>1809</v>
      </c>
      <c r="BC1041" s="9" t="s">
        <v>1843</v>
      </c>
    </row>
    <row r="1042" spans="1:55" s="4" customFormat="1" x14ac:dyDescent="0.25">
      <c r="A1042" s="4" t="s">
        <v>76</v>
      </c>
      <c r="B1042" s="4" t="s">
        <v>80</v>
      </c>
      <c r="C1042" s="4" t="s">
        <v>389</v>
      </c>
      <c r="E1042" s="4" t="s">
        <v>442</v>
      </c>
      <c r="Z1042" s="4">
        <f t="shared" si="256"/>
        <v>0</v>
      </c>
    </row>
    <row r="1043" spans="1:55" s="2" customFormat="1" x14ac:dyDescent="0.25">
      <c r="A1043" s="2" t="s">
        <v>76</v>
      </c>
      <c r="B1043" s="2" t="s">
        <v>78</v>
      </c>
      <c r="C1043" s="2" t="s">
        <v>390</v>
      </c>
      <c r="E1043" s="2" t="s">
        <v>442</v>
      </c>
      <c r="X1043" s="2" t="s">
        <v>1237</v>
      </c>
      <c r="Y1043" s="2" t="s">
        <v>1235</v>
      </c>
      <c r="Z1043" s="2">
        <f t="shared" si="256"/>
        <v>2</v>
      </c>
      <c r="AA1043" s="2" t="s">
        <v>1235</v>
      </c>
      <c r="AB1043" s="2" t="s">
        <v>1235</v>
      </c>
      <c r="AC1043" s="2" t="s">
        <v>1235</v>
      </c>
    </row>
    <row r="1044" spans="1:55" s="9" customFormat="1" x14ac:dyDescent="0.25">
      <c r="A1044" s="9" t="s">
        <v>76</v>
      </c>
      <c r="B1044" s="9" t="s">
        <v>82</v>
      </c>
      <c r="C1044" s="9" t="str">
        <f t="shared" ref="C1044:C1049" si="258">D1044&amp;"_"&amp;E1044&amp;"_"&amp;F1044&amp;"_"&amp;G1044&amp;"_"&amp;A1044&amp;"_"&amp;H1044&amp;"_"&amp;I1044&amp;"_"&amp;J1044&amp;"_"&amp;K1044&amp;"_"&amp;L1044&amp;"_"&amp;M1044</f>
        <v>ATSPEED_HLP0_VCHK_K_END_S_VNN_NOM_LFM_0250_COMBO</v>
      </c>
      <c r="D1044" s="9" t="s">
        <v>439</v>
      </c>
      <c r="E1044" s="9" t="s">
        <v>447</v>
      </c>
      <c r="F1044" s="9" t="s">
        <v>478</v>
      </c>
      <c r="G1044" s="9" t="s">
        <v>479</v>
      </c>
      <c r="H1044" s="9" t="s">
        <v>481</v>
      </c>
      <c r="I1044" s="9" t="s">
        <v>482</v>
      </c>
      <c r="J1044" s="9" t="s">
        <v>484</v>
      </c>
      <c r="K1044" s="9" t="s">
        <v>485</v>
      </c>
      <c r="L1044" s="9" t="s">
        <v>487</v>
      </c>
      <c r="M1044" s="9" t="s">
        <v>496</v>
      </c>
      <c r="N1044" s="9" t="s">
        <v>541</v>
      </c>
      <c r="O1044" s="9" t="s">
        <v>544</v>
      </c>
      <c r="P1044" s="9" t="s">
        <v>902</v>
      </c>
      <c r="Q1044" s="9" t="s">
        <v>1020</v>
      </c>
      <c r="R1044" s="9" t="s">
        <v>1026</v>
      </c>
      <c r="S1044" s="9" t="s">
        <v>1071</v>
      </c>
      <c r="U1044" s="9" t="s">
        <v>1234</v>
      </c>
      <c r="V1044" s="9" t="s">
        <v>1235</v>
      </c>
      <c r="W1044" s="9" t="s">
        <v>1233</v>
      </c>
      <c r="X1044" s="9" t="s">
        <v>1237</v>
      </c>
      <c r="Y1044" s="9" t="s">
        <v>1237</v>
      </c>
      <c r="Z1044" s="9">
        <f t="shared" si="256"/>
        <v>3</v>
      </c>
      <c r="AA1044" s="9" t="s">
        <v>1235</v>
      </c>
      <c r="AB1044" s="9" t="str">
        <f>$C1045</f>
        <v>ATSPEED_HLP0_FUNC_K_END_S_VNN_NOM_LFM_0250_COMBO</v>
      </c>
      <c r="AC1044" s="9" t="str">
        <f>$C1047</f>
        <v>ATSPEED_HLP0_VCHK_K_END_S_VNN_NOM_LFM_0250_COMBO_RAMSEQ</v>
      </c>
      <c r="AD1044" s="9" t="str">
        <f>$C1045</f>
        <v>ATSPEED_HLP0_FUNC_K_END_S_VNN_NOM_LFM_0250_COMBO</v>
      </c>
      <c r="AO1044" s="9" t="s">
        <v>1469</v>
      </c>
      <c r="AP1044" s="9" t="s">
        <v>1474</v>
      </c>
      <c r="AQ1044" s="9" t="s">
        <v>1583</v>
      </c>
      <c r="AR1044" s="9" t="s">
        <v>1684</v>
      </c>
      <c r="AS1044" s="9" t="s">
        <v>1686</v>
      </c>
      <c r="AZ1044" s="9" t="s">
        <v>1810</v>
      </c>
    </row>
    <row r="1045" spans="1:55" s="9" customFormat="1" x14ac:dyDescent="0.25">
      <c r="A1045" s="9" t="s">
        <v>76</v>
      </c>
      <c r="B1045" s="9" t="s">
        <v>82</v>
      </c>
      <c r="C1045" s="9" t="str">
        <f t="shared" si="258"/>
        <v>ATSPEED_HLP0_FUNC_K_END_S_VNN_NOM_LFM_0250_COMBO</v>
      </c>
      <c r="D1045" s="9" t="s">
        <v>439</v>
      </c>
      <c r="E1045" s="9" t="s">
        <v>447</v>
      </c>
      <c r="F1045" s="9" t="s">
        <v>471</v>
      </c>
      <c r="G1045" s="9" t="s">
        <v>479</v>
      </c>
      <c r="H1045" s="9" t="s">
        <v>481</v>
      </c>
      <c r="I1045" s="9" t="s">
        <v>482</v>
      </c>
      <c r="J1045" s="9" t="s">
        <v>484</v>
      </c>
      <c r="K1045" s="9" t="s">
        <v>485</v>
      </c>
      <c r="L1045" s="9" t="s">
        <v>487</v>
      </c>
      <c r="M1045" s="9" t="s">
        <v>496</v>
      </c>
      <c r="N1045" s="9" t="s">
        <v>541</v>
      </c>
      <c r="O1045" s="9" t="s">
        <v>544</v>
      </c>
      <c r="P1045" s="9" t="s">
        <v>902</v>
      </c>
      <c r="Q1045" s="9" t="s">
        <v>1020</v>
      </c>
      <c r="R1045" s="9" t="s">
        <v>1026</v>
      </c>
      <c r="S1045" s="9" t="s">
        <v>1071</v>
      </c>
      <c r="U1045" s="9" t="s">
        <v>1234</v>
      </c>
      <c r="V1045" s="9" t="s">
        <v>1235</v>
      </c>
      <c r="W1045" s="9" t="s">
        <v>1233</v>
      </c>
      <c r="X1045" s="9" t="s">
        <v>1237</v>
      </c>
      <c r="Y1045" s="9" t="s">
        <v>1235</v>
      </c>
      <c r="Z1045" s="9">
        <f t="shared" si="256"/>
        <v>3</v>
      </c>
      <c r="AA1045" s="9" t="s">
        <v>1235</v>
      </c>
      <c r="AB1045" s="9" t="str">
        <f t="shared" ref="AB1045:AD1046" si="259">$C1047</f>
        <v>ATSPEED_HLP0_VCHK_K_END_S_VNN_NOM_LFM_0250_COMBO_RAMSEQ</v>
      </c>
      <c r="AC1045" s="9" t="str">
        <f t="shared" si="259"/>
        <v>ATSPEED_HLP0_VCHK_K_END_S_VNN_NOM_LFM_0250_COMBO_RAMSEQ</v>
      </c>
      <c r="AD1045" s="9" t="str">
        <f t="shared" si="259"/>
        <v>ATSPEED_HLP0_VCHK_K_END_S_VNN_NOM_LFM_0250_COMBO_RAMSEQ</v>
      </c>
      <c r="AO1045" s="9" t="s">
        <v>1469</v>
      </c>
      <c r="AP1045" s="9" t="s">
        <v>1474</v>
      </c>
      <c r="AQ1045" s="9" t="s">
        <v>1584</v>
      </c>
      <c r="AR1045" s="9" t="s">
        <v>1684</v>
      </c>
      <c r="AS1045" s="9" t="s">
        <v>1686</v>
      </c>
      <c r="AZ1045" s="9" t="s">
        <v>1272</v>
      </c>
    </row>
    <row r="1046" spans="1:55" s="9" customFormat="1" x14ac:dyDescent="0.25">
      <c r="A1046" s="9" t="s">
        <v>76</v>
      </c>
      <c r="B1046" s="9" t="s">
        <v>82</v>
      </c>
      <c r="C1046" s="9" t="str">
        <f t="shared" si="258"/>
        <v>ATSPEED_HLP0_VCHK_K_END_S_VNN_NOM_LFM_0250_COMBO_SLOS</v>
      </c>
      <c r="D1046" s="9" t="s">
        <v>439</v>
      </c>
      <c r="E1046" s="9" t="s">
        <v>447</v>
      </c>
      <c r="F1046" s="9" t="s">
        <v>478</v>
      </c>
      <c r="G1046" s="9" t="s">
        <v>479</v>
      </c>
      <c r="H1046" s="9" t="s">
        <v>481</v>
      </c>
      <c r="I1046" s="9" t="s">
        <v>482</v>
      </c>
      <c r="J1046" s="9" t="s">
        <v>484</v>
      </c>
      <c r="K1046" s="9" t="s">
        <v>485</v>
      </c>
      <c r="L1046" s="9" t="s">
        <v>487</v>
      </c>
      <c r="M1046" s="9" t="s">
        <v>536</v>
      </c>
      <c r="N1046" s="9" t="s">
        <v>541</v>
      </c>
      <c r="O1046" s="9" t="s">
        <v>544</v>
      </c>
      <c r="P1046" s="9" t="s">
        <v>903</v>
      </c>
      <c r="Q1046" s="9" t="s">
        <v>1020</v>
      </c>
      <c r="R1046" s="9" t="s">
        <v>1026</v>
      </c>
      <c r="S1046" s="9" t="s">
        <v>1071</v>
      </c>
      <c r="U1046" s="9" t="s">
        <v>1234</v>
      </c>
      <c r="V1046" s="9" t="s">
        <v>1235</v>
      </c>
      <c r="W1046" s="9" t="s">
        <v>1233</v>
      </c>
      <c r="X1046" s="9" t="s">
        <v>1238</v>
      </c>
      <c r="Y1046" s="9" t="s">
        <v>1237</v>
      </c>
      <c r="Z1046" s="9">
        <f t="shared" si="256"/>
        <v>3</v>
      </c>
      <c r="AA1046" s="9" t="s">
        <v>1235</v>
      </c>
      <c r="AB1046" s="9" t="str">
        <f t="shared" si="259"/>
        <v>CA2TF_HLP0_VCHK_K_END_S_VNN_NOM_LFM_0250_COMBO</v>
      </c>
      <c r="AC1046" s="9" t="str">
        <f t="shared" si="259"/>
        <v>CA2TF_HLP0_VCHK_K_END_S_VNN_NOM_LFM_0250_COMBO</v>
      </c>
      <c r="AD1046" s="9" t="str">
        <f t="shared" si="259"/>
        <v>CA2TF_HLP0_VCHK_K_END_S_VNN_NOM_LFM_0250_COMBO</v>
      </c>
      <c r="AO1046" s="9" t="s">
        <v>1469</v>
      </c>
      <c r="AP1046" s="9" t="s">
        <v>1474</v>
      </c>
      <c r="AQ1046" s="9" t="s">
        <v>1585</v>
      </c>
      <c r="AR1046" s="9" t="s">
        <v>1684</v>
      </c>
      <c r="AS1046" s="9" t="s">
        <v>1686</v>
      </c>
      <c r="AZ1046" s="9" t="s">
        <v>1274</v>
      </c>
    </row>
    <row r="1047" spans="1:55" s="9" customFormat="1" x14ac:dyDescent="0.25">
      <c r="A1047" s="9" t="s">
        <v>76</v>
      </c>
      <c r="B1047" s="9" t="s">
        <v>82</v>
      </c>
      <c r="C1047" s="9" t="str">
        <f t="shared" si="258"/>
        <v>ATSPEED_HLP0_VCHK_K_END_S_VNN_NOM_LFM_0250_COMBO_RAMSEQ</v>
      </c>
      <c r="D1047" s="9" t="s">
        <v>439</v>
      </c>
      <c r="E1047" s="9" t="s">
        <v>447</v>
      </c>
      <c r="F1047" s="9" t="s">
        <v>478</v>
      </c>
      <c r="G1047" s="9" t="s">
        <v>479</v>
      </c>
      <c r="H1047" s="9" t="s">
        <v>481</v>
      </c>
      <c r="I1047" s="9" t="s">
        <v>482</v>
      </c>
      <c r="J1047" s="9" t="s">
        <v>484</v>
      </c>
      <c r="K1047" s="9" t="s">
        <v>485</v>
      </c>
      <c r="L1047" s="9" t="s">
        <v>487</v>
      </c>
      <c r="M1047" s="9" t="s">
        <v>523</v>
      </c>
      <c r="N1047" s="9" t="s">
        <v>541</v>
      </c>
      <c r="O1047" s="9" t="s">
        <v>544</v>
      </c>
      <c r="P1047" s="9" t="s">
        <v>904</v>
      </c>
      <c r="Q1047" s="9" t="s">
        <v>1020</v>
      </c>
      <c r="R1047" s="9" t="s">
        <v>1026</v>
      </c>
      <c r="S1047" s="9" t="s">
        <v>1077</v>
      </c>
      <c r="U1047" s="9" t="s">
        <v>1234</v>
      </c>
      <c r="V1047" s="9" t="s">
        <v>1235</v>
      </c>
      <c r="W1047" s="9" t="s">
        <v>1233</v>
      </c>
      <c r="X1047" s="9" t="s">
        <v>1235</v>
      </c>
      <c r="Y1047" s="9" t="s">
        <v>1237</v>
      </c>
      <c r="Z1047" s="9">
        <f t="shared" si="256"/>
        <v>3</v>
      </c>
      <c r="AA1047" s="9" t="s">
        <v>1235</v>
      </c>
      <c r="AB1047" s="9" t="str">
        <f>$C1046</f>
        <v>ATSPEED_HLP0_VCHK_K_END_S_VNN_NOM_LFM_0250_COMBO_SLOS</v>
      </c>
      <c r="AC1047" s="9" t="str">
        <f>$C1046</f>
        <v>ATSPEED_HLP0_VCHK_K_END_S_VNN_NOM_LFM_0250_COMBO_SLOS</v>
      </c>
      <c r="AD1047" s="9" t="str">
        <f>$C1046</f>
        <v>ATSPEED_HLP0_VCHK_K_END_S_VNN_NOM_LFM_0250_COMBO_SLOS</v>
      </c>
      <c r="AO1047" s="9" t="s">
        <v>1469</v>
      </c>
      <c r="AP1047" s="9" t="s">
        <v>1474</v>
      </c>
      <c r="AQ1047" s="9" t="s">
        <v>1586</v>
      </c>
      <c r="AR1047" s="9" t="s">
        <v>1684</v>
      </c>
      <c r="AS1047" s="9" t="s">
        <v>1686</v>
      </c>
      <c r="AZ1047" s="9" t="s">
        <v>1273</v>
      </c>
    </row>
    <row r="1048" spans="1:55" s="9" customFormat="1" x14ac:dyDescent="0.25">
      <c r="A1048" s="9" t="s">
        <v>76</v>
      </c>
      <c r="B1048" s="9" t="s">
        <v>82</v>
      </c>
      <c r="C1048" s="9" t="str">
        <f t="shared" si="258"/>
        <v>CA2TF_HLP0_VCHK_K_END_S_VNN_NOM_LFM_0250_COMBO</v>
      </c>
      <c r="D1048" s="9" t="s">
        <v>441</v>
      </c>
      <c r="E1048" s="9" t="s">
        <v>447</v>
      </c>
      <c r="F1048" s="9" t="s">
        <v>478</v>
      </c>
      <c r="G1048" s="9" t="s">
        <v>479</v>
      </c>
      <c r="H1048" s="9" t="s">
        <v>481</v>
      </c>
      <c r="I1048" s="9" t="s">
        <v>482</v>
      </c>
      <c r="J1048" s="9" t="s">
        <v>484</v>
      </c>
      <c r="K1048" s="9" t="s">
        <v>485</v>
      </c>
      <c r="L1048" s="9" t="s">
        <v>487</v>
      </c>
      <c r="M1048" s="9" t="s">
        <v>496</v>
      </c>
      <c r="N1048" s="9" t="s">
        <v>541</v>
      </c>
      <c r="O1048" s="9" t="s">
        <v>544</v>
      </c>
      <c r="P1048" s="9" t="s">
        <v>905</v>
      </c>
      <c r="Q1048" s="9" t="s">
        <v>1020</v>
      </c>
      <c r="R1048" s="9" t="s">
        <v>1023</v>
      </c>
      <c r="S1048" s="9" t="s">
        <v>1077</v>
      </c>
      <c r="U1048" s="9" t="s">
        <v>1234</v>
      </c>
      <c r="V1048" s="9" t="s">
        <v>1235</v>
      </c>
      <c r="W1048" s="9" t="s">
        <v>1233</v>
      </c>
      <c r="X1048" s="9" t="s">
        <v>1239</v>
      </c>
      <c r="Y1048" s="9" t="s">
        <v>1237</v>
      </c>
      <c r="Z1048" s="9">
        <f t="shared" si="256"/>
        <v>3</v>
      </c>
      <c r="AA1048" s="9" t="s">
        <v>1235</v>
      </c>
      <c r="AB1048" s="9" t="str">
        <f>$C1049</f>
        <v>ATSPEED_HLP0_VCHK_K_END_S_VNN_NOM_LFM_0250_SINGLE_EXTEST</v>
      </c>
      <c r="AC1048" s="9" t="str">
        <f>$C1049</f>
        <v>ATSPEED_HLP0_VCHK_K_END_S_VNN_NOM_LFM_0250_SINGLE_EXTEST</v>
      </c>
      <c r="AD1048" s="9" t="str">
        <f>$C1049</f>
        <v>ATSPEED_HLP0_VCHK_K_END_S_VNN_NOM_LFM_0250_SINGLE_EXTEST</v>
      </c>
      <c r="AO1048" s="9" t="s">
        <v>1469</v>
      </c>
      <c r="AP1048" s="9" t="s">
        <v>1473</v>
      </c>
      <c r="AQ1048" s="9" t="s">
        <v>1562</v>
      </c>
      <c r="AR1048" s="9" t="s">
        <v>1684</v>
      </c>
      <c r="AS1048" s="9" t="s">
        <v>1686</v>
      </c>
    </row>
    <row r="1049" spans="1:55" s="9" customFormat="1" x14ac:dyDescent="0.25">
      <c r="A1049" s="9" t="s">
        <v>76</v>
      </c>
      <c r="B1049" s="9" t="s">
        <v>82</v>
      </c>
      <c r="C1049" s="9" t="str">
        <f t="shared" si="258"/>
        <v>ATSPEED_HLP0_VCHK_K_END_S_VNN_NOM_LFM_0250_SINGLE_EXTEST</v>
      </c>
      <c r="D1049" s="9" t="s">
        <v>439</v>
      </c>
      <c r="E1049" s="9" t="s">
        <v>447</v>
      </c>
      <c r="F1049" s="9" t="s">
        <v>478</v>
      </c>
      <c r="G1049" s="9" t="s">
        <v>479</v>
      </c>
      <c r="H1049" s="9" t="s">
        <v>481</v>
      </c>
      <c r="I1049" s="9" t="s">
        <v>482</v>
      </c>
      <c r="J1049" s="9" t="s">
        <v>484</v>
      </c>
      <c r="K1049" s="9" t="s">
        <v>485</v>
      </c>
      <c r="L1049" s="9" t="s">
        <v>487</v>
      </c>
      <c r="M1049" s="9" t="s">
        <v>519</v>
      </c>
      <c r="N1049" s="9" t="s">
        <v>541</v>
      </c>
      <c r="O1049" s="9" t="s">
        <v>544</v>
      </c>
      <c r="P1049" s="9" t="s">
        <v>906</v>
      </c>
      <c r="Q1049" s="9" t="s">
        <v>1020</v>
      </c>
      <c r="R1049" s="9" t="s">
        <v>1026</v>
      </c>
      <c r="S1049" s="9" t="s">
        <v>1077</v>
      </c>
      <c r="U1049" s="9" t="s">
        <v>1234</v>
      </c>
      <c r="V1049" s="9" t="s">
        <v>1235</v>
      </c>
      <c r="W1049" s="9" t="s">
        <v>1233</v>
      </c>
      <c r="X1049" s="9" t="s">
        <v>1240</v>
      </c>
      <c r="Y1049" s="9" t="s">
        <v>1237</v>
      </c>
      <c r="Z1049" s="9">
        <f t="shared" si="256"/>
        <v>3</v>
      </c>
      <c r="AA1049" s="9" t="s">
        <v>1235</v>
      </c>
      <c r="AB1049" s="9" t="s">
        <v>1235</v>
      </c>
      <c r="AC1049" s="9" t="s">
        <v>1235</v>
      </c>
      <c r="AD1049" s="9" t="s">
        <v>1235</v>
      </c>
      <c r="AO1049" s="9" t="s">
        <v>1469</v>
      </c>
      <c r="AP1049" s="9" t="s">
        <v>1474</v>
      </c>
      <c r="AQ1049" s="9" t="s">
        <v>1587</v>
      </c>
      <c r="AR1049" s="9" t="s">
        <v>1684</v>
      </c>
      <c r="AS1049" s="9" t="s">
        <v>1686</v>
      </c>
      <c r="AZ1049" s="9" t="s">
        <v>1275</v>
      </c>
    </row>
    <row r="1050" spans="1:55" s="4" customFormat="1" x14ac:dyDescent="0.25">
      <c r="A1050" s="4" t="s">
        <v>76</v>
      </c>
      <c r="B1050" s="4" t="s">
        <v>80</v>
      </c>
      <c r="C1050" s="4" t="s">
        <v>391</v>
      </c>
      <c r="E1050" s="4" t="s">
        <v>442</v>
      </c>
      <c r="Z1050" s="4">
        <f t="shared" si="256"/>
        <v>0</v>
      </c>
    </row>
    <row r="1051" spans="1:55" s="2" customFormat="1" x14ac:dyDescent="0.25">
      <c r="A1051" s="2" t="s">
        <v>76</v>
      </c>
      <c r="B1051" s="2" t="s">
        <v>78</v>
      </c>
      <c r="C1051" s="2" t="s">
        <v>392</v>
      </c>
      <c r="E1051" s="2" t="s">
        <v>442</v>
      </c>
      <c r="X1051" s="2" t="s">
        <v>1237</v>
      </c>
      <c r="Y1051" s="2" t="s">
        <v>1238</v>
      </c>
      <c r="Z1051" s="2">
        <f t="shared" si="256"/>
        <v>2</v>
      </c>
      <c r="AA1051" s="2" t="s">
        <v>1235</v>
      </c>
      <c r="AB1051" s="2" t="s">
        <v>1235</v>
      </c>
      <c r="AC1051" s="2" t="s">
        <v>1235</v>
      </c>
    </row>
    <row r="1052" spans="1:55" s="9" customFormat="1" x14ac:dyDescent="0.25">
      <c r="A1052" s="9" t="s">
        <v>76</v>
      </c>
      <c r="B1052" s="9" t="s">
        <v>82</v>
      </c>
      <c r="C1052" s="9" t="str">
        <f>D1052&amp;"_"&amp;E1052&amp;"_"&amp;F1052&amp;"_"&amp;G1052&amp;"_"&amp;A1052&amp;"_"&amp;H1052&amp;"_"&amp;I1052&amp;"_"&amp;J1052&amp;"_"&amp;K1052&amp;"_"&amp;L1052&amp;"_"&amp;M1052</f>
        <v>ATSPEED_HLP0PORT4_VCHK_K_END_S_VNN_NOM_LFM_0250_COMBO</v>
      </c>
      <c r="D1052" s="9" t="s">
        <v>439</v>
      </c>
      <c r="E1052" s="9" t="s">
        <v>448</v>
      </c>
      <c r="F1052" s="9" t="s">
        <v>478</v>
      </c>
      <c r="G1052" s="9" t="s">
        <v>479</v>
      </c>
      <c r="H1052" s="9" t="s">
        <v>481</v>
      </c>
      <c r="I1052" s="9" t="s">
        <v>482</v>
      </c>
      <c r="J1052" s="9" t="s">
        <v>484</v>
      </c>
      <c r="K1052" s="9" t="s">
        <v>485</v>
      </c>
      <c r="L1052" s="9" t="s">
        <v>487</v>
      </c>
      <c r="M1052" s="9" t="s">
        <v>496</v>
      </c>
      <c r="N1052" s="9" t="s">
        <v>541</v>
      </c>
      <c r="O1052" s="9" t="s">
        <v>544</v>
      </c>
      <c r="P1052" s="9" t="s">
        <v>907</v>
      </c>
      <c r="Q1052" s="9" t="s">
        <v>1020</v>
      </c>
      <c r="R1052" s="9" t="s">
        <v>1026</v>
      </c>
      <c r="S1052" s="9" t="s">
        <v>1053</v>
      </c>
      <c r="U1052" s="9" t="s">
        <v>1234</v>
      </c>
      <c r="V1052" s="9" t="s">
        <v>1235</v>
      </c>
      <c r="W1052" s="9" t="s">
        <v>1233</v>
      </c>
      <c r="X1052" s="9" t="s">
        <v>1237</v>
      </c>
      <c r="Y1052" s="9" t="s">
        <v>1237</v>
      </c>
      <c r="Z1052" s="9">
        <f t="shared" si="256"/>
        <v>3</v>
      </c>
      <c r="AA1052" s="9" t="s">
        <v>1235</v>
      </c>
      <c r="AB1052" s="9" t="str">
        <f>$C1053</f>
        <v>ATSPEED_HLP0PORT4_FUNC_K_END_S_VNN_NOM_LFM_0250_COMBO</v>
      </c>
      <c r="AC1052" s="9" t="str">
        <f>$C1055</f>
        <v>ATSPEED_HLP0PORT4_VCHK_K_END_S_VNN_NOM_LFM_0250_COMBO_RAMSEQ</v>
      </c>
      <c r="AD1052" s="9" t="str">
        <f>$C1053</f>
        <v>ATSPEED_HLP0PORT4_FUNC_K_END_S_VNN_NOM_LFM_0250_COMBO</v>
      </c>
      <c r="AO1052" s="9" t="s">
        <v>1469</v>
      </c>
      <c r="AP1052" s="9" t="s">
        <v>1474</v>
      </c>
      <c r="AQ1052" s="9" t="s">
        <v>1588</v>
      </c>
      <c r="AR1052" s="9" t="s">
        <v>1684</v>
      </c>
      <c r="AS1052" s="9" t="s">
        <v>1686</v>
      </c>
      <c r="AZ1052" s="9" t="s">
        <v>1811</v>
      </c>
    </row>
    <row r="1053" spans="1:55" s="9" customFormat="1" x14ac:dyDescent="0.25">
      <c r="A1053" s="9" t="s">
        <v>76</v>
      </c>
      <c r="B1053" s="9" t="s">
        <v>82</v>
      </c>
      <c r="C1053" s="9" t="str">
        <f>D1053&amp;"_"&amp;E1053&amp;"_"&amp;F1053&amp;"_"&amp;G1053&amp;"_"&amp;A1053&amp;"_"&amp;H1053&amp;"_"&amp;I1053&amp;"_"&amp;J1053&amp;"_"&amp;K1053&amp;"_"&amp;L1053&amp;"_"&amp;M1053</f>
        <v>ATSPEED_HLP0PORT4_FUNC_K_END_S_VNN_NOM_LFM_0250_COMBO</v>
      </c>
      <c r="D1053" s="9" t="s">
        <v>439</v>
      </c>
      <c r="E1053" s="9" t="s">
        <v>448</v>
      </c>
      <c r="F1053" s="9" t="s">
        <v>471</v>
      </c>
      <c r="G1053" s="9" t="s">
        <v>479</v>
      </c>
      <c r="H1053" s="9" t="s">
        <v>481</v>
      </c>
      <c r="I1053" s="9" t="s">
        <v>482</v>
      </c>
      <c r="J1053" s="9" t="s">
        <v>484</v>
      </c>
      <c r="K1053" s="9" t="s">
        <v>485</v>
      </c>
      <c r="L1053" s="9" t="s">
        <v>487</v>
      </c>
      <c r="M1053" s="9" t="s">
        <v>496</v>
      </c>
      <c r="N1053" s="9" t="s">
        <v>541</v>
      </c>
      <c r="O1053" s="9" t="s">
        <v>544</v>
      </c>
      <c r="P1053" s="9" t="s">
        <v>907</v>
      </c>
      <c r="Q1053" s="9" t="s">
        <v>1020</v>
      </c>
      <c r="R1053" s="9" t="s">
        <v>1026</v>
      </c>
      <c r="S1053" s="9" t="s">
        <v>1053</v>
      </c>
      <c r="U1053" s="9" t="s">
        <v>1234</v>
      </c>
      <c r="V1053" s="9" t="s">
        <v>1235</v>
      </c>
      <c r="W1053" s="9" t="s">
        <v>1233</v>
      </c>
      <c r="X1053" s="9" t="s">
        <v>1237</v>
      </c>
      <c r="Y1053" s="9" t="s">
        <v>1235</v>
      </c>
      <c r="Z1053" s="9">
        <f t="shared" si="256"/>
        <v>3</v>
      </c>
      <c r="AA1053" s="9" t="s">
        <v>1235</v>
      </c>
      <c r="AB1053" s="9" t="str">
        <f t="shared" ref="AB1053:AD1054" si="260">$C1055</f>
        <v>ATSPEED_HLP0PORT4_VCHK_K_END_S_VNN_NOM_LFM_0250_COMBO_RAMSEQ</v>
      </c>
      <c r="AC1053" s="9" t="str">
        <f t="shared" si="260"/>
        <v>ATSPEED_HLP0PORT4_VCHK_K_END_S_VNN_NOM_LFM_0250_COMBO_RAMSEQ</v>
      </c>
      <c r="AD1053" s="9" t="str">
        <f t="shared" si="260"/>
        <v>ATSPEED_HLP0PORT4_VCHK_K_END_S_VNN_NOM_LFM_0250_COMBO_RAMSEQ</v>
      </c>
      <c r="AO1053" s="9" t="s">
        <v>1469</v>
      </c>
      <c r="AP1053" s="9" t="s">
        <v>1474</v>
      </c>
      <c r="AQ1053" s="9" t="s">
        <v>1589</v>
      </c>
      <c r="AR1053" s="9" t="s">
        <v>1684</v>
      </c>
      <c r="AS1053" s="9" t="s">
        <v>1686</v>
      </c>
      <c r="AZ1053" s="9" t="s">
        <v>1276</v>
      </c>
    </row>
    <row r="1054" spans="1:55" s="9" customFormat="1" x14ac:dyDescent="0.25">
      <c r="A1054" s="9" t="s">
        <v>76</v>
      </c>
      <c r="B1054" s="9" t="s">
        <v>82</v>
      </c>
      <c r="C1054" s="9" t="str">
        <f>D1054&amp;"_"&amp;E1054&amp;"_"&amp;F1054&amp;"_"&amp;G1054&amp;"_"&amp;A1054&amp;"_"&amp;H1054&amp;"_"&amp;I1054&amp;"_"&amp;J1054&amp;"_"&amp;K1054&amp;"_"&amp;L1054&amp;"_"&amp;M1054</f>
        <v>ATSPEED_HLP0PORT4_VCHK_K_END_S_VNN_NOM_LFM_0250_COMBO_SLOS</v>
      </c>
      <c r="D1054" s="9" t="s">
        <v>439</v>
      </c>
      <c r="E1054" s="9" t="s">
        <v>448</v>
      </c>
      <c r="F1054" s="9" t="s">
        <v>478</v>
      </c>
      <c r="G1054" s="9" t="s">
        <v>479</v>
      </c>
      <c r="H1054" s="9" t="s">
        <v>481</v>
      </c>
      <c r="I1054" s="9" t="s">
        <v>482</v>
      </c>
      <c r="J1054" s="9" t="s">
        <v>484</v>
      </c>
      <c r="K1054" s="9" t="s">
        <v>485</v>
      </c>
      <c r="L1054" s="9" t="s">
        <v>487</v>
      </c>
      <c r="M1054" s="9" t="s">
        <v>536</v>
      </c>
      <c r="N1054" s="9" t="s">
        <v>541</v>
      </c>
      <c r="O1054" s="9" t="s">
        <v>544</v>
      </c>
      <c r="P1054" s="9" t="s">
        <v>908</v>
      </c>
      <c r="Q1054" s="9" t="s">
        <v>1020</v>
      </c>
      <c r="R1054" s="9" t="s">
        <v>1026</v>
      </c>
      <c r="S1054" s="9" t="s">
        <v>1055</v>
      </c>
      <c r="U1054" s="9" t="s">
        <v>1234</v>
      </c>
      <c r="V1054" s="9" t="s">
        <v>1235</v>
      </c>
      <c r="W1054" s="9" t="s">
        <v>1233</v>
      </c>
      <c r="X1054" s="9" t="s">
        <v>1238</v>
      </c>
      <c r="Y1054" s="9" t="s">
        <v>1237</v>
      </c>
      <c r="Z1054" s="9">
        <f t="shared" si="256"/>
        <v>3</v>
      </c>
      <c r="AA1054" s="9" t="s">
        <v>1235</v>
      </c>
      <c r="AB1054" s="9" t="str">
        <f t="shared" si="260"/>
        <v>CA2TF_HLP0PORT4_VCHK_K_END_S_VNN_NOM_LFM_0250_COMBO</v>
      </c>
      <c r="AC1054" s="9" t="str">
        <f t="shared" si="260"/>
        <v>CA2TF_HLP0PORT4_VCHK_K_END_S_VNN_NOM_LFM_0250_COMBO</v>
      </c>
      <c r="AD1054" s="9" t="str">
        <f t="shared" si="260"/>
        <v>CA2TF_HLP0PORT4_VCHK_K_END_S_VNN_NOM_LFM_0250_COMBO</v>
      </c>
      <c r="AO1054" s="9" t="s">
        <v>1469</v>
      </c>
      <c r="AP1054" s="9" t="s">
        <v>1474</v>
      </c>
      <c r="AQ1054" s="9" t="s">
        <v>1590</v>
      </c>
      <c r="AR1054" s="9" t="s">
        <v>1684</v>
      </c>
      <c r="AS1054" s="9" t="s">
        <v>1686</v>
      </c>
      <c r="AZ1054" s="9" t="s">
        <v>1278</v>
      </c>
    </row>
    <row r="1055" spans="1:55" s="9" customFormat="1" x14ac:dyDescent="0.25">
      <c r="A1055" s="9" t="s">
        <v>76</v>
      </c>
      <c r="B1055" s="9" t="s">
        <v>82</v>
      </c>
      <c r="C1055" s="9" t="str">
        <f>D1055&amp;"_"&amp;E1055&amp;"_"&amp;F1055&amp;"_"&amp;G1055&amp;"_"&amp;A1055&amp;"_"&amp;H1055&amp;"_"&amp;I1055&amp;"_"&amp;J1055&amp;"_"&amp;K1055&amp;"_"&amp;L1055&amp;"_"&amp;M1055</f>
        <v>ATSPEED_HLP0PORT4_VCHK_K_END_S_VNN_NOM_LFM_0250_COMBO_RAMSEQ</v>
      </c>
      <c r="D1055" s="9" t="s">
        <v>439</v>
      </c>
      <c r="E1055" s="9" t="s">
        <v>448</v>
      </c>
      <c r="F1055" s="9" t="s">
        <v>478</v>
      </c>
      <c r="G1055" s="9" t="s">
        <v>479</v>
      </c>
      <c r="H1055" s="9" t="s">
        <v>481</v>
      </c>
      <c r="I1055" s="9" t="s">
        <v>482</v>
      </c>
      <c r="J1055" s="9" t="s">
        <v>484</v>
      </c>
      <c r="K1055" s="9" t="s">
        <v>485</v>
      </c>
      <c r="L1055" s="9" t="s">
        <v>487</v>
      </c>
      <c r="M1055" s="9" t="s">
        <v>523</v>
      </c>
      <c r="N1055" s="9" t="s">
        <v>541</v>
      </c>
      <c r="O1055" s="9" t="s">
        <v>544</v>
      </c>
      <c r="P1055" s="9" t="s">
        <v>909</v>
      </c>
      <c r="Q1055" s="9" t="s">
        <v>1020</v>
      </c>
      <c r="R1055" s="9" t="s">
        <v>1026</v>
      </c>
      <c r="S1055" s="9" t="s">
        <v>1055</v>
      </c>
      <c r="U1055" s="9" t="s">
        <v>1234</v>
      </c>
      <c r="V1055" s="9" t="s">
        <v>1235</v>
      </c>
      <c r="W1055" s="9" t="s">
        <v>1233</v>
      </c>
      <c r="X1055" s="9" t="s">
        <v>1235</v>
      </c>
      <c r="Y1055" s="9" t="s">
        <v>1237</v>
      </c>
      <c r="Z1055" s="9">
        <f t="shared" si="256"/>
        <v>3</v>
      </c>
      <c r="AA1055" s="9" t="s">
        <v>1235</v>
      </c>
      <c r="AB1055" s="9" t="str">
        <f>$C1054</f>
        <v>ATSPEED_HLP0PORT4_VCHK_K_END_S_VNN_NOM_LFM_0250_COMBO_SLOS</v>
      </c>
      <c r="AC1055" s="9" t="str">
        <f>$C1054</f>
        <v>ATSPEED_HLP0PORT4_VCHK_K_END_S_VNN_NOM_LFM_0250_COMBO_SLOS</v>
      </c>
      <c r="AD1055" s="9" t="str">
        <f>$C1054</f>
        <v>ATSPEED_HLP0PORT4_VCHK_K_END_S_VNN_NOM_LFM_0250_COMBO_SLOS</v>
      </c>
      <c r="AO1055" s="9" t="s">
        <v>1469</v>
      </c>
      <c r="AP1055" s="9" t="s">
        <v>1474</v>
      </c>
      <c r="AQ1055" s="9" t="s">
        <v>1591</v>
      </c>
      <c r="AR1055" s="9" t="s">
        <v>1684</v>
      </c>
      <c r="AS1055" s="9" t="s">
        <v>1686</v>
      </c>
      <c r="AZ1055" s="9" t="s">
        <v>1277</v>
      </c>
    </row>
    <row r="1056" spans="1:55" s="9" customFormat="1" x14ac:dyDescent="0.25">
      <c r="A1056" s="9" t="s">
        <v>76</v>
      </c>
      <c r="B1056" s="9" t="s">
        <v>82</v>
      </c>
      <c r="C1056" s="9" t="str">
        <f>D1056&amp;"_"&amp;E1056&amp;"_"&amp;F1056&amp;"_"&amp;G1056&amp;"_"&amp;A1056&amp;"_"&amp;H1056&amp;"_"&amp;I1056&amp;"_"&amp;J1056&amp;"_"&amp;K1056&amp;"_"&amp;L1056&amp;"_"&amp;M1056</f>
        <v>CA2TF_HLP0PORT4_VCHK_K_END_S_VNN_NOM_LFM_0250_COMBO</v>
      </c>
      <c r="D1056" s="9" t="s">
        <v>441</v>
      </c>
      <c r="E1056" s="9" t="s">
        <v>448</v>
      </c>
      <c r="F1056" s="9" t="s">
        <v>478</v>
      </c>
      <c r="G1056" s="9" t="s">
        <v>479</v>
      </c>
      <c r="H1056" s="9" t="s">
        <v>481</v>
      </c>
      <c r="I1056" s="9" t="s">
        <v>482</v>
      </c>
      <c r="J1056" s="9" t="s">
        <v>484</v>
      </c>
      <c r="K1056" s="9" t="s">
        <v>485</v>
      </c>
      <c r="L1056" s="9" t="s">
        <v>487</v>
      </c>
      <c r="M1056" s="9" t="s">
        <v>496</v>
      </c>
      <c r="N1056" s="9" t="s">
        <v>541</v>
      </c>
      <c r="O1056" s="9" t="s">
        <v>544</v>
      </c>
      <c r="P1056" s="9" t="s">
        <v>910</v>
      </c>
      <c r="Q1056" s="9" t="s">
        <v>1020</v>
      </c>
      <c r="R1056" s="9" t="s">
        <v>1023</v>
      </c>
      <c r="S1056" s="9" t="s">
        <v>1055</v>
      </c>
      <c r="U1056" s="9" t="s">
        <v>1234</v>
      </c>
      <c r="V1056" s="9" t="s">
        <v>1235</v>
      </c>
      <c r="W1056" s="9" t="s">
        <v>1233</v>
      </c>
      <c r="X1056" s="9" t="s">
        <v>1239</v>
      </c>
      <c r="Y1056" s="9" t="s">
        <v>1237</v>
      </c>
      <c r="Z1056" s="9">
        <f t="shared" si="256"/>
        <v>3</v>
      </c>
      <c r="AA1056" s="9" t="s">
        <v>1235</v>
      </c>
      <c r="AB1056" s="9" t="s">
        <v>1235</v>
      </c>
      <c r="AC1056" s="9" t="s">
        <v>1235</v>
      </c>
      <c r="AD1056" s="9" t="s">
        <v>1235</v>
      </c>
      <c r="AO1056" s="9" t="s">
        <v>1469</v>
      </c>
      <c r="AP1056" s="9" t="s">
        <v>1473</v>
      </c>
      <c r="AQ1056" s="9" t="s">
        <v>1562</v>
      </c>
      <c r="AR1056" s="9" t="s">
        <v>1684</v>
      </c>
      <c r="AS1056" s="9" t="s">
        <v>1686</v>
      </c>
    </row>
    <row r="1057" spans="1:70" s="4" customFormat="1" x14ac:dyDescent="0.25">
      <c r="A1057" s="4" t="s">
        <v>76</v>
      </c>
      <c r="B1057" s="4" t="s">
        <v>80</v>
      </c>
      <c r="C1057" s="4" t="s">
        <v>393</v>
      </c>
      <c r="E1057" s="4" t="s">
        <v>442</v>
      </c>
      <c r="Z1057" s="4">
        <f t="shared" si="256"/>
        <v>0</v>
      </c>
    </row>
    <row r="1058" spans="1:70" s="2" customFormat="1" x14ac:dyDescent="0.25">
      <c r="A1058" s="2" t="s">
        <v>76</v>
      </c>
      <c r="B1058" s="2" t="s">
        <v>78</v>
      </c>
      <c r="C1058" s="2" t="s">
        <v>394</v>
      </c>
      <c r="E1058" s="2" t="s">
        <v>442</v>
      </c>
      <c r="X1058" s="2" t="s">
        <v>1239</v>
      </c>
      <c r="Y1058" s="2" t="s">
        <v>1237</v>
      </c>
      <c r="Z1058" s="2">
        <f t="shared" si="256"/>
        <v>2</v>
      </c>
      <c r="AA1058" s="2" t="s">
        <v>1235</v>
      </c>
      <c r="AB1058" s="2" t="str">
        <f>$C1067</f>
        <v>END_ATSPEED_NAC0_CPM01P9</v>
      </c>
      <c r="AC1058" s="2" t="str">
        <f>$C1067</f>
        <v>END_ATSPEED_NAC0_CPM01P9</v>
      </c>
    </row>
    <row r="1059" spans="1:70" s="9" customFormat="1" x14ac:dyDescent="0.25">
      <c r="A1059" s="9" t="s">
        <v>76</v>
      </c>
      <c r="B1059" s="9" t="s">
        <v>82</v>
      </c>
      <c r="C1059" s="9" t="str">
        <f t="shared" ref="C1059:C1065" si="261">D1059&amp;"_"&amp;E1059&amp;"_"&amp;F1059&amp;"_"&amp;G1059&amp;"_"&amp;A1059&amp;"_"&amp;H1059&amp;"_"&amp;I1059&amp;"_"&amp;J1059&amp;"_"&amp;K1059&amp;"_"&amp;L1059&amp;"_"&amp;M1059</f>
        <v>ATSPEED_CPM0SS_VCHK_K_END_S_VNN_NOM_LFM_0250_COMBO</v>
      </c>
      <c r="D1059" s="9" t="s">
        <v>439</v>
      </c>
      <c r="E1059" s="9" t="s">
        <v>449</v>
      </c>
      <c r="F1059" s="9" t="s">
        <v>478</v>
      </c>
      <c r="G1059" s="9" t="s">
        <v>479</v>
      </c>
      <c r="H1059" s="9" t="s">
        <v>481</v>
      </c>
      <c r="I1059" s="9" t="s">
        <v>482</v>
      </c>
      <c r="J1059" s="9" t="s">
        <v>484</v>
      </c>
      <c r="K1059" s="9" t="s">
        <v>485</v>
      </c>
      <c r="L1059" s="9" t="s">
        <v>487</v>
      </c>
      <c r="M1059" s="9" t="s">
        <v>496</v>
      </c>
      <c r="N1059" s="9" t="s">
        <v>541</v>
      </c>
      <c r="O1059" s="9" t="s">
        <v>544</v>
      </c>
      <c r="P1059" s="9" t="s">
        <v>911</v>
      </c>
      <c r="Q1059" s="9" t="s">
        <v>1020</v>
      </c>
      <c r="R1059" s="9" t="s">
        <v>1027</v>
      </c>
      <c r="S1059" s="9" t="s">
        <v>1061</v>
      </c>
      <c r="U1059" s="9" t="s">
        <v>1234</v>
      </c>
      <c r="W1059" s="9" t="s">
        <v>1233</v>
      </c>
      <c r="X1059" s="9" t="s">
        <v>1237</v>
      </c>
      <c r="Y1059" s="9" t="s">
        <v>1237</v>
      </c>
      <c r="Z1059" s="9">
        <f t="shared" si="256"/>
        <v>3</v>
      </c>
      <c r="AA1059" s="9" t="s">
        <v>1235</v>
      </c>
      <c r="AB1059" s="9" t="str">
        <f>$C1063</f>
        <v>CTRL_X_SCREEN_E_END_X_X_X_X_CPM0SS_ATSPEED</v>
      </c>
      <c r="AC1059" s="9" t="str">
        <f>$C1063</f>
        <v>CTRL_X_SCREEN_E_END_X_X_X_X_CPM0SS_ATSPEED</v>
      </c>
      <c r="AD1059" s="9" t="str">
        <f>$C1063</f>
        <v>CTRL_X_SCREEN_E_END_X_X_X_X_CPM0SS_ATSPEED</v>
      </c>
      <c r="AO1059" s="9" t="s">
        <v>1470</v>
      </c>
      <c r="AP1059" s="9" t="s">
        <v>1474</v>
      </c>
      <c r="AQ1059" s="9" t="s">
        <v>1592</v>
      </c>
      <c r="AR1059" s="9" t="s">
        <v>1685</v>
      </c>
      <c r="AS1059" s="9" t="s">
        <v>1686</v>
      </c>
      <c r="AT1059" s="9" t="s">
        <v>1688</v>
      </c>
      <c r="AV1059" s="9" t="s">
        <v>1723</v>
      </c>
      <c r="AW1059" s="9" t="s">
        <v>1684</v>
      </c>
      <c r="AX1059" s="9" t="s">
        <v>1727</v>
      </c>
      <c r="AZ1059" s="9" t="s">
        <v>1812</v>
      </c>
      <c r="BC1059" s="9" t="s">
        <v>1844</v>
      </c>
    </row>
    <row r="1060" spans="1:70" s="9" customFormat="1" x14ac:dyDescent="0.25">
      <c r="A1060" s="9" t="s">
        <v>76</v>
      </c>
      <c r="B1060" s="9" t="s">
        <v>82</v>
      </c>
      <c r="C1060" s="9" t="str">
        <f t="shared" si="261"/>
        <v>ATSPEED_CPM0SS_VCHK_K_END_S_VNN_NOM_LFM_0250_COMBO_SLOS</v>
      </c>
      <c r="D1060" s="9" t="s">
        <v>439</v>
      </c>
      <c r="E1060" s="9" t="s">
        <v>449</v>
      </c>
      <c r="F1060" s="9" t="s">
        <v>478</v>
      </c>
      <c r="G1060" s="9" t="s">
        <v>479</v>
      </c>
      <c r="H1060" s="9" t="s">
        <v>481</v>
      </c>
      <c r="I1060" s="9" t="s">
        <v>482</v>
      </c>
      <c r="J1060" s="9" t="s">
        <v>484</v>
      </c>
      <c r="K1060" s="9" t="s">
        <v>485</v>
      </c>
      <c r="L1060" s="9" t="s">
        <v>487</v>
      </c>
      <c r="M1060" s="9" t="s">
        <v>536</v>
      </c>
      <c r="N1060" s="9" t="s">
        <v>541</v>
      </c>
      <c r="O1060" s="9" t="s">
        <v>544</v>
      </c>
      <c r="P1060" s="9" t="s">
        <v>912</v>
      </c>
      <c r="Q1060" s="9" t="s">
        <v>1020</v>
      </c>
      <c r="R1060" s="9" t="s">
        <v>1027</v>
      </c>
      <c r="S1060" s="9" t="s">
        <v>1127</v>
      </c>
      <c r="U1060" s="9" t="s">
        <v>1234</v>
      </c>
      <c r="V1060" s="9" t="s">
        <v>1235</v>
      </c>
      <c r="W1060" s="9" t="s">
        <v>1233</v>
      </c>
      <c r="X1060" s="9" t="s">
        <v>1239</v>
      </c>
      <c r="Y1060" s="9" t="s">
        <v>1237</v>
      </c>
      <c r="Z1060" s="9">
        <f t="shared" si="256"/>
        <v>3</v>
      </c>
      <c r="AA1060" s="9" t="s">
        <v>1235</v>
      </c>
      <c r="AB1060" s="9" t="str">
        <f>$C1062</f>
        <v>CA2TF_CPM0SS_VCHK_K_END_S_VNN_NOM_LFM_0250_COMBO</v>
      </c>
      <c r="AC1060" s="9" t="str">
        <f>$C1062</f>
        <v>CA2TF_CPM0SS_VCHK_K_END_S_VNN_NOM_LFM_0250_COMBO</v>
      </c>
      <c r="AD1060" s="9" t="str">
        <f>$C1062</f>
        <v>CA2TF_CPM0SS_VCHK_K_END_S_VNN_NOM_LFM_0250_COMBO</v>
      </c>
      <c r="AO1060" s="9" t="s">
        <v>1470</v>
      </c>
      <c r="AP1060" s="9" t="s">
        <v>1474</v>
      </c>
      <c r="AQ1060" s="9" t="s">
        <v>1593</v>
      </c>
      <c r="AR1060" s="9" t="s">
        <v>1685</v>
      </c>
      <c r="AS1060" s="9" t="s">
        <v>1686</v>
      </c>
      <c r="AT1060" s="9" t="s">
        <v>1688</v>
      </c>
      <c r="AV1060" s="9" t="s">
        <v>1723</v>
      </c>
      <c r="AW1060" s="9" t="s">
        <v>1684</v>
      </c>
      <c r="AX1060" s="9" t="s">
        <v>1727</v>
      </c>
      <c r="AZ1060" s="9" t="s">
        <v>1279</v>
      </c>
      <c r="BC1060" s="9" t="s">
        <v>1844</v>
      </c>
    </row>
    <row r="1061" spans="1:70" s="9" customFormat="1" x14ac:dyDescent="0.25">
      <c r="A1061" s="9" t="s">
        <v>76</v>
      </c>
      <c r="B1061" s="9" t="s">
        <v>82</v>
      </c>
      <c r="C1061" s="9" t="str">
        <f t="shared" si="261"/>
        <v>ATSPEED_CPM0SS_VCHK_K_END_S_VNN_NOM_LFM_0250_COMBO_RAMSEQ</v>
      </c>
      <c r="D1061" s="9" t="s">
        <v>439</v>
      </c>
      <c r="E1061" s="9" t="s">
        <v>449</v>
      </c>
      <c r="F1061" s="9" t="s">
        <v>478</v>
      </c>
      <c r="G1061" s="9" t="s">
        <v>479</v>
      </c>
      <c r="H1061" s="9" t="s">
        <v>481</v>
      </c>
      <c r="I1061" s="9" t="s">
        <v>482</v>
      </c>
      <c r="J1061" s="9" t="s">
        <v>484</v>
      </c>
      <c r="K1061" s="9" t="s">
        <v>485</v>
      </c>
      <c r="L1061" s="9" t="s">
        <v>487</v>
      </c>
      <c r="M1061" s="9" t="s">
        <v>523</v>
      </c>
      <c r="N1061" s="9" t="s">
        <v>541</v>
      </c>
      <c r="O1061" s="9" t="s">
        <v>544</v>
      </c>
      <c r="P1061" s="9" t="s">
        <v>913</v>
      </c>
      <c r="Q1061" s="9" t="s">
        <v>1020</v>
      </c>
      <c r="R1061" s="9" t="s">
        <v>1027</v>
      </c>
      <c r="S1061" s="9" t="s">
        <v>1127</v>
      </c>
      <c r="U1061" s="9" t="s">
        <v>1234</v>
      </c>
      <c r="V1061" s="9" t="s">
        <v>1235</v>
      </c>
      <c r="W1061" s="9" t="s">
        <v>1233</v>
      </c>
      <c r="X1061" s="9" t="s">
        <v>1237</v>
      </c>
      <c r="Y1061" s="9" t="s">
        <v>1235</v>
      </c>
      <c r="Z1061" s="9">
        <f t="shared" si="256"/>
        <v>3</v>
      </c>
      <c r="AA1061" s="9" t="s">
        <v>1235</v>
      </c>
      <c r="AB1061" s="9" t="str">
        <f>$C1060</f>
        <v>ATSPEED_CPM0SS_VCHK_K_END_S_VNN_NOM_LFM_0250_COMBO_SLOS</v>
      </c>
      <c r="AC1061" s="9" t="str">
        <f>$C1060</f>
        <v>ATSPEED_CPM0SS_VCHK_K_END_S_VNN_NOM_LFM_0250_COMBO_SLOS</v>
      </c>
      <c r="AD1061" s="9" t="str">
        <f>$C1060</f>
        <v>ATSPEED_CPM0SS_VCHK_K_END_S_VNN_NOM_LFM_0250_COMBO_SLOS</v>
      </c>
      <c r="AO1061" s="9" t="s">
        <v>1470</v>
      </c>
      <c r="AP1061" s="9" t="s">
        <v>1474</v>
      </c>
      <c r="AQ1061" s="9" t="s">
        <v>1594</v>
      </c>
      <c r="AR1061" s="9" t="s">
        <v>1685</v>
      </c>
      <c r="AS1061" s="9" t="s">
        <v>1686</v>
      </c>
      <c r="AT1061" s="9" t="s">
        <v>1688</v>
      </c>
      <c r="AV1061" s="9" t="s">
        <v>1723</v>
      </c>
      <c r="AW1061" s="9" t="s">
        <v>1684</v>
      </c>
      <c r="AX1061" s="9" t="s">
        <v>1727</v>
      </c>
      <c r="AZ1061" s="9" t="s">
        <v>1813</v>
      </c>
      <c r="BC1061" s="9" t="s">
        <v>1844</v>
      </c>
    </row>
    <row r="1062" spans="1:70" s="9" customFormat="1" x14ac:dyDescent="0.25">
      <c r="A1062" s="9" t="s">
        <v>76</v>
      </c>
      <c r="B1062" s="9" t="s">
        <v>82</v>
      </c>
      <c r="C1062" s="9" t="str">
        <f t="shared" si="261"/>
        <v>CA2TF_CPM0SS_VCHK_K_END_S_VNN_NOM_LFM_0250_COMBO</v>
      </c>
      <c r="D1062" s="9" t="s">
        <v>441</v>
      </c>
      <c r="E1062" s="9" t="s">
        <v>449</v>
      </c>
      <c r="F1062" s="9" t="s">
        <v>478</v>
      </c>
      <c r="G1062" s="9" t="s">
        <v>479</v>
      </c>
      <c r="H1062" s="9" t="s">
        <v>481</v>
      </c>
      <c r="I1062" s="9" t="s">
        <v>482</v>
      </c>
      <c r="J1062" s="9" t="s">
        <v>484</v>
      </c>
      <c r="K1062" s="9" t="s">
        <v>485</v>
      </c>
      <c r="L1062" s="9" t="s">
        <v>487</v>
      </c>
      <c r="M1062" s="9" t="s">
        <v>496</v>
      </c>
      <c r="N1062" s="9" t="s">
        <v>541</v>
      </c>
      <c r="O1062" s="9" t="s">
        <v>544</v>
      </c>
      <c r="P1062" s="9" t="s">
        <v>914</v>
      </c>
      <c r="Q1062" s="9" t="s">
        <v>1020</v>
      </c>
      <c r="R1062" s="9" t="s">
        <v>1023</v>
      </c>
      <c r="S1062" s="9" t="s">
        <v>1127</v>
      </c>
      <c r="U1062" s="9" t="s">
        <v>1234</v>
      </c>
      <c r="W1062" s="9" t="s">
        <v>1233</v>
      </c>
      <c r="X1062" s="9" t="s">
        <v>1240</v>
      </c>
      <c r="Y1062" s="9" t="s">
        <v>1237</v>
      </c>
      <c r="Z1062" s="9">
        <f t="shared" si="256"/>
        <v>3</v>
      </c>
      <c r="AA1062" s="9" t="s">
        <v>1235</v>
      </c>
      <c r="AB1062" s="9" t="s">
        <v>1237</v>
      </c>
      <c r="AC1062" s="9" t="s">
        <v>1235</v>
      </c>
      <c r="AD1062" s="9" t="s">
        <v>1237</v>
      </c>
      <c r="AO1062" s="9" t="s">
        <v>1470</v>
      </c>
      <c r="AP1062" s="9" t="s">
        <v>1478</v>
      </c>
      <c r="AQ1062" s="9" t="s">
        <v>1562</v>
      </c>
      <c r="AR1062" s="9" t="s">
        <v>1684</v>
      </c>
      <c r="AS1062" s="9" t="s">
        <v>1686</v>
      </c>
      <c r="AT1062" s="9" t="s">
        <v>1688</v>
      </c>
      <c r="AV1062" s="9" t="s">
        <v>1723</v>
      </c>
      <c r="AW1062" s="9" t="s">
        <v>1684</v>
      </c>
      <c r="AX1062" s="9" t="s">
        <v>1727</v>
      </c>
      <c r="BC1062" s="9" t="s">
        <v>1844</v>
      </c>
    </row>
    <row r="1063" spans="1:70" s="9" customFormat="1" x14ac:dyDescent="0.25">
      <c r="A1063" s="9" t="s">
        <v>76</v>
      </c>
      <c r="B1063" s="9" t="s">
        <v>90</v>
      </c>
      <c r="C1063" s="9" t="str">
        <f t="shared" si="261"/>
        <v>CTRL_X_SCREEN_E_END_X_X_X_X_CPM0SS_ATSPEED</v>
      </c>
      <c r="D1063" s="9" t="s">
        <v>435</v>
      </c>
      <c r="E1063" s="9" t="s">
        <v>443</v>
      </c>
      <c r="F1063" s="9" t="s">
        <v>477</v>
      </c>
      <c r="G1063" s="9" t="s">
        <v>480</v>
      </c>
      <c r="H1063" s="9" t="s">
        <v>443</v>
      </c>
      <c r="I1063" s="9" t="s">
        <v>443</v>
      </c>
      <c r="J1063" s="9" t="s">
        <v>443</v>
      </c>
      <c r="K1063" s="9" t="s">
        <v>443</v>
      </c>
      <c r="L1063" s="9" t="s">
        <v>449</v>
      </c>
      <c r="M1063" s="9" t="s">
        <v>439</v>
      </c>
      <c r="N1063" s="9" t="s">
        <v>538</v>
      </c>
      <c r="O1063" s="9" t="s">
        <v>538</v>
      </c>
      <c r="P1063" s="9" t="s">
        <v>538</v>
      </c>
      <c r="U1063" s="9" t="s">
        <v>1233</v>
      </c>
      <c r="W1063" s="9" t="s">
        <v>1233</v>
      </c>
      <c r="X1063" s="9" t="s">
        <v>1235</v>
      </c>
      <c r="Y1063" s="9" t="s">
        <v>1237</v>
      </c>
      <c r="Z1063" s="9">
        <f t="shared" si="256"/>
        <v>3</v>
      </c>
      <c r="AA1063" s="9" t="s">
        <v>1246</v>
      </c>
      <c r="AB1063" s="9" t="str">
        <f>$C1064</f>
        <v>ATSPEED_CPM0SS_VCHK_K_END_S_VNN_NOM_LFM_0250_COMBO_RAMSEQ_XREP</v>
      </c>
      <c r="AC1063" s="9" t="str">
        <f>$C1064</f>
        <v>ATSPEED_CPM0SS_VCHK_K_END_S_VNN_NOM_LFM_0250_COMBO_RAMSEQ_XREP</v>
      </c>
      <c r="AD1063" s="9" t="str">
        <f>$C1060</f>
        <v>ATSPEED_CPM0SS_VCHK_K_END_S_VNN_NOM_LFM_0250_COMBO_SLOS</v>
      </c>
      <c r="BR1063" s="9" t="s">
        <v>1912</v>
      </c>
    </row>
    <row r="1064" spans="1:70" s="9" customFormat="1" x14ac:dyDescent="0.25">
      <c r="A1064" s="9" t="s">
        <v>76</v>
      </c>
      <c r="B1064" s="9" t="s">
        <v>82</v>
      </c>
      <c r="C1064" s="9" t="str">
        <f t="shared" si="261"/>
        <v>ATSPEED_CPM0SS_VCHK_K_END_S_VNN_NOM_LFM_0250_COMBO_RAMSEQ_XREP</v>
      </c>
      <c r="D1064" s="9" t="s">
        <v>439</v>
      </c>
      <c r="E1064" s="9" t="s">
        <v>449</v>
      </c>
      <c r="F1064" s="9" t="s">
        <v>478</v>
      </c>
      <c r="G1064" s="9" t="s">
        <v>479</v>
      </c>
      <c r="H1064" s="9" t="s">
        <v>481</v>
      </c>
      <c r="I1064" s="9" t="s">
        <v>482</v>
      </c>
      <c r="J1064" s="9" t="s">
        <v>484</v>
      </c>
      <c r="K1064" s="9" t="s">
        <v>485</v>
      </c>
      <c r="L1064" s="9" t="s">
        <v>487</v>
      </c>
      <c r="M1064" s="9" t="s">
        <v>525</v>
      </c>
      <c r="N1064" s="9" t="s">
        <v>541</v>
      </c>
      <c r="O1064" s="9" t="s">
        <v>544</v>
      </c>
      <c r="P1064" s="9" t="s">
        <v>913</v>
      </c>
      <c r="Q1064" s="9" t="s">
        <v>1020</v>
      </c>
      <c r="R1064" s="9" t="s">
        <v>1027</v>
      </c>
      <c r="S1064" s="9" t="s">
        <v>1065</v>
      </c>
      <c r="U1064" s="9" t="s">
        <v>1234</v>
      </c>
      <c r="V1064" s="9" t="s">
        <v>1236</v>
      </c>
      <c r="W1064" s="9" t="s">
        <v>1233</v>
      </c>
      <c r="X1064" s="9" t="s">
        <v>1238</v>
      </c>
      <c r="Y1064" s="9" t="s">
        <v>1237</v>
      </c>
      <c r="Z1064" s="9">
        <f t="shared" si="256"/>
        <v>3</v>
      </c>
      <c r="AA1064" s="9" t="s">
        <v>1235</v>
      </c>
      <c r="AB1064" s="9" t="str">
        <f>$C1060</f>
        <v>ATSPEED_CPM0SS_VCHK_K_END_S_VNN_NOM_LFM_0250_COMBO_SLOS</v>
      </c>
      <c r="AC1064" s="9" t="str">
        <f>$C1060</f>
        <v>ATSPEED_CPM0SS_VCHK_K_END_S_VNN_NOM_LFM_0250_COMBO_SLOS</v>
      </c>
      <c r="AD1064" s="9" t="str">
        <f>$C1060</f>
        <v>ATSPEED_CPM0SS_VCHK_K_END_S_VNN_NOM_LFM_0250_COMBO_SLOS</v>
      </c>
      <c r="AO1064" s="9" t="s">
        <v>1470</v>
      </c>
      <c r="AP1064" s="9" t="s">
        <v>1474</v>
      </c>
      <c r="AQ1064" s="9" t="s">
        <v>1595</v>
      </c>
      <c r="AR1064" s="9" t="s">
        <v>1685</v>
      </c>
      <c r="AS1064" s="9" t="s">
        <v>1686</v>
      </c>
      <c r="AT1064" s="9" t="s">
        <v>1688</v>
      </c>
      <c r="AV1064" s="9" t="s">
        <v>1723</v>
      </c>
      <c r="AW1064" s="9" t="s">
        <v>1684</v>
      </c>
      <c r="AX1064" s="9" t="s">
        <v>1727</v>
      </c>
      <c r="AZ1064" s="9" t="s">
        <v>1280</v>
      </c>
      <c r="BC1064" s="9" t="s">
        <v>1844</v>
      </c>
    </row>
    <row r="1065" spans="1:70" s="9" customFormat="1" x14ac:dyDescent="0.25">
      <c r="A1065" s="9" t="s">
        <v>76</v>
      </c>
      <c r="B1065" s="9" t="s">
        <v>82</v>
      </c>
      <c r="C1065" s="9" t="str">
        <f t="shared" si="261"/>
        <v>ATSPEED_CPM0SS_VCHK_K_END_S_VNN_NOM_LFM_0250_COMBO_RAMSEQ_REP</v>
      </c>
      <c r="D1065" s="9" t="s">
        <v>439</v>
      </c>
      <c r="E1065" s="9" t="s">
        <v>449</v>
      </c>
      <c r="F1065" s="9" t="s">
        <v>478</v>
      </c>
      <c r="G1065" s="9" t="s">
        <v>479</v>
      </c>
      <c r="H1065" s="9" t="s">
        <v>481</v>
      </c>
      <c r="I1065" s="9" t="s">
        <v>482</v>
      </c>
      <c r="J1065" s="9" t="s">
        <v>484</v>
      </c>
      <c r="K1065" s="9" t="s">
        <v>485</v>
      </c>
      <c r="L1065" s="9" t="s">
        <v>487</v>
      </c>
      <c r="M1065" s="9" t="s">
        <v>526</v>
      </c>
      <c r="N1065" s="9" t="s">
        <v>541</v>
      </c>
      <c r="O1065" s="9" t="s">
        <v>544</v>
      </c>
      <c r="P1065" s="9" t="s">
        <v>915</v>
      </c>
      <c r="Q1065" s="9" t="s">
        <v>1020</v>
      </c>
      <c r="R1065" s="9" t="s">
        <v>1027</v>
      </c>
      <c r="S1065" s="9" t="s">
        <v>1065</v>
      </c>
      <c r="U1065" s="9" t="s">
        <v>1234</v>
      </c>
      <c r="V1065" s="9" t="s">
        <v>1235</v>
      </c>
      <c r="W1065" s="9" t="s">
        <v>1233</v>
      </c>
      <c r="X1065" s="9" t="s">
        <v>1237</v>
      </c>
      <c r="Y1065" s="9" t="s">
        <v>1238</v>
      </c>
      <c r="Z1065" s="9">
        <f t="shared" si="256"/>
        <v>3</v>
      </c>
      <c r="AA1065" s="9" t="s">
        <v>1235</v>
      </c>
      <c r="AB1065" s="9" t="str">
        <f>$C1060</f>
        <v>ATSPEED_CPM0SS_VCHK_K_END_S_VNN_NOM_LFM_0250_COMBO_SLOS</v>
      </c>
      <c r="AC1065" s="9" t="str">
        <f>$C1060</f>
        <v>ATSPEED_CPM0SS_VCHK_K_END_S_VNN_NOM_LFM_0250_COMBO_SLOS</v>
      </c>
      <c r="AD1065" s="9" t="str">
        <f>$C1060</f>
        <v>ATSPEED_CPM0SS_VCHK_K_END_S_VNN_NOM_LFM_0250_COMBO_SLOS</v>
      </c>
      <c r="AO1065" s="9" t="s">
        <v>1470</v>
      </c>
      <c r="AP1065" s="9" t="s">
        <v>1474</v>
      </c>
      <c r="AQ1065" s="9" t="s">
        <v>1596</v>
      </c>
      <c r="AR1065" s="9" t="s">
        <v>1684</v>
      </c>
      <c r="AS1065" s="9" t="s">
        <v>1686</v>
      </c>
      <c r="AT1065" s="9" t="s">
        <v>1688</v>
      </c>
      <c r="AV1065" s="9" t="s">
        <v>1723</v>
      </c>
      <c r="AW1065" s="9" t="s">
        <v>1684</v>
      </c>
      <c r="AX1065" s="9" t="s">
        <v>1727</v>
      </c>
      <c r="AZ1065" s="9" t="s">
        <v>1814</v>
      </c>
      <c r="BC1065" s="9" t="s">
        <v>1844</v>
      </c>
    </row>
    <row r="1066" spans="1:70" s="4" customFormat="1" x14ac:dyDescent="0.25">
      <c r="A1066" s="4" t="s">
        <v>76</v>
      </c>
      <c r="B1066" s="4" t="s">
        <v>80</v>
      </c>
      <c r="C1066" s="4" t="s">
        <v>395</v>
      </c>
      <c r="E1066" s="4" t="s">
        <v>442</v>
      </c>
      <c r="Z1066" s="4">
        <f t="shared" si="256"/>
        <v>0</v>
      </c>
    </row>
    <row r="1067" spans="1:70" s="2" customFormat="1" x14ac:dyDescent="0.25">
      <c r="A1067" s="2" t="s">
        <v>76</v>
      </c>
      <c r="B1067" s="2" t="s">
        <v>78</v>
      </c>
      <c r="C1067" s="2" t="s">
        <v>396</v>
      </c>
      <c r="E1067" s="2" t="s">
        <v>442</v>
      </c>
      <c r="X1067" s="2" t="s">
        <v>1240</v>
      </c>
      <c r="Y1067" s="2" t="s">
        <v>1237</v>
      </c>
      <c r="Z1067" s="2">
        <f t="shared" si="256"/>
        <v>2</v>
      </c>
      <c r="AA1067" s="2" t="s">
        <v>1235</v>
      </c>
      <c r="AB1067" s="2" t="str">
        <f>$C1079</f>
        <v>END_ATSPEED_NAC0_CPM02P2</v>
      </c>
      <c r="AC1067" s="2" t="str">
        <f>$C1079</f>
        <v>END_ATSPEED_NAC0_CPM02P2</v>
      </c>
    </row>
    <row r="1068" spans="1:70" s="9" customFormat="1" x14ac:dyDescent="0.25">
      <c r="A1068" s="9" t="s">
        <v>76</v>
      </c>
      <c r="B1068" s="9" t="s">
        <v>82</v>
      </c>
      <c r="C1068" s="9" t="str">
        <f t="shared" ref="C1068:C1077" si="262">D1068&amp;"_"&amp;E1068&amp;"_"&amp;F1068&amp;"_"&amp;G1068&amp;"_"&amp;A1068&amp;"_"&amp;H1068&amp;"_"&amp;I1068&amp;"_"&amp;J1068&amp;"_"&amp;K1068&amp;"_"&amp;L1068&amp;"_"&amp;M1068</f>
        <v>ATSPEED_CPM01P9_VCHK_K_END_S_VNN_NOM_LFM_0250_COMBO</v>
      </c>
      <c r="D1068" s="9" t="s">
        <v>439</v>
      </c>
      <c r="E1068" s="9" t="s">
        <v>450</v>
      </c>
      <c r="F1068" s="9" t="s">
        <v>478</v>
      </c>
      <c r="G1068" s="9" t="s">
        <v>479</v>
      </c>
      <c r="H1068" s="9" t="s">
        <v>481</v>
      </c>
      <c r="I1068" s="9" t="s">
        <v>482</v>
      </c>
      <c r="J1068" s="9" t="s">
        <v>484</v>
      </c>
      <c r="K1068" s="9" t="s">
        <v>485</v>
      </c>
      <c r="L1068" s="9" t="s">
        <v>487</v>
      </c>
      <c r="M1068" s="9" t="s">
        <v>496</v>
      </c>
      <c r="N1068" s="9" t="s">
        <v>541</v>
      </c>
      <c r="O1068" s="9" t="s">
        <v>544</v>
      </c>
      <c r="P1068" s="9" t="s">
        <v>916</v>
      </c>
      <c r="Q1068" s="9" t="s">
        <v>1020</v>
      </c>
      <c r="R1068" s="9" t="s">
        <v>1028</v>
      </c>
      <c r="S1068" s="9" t="s">
        <v>1069</v>
      </c>
      <c r="U1068" s="9" t="s">
        <v>1234</v>
      </c>
      <c r="W1068" s="9" t="s">
        <v>1233</v>
      </c>
      <c r="X1068" s="9" t="s">
        <v>1237</v>
      </c>
      <c r="Y1068" s="9" t="s">
        <v>1237</v>
      </c>
      <c r="Z1068" s="9">
        <f t="shared" si="256"/>
        <v>3</v>
      </c>
      <c r="AA1068" s="9" t="s">
        <v>1235</v>
      </c>
      <c r="AB1068" s="9" t="str">
        <f>$C1069</f>
        <v>ATSPEED_CPM01P9_FUNC_K_END_S_VNN_NOM_LFM_0250_SINGLE</v>
      </c>
      <c r="AC1068" s="9" t="str">
        <f>$C1074</f>
        <v>CTRL_X_SCREEN_E_END_X_X_X_X_CPM0P9_ATSPEED</v>
      </c>
      <c r="AD1068" s="9" t="str">
        <f>$C1069</f>
        <v>ATSPEED_CPM01P9_FUNC_K_END_S_VNN_NOM_LFM_0250_SINGLE</v>
      </c>
      <c r="AO1068" s="9" t="s">
        <v>1470</v>
      </c>
      <c r="AP1068" s="9" t="s">
        <v>1474</v>
      </c>
      <c r="AQ1068" s="9" t="s">
        <v>1597</v>
      </c>
      <c r="AR1068" s="9" t="s">
        <v>1685</v>
      </c>
      <c r="AS1068" s="9" t="s">
        <v>1686</v>
      </c>
      <c r="AT1068" s="9" t="s">
        <v>1688</v>
      </c>
      <c r="AV1068" s="9" t="s">
        <v>1723</v>
      </c>
      <c r="AW1068" s="9" t="s">
        <v>1684</v>
      </c>
      <c r="AX1068" s="9" t="s">
        <v>1727</v>
      </c>
      <c r="AZ1068" s="9" t="s">
        <v>1815</v>
      </c>
      <c r="BC1068" s="9" t="s">
        <v>1844</v>
      </c>
    </row>
    <row r="1069" spans="1:70" s="9" customFormat="1" x14ac:dyDescent="0.25">
      <c r="A1069" s="9" t="s">
        <v>76</v>
      </c>
      <c r="B1069" s="9" t="s">
        <v>82</v>
      </c>
      <c r="C1069" s="9" t="str">
        <f t="shared" si="262"/>
        <v>ATSPEED_CPM01P9_FUNC_K_END_S_VNN_NOM_LFM_0250_SINGLE</v>
      </c>
      <c r="D1069" s="9" t="s">
        <v>439</v>
      </c>
      <c r="E1069" s="9" t="s">
        <v>450</v>
      </c>
      <c r="F1069" s="9" t="s">
        <v>471</v>
      </c>
      <c r="G1069" s="9" t="s">
        <v>479</v>
      </c>
      <c r="H1069" s="9" t="s">
        <v>481</v>
      </c>
      <c r="I1069" s="9" t="s">
        <v>482</v>
      </c>
      <c r="J1069" s="9" t="s">
        <v>484</v>
      </c>
      <c r="K1069" s="9" t="s">
        <v>485</v>
      </c>
      <c r="L1069" s="9" t="s">
        <v>487</v>
      </c>
      <c r="M1069" s="9" t="s">
        <v>497</v>
      </c>
      <c r="N1069" s="9" t="s">
        <v>541</v>
      </c>
      <c r="O1069" s="9" t="s">
        <v>544</v>
      </c>
      <c r="P1069" s="9" t="s">
        <v>917</v>
      </c>
      <c r="Q1069" s="9" t="s">
        <v>1020</v>
      </c>
      <c r="R1069" s="9" t="s">
        <v>1028</v>
      </c>
      <c r="S1069" s="9" t="s">
        <v>1043</v>
      </c>
      <c r="U1069" s="9" t="s">
        <v>1234</v>
      </c>
      <c r="V1069" s="9" t="s">
        <v>1235</v>
      </c>
      <c r="W1069" s="9" t="s">
        <v>1233</v>
      </c>
      <c r="X1069" s="9" t="s">
        <v>1237</v>
      </c>
      <c r="Y1069" s="9" t="s">
        <v>1235</v>
      </c>
      <c r="Z1069" s="9">
        <f t="shared" si="256"/>
        <v>3</v>
      </c>
      <c r="AA1069" s="9" t="s">
        <v>1235</v>
      </c>
      <c r="AB1069" s="9" t="str">
        <f>$C1074</f>
        <v>CTRL_X_SCREEN_E_END_X_X_X_X_CPM0P9_ATSPEED</v>
      </c>
      <c r="AC1069" s="9" t="str">
        <f>$C1074</f>
        <v>CTRL_X_SCREEN_E_END_X_X_X_X_CPM0P9_ATSPEED</v>
      </c>
      <c r="AD1069" s="9" t="str">
        <f>$C1074</f>
        <v>CTRL_X_SCREEN_E_END_X_X_X_X_CPM0P9_ATSPEED</v>
      </c>
      <c r="AO1069" s="9" t="s">
        <v>1471</v>
      </c>
      <c r="AP1069" s="9" t="s">
        <v>1474</v>
      </c>
      <c r="AQ1069" s="9" t="s">
        <v>1598</v>
      </c>
      <c r="AR1069" s="9" t="s">
        <v>1684</v>
      </c>
      <c r="AS1069" s="9" t="s">
        <v>1686</v>
      </c>
      <c r="AT1069" s="9" t="s">
        <v>1688</v>
      </c>
      <c r="AV1069" s="9" t="s">
        <v>1723</v>
      </c>
      <c r="AW1069" s="9" t="s">
        <v>1684</v>
      </c>
      <c r="AX1069" s="9" t="s">
        <v>1727</v>
      </c>
      <c r="AZ1069" s="9" t="s">
        <v>1281</v>
      </c>
      <c r="BC1069" s="9" t="s">
        <v>1844</v>
      </c>
    </row>
    <row r="1070" spans="1:70" s="9" customFormat="1" x14ac:dyDescent="0.25">
      <c r="A1070" s="9" t="s">
        <v>76</v>
      </c>
      <c r="B1070" s="9" t="s">
        <v>82</v>
      </c>
      <c r="C1070" s="9" t="str">
        <f t="shared" si="262"/>
        <v>ATSPEED_CPM01P9_VCHK_K_END_S_VNN_NOM_LFM_0250_COMBO_SLOS</v>
      </c>
      <c r="D1070" s="9" t="s">
        <v>439</v>
      </c>
      <c r="E1070" s="9" t="s">
        <v>450</v>
      </c>
      <c r="F1070" s="9" t="s">
        <v>478</v>
      </c>
      <c r="G1070" s="9" t="s">
        <v>479</v>
      </c>
      <c r="H1070" s="9" t="s">
        <v>481</v>
      </c>
      <c r="I1070" s="9" t="s">
        <v>482</v>
      </c>
      <c r="J1070" s="9" t="s">
        <v>484</v>
      </c>
      <c r="K1070" s="9" t="s">
        <v>485</v>
      </c>
      <c r="L1070" s="9" t="s">
        <v>487</v>
      </c>
      <c r="M1070" s="9" t="s">
        <v>536</v>
      </c>
      <c r="N1070" s="9" t="s">
        <v>541</v>
      </c>
      <c r="O1070" s="9" t="s">
        <v>544</v>
      </c>
      <c r="P1070" s="9" t="s">
        <v>918</v>
      </c>
      <c r="Q1070" s="9" t="s">
        <v>1020</v>
      </c>
      <c r="R1070" s="9" t="s">
        <v>1028</v>
      </c>
      <c r="S1070" s="9" t="s">
        <v>1043</v>
      </c>
      <c r="U1070" s="9" t="s">
        <v>1234</v>
      </c>
      <c r="V1070" s="9" t="s">
        <v>1235</v>
      </c>
      <c r="W1070" s="9" t="s">
        <v>1233</v>
      </c>
      <c r="X1070" s="9" t="s">
        <v>1240</v>
      </c>
      <c r="Y1070" s="9" t="s">
        <v>1237</v>
      </c>
      <c r="Z1070" s="9">
        <f t="shared" si="256"/>
        <v>3</v>
      </c>
      <c r="AA1070" s="9" t="s">
        <v>1235</v>
      </c>
      <c r="AB1070" s="9" t="str">
        <f>$C1072</f>
        <v>CA2TF_CPM01P9_VCHK_K_END_S_VNN_NOM_LFM_0250_COMBO</v>
      </c>
      <c r="AC1070" s="9" t="str">
        <f>$C1072</f>
        <v>CA2TF_CPM01P9_VCHK_K_END_S_VNN_NOM_LFM_0250_COMBO</v>
      </c>
      <c r="AD1070" s="9" t="str">
        <f>$C1072</f>
        <v>CA2TF_CPM01P9_VCHK_K_END_S_VNN_NOM_LFM_0250_COMBO</v>
      </c>
      <c r="AO1070" s="9" t="s">
        <v>1470</v>
      </c>
      <c r="AP1070" s="9" t="s">
        <v>1474</v>
      </c>
      <c r="AQ1070" s="9" t="s">
        <v>1599</v>
      </c>
      <c r="AR1070" s="9" t="s">
        <v>1685</v>
      </c>
      <c r="AS1070" s="9" t="s">
        <v>1686</v>
      </c>
      <c r="AT1070" s="9" t="s">
        <v>1688</v>
      </c>
      <c r="AV1070" s="9" t="s">
        <v>1723</v>
      </c>
      <c r="AW1070" s="9" t="s">
        <v>1684</v>
      </c>
      <c r="AX1070" s="9" t="s">
        <v>1727</v>
      </c>
      <c r="AZ1070" s="9" t="s">
        <v>1285</v>
      </c>
      <c r="BC1070" s="9" t="s">
        <v>1844</v>
      </c>
    </row>
    <row r="1071" spans="1:70" s="9" customFormat="1" x14ac:dyDescent="0.25">
      <c r="A1071" s="9" t="s">
        <v>76</v>
      </c>
      <c r="B1071" s="9" t="s">
        <v>82</v>
      </c>
      <c r="C1071" s="9" t="str">
        <f t="shared" si="262"/>
        <v>ATSPEED_CPM01P9_VCHK_K_END_S_VNN_NOM_LFM_0250_COMBO_RAMSEQ</v>
      </c>
      <c r="D1071" s="9" t="s">
        <v>439</v>
      </c>
      <c r="E1071" s="9" t="s">
        <v>450</v>
      </c>
      <c r="F1071" s="9" t="s">
        <v>478</v>
      </c>
      <c r="G1071" s="9" t="s">
        <v>479</v>
      </c>
      <c r="H1071" s="9" t="s">
        <v>481</v>
      </c>
      <c r="I1071" s="9" t="s">
        <v>482</v>
      </c>
      <c r="J1071" s="9" t="s">
        <v>484</v>
      </c>
      <c r="K1071" s="9" t="s">
        <v>485</v>
      </c>
      <c r="L1071" s="9" t="s">
        <v>487</v>
      </c>
      <c r="M1071" s="9" t="s">
        <v>523</v>
      </c>
      <c r="N1071" s="9" t="s">
        <v>541</v>
      </c>
      <c r="O1071" s="9" t="s">
        <v>544</v>
      </c>
      <c r="P1071" s="9" t="s">
        <v>919</v>
      </c>
      <c r="Q1071" s="9" t="s">
        <v>1020</v>
      </c>
      <c r="R1071" s="9" t="s">
        <v>1028</v>
      </c>
      <c r="S1071" s="9" t="s">
        <v>1043</v>
      </c>
      <c r="U1071" s="9" t="s">
        <v>1234</v>
      </c>
      <c r="V1071" s="9" t="s">
        <v>1235</v>
      </c>
      <c r="W1071" s="9" t="s">
        <v>1233</v>
      </c>
      <c r="X1071" s="9" t="s">
        <v>1237</v>
      </c>
      <c r="Y1071" s="9" t="s">
        <v>1238</v>
      </c>
      <c r="Z1071" s="9">
        <f t="shared" si="256"/>
        <v>3</v>
      </c>
      <c r="AA1071" s="9" t="s">
        <v>1235</v>
      </c>
      <c r="AB1071" s="9" t="str">
        <f>$C1074</f>
        <v>CTRL_X_SCREEN_E_END_X_X_X_X_CPM0P9_ATSPEED</v>
      </c>
      <c r="AC1071" s="9" t="str">
        <f>$C1074</f>
        <v>CTRL_X_SCREEN_E_END_X_X_X_X_CPM0P9_ATSPEED</v>
      </c>
      <c r="AD1071" s="9" t="str">
        <f>$C1074</f>
        <v>CTRL_X_SCREEN_E_END_X_X_X_X_CPM0P9_ATSPEED</v>
      </c>
      <c r="AO1071" s="9" t="s">
        <v>1470</v>
      </c>
      <c r="AP1071" s="9" t="s">
        <v>1474</v>
      </c>
      <c r="AQ1071" s="9" t="s">
        <v>1600</v>
      </c>
      <c r="AR1071" s="9" t="s">
        <v>1684</v>
      </c>
      <c r="AS1071" s="9" t="s">
        <v>1686</v>
      </c>
      <c r="AT1071" s="9" t="s">
        <v>1688</v>
      </c>
      <c r="AV1071" s="9" t="s">
        <v>1723</v>
      </c>
      <c r="AW1071" s="9" t="s">
        <v>1684</v>
      </c>
      <c r="AX1071" s="9" t="s">
        <v>1727</v>
      </c>
      <c r="AZ1071" s="9" t="s">
        <v>1816</v>
      </c>
      <c r="BC1071" s="9" t="s">
        <v>1844</v>
      </c>
    </row>
    <row r="1072" spans="1:70" s="9" customFormat="1" x14ac:dyDescent="0.25">
      <c r="A1072" s="9" t="s">
        <v>76</v>
      </c>
      <c r="B1072" s="9" t="s">
        <v>82</v>
      </c>
      <c r="C1072" s="9" t="str">
        <f t="shared" si="262"/>
        <v>CA2TF_CPM01P9_VCHK_K_END_S_VNN_NOM_LFM_0250_COMBO</v>
      </c>
      <c r="D1072" s="9" t="s">
        <v>441</v>
      </c>
      <c r="E1072" s="9" t="s">
        <v>450</v>
      </c>
      <c r="F1072" s="9" t="s">
        <v>478</v>
      </c>
      <c r="G1072" s="9" t="s">
        <v>479</v>
      </c>
      <c r="H1072" s="9" t="s">
        <v>481</v>
      </c>
      <c r="I1072" s="9" t="s">
        <v>482</v>
      </c>
      <c r="J1072" s="9" t="s">
        <v>484</v>
      </c>
      <c r="K1072" s="9" t="s">
        <v>485</v>
      </c>
      <c r="L1072" s="9" t="s">
        <v>487</v>
      </c>
      <c r="M1072" s="9" t="s">
        <v>496</v>
      </c>
      <c r="N1072" s="9" t="s">
        <v>541</v>
      </c>
      <c r="O1072" s="9" t="s">
        <v>544</v>
      </c>
      <c r="P1072" s="9" t="s">
        <v>920</v>
      </c>
      <c r="Q1072" s="9" t="s">
        <v>1020</v>
      </c>
      <c r="R1072" s="9" t="s">
        <v>1023</v>
      </c>
      <c r="S1072" s="9" t="s">
        <v>1061</v>
      </c>
      <c r="U1072" s="9" t="s">
        <v>1234</v>
      </c>
      <c r="W1072" s="9" t="s">
        <v>1233</v>
      </c>
      <c r="X1072" s="9" t="s">
        <v>1241</v>
      </c>
      <c r="Y1072" s="9" t="s">
        <v>1237</v>
      </c>
      <c r="Z1072" s="9">
        <f t="shared" si="256"/>
        <v>3</v>
      </c>
      <c r="AA1072" s="9" t="s">
        <v>1235</v>
      </c>
      <c r="AB1072" s="9" t="str">
        <f>$C1073</f>
        <v>ATSPEED_CPM01P9_VCHK_K_END_S_VNN_NOM_LFM_0250_SINGLE_EXTEST</v>
      </c>
      <c r="AC1072" s="9" t="str">
        <f>$C1073</f>
        <v>ATSPEED_CPM01P9_VCHK_K_END_S_VNN_NOM_LFM_0250_SINGLE_EXTEST</v>
      </c>
      <c r="AD1072" s="9" t="str">
        <f>$C1073</f>
        <v>ATSPEED_CPM01P9_VCHK_K_END_S_VNN_NOM_LFM_0250_SINGLE_EXTEST</v>
      </c>
      <c r="AO1072" s="9" t="s">
        <v>1470</v>
      </c>
      <c r="AP1072" s="9" t="s">
        <v>1478</v>
      </c>
      <c r="AQ1072" s="9" t="s">
        <v>1562</v>
      </c>
      <c r="AR1072" s="9" t="s">
        <v>1684</v>
      </c>
      <c r="AS1072" s="9" t="s">
        <v>1686</v>
      </c>
      <c r="AT1072" s="9" t="s">
        <v>1688</v>
      </c>
      <c r="AV1072" s="9" t="s">
        <v>1723</v>
      </c>
      <c r="AW1072" s="9" t="s">
        <v>1684</v>
      </c>
      <c r="AX1072" s="9" t="s">
        <v>1727</v>
      </c>
      <c r="BC1072" s="9" t="s">
        <v>1844</v>
      </c>
    </row>
    <row r="1073" spans="1:70" s="9" customFormat="1" x14ac:dyDescent="0.25">
      <c r="A1073" s="9" t="s">
        <v>76</v>
      </c>
      <c r="B1073" s="9" t="s">
        <v>82</v>
      </c>
      <c r="C1073" s="9" t="str">
        <f t="shared" si="262"/>
        <v>ATSPEED_CPM01P9_VCHK_K_END_S_VNN_NOM_LFM_0250_SINGLE_EXTEST</v>
      </c>
      <c r="D1073" s="9" t="s">
        <v>439</v>
      </c>
      <c r="E1073" s="9" t="s">
        <v>450</v>
      </c>
      <c r="F1073" s="9" t="s">
        <v>478</v>
      </c>
      <c r="G1073" s="9" t="s">
        <v>479</v>
      </c>
      <c r="H1073" s="9" t="s">
        <v>481</v>
      </c>
      <c r="I1073" s="9" t="s">
        <v>482</v>
      </c>
      <c r="J1073" s="9" t="s">
        <v>484</v>
      </c>
      <c r="K1073" s="9" t="s">
        <v>485</v>
      </c>
      <c r="L1073" s="9" t="s">
        <v>487</v>
      </c>
      <c r="M1073" s="9" t="s">
        <v>519</v>
      </c>
      <c r="N1073" s="9" t="s">
        <v>541</v>
      </c>
      <c r="O1073" s="9" t="s">
        <v>544</v>
      </c>
      <c r="P1073" s="9" t="s">
        <v>921</v>
      </c>
      <c r="Q1073" s="9" t="s">
        <v>1020</v>
      </c>
      <c r="R1073" s="9" t="s">
        <v>1028</v>
      </c>
      <c r="S1073" s="9" t="s">
        <v>1061</v>
      </c>
      <c r="U1073" s="9" t="s">
        <v>1234</v>
      </c>
      <c r="W1073" s="9" t="s">
        <v>1233</v>
      </c>
      <c r="X1073" s="9" t="s">
        <v>1242</v>
      </c>
      <c r="Y1073" s="9" t="s">
        <v>1237</v>
      </c>
      <c r="Z1073" s="9">
        <f t="shared" si="256"/>
        <v>3</v>
      </c>
      <c r="AA1073" s="9" t="s">
        <v>1235</v>
      </c>
      <c r="AB1073" s="9" t="s">
        <v>1235</v>
      </c>
      <c r="AC1073" s="9" t="s">
        <v>1235</v>
      </c>
      <c r="AD1073" s="9" t="s">
        <v>1235</v>
      </c>
      <c r="AO1073" s="9" t="s">
        <v>1470</v>
      </c>
      <c r="AP1073" s="9" t="s">
        <v>1474</v>
      </c>
      <c r="AQ1073" s="9" t="s">
        <v>1601</v>
      </c>
      <c r="AR1073" s="9" t="s">
        <v>1685</v>
      </c>
      <c r="AS1073" s="9" t="s">
        <v>1686</v>
      </c>
      <c r="AT1073" s="9" t="s">
        <v>1688</v>
      </c>
      <c r="AV1073" s="9" t="s">
        <v>1723</v>
      </c>
      <c r="AW1073" s="9" t="s">
        <v>1684</v>
      </c>
      <c r="AX1073" s="9" t="s">
        <v>1727</v>
      </c>
      <c r="AZ1073" s="9" t="s">
        <v>1282</v>
      </c>
      <c r="BC1073" s="9" t="s">
        <v>1844</v>
      </c>
    </row>
    <row r="1074" spans="1:70" s="9" customFormat="1" x14ac:dyDescent="0.25">
      <c r="A1074" s="9" t="s">
        <v>76</v>
      </c>
      <c r="B1074" s="9" t="s">
        <v>90</v>
      </c>
      <c r="C1074" s="9" t="str">
        <f t="shared" si="262"/>
        <v>CTRL_X_SCREEN_E_END_X_X_X_X_CPM0P9_ATSPEED</v>
      </c>
      <c r="D1074" s="9" t="s">
        <v>435</v>
      </c>
      <c r="E1074" s="9" t="s">
        <v>443</v>
      </c>
      <c r="F1074" s="9" t="s">
        <v>477</v>
      </c>
      <c r="G1074" s="9" t="s">
        <v>480</v>
      </c>
      <c r="H1074" s="9" t="s">
        <v>443</v>
      </c>
      <c r="I1074" s="9" t="s">
        <v>443</v>
      </c>
      <c r="J1074" s="9" t="s">
        <v>443</v>
      </c>
      <c r="K1074" s="9" t="s">
        <v>443</v>
      </c>
      <c r="L1074" s="9" t="s">
        <v>493</v>
      </c>
      <c r="M1074" s="9" t="s">
        <v>439</v>
      </c>
      <c r="N1074" s="9" t="s">
        <v>538</v>
      </c>
      <c r="O1074" s="9" t="s">
        <v>538</v>
      </c>
      <c r="P1074" s="9" t="s">
        <v>538</v>
      </c>
      <c r="U1074" s="9" t="s">
        <v>1233</v>
      </c>
      <c r="W1074" s="9" t="s">
        <v>1233</v>
      </c>
      <c r="X1074" s="9" t="s">
        <v>1235</v>
      </c>
      <c r="Y1074" s="9" t="s">
        <v>1237</v>
      </c>
      <c r="Z1074" s="9">
        <f t="shared" si="256"/>
        <v>3</v>
      </c>
      <c r="AA1074" s="9" t="s">
        <v>1246</v>
      </c>
      <c r="AB1074" s="9" t="str">
        <f>$C1075</f>
        <v>ATSPEED_CPM01P9_VCHK_K_END_S_VNN_NOM_LFM_0250_SINGLE_RAMSEQ_XREP_TPI</v>
      </c>
      <c r="AC1074" s="9" t="str">
        <f>$C1075</f>
        <v>ATSPEED_CPM01P9_VCHK_K_END_S_VNN_NOM_LFM_0250_SINGLE_RAMSEQ_XREP_TPI</v>
      </c>
      <c r="AD1074" s="9" t="str">
        <f>$C1077</f>
        <v>ATSPEED_CPM01P9_VCHK_K_END_S_VNN_NOM_LFM_0250_SINGLE_RAMSEQ</v>
      </c>
      <c r="BR1074" s="9" t="s">
        <v>1912</v>
      </c>
    </row>
    <row r="1075" spans="1:70" s="9" customFormat="1" x14ac:dyDescent="0.25">
      <c r="A1075" s="9" t="s">
        <v>76</v>
      </c>
      <c r="B1075" s="9" t="s">
        <v>82</v>
      </c>
      <c r="C1075" s="9" t="str">
        <f t="shared" si="262"/>
        <v>ATSPEED_CPM01P9_VCHK_K_END_S_VNN_NOM_LFM_0250_SINGLE_RAMSEQ_XREP_TPI</v>
      </c>
      <c r="D1075" s="9" t="s">
        <v>439</v>
      </c>
      <c r="E1075" s="9" t="s">
        <v>450</v>
      </c>
      <c r="F1075" s="9" t="s">
        <v>478</v>
      </c>
      <c r="G1075" s="9" t="s">
        <v>479</v>
      </c>
      <c r="H1075" s="9" t="s">
        <v>481</v>
      </c>
      <c r="I1075" s="9" t="s">
        <v>482</v>
      </c>
      <c r="J1075" s="9" t="s">
        <v>484</v>
      </c>
      <c r="K1075" s="9" t="s">
        <v>485</v>
      </c>
      <c r="L1075" s="9" t="s">
        <v>487</v>
      </c>
      <c r="M1075" s="9" t="s">
        <v>517</v>
      </c>
      <c r="N1075" s="9" t="s">
        <v>541</v>
      </c>
      <c r="O1075" s="9" t="s">
        <v>544</v>
      </c>
      <c r="P1075" s="9" t="s">
        <v>922</v>
      </c>
      <c r="Q1075" s="9" t="s">
        <v>1020</v>
      </c>
      <c r="R1075" s="9" t="s">
        <v>1028</v>
      </c>
      <c r="S1075" s="9" t="s">
        <v>1065</v>
      </c>
      <c r="U1075" s="9" t="s">
        <v>1234</v>
      </c>
      <c r="W1075" s="9" t="s">
        <v>1233</v>
      </c>
      <c r="X1075" s="9" t="s">
        <v>1238</v>
      </c>
      <c r="Y1075" s="9" t="s">
        <v>1237</v>
      </c>
      <c r="Z1075" s="9">
        <f t="shared" si="256"/>
        <v>3</v>
      </c>
      <c r="AA1075" s="9" t="s">
        <v>1235</v>
      </c>
      <c r="AB1075" s="9" t="str">
        <f>$C1077</f>
        <v>ATSPEED_CPM01P9_VCHK_K_END_S_VNN_NOM_LFM_0250_SINGLE_RAMSEQ</v>
      </c>
      <c r="AC1075" s="9" t="str">
        <f>$C1077</f>
        <v>ATSPEED_CPM01P9_VCHK_K_END_S_VNN_NOM_LFM_0250_SINGLE_RAMSEQ</v>
      </c>
      <c r="AD1075" s="9" t="str">
        <f>$C1077</f>
        <v>ATSPEED_CPM01P9_VCHK_K_END_S_VNN_NOM_LFM_0250_SINGLE_RAMSEQ</v>
      </c>
      <c r="AO1075" s="9" t="s">
        <v>1470</v>
      </c>
      <c r="AP1075" s="9" t="s">
        <v>1474</v>
      </c>
      <c r="AQ1075" s="9" t="s">
        <v>1602</v>
      </c>
      <c r="AR1075" s="9" t="s">
        <v>1685</v>
      </c>
      <c r="AS1075" s="9" t="s">
        <v>1686</v>
      </c>
      <c r="AT1075" s="9" t="s">
        <v>1688</v>
      </c>
      <c r="AV1075" s="9" t="s">
        <v>1723</v>
      </c>
      <c r="AW1075" s="9" t="s">
        <v>1684</v>
      </c>
      <c r="AX1075" s="9" t="s">
        <v>1727</v>
      </c>
      <c r="AZ1075" s="9" t="s">
        <v>1283</v>
      </c>
      <c r="BC1075" s="9" t="s">
        <v>1844</v>
      </c>
    </row>
    <row r="1076" spans="1:70" s="9" customFormat="1" x14ac:dyDescent="0.25">
      <c r="A1076" s="9" t="s">
        <v>76</v>
      </c>
      <c r="B1076" s="9" t="s">
        <v>82</v>
      </c>
      <c r="C1076" s="9" t="str">
        <f t="shared" si="262"/>
        <v>ATSPEED_CPM01P9_VCHK_K_END_S_VNN_NOM_LFM_0250_COMBO_RAMSEQ_REP</v>
      </c>
      <c r="D1076" s="9" t="s">
        <v>439</v>
      </c>
      <c r="E1076" s="9" t="s">
        <v>450</v>
      </c>
      <c r="F1076" s="9" t="s">
        <v>478</v>
      </c>
      <c r="G1076" s="9" t="s">
        <v>479</v>
      </c>
      <c r="H1076" s="9" t="s">
        <v>481</v>
      </c>
      <c r="I1076" s="9" t="s">
        <v>482</v>
      </c>
      <c r="J1076" s="9" t="s">
        <v>484</v>
      </c>
      <c r="K1076" s="9" t="s">
        <v>485</v>
      </c>
      <c r="L1076" s="9" t="s">
        <v>487</v>
      </c>
      <c r="M1076" s="9" t="s">
        <v>526</v>
      </c>
      <c r="N1076" s="9" t="s">
        <v>541</v>
      </c>
      <c r="O1076" s="9" t="s">
        <v>544</v>
      </c>
      <c r="P1076" s="9" t="s">
        <v>923</v>
      </c>
      <c r="Q1076" s="9" t="s">
        <v>1020</v>
      </c>
      <c r="R1076" s="9" t="s">
        <v>1028</v>
      </c>
      <c r="S1076" s="9" t="s">
        <v>1065</v>
      </c>
      <c r="U1076" s="9" t="s">
        <v>1234</v>
      </c>
      <c r="V1076" s="9" t="s">
        <v>1235</v>
      </c>
      <c r="W1076" s="9" t="s">
        <v>1233</v>
      </c>
      <c r="X1076" s="9" t="s">
        <v>1237</v>
      </c>
      <c r="Y1076" s="9" t="s">
        <v>1245</v>
      </c>
      <c r="Z1076" s="9">
        <f t="shared" si="256"/>
        <v>3</v>
      </c>
      <c r="AA1076" s="9" t="s">
        <v>1235</v>
      </c>
      <c r="AB1076" s="9" t="str">
        <f>$C1070</f>
        <v>ATSPEED_CPM01P9_VCHK_K_END_S_VNN_NOM_LFM_0250_COMBO_SLOS</v>
      </c>
      <c r="AC1076" s="9" t="str">
        <f>$C1070</f>
        <v>ATSPEED_CPM01P9_VCHK_K_END_S_VNN_NOM_LFM_0250_COMBO_SLOS</v>
      </c>
      <c r="AD1076" s="9" t="str">
        <f>$C1070</f>
        <v>ATSPEED_CPM01P9_VCHK_K_END_S_VNN_NOM_LFM_0250_COMBO_SLOS</v>
      </c>
      <c r="AO1076" s="9" t="s">
        <v>1470</v>
      </c>
      <c r="AP1076" s="9" t="s">
        <v>1474</v>
      </c>
      <c r="AQ1076" s="9" t="s">
        <v>1603</v>
      </c>
      <c r="AR1076" s="9" t="s">
        <v>1684</v>
      </c>
      <c r="AS1076" s="9" t="s">
        <v>1686</v>
      </c>
      <c r="AT1076" s="9" t="s">
        <v>1688</v>
      </c>
      <c r="AV1076" s="9" t="s">
        <v>1723</v>
      </c>
      <c r="AW1076" s="9" t="s">
        <v>1684</v>
      </c>
      <c r="AX1076" s="9" t="s">
        <v>1727</v>
      </c>
      <c r="AZ1076" s="9" t="s">
        <v>1817</v>
      </c>
      <c r="BC1076" s="9" t="s">
        <v>1844</v>
      </c>
    </row>
    <row r="1077" spans="1:70" s="9" customFormat="1" x14ac:dyDescent="0.25">
      <c r="A1077" s="9" t="s">
        <v>76</v>
      </c>
      <c r="B1077" s="9" t="s">
        <v>82</v>
      </c>
      <c r="C1077" s="9" t="str">
        <f t="shared" si="262"/>
        <v>ATSPEED_CPM01P9_VCHK_K_END_S_VNN_NOM_LFM_0250_SINGLE_RAMSEQ</v>
      </c>
      <c r="D1077" s="9" t="s">
        <v>439</v>
      </c>
      <c r="E1077" s="9" t="s">
        <v>450</v>
      </c>
      <c r="F1077" s="9" t="s">
        <v>478</v>
      </c>
      <c r="G1077" s="9" t="s">
        <v>479</v>
      </c>
      <c r="H1077" s="9" t="s">
        <v>481</v>
      </c>
      <c r="I1077" s="9" t="s">
        <v>482</v>
      </c>
      <c r="J1077" s="9" t="s">
        <v>484</v>
      </c>
      <c r="K1077" s="9" t="s">
        <v>485</v>
      </c>
      <c r="L1077" s="9" t="s">
        <v>487</v>
      </c>
      <c r="M1077" s="9" t="s">
        <v>521</v>
      </c>
      <c r="N1077" s="9" t="s">
        <v>541</v>
      </c>
      <c r="O1077" s="9" t="s">
        <v>544</v>
      </c>
      <c r="P1077" s="9" t="s">
        <v>923</v>
      </c>
      <c r="Q1077" s="9" t="s">
        <v>1020</v>
      </c>
      <c r="R1077" s="9" t="s">
        <v>1028</v>
      </c>
      <c r="S1077" s="9" t="s">
        <v>1065</v>
      </c>
      <c r="U1077" s="9" t="s">
        <v>1234</v>
      </c>
      <c r="W1077" s="9" t="s">
        <v>1233</v>
      </c>
      <c r="X1077" s="9" t="s">
        <v>1239</v>
      </c>
      <c r="Y1077" s="9" t="s">
        <v>1237</v>
      </c>
      <c r="Z1077" s="9">
        <f t="shared" si="256"/>
        <v>3</v>
      </c>
      <c r="AA1077" s="9" t="s">
        <v>1235</v>
      </c>
      <c r="AB1077" s="9" t="str">
        <f>$C1070</f>
        <v>ATSPEED_CPM01P9_VCHK_K_END_S_VNN_NOM_LFM_0250_COMBO_SLOS</v>
      </c>
      <c r="AC1077" s="9" t="str">
        <f>$C1070</f>
        <v>ATSPEED_CPM01P9_VCHK_K_END_S_VNN_NOM_LFM_0250_COMBO_SLOS</v>
      </c>
      <c r="AD1077" s="9" t="str">
        <f>$C1070</f>
        <v>ATSPEED_CPM01P9_VCHK_K_END_S_VNN_NOM_LFM_0250_COMBO_SLOS</v>
      </c>
      <c r="AO1077" s="9" t="s">
        <v>1470</v>
      </c>
      <c r="AP1077" s="9" t="s">
        <v>1474</v>
      </c>
      <c r="AQ1077" s="9" t="s">
        <v>1604</v>
      </c>
      <c r="AR1077" s="9" t="s">
        <v>1685</v>
      </c>
      <c r="AS1077" s="9" t="s">
        <v>1686</v>
      </c>
      <c r="AT1077" s="9" t="s">
        <v>1688</v>
      </c>
      <c r="AV1077" s="9" t="s">
        <v>1723</v>
      </c>
      <c r="AW1077" s="9" t="s">
        <v>1684</v>
      </c>
      <c r="AX1077" s="9" t="s">
        <v>1727</v>
      </c>
      <c r="AZ1077" s="9" t="s">
        <v>1284</v>
      </c>
      <c r="BC1077" s="9" t="s">
        <v>1844</v>
      </c>
    </row>
    <row r="1078" spans="1:70" s="4" customFormat="1" x14ac:dyDescent="0.25">
      <c r="A1078" s="4" t="s">
        <v>76</v>
      </c>
      <c r="B1078" s="4" t="s">
        <v>80</v>
      </c>
      <c r="C1078" s="4" t="s">
        <v>397</v>
      </c>
      <c r="E1078" s="4" t="s">
        <v>442</v>
      </c>
      <c r="Z1078" s="4">
        <f t="shared" si="256"/>
        <v>0</v>
      </c>
    </row>
    <row r="1079" spans="1:70" s="2" customFormat="1" x14ac:dyDescent="0.25">
      <c r="A1079" s="2" t="s">
        <v>76</v>
      </c>
      <c r="B1079" s="2" t="s">
        <v>78</v>
      </c>
      <c r="C1079" s="2" t="s">
        <v>398</v>
      </c>
      <c r="E1079" s="2" t="s">
        <v>442</v>
      </c>
      <c r="X1079" s="2" t="s">
        <v>1241</v>
      </c>
      <c r="Y1079" s="2" t="s">
        <v>1237</v>
      </c>
      <c r="Z1079" s="2">
        <f t="shared" si="256"/>
        <v>2</v>
      </c>
      <c r="AA1079" s="2" t="s">
        <v>1235</v>
      </c>
      <c r="AB1079" s="2" t="str">
        <f>$C1086</f>
        <v>END_ATSPEED_NAC0_MEDIA0</v>
      </c>
      <c r="AC1079" s="2" t="str">
        <f>$C1086</f>
        <v>END_ATSPEED_NAC0_MEDIA0</v>
      </c>
    </row>
    <row r="1080" spans="1:70" s="9" customFormat="1" x14ac:dyDescent="0.25">
      <c r="A1080" s="9" t="s">
        <v>76</v>
      </c>
      <c r="B1080" s="9" t="s">
        <v>82</v>
      </c>
      <c r="C1080" s="9" t="str">
        <f>D1080&amp;"_"&amp;E1080&amp;"_"&amp;F1080&amp;"_"&amp;G1080&amp;"_"&amp;A1080&amp;"_"&amp;H1080&amp;"_"&amp;I1080&amp;"_"&amp;J1080&amp;"_"&amp;K1080&amp;"_"&amp;L1080&amp;"_"&amp;M1080</f>
        <v>ATSPEED_CPM02P2_VCHK_K_END_S_VNN_NOM_LFM_0400_COMBO</v>
      </c>
      <c r="D1080" s="9" t="s">
        <v>439</v>
      </c>
      <c r="E1080" s="9" t="s">
        <v>451</v>
      </c>
      <c r="F1080" s="9" t="s">
        <v>478</v>
      </c>
      <c r="G1080" s="9" t="s">
        <v>479</v>
      </c>
      <c r="H1080" s="9" t="s">
        <v>481</v>
      </c>
      <c r="I1080" s="9" t="s">
        <v>482</v>
      </c>
      <c r="J1080" s="9" t="s">
        <v>484</v>
      </c>
      <c r="K1080" s="9" t="s">
        <v>485</v>
      </c>
      <c r="L1080" s="9" t="s">
        <v>488</v>
      </c>
      <c r="M1080" s="9" t="s">
        <v>496</v>
      </c>
      <c r="N1080" s="9" t="s">
        <v>541</v>
      </c>
      <c r="O1080" s="9" t="s">
        <v>545</v>
      </c>
      <c r="P1080" s="9" t="s">
        <v>924</v>
      </c>
      <c r="Q1080" s="9" t="s">
        <v>1020</v>
      </c>
      <c r="R1080" s="9" t="s">
        <v>1029</v>
      </c>
      <c r="S1080" s="9" t="s">
        <v>1065</v>
      </c>
      <c r="U1080" s="9" t="s">
        <v>1234</v>
      </c>
      <c r="W1080" s="9" t="s">
        <v>1234</v>
      </c>
      <c r="X1080" s="9" t="s">
        <v>1237</v>
      </c>
      <c r="Y1080" s="9" t="s">
        <v>1237</v>
      </c>
      <c r="Z1080" s="9">
        <f t="shared" si="256"/>
        <v>3</v>
      </c>
      <c r="AA1080" s="9" t="s">
        <v>1235</v>
      </c>
      <c r="AB1080" s="9" t="str">
        <f t="shared" ref="AB1080:AD1081" si="263">$C1082</f>
        <v>ATSPEED_CPM02P2_VCHK_K_END_S_VNN_NOM_LFM_0400_COMBO_RAMSEQ</v>
      </c>
      <c r="AC1080" s="9" t="str">
        <f t="shared" si="263"/>
        <v>ATSPEED_CPM02P2_VCHK_K_END_S_VNN_NOM_LFM_0400_COMBO_RAMSEQ</v>
      </c>
      <c r="AD1080" s="9" t="str">
        <f t="shared" si="263"/>
        <v>ATSPEED_CPM02P2_VCHK_K_END_S_VNN_NOM_LFM_0400_COMBO_RAMSEQ</v>
      </c>
      <c r="AO1080" s="9" t="s">
        <v>1470</v>
      </c>
      <c r="AP1080" s="9" t="s">
        <v>1475</v>
      </c>
      <c r="AQ1080" s="9" t="s">
        <v>1605</v>
      </c>
      <c r="AR1080" s="9" t="s">
        <v>1685</v>
      </c>
      <c r="AS1080" s="9" t="s">
        <v>1687</v>
      </c>
      <c r="AT1080" s="9" t="s">
        <v>1690</v>
      </c>
      <c r="AV1080" s="9" t="s">
        <v>1725</v>
      </c>
      <c r="AW1080" s="9" t="s">
        <v>1684</v>
      </c>
      <c r="AX1080" s="9" t="s">
        <v>1727</v>
      </c>
      <c r="AZ1080" s="9" t="s">
        <v>1818</v>
      </c>
      <c r="BC1080" s="9" t="s">
        <v>1845</v>
      </c>
    </row>
    <row r="1081" spans="1:70" s="9" customFormat="1" x14ac:dyDescent="0.25">
      <c r="A1081" s="9" t="s">
        <v>76</v>
      </c>
      <c r="B1081" s="9" t="s">
        <v>82</v>
      </c>
      <c r="C1081" s="9" t="str">
        <f>D1081&amp;"_"&amp;E1081&amp;"_"&amp;F1081&amp;"_"&amp;G1081&amp;"_"&amp;A1081&amp;"_"&amp;H1081&amp;"_"&amp;I1081&amp;"_"&amp;J1081&amp;"_"&amp;K1081&amp;"_"&amp;L1081&amp;"_"&amp;M1081</f>
        <v>ATSPEED_CPM02P2_VCHK_K_END_S_VNN_NOM_LFM_0400_COMBO_SLOS</v>
      </c>
      <c r="D1081" s="9" t="s">
        <v>439</v>
      </c>
      <c r="E1081" s="9" t="s">
        <v>451</v>
      </c>
      <c r="F1081" s="9" t="s">
        <v>478</v>
      </c>
      <c r="G1081" s="9" t="s">
        <v>479</v>
      </c>
      <c r="H1081" s="9" t="s">
        <v>481</v>
      </c>
      <c r="I1081" s="9" t="s">
        <v>482</v>
      </c>
      <c r="J1081" s="9" t="s">
        <v>484</v>
      </c>
      <c r="K1081" s="9" t="s">
        <v>485</v>
      </c>
      <c r="L1081" s="9" t="s">
        <v>488</v>
      </c>
      <c r="M1081" s="9" t="s">
        <v>536</v>
      </c>
      <c r="N1081" s="9" t="s">
        <v>541</v>
      </c>
      <c r="O1081" s="9" t="s">
        <v>545</v>
      </c>
      <c r="P1081" s="9" t="s">
        <v>925</v>
      </c>
      <c r="Q1081" s="9" t="s">
        <v>1020</v>
      </c>
      <c r="R1081" s="9" t="s">
        <v>1029</v>
      </c>
      <c r="S1081" s="9" t="s">
        <v>1065</v>
      </c>
      <c r="U1081" s="9" t="s">
        <v>1234</v>
      </c>
      <c r="V1081" s="9" t="s">
        <v>1235</v>
      </c>
      <c r="W1081" s="9" t="s">
        <v>1234</v>
      </c>
      <c r="X1081" s="9" t="s">
        <v>1238</v>
      </c>
      <c r="Y1081" s="9" t="s">
        <v>1237</v>
      </c>
      <c r="Z1081" s="9">
        <f t="shared" si="256"/>
        <v>3</v>
      </c>
      <c r="AA1081" s="9" t="s">
        <v>1235</v>
      </c>
      <c r="AB1081" s="9" t="str">
        <f t="shared" si="263"/>
        <v>CA2TF_CPM02P2_VCHK_K_END_S_VNN_NOM_LFM_0400_COMBO</v>
      </c>
      <c r="AC1081" s="9" t="str">
        <f t="shared" si="263"/>
        <v>CA2TF_CPM02P2_VCHK_K_END_S_VNN_NOM_LFM_0400_COMBO</v>
      </c>
      <c r="AD1081" s="9" t="str">
        <f t="shared" si="263"/>
        <v>CA2TF_CPM02P2_VCHK_K_END_S_VNN_NOM_LFM_0400_COMBO</v>
      </c>
      <c r="AO1081" s="9" t="s">
        <v>1470</v>
      </c>
      <c r="AP1081" s="9" t="s">
        <v>1475</v>
      </c>
      <c r="AQ1081" s="9" t="s">
        <v>1606</v>
      </c>
      <c r="AR1081" s="9" t="s">
        <v>1684</v>
      </c>
      <c r="AS1081" s="9" t="s">
        <v>1687</v>
      </c>
      <c r="AT1081" s="9" t="s">
        <v>1690</v>
      </c>
      <c r="AV1081" s="9" t="s">
        <v>1725</v>
      </c>
      <c r="AW1081" s="9" t="s">
        <v>1684</v>
      </c>
      <c r="AX1081" s="9" t="s">
        <v>1727</v>
      </c>
      <c r="AZ1081" s="9" t="s">
        <v>1287</v>
      </c>
      <c r="BC1081" s="9" t="s">
        <v>1845</v>
      </c>
    </row>
    <row r="1082" spans="1:70" s="9" customFormat="1" x14ac:dyDescent="0.25">
      <c r="A1082" s="9" t="s">
        <v>76</v>
      </c>
      <c r="B1082" s="9" t="s">
        <v>82</v>
      </c>
      <c r="C1082" s="9" t="str">
        <f>D1082&amp;"_"&amp;E1082&amp;"_"&amp;F1082&amp;"_"&amp;G1082&amp;"_"&amp;A1082&amp;"_"&amp;H1082&amp;"_"&amp;I1082&amp;"_"&amp;J1082&amp;"_"&amp;K1082&amp;"_"&amp;L1082&amp;"_"&amp;M1082</f>
        <v>ATSPEED_CPM02P2_VCHK_K_END_S_VNN_NOM_LFM_0400_COMBO_RAMSEQ</v>
      </c>
      <c r="D1082" s="9" t="s">
        <v>439</v>
      </c>
      <c r="E1082" s="9" t="s">
        <v>451</v>
      </c>
      <c r="F1082" s="9" t="s">
        <v>478</v>
      </c>
      <c r="G1082" s="9" t="s">
        <v>479</v>
      </c>
      <c r="H1082" s="9" t="s">
        <v>481</v>
      </c>
      <c r="I1082" s="9" t="s">
        <v>482</v>
      </c>
      <c r="J1082" s="9" t="s">
        <v>484</v>
      </c>
      <c r="K1082" s="9" t="s">
        <v>485</v>
      </c>
      <c r="L1082" s="9" t="s">
        <v>488</v>
      </c>
      <c r="M1082" s="9" t="s">
        <v>523</v>
      </c>
      <c r="N1082" s="9" t="s">
        <v>541</v>
      </c>
      <c r="O1082" s="9" t="s">
        <v>545</v>
      </c>
      <c r="P1082" s="9" t="s">
        <v>926</v>
      </c>
      <c r="Q1082" s="9" t="s">
        <v>1020</v>
      </c>
      <c r="R1082" s="9" t="s">
        <v>1029</v>
      </c>
      <c r="S1082" s="9" t="s">
        <v>1065</v>
      </c>
      <c r="U1082" s="9" t="s">
        <v>1234</v>
      </c>
      <c r="W1082" s="9" t="s">
        <v>1234</v>
      </c>
      <c r="X1082" s="9" t="s">
        <v>1235</v>
      </c>
      <c r="Y1082" s="9" t="s">
        <v>1237</v>
      </c>
      <c r="Z1082" s="9">
        <f t="shared" si="256"/>
        <v>3</v>
      </c>
      <c r="AA1082" s="9" t="s">
        <v>1235</v>
      </c>
      <c r="AB1082" s="9" t="str">
        <f>$C1081</f>
        <v>ATSPEED_CPM02P2_VCHK_K_END_S_VNN_NOM_LFM_0400_COMBO_SLOS</v>
      </c>
      <c r="AC1082" s="9" t="str">
        <f>$C1081</f>
        <v>ATSPEED_CPM02P2_VCHK_K_END_S_VNN_NOM_LFM_0400_COMBO_SLOS</v>
      </c>
      <c r="AD1082" s="9" t="str">
        <f>$C1081</f>
        <v>ATSPEED_CPM02P2_VCHK_K_END_S_VNN_NOM_LFM_0400_COMBO_SLOS</v>
      </c>
      <c r="AO1082" s="9" t="s">
        <v>1470</v>
      </c>
      <c r="AP1082" s="9" t="s">
        <v>1475</v>
      </c>
      <c r="AQ1082" s="9" t="s">
        <v>1607</v>
      </c>
      <c r="AR1082" s="9" t="s">
        <v>1685</v>
      </c>
      <c r="AS1082" s="9" t="s">
        <v>1687</v>
      </c>
      <c r="AT1082" s="9" t="s">
        <v>1690</v>
      </c>
      <c r="AV1082" s="9" t="s">
        <v>1725</v>
      </c>
      <c r="AW1082" s="9" t="s">
        <v>1684</v>
      </c>
      <c r="AX1082" s="9" t="s">
        <v>1727</v>
      </c>
      <c r="AZ1082" s="9" t="s">
        <v>1286</v>
      </c>
      <c r="BC1082" s="9" t="s">
        <v>1845</v>
      </c>
    </row>
    <row r="1083" spans="1:70" s="9" customFormat="1" x14ac:dyDescent="0.25">
      <c r="A1083" s="9" t="s">
        <v>76</v>
      </c>
      <c r="B1083" s="9" t="s">
        <v>82</v>
      </c>
      <c r="C1083" s="9" t="str">
        <f>D1083&amp;"_"&amp;E1083&amp;"_"&amp;F1083&amp;"_"&amp;G1083&amp;"_"&amp;A1083&amp;"_"&amp;H1083&amp;"_"&amp;I1083&amp;"_"&amp;J1083&amp;"_"&amp;K1083&amp;"_"&amp;L1083&amp;"_"&amp;M1083</f>
        <v>CA2TF_CPM02P2_VCHK_K_END_S_VNN_NOM_LFM_0400_COMBO</v>
      </c>
      <c r="D1083" s="9" t="s">
        <v>441</v>
      </c>
      <c r="E1083" s="9" t="s">
        <v>451</v>
      </c>
      <c r="F1083" s="9" t="s">
        <v>478</v>
      </c>
      <c r="G1083" s="9" t="s">
        <v>479</v>
      </c>
      <c r="H1083" s="9" t="s">
        <v>481</v>
      </c>
      <c r="I1083" s="9" t="s">
        <v>482</v>
      </c>
      <c r="J1083" s="9" t="s">
        <v>484</v>
      </c>
      <c r="K1083" s="9" t="s">
        <v>485</v>
      </c>
      <c r="L1083" s="9" t="s">
        <v>488</v>
      </c>
      <c r="M1083" s="9" t="s">
        <v>496</v>
      </c>
      <c r="N1083" s="9" t="s">
        <v>541</v>
      </c>
      <c r="O1083" s="9" t="s">
        <v>545</v>
      </c>
      <c r="P1083" s="9" t="s">
        <v>927</v>
      </c>
      <c r="Q1083" s="9" t="s">
        <v>1020</v>
      </c>
      <c r="R1083" s="9" t="s">
        <v>1023</v>
      </c>
      <c r="S1083" s="9" t="s">
        <v>1148</v>
      </c>
      <c r="U1083" s="9" t="s">
        <v>1234</v>
      </c>
      <c r="W1083" s="9" t="s">
        <v>1233</v>
      </c>
      <c r="X1083" s="9" t="s">
        <v>1239</v>
      </c>
      <c r="Y1083" s="9" t="s">
        <v>1237</v>
      </c>
      <c r="Z1083" s="9">
        <f t="shared" si="256"/>
        <v>3</v>
      </c>
      <c r="AA1083" s="9" t="s">
        <v>1235</v>
      </c>
      <c r="AB1083" s="9" t="str">
        <f>$C1084</f>
        <v>ATSPEED_CPM02P2_VCHK_K_END_S_VNN_NOM_LFM_0400_SINGLE_EXTEST</v>
      </c>
      <c r="AC1083" s="9" t="str">
        <f>$C1084</f>
        <v>ATSPEED_CPM02P2_VCHK_K_END_S_VNN_NOM_LFM_0400_SINGLE_EXTEST</v>
      </c>
      <c r="AD1083" s="9" t="str">
        <f>$C1084</f>
        <v>ATSPEED_CPM02P2_VCHK_K_END_S_VNN_NOM_LFM_0400_SINGLE_EXTEST</v>
      </c>
      <c r="AO1083" s="9" t="s">
        <v>1470</v>
      </c>
      <c r="AP1083" s="9" t="s">
        <v>1479</v>
      </c>
      <c r="AQ1083" s="9" t="s">
        <v>1562</v>
      </c>
      <c r="AR1083" s="9" t="s">
        <v>1684</v>
      </c>
      <c r="AS1083" s="9" t="s">
        <v>1687</v>
      </c>
      <c r="AT1083" s="9" t="s">
        <v>1690</v>
      </c>
      <c r="AV1083" s="9" t="s">
        <v>1725</v>
      </c>
      <c r="AW1083" s="9" t="s">
        <v>1684</v>
      </c>
      <c r="AX1083" s="9" t="s">
        <v>1727</v>
      </c>
      <c r="BC1083" s="9" t="s">
        <v>1845</v>
      </c>
    </row>
    <row r="1084" spans="1:70" s="9" customFormat="1" x14ac:dyDescent="0.25">
      <c r="A1084" s="9" t="s">
        <v>76</v>
      </c>
      <c r="B1084" s="9" t="s">
        <v>82</v>
      </c>
      <c r="C1084" s="9" t="str">
        <f>D1084&amp;"_"&amp;E1084&amp;"_"&amp;F1084&amp;"_"&amp;G1084&amp;"_"&amp;A1084&amp;"_"&amp;H1084&amp;"_"&amp;I1084&amp;"_"&amp;J1084&amp;"_"&amp;K1084&amp;"_"&amp;L1084&amp;"_"&amp;M1084</f>
        <v>ATSPEED_CPM02P2_VCHK_K_END_S_VNN_NOM_LFM_0400_SINGLE_EXTEST</v>
      </c>
      <c r="D1084" s="9" t="s">
        <v>439</v>
      </c>
      <c r="E1084" s="9" t="s">
        <v>451</v>
      </c>
      <c r="F1084" s="9" t="s">
        <v>478</v>
      </c>
      <c r="G1084" s="9" t="s">
        <v>479</v>
      </c>
      <c r="H1084" s="9" t="s">
        <v>481</v>
      </c>
      <c r="I1084" s="9" t="s">
        <v>482</v>
      </c>
      <c r="J1084" s="9" t="s">
        <v>484</v>
      </c>
      <c r="K1084" s="9" t="s">
        <v>485</v>
      </c>
      <c r="L1084" s="9" t="s">
        <v>488</v>
      </c>
      <c r="M1084" s="9" t="s">
        <v>519</v>
      </c>
      <c r="N1084" s="9" t="s">
        <v>541</v>
      </c>
      <c r="O1084" s="9" t="s">
        <v>545</v>
      </c>
      <c r="P1084" s="9" t="s">
        <v>928</v>
      </c>
      <c r="Q1084" s="9" t="s">
        <v>1020</v>
      </c>
      <c r="R1084" s="9" t="s">
        <v>1029</v>
      </c>
      <c r="S1084" s="9" t="s">
        <v>1065</v>
      </c>
      <c r="U1084" s="9" t="s">
        <v>1234</v>
      </c>
      <c r="W1084" s="9" t="s">
        <v>1234</v>
      </c>
      <c r="X1084" s="9" t="s">
        <v>1240</v>
      </c>
      <c r="Y1084" s="9" t="s">
        <v>1237</v>
      </c>
      <c r="Z1084" s="9">
        <f t="shared" si="256"/>
        <v>3</v>
      </c>
      <c r="AA1084" s="9" t="s">
        <v>1235</v>
      </c>
      <c r="AB1084" s="9" t="s">
        <v>1235</v>
      </c>
      <c r="AC1084" s="9" t="s">
        <v>1235</v>
      </c>
      <c r="AD1084" s="9" t="s">
        <v>1235</v>
      </c>
      <c r="AO1084" s="9" t="s">
        <v>1470</v>
      </c>
      <c r="AP1084" s="9" t="s">
        <v>1475</v>
      </c>
      <c r="AQ1084" s="9" t="s">
        <v>1608</v>
      </c>
      <c r="AR1084" s="9" t="s">
        <v>1685</v>
      </c>
      <c r="AS1084" s="9" t="s">
        <v>1687</v>
      </c>
      <c r="AT1084" s="9" t="s">
        <v>1690</v>
      </c>
      <c r="AV1084" s="9" t="s">
        <v>1725</v>
      </c>
      <c r="AW1084" s="9" t="s">
        <v>1684</v>
      </c>
      <c r="AX1084" s="9" t="s">
        <v>1727</v>
      </c>
      <c r="AZ1084" s="9" t="s">
        <v>1288</v>
      </c>
      <c r="BC1084" s="9" t="s">
        <v>1845</v>
      </c>
    </row>
    <row r="1085" spans="1:70" s="4" customFormat="1" x14ac:dyDescent="0.25">
      <c r="A1085" s="4" t="s">
        <v>76</v>
      </c>
      <c r="B1085" s="4" t="s">
        <v>80</v>
      </c>
      <c r="C1085" s="4" t="s">
        <v>399</v>
      </c>
      <c r="E1085" s="4" t="s">
        <v>442</v>
      </c>
      <c r="Z1085" s="4">
        <f t="shared" si="256"/>
        <v>0</v>
      </c>
    </row>
    <row r="1086" spans="1:70" s="2" customFormat="1" x14ac:dyDescent="0.25">
      <c r="A1086" s="2" t="s">
        <v>76</v>
      </c>
      <c r="B1086" s="2" t="s">
        <v>78</v>
      </c>
      <c r="C1086" s="2" t="s">
        <v>400</v>
      </c>
      <c r="E1086" s="2" t="s">
        <v>442</v>
      </c>
      <c r="X1086" s="2" t="s">
        <v>1242</v>
      </c>
      <c r="Y1086" s="2" t="s">
        <v>1237</v>
      </c>
      <c r="Z1086" s="2">
        <f t="shared" si="256"/>
        <v>2</v>
      </c>
      <c r="AA1086" s="2" t="s">
        <v>1235</v>
      </c>
      <c r="AB1086" s="2" t="str">
        <f>$C1093</f>
        <v>END_ATSPEED_NAC0_SSMF0</v>
      </c>
      <c r="AC1086" s="2" t="str">
        <f>$C1093</f>
        <v>END_ATSPEED_NAC0_SSMF0</v>
      </c>
    </row>
    <row r="1087" spans="1:70" s="9" customFormat="1" x14ac:dyDescent="0.25">
      <c r="A1087" s="9" t="s">
        <v>76</v>
      </c>
      <c r="B1087" s="9" t="s">
        <v>82</v>
      </c>
      <c r="C1087" s="9" t="str">
        <f>D1087&amp;"_"&amp;E1087&amp;"_"&amp;F1087&amp;"_"&amp;G1087&amp;"_"&amp;A1087&amp;"_"&amp;H1087&amp;"_"&amp;I1087&amp;"_"&amp;J1087&amp;"_"&amp;K1087&amp;"_"&amp;L1087&amp;"_"&amp;M1087</f>
        <v>ATSPEED_MEDIA0_VCHK_K_END_S_VNN_NOM_LFM_0400_COMBO</v>
      </c>
      <c r="D1087" s="9" t="s">
        <v>439</v>
      </c>
      <c r="E1087" s="9" t="s">
        <v>452</v>
      </c>
      <c r="F1087" s="9" t="s">
        <v>478</v>
      </c>
      <c r="G1087" s="9" t="s">
        <v>479</v>
      </c>
      <c r="H1087" s="9" t="s">
        <v>481</v>
      </c>
      <c r="I1087" s="9" t="s">
        <v>482</v>
      </c>
      <c r="J1087" s="9" t="s">
        <v>484</v>
      </c>
      <c r="K1087" s="9" t="s">
        <v>485</v>
      </c>
      <c r="L1087" s="9" t="s">
        <v>488</v>
      </c>
      <c r="M1087" s="9" t="s">
        <v>496</v>
      </c>
      <c r="N1087" s="9" t="s">
        <v>541</v>
      </c>
      <c r="O1087" s="9" t="s">
        <v>545</v>
      </c>
      <c r="P1087" s="9" t="s">
        <v>929</v>
      </c>
      <c r="Q1087" s="9" t="s">
        <v>1020</v>
      </c>
      <c r="R1087" s="9" t="s">
        <v>1030</v>
      </c>
      <c r="S1087" s="9" t="s">
        <v>1065</v>
      </c>
      <c r="U1087" s="9" t="s">
        <v>1234</v>
      </c>
      <c r="W1087" s="9" t="s">
        <v>1234</v>
      </c>
      <c r="X1087" s="9" t="s">
        <v>1237</v>
      </c>
      <c r="Y1087" s="9" t="s">
        <v>1237</v>
      </c>
      <c r="Z1087" s="9">
        <f t="shared" si="256"/>
        <v>3</v>
      </c>
      <c r="AA1087" s="9" t="s">
        <v>1235</v>
      </c>
      <c r="AB1087" s="9" t="str">
        <f t="shared" ref="AB1087:AD1088" si="264">$C1089</f>
        <v>ATSPEED_MEDIA0_VCHK_K_END_S_VNN_NOM_LFM_0400_COMBO_RAMSEQ</v>
      </c>
      <c r="AC1087" s="9" t="str">
        <f t="shared" si="264"/>
        <v>ATSPEED_MEDIA0_VCHK_K_END_S_VNN_NOM_LFM_0400_COMBO_RAMSEQ</v>
      </c>
      <c r="AD1087" s="9" t="str">
        <f t="shared" si="264"/>
        <v>ATSPEED_MEDIA0_VCHK_K_END_S_VNN_NOM_LFM_0400_COMBO_RAMSEQ</v>
      </c>
      <c r="AO1087" s="9" t="s">
        <v>1470</v>
      </c>
      <c r="AP1087" s="9" t="s">
        <v>1475</v>
      </c>
      <c r="AQ1087" s="9" t="s">
        <v>1609</v>
      </c>
      <c r="AR1087" s="9" t="s">
        <v>1685</v>
      </c>
      <c r="AS1087" s="9" t="s">
        <v>1687</v>
      </c>
      <c r="AT1087" s="9" t="s">
        <v>1690</v>
      </c>
      <c r="AV1087" s="9" t="s">
        <v>1725</v>
      </c>
      <c r="AW1087" s="9" t="s">
        <v>1684</v>
      </c>
      <c r="AX1087" s="9" t="s">
        <v>1727</v>
      </c>
      <c r="AZ1087" s="9" t="s">
        <v>1819</v>
      </c>
      <c r="BC1087" s="9" t="s">
        <v>1846</v>
      </c>
    </row>
    <row r="1088" spans="1:70" s="9" customFormat="1" x14ac:dyDescent="0.25">
      <c r="A1088" s="9" t="s">
        <v>76</v>
      </c>
      <c r="B1088" s="9" t="s">
        <v>82</v>
      </c>
      <c r="C1088" s="9" t="str">
        <f>D1088&amp;"_"&amp;E1088&amp;"_"&amp;F1088&amp;"_"&amp;G1088&amp;"_"&amp;A1088&amp;"_"&amp;H1088&amp;"_"&amp;I1088&amp;"_"&amp;J1088&amp;"_"&amp;K1088&amp;"_"&amp;L1088&amp;"_"&amp;M1088</f>
        <v>ATSPEED_MEDIA0_VCHK_K_END_S_VNN_NOM_LFM_0400_COMBO_RAMSEQ_PH3</v>
      </c>
      <c r="D1088" s="9" t="s">
        <v>439</v>
      </c>
      <c r="E1088" s="9" t="s">
        <v>452</v>
      </c>
      <c r="F1088" s="9" t="s">
        <v>478</v>
      </c>
      <c r="G1088" s="9" t="s">
        <v>479</v>
      </c>
      <c r="H1088" s="9" t="s">
        <v>481</v>
      </c>
      <c r="I1088" s="9" t="s">
        <v>482</v>
      </c>
      <c r="J1088" s="9" t="s">
        <v>484</v>
      </c>
      <c r="K1088" s="9" t="s">
        <v>485</v>
      </c>
      <c r="L1088" s="9" t="s">
        <v>488</v>
      </c>
      <c r="M1088" s="9" t="s">
        <v>537</v>
      </c>
      <c r="N1088" s="9" t="s">
        <v>541</v>
      </c>
      <c r="O1088" s="9" t="s">
        <v>545</v>
      </c>
      <c r="P1088" s="9" t="s">
        <v>930</v>
      </c>
      <c r="Q1088" s="9" t="s">
        <v>1020</v>
      </c>
      <c r="R1088" s="9" t="s">
        <v>1030</v>
      </c>
      <c r="S1088" s="9" t="s">
        <v>1062</v>
      </c>
      <c r="U1088" s="9" t="s">
        <v>1234</v>
      </c>
      <c r="W1088" s="9" t="s">
        <v>1233</v>
      </c>
      <c r="X1088" s="9" t="s">
        <v>1238</v>
      </c>
      <c r="Y1088" s="9" t="s">
        <v>1237</v>
      </c>
      <c r="Z1088" s="9">
        <f t="shared" si="256"/>
        <v>3</v>
      </c>
      <c r="AA1088" s="9" t="s">
        <v>1235</v>
      </c>
      <c r="AB1088" s="9" t="str">
        <f t="shared" si="264"/>
        <v>CA2TF_MEDIA0_VCHK_K_END_S_VNN_NOM_LFM_0400_COMBO</v>
      </c>
      <c r="AC1088" s="9" t="str">
        <f t="shared" si="264"/>
        <v>CA2TF_MEDIA0_VCHK_K_END_S_VNN_NOM_LFM_0400_COMBO</v>
      </c>
      <c r="AD1088" s="9" t="str">
        <f t="shared" si="264"/>
        <v>CA2TF_MEDIA0_VCHK_K_END_S_VNN_NOM_LFM_0400_COMBO</v>
      </c>
      <c r="AO1088" s="9" t="s">
        <v>1470</v>
      </c>
      <c r="AP1088" s="9" t="s">
        <v>1475</v>
      </c>
      <c r="AQ1088" s="9" t="s">
        <v>1610</v>
      </c>
      <c r="AR1088" s="9" t="s">
        <v>1684</v>
      </c>
      <c r="AS1088" s="9" t="s">
        <v>1687</v>
      </c>
      <c r="AT1088" s="9" t="s">
        <v>1690</v>
      </c>
      <c r="AV1088" s="9" t="s">
        <v>1725</v>
      </c>
      <c r="AW1088" s="9" t="s">
        <v>1684</v>
      </c>
      <c r="AX1088" s="9" t="s">
        <v>1727</v>
      </c>
      <c r="AZ1088" s="9" t="s">
        <v>1290</v>
      </c>
      <c r="BC1088" s="9" t="s">
        <v>1846</v>
      </c>
    </row>
    <row r="1089" spans="1:55" s="9" customFormat="1" x14ac:dyDescent="0.25">
      <c r="A1089" s="9" t="s">
        <v>76</v>
      </c>
      <c r="B1089" s="9" t="s">
        <v>82</v>
      </c>
      <c r="C1089" s="9" t="str">
        <f>D1089&amp;"_"&amp;E1089&amp;"_"&amp;F1089&amp;"_"&amp;G1089&amp;"_"&amp;A1089&amp;"_"&amp;H1089&amp;"_"&amp;I1089&amp;"_"&amp;J1089&amp;"_"&amp;K1089&amp;"_"&amp;L1089&amp;"_"&amp;M1089</f>
        <v>ATSPEED_MEDIA0_VCHK_K_END_S_VNN_NOM_LFM_0400_COMBO_RAMSEQ</v>
      </c>
      <c r="D1089" s="9" t="s">
        <v>439</v>
      </c>
      <c r="E1089" s="9" t="s">
        <v>452</v>
      </c>
      <c r="F1089" s="9" t="s">
        <v>478</v>
      </c>
      <c r="G1089" s="9" t="s">
        <v>479</v>
      </c>
      <c r="H1089" s="9" t="s">
        <v>481</v>
      </c>
      <c r="I1089" s="9" t="s">
        <v>482</v>
      </c>
      <c r="J1089" s="9" t="s">
        <v>484</v>
      </c>
      <c r="K1089" s="9" t="s">
        <v>485</v>
      </c>
      <c r="L1089" s="9" t="s">
        <v>488</v>
      </c>
      <c r="M1089" s="9" t="s">
        <v>523</v>
      </c>
      <c r="N1089" s="9" t="s">
        <v>541</v>
      </c>
      <c r="O1089" s="9" t="s">
        <v>545</v>
      </c>
      <c r="P1089" s="9" t="s">
        <v>931</v>
      </c>
      <c r="Q1089" s="9" t="s">
        <v>1020</v>
      </c>
      <c r="R1089" s="9" t="s">
        <v>1030</v>
      </c>
      <c r="S1089" s="9" t="s">
        <v>1065</v>
      </c>
      <c r="U1089" s="9" t="s">
        <v>1234</v>
      </c>
      <c r="W1089" s="9" t="s">
        <v>1234</v>
      </c>
      <c r="X1089" s="9" t="s">
        <v>1235</v>
      </c>
      <c r="Y1089" s="9" t="s">
        <v>1237</v>
      </c>
      <c r="Z1089" s="9">
        <f t="shared" si="256"/>
        <v>3</v>
      </c>
      <c r="AA1089" s="9" t="s">
        <v>1235</v>
      </c>
      <c r="AB1089" s="9" t="str">
        <f>$C1088</f>
        <v>ATSPEED_MEDIA0_VCHK_K_END_S_VNN_NOM_LFM_0400_COMBO_RAMSEQ_PH3</v>
      </c>
      <c r="AC1089" s="9" t="str">
        <f>$C1088</f>
        <v>ATSPEED_MEDIA0_VCHK_K_END_S_VNN_NOM_LFM_0400_COMBO_RAMSEQ_PH3</v>
      </c>
      <c r="AD1089" s="9" t="str">
        <f>$C1088</f>
        <v>ATSPEED_MEDIA0_VCHK_K_END_S_VNN_NOM_LFM_0400_COMBO_RAMSEQ_PH3</v>
      </c>
      <c r="AO1089" s="9" t="s">
        <v>1470</v>
      </c>
      <c r="AP1089" s="9" t="s">
        <v>1475</v>
      </c>
      <c r="AQ1089" s="9" t="s">
        <v>1611</v>
      </c>
      <c r="AR1089" s="9" t="s">
        <v>1685</v>
      </c>
      <c r="AS1089" s="9" t="s">
        <v>1687</v>
      </c>
      <c r="AT1089" s="9" t="s">
        <v>1690</v>
      </c>
      <c r="AV1089" s="9" t="s">
        <v>1725</v>
      </c>
      <c r="AW1089" s="9" t="s">
        <v>1684</v>
      </c>
      <c r="AX1089" s="9" t="s">
        <v>1727</v>
      </c>
      <c r="AZ1089" s="9" t="s">
        <v>1289</v>
      </c>
      <c r="BC1089" s="9" t="s">
        <v>1846</v>
      </c>
    </row>
    <row r="1090" spans="1:55" s="9" customFormat="1" x14ac:dyDescent="0.25">
      <c r="A1090" s="9" t="s">
        <v>76</v>
      </c>
      <c r="B1090" s="9" t="s">
        <v>82</v>
      </c>
      <c r="C1090" s="9" t="str">
        <f>D1090&amp;"_"&amp;E1090&amp;"_"&amp;F1090&amp;"_"&amp;G1090&amp;"_"&amp;A1090&amp;"_"&amp;H1090&amp;"_"&amp;I1090&amp;"_"&amp;J1090&amp;"_"&amp;K1090&amp;"_"&amp;L1090&amp;"_"&amp;M1090</f>
        <v>CA2TF_MEDIA0_VCHK_K_END_S_VNN_NOM_LFM_0400_COMBO</v>
      </c>
      <c r="D1090" s="9" t="s">
        <v>441</v>
      </c>
      <c r="E1090" s="9" t="s">
        <v>452</v>
      </c>
      <c r="F1090" s="9" t="s">
        <v>478</v>
      </c>
      <c r="G1090" s="9" t="s">
        <v>479</v>
      </c>
      <c r="H1090" s="9" t="s">
        <v>481</v>
      </c>
      <c r="I1090" s="9" t="s">
        <v>482</v>
      </c>
      <c r="J1090" s="9" t="s">
        <v>484</v>
      </c>
      <c r="K1090" s="9" t="s">
        <v>485</v>
      </c>
      <c r="L1090" s="9" t="s">
        <v>488</v>
      </c>
      <c r="M1090" s="9" t="s">
        <v>496</v>
      </c>
      <c r="N1090" s="9" t="s">
        <v>541</v>
      </c>
      <c r="O1090" s="9" t="s">
        <v>545</v>
      </c>
      <c r="P1090" s="9" t="s">
        <v>932</v>
      </c>
      <c r="Q1090" s="9" t="s">
        <v>1020</v>
      </c>
      <c r="R1090" s="9" t="s">
        <v>1023</v>
      </c>
      <c r="S1090" s="9" t="s">
        <v>1148</v>
      </c>
      <c r="U1090" s="9" t="s">
        <v>1234</v>
      </c>
      <c r="W1090" s="9" t="s">
        <v>1233</v>
      </c>
      <c r="X1090" s="9" t="s">
        <v>1239</v>
      </c>
      <c r="Y1090" s="9" t="s">
        <v>1237</v>
      </c>
      <c r="Z1090" s="9">
        <f t="shared" ref="Z1090:Z1153" si="265">COUNTA(AB1090:AK1090)</f>
        <v>3</v>
      </c>
      <c r="AA1090" s="9" t="s">
        <v>1235</v>
      </c>
      <c r="AB1090" s="9" t="str">
        <f>$C1091</f>
        <v>ATSPEED_MEDIA0_VCHK_K_END_S_VNN_NOM_LFM_0400_SINGLE_EXTEST</v>
      </c>
      <c r="AC1090" s="9" t="str">
        <f>$C1091</f>
        <v>ATSPEED_MEDIA0_VCHK_K_END_S_VNN_NOM_LFM_0400_SINGLE_EXTEST</v>
      </c>
      <c r="AD1090" s="9" t="str">
        <f>$C1091</f>
        <v>ATSPEED_MEDIA0_VCHK_K_END_S_VNN_NOM_LFM_0400_SINGLE_EXTEST</v>
      </c>
      <c r="AO1090" s="9" t="s">
        <v>1470</v>
      </c>
      <c r="AP1090" s="9" t="s">
        <v>1479</v>
      </c>
      <c r="AQ1090" s="9" t="s">
        <v>1480</v>
      </c>
      <c r="AR1090" s="9" t="s">
        <v>1684</v>
      </c>
      <c r="AS1090" s="9" t="s">
        <v>1687</v>
      </c>
      <c r="AT1090" s="9" t="s">
        <v>1690</v>
      </c>
      <c r="AV1090" s="9" t="s">
        <v>1725</v>
      </c>
      <c r="AW1090" s="9" t="s">
        <v>1684</v>
      </c>
      <c r="AX1090" s="9" t="s">
        <v>1727</v>
      </c>
      <c r="BC1090" s="9" t="s">
        <v>1846</v>
      </c>
    </row>
    <row r="1091" spans="1:55" s="9" customFormat="1" x14ac:dyDescent="0.25">
      <c r="A1091" s="9" t="s">
        <v>76</v>
      </c>
      <c r="B1091" s="9" t="s">
        <v>82</v>
      </c>
      <c r="C1091" s="9" t="str">
        <f>D1091&amp;"_"&amp;E1091&amp;"_"&amp;F1091&amp;"_"&amp;G1091&amp;"_"&amp;A1091&amp;"_"&amp;H1091&amp;"_"&amp;I1091&amp;"_"&amp;J1091&amp;"_"&amp;K1091&amp;"_"&amp;L1091&amp;"_"&amp;M1091</f>
        <v>ATSPEED_MEDIA0_VCHK_K_END_S_VNN_NOM_LFM_0400_SINGLE_EXTEST</v>
      </c>
      <c r="D1091" s="9" t="s">
        <v>439</v>
      </c>
      <c r="E1091" s="9" t="s">
        <v>452</v>
      </c>
      <c r="F1091" s="9" t="s">
        <v>478</v>
      </c>
      <c r="G1091" s="9" t="s">
        <v>479</v>
      </c>
      <c r="H1091" s="9" t="s">
        <v>481</v>
      </c>
      <c r="I1091" s="9" t="s">
        <v>482</v>
      </c>
      <c r="J1091" s="9" t="s">
        <v>484</v>
      </c>
      <c r="K1091" s="9" t="s">
        <v>485</v>
      </c>
      <c r="L1091" s="9" t="s">
        <v>488</v>
      </c>
      <c r="M1091" s="9" t="s">
        <v>519</v>
      </c>
      <c r="N1091" s="9" t="s">
        <v>541</v>
      </c>
      <c r="O1091" s="9" t="s">
        <v>545</v>
      </c>
      <c r="P1091" s="9" t="s">
        <v>933</v>
      </c>
      <c r="Q1091" s="9" t="s">
        <v>1020</v>
      </c>
      <c r="R1091" s="9" t="s">
        <v>1030</v>
      </c>
      <c r="S1091" s="9" t="s">
        <v>1062</v>
      </c>
      <c r="U1091" s="9" t="s">
        <v>1234</v>
      </c>
      <c r="W1091" s="9" t="s">
        <v>1234</v>
      </c>
      <c r="X1091" s="9" t="s">
        <v>1240</v>
      </c>
      <c r="Y1091" s="9" t="s">
        <v>1237</v>
      </c>
      <c r="Z1091" s="9">
        <f t="shared" si="265"/>
        <v>3</v>
      </c>
      <c r="AA1091" s="9" t="s">
        <v>1235</v>
      </c>
      <c r="AB1091" s="9" t="s">
        <v>1235</v>
      </c>
      <c r="AC1091" s="9" t="s">
        <v>1235</v>
      </c>
      <c r="AD1091" s="9" t="s">
        <v>1235</v>
      </c>
      <c r="AO1091" s="9" t="s">
        <v>1470</v>
      </c>
      <c r="AP1091" s="9" t="s">
        <v>1475</v>
      </c>
      <c r="AQ1091" s="9" t="s">
        <v>1612</v>
      </c>
      <c r="AR1091" s="9" t="s">
        <v>1685</v>
      </c>
      <c r="AS1091" s="9" t="s">
        <v>1687</v>
      </c>
      <c r="AT1091" s="9" t="s">
        <v>1690</v>
      </c>
      <c r="AV1091" s="9" t="s">
        <v>1725</v>
      </c>
      <c r="AW1091" s="9" t="s">
        <v>1684</v>
      </c>
      <c r="AX1091" s="9" t="s">
        <v>1727</v>
      </c>
      <c r="AZ1091" s="9" t="s">
        <v>1291</v>
      </c>
      <c r="BC1091" s="9" t="s">
        <v>1846</v>
      </c>
    </row>
    <row r="1092" spans="1:55" s="4" customFormat="1" x14ac:dyDescent="0.25">
      <c r="A1092" s="4" t="s">
        <v>76</v>
      </c>
      <c r="B1092" s="4" t="s">
        <v>80</v>
      </c>
      <c r="C1092" s="4" t="s">
        <v>401</v>
      </c>
      <c r="E1092" s="4" t="s">
        <v>442</v>
      </c>
      <c r="Z1092" s="4">
        <f t="shared" si="265"/>
        <v>0</v>
      </c>
    </row>
    <row r="1093" spans="1:55" s="2" customFormat="1" x14ac:dyDescent="0.25">
      <c r="A1093" s="2" t="s">
        <v>76</v>
      </c>
      <c r="B1093" s="2" t="s">
        <v>78</v>
      </c>
      <c r="C1093" s="2" t="s">
        <v>402</v>
      </c>
      <c r="E1093" s="2" t="s">
        <v>442</v>
      </c>
      <c r="X1093" s="2" t="s">
        <v>1243</v>
      </c>
      <c r="Y1093" s="2" t="s">
        <v>1237</v>
      </c>
      <c r="Z1093" s="2">
        <f t="shared" si="265"/>
        <v>2</v>
      </c>
      <c r="AA1093" s="2" t="s">
        <v>1235</v>
      </c>
      <c r="AB1093" s="2" t="str">
        <f>$C1100</f>
        <v>END_ATSPEED_NAC0_SSMH0</v>
      </c>
      <c r="AC1093" s="2" t="str">
        <f>$C1100</f>
        <v>END_ATSPEED_NAC0_SSMH0</v>
      </c>
    </row>
    <row r="1094" spans="1:55" s="9" customFormat="1" x14ac:dyDescent="0.25">
      <c r="A1094" s="9" t="s">
        <v>76</v>
      </c>
      <c r="B1094" s="9" t="s">
        <v>82</v>
      </c>
      <c r="C1094" s="9" t="str">
        <f>D1094&amp;"_"&amp;E1094&amp;"_"&amp;F1094&amp;"_"&amp;G1094&amp;"_"&amp;A1094&amp;"_"&amp;H1094&amp;"_"&amp;I1094&amp;"_"&amp;J1094&amp;"_"&amp;K1094&amp;"_"&amp;L1094&amp;"_"&amp;M1094</f>
        <v>ATSPEED_SSMF0_VCHK_K_END_S_VNN_NOM_LFM_0400_COMBO</v>
      </c>
      <c r="D1094" s="9" t="s">
        <v>439</v>
      </c>
      <c r="E1094" s="9" t="s">
        <v>453</v>
      </c>
      <c r="F1094" s="9" t="s">
        <v>478</v>
      </c>
      <c r="G1094" s="9" t="s">
        <v>479</v>
      </c>
      <c r="H1094" s="9" t="s">
        <v>481</v>
      </c>
      <c r="I1094" s="9" t="s">
        <v>482</v>
      </c>
      <c r="J1094" s="9" t="s">
        <v>484</v>
      </c>
      <c r="K1094" s="9" t="s">
        <v>485</v>
      </c>
      <c r="L1094" s="9" t="s">
        <v>488</v>
      </c>
      <c r="M1094" s="9" t="s">
        <v>496</v>
      </c>
      <c r="N1094" s="9" t="s">
        <v>541</v>
      </c>
      <c r="O1094" s="9" t="s">
        <v>545</v>
      </c>
      <c r="P1094" s="9" t="s">
        <v>934</v>
      </c>
      <c r="Q1094" s="9" t="s">
        <v>1020</v>
      </c>
      <c r="R1094" s="9" t="s">
        <v>1031</v>
      </c>
      <c r="S1094" s="9" t="s">
        <v>1065</v>
      </c>
      <c r="U1094" s="9" t="s">
        <v>1234</v>
      </c>
      <c r="W1094" s="9" t="s">
        <v>1234</v>
      </c>
      <c r="X1094" s="9" t="s">
        <v>1237</v>
      </c>
      <c r="Y1094" s="9" t="s">
        <v>1237</v>
      </c>
      <c r="Z1094" s="9">
        <f t="shared" si="265"/>
        <v>3</v>
      </c>
      <c r="AA1094" s="9" t="s">
        <v>1235</v>
      </c>
      <c r="AB1094" s="9" t="str">
        <f>$C1095</f>
        <v>ATSPEED_SSMF0_FUNC_K_END_S_VNN_NOM_LFM_0400_SINGLE</v>
      </c>
      <c r="AC1094" s="9" t="str">
        <f>$C1097</f>
        <v>ATSPEED_SSMF0_VCHK_K_END_S_VNN_NOM_LFM_0400_COMBO_RAMSEQ</v>
      </c>
      <c r="AD1094" s="9" t="str">
        <f>$C1095</f>
        <v>ATSPEED_SSMF0_FUNC_K_END_S_VNN_NOM_LFM_0400_SINGLE</v>
      </c>
      <c r="AO1094" s="9" t="s">
        <v>1470</v>
      </c>
      <c r="AP1094" s="9" t="s">
        <v>1475</v>
      </c>
      <c r="AQ1094" s="9" t="s">
        <v>1613</v>
      </c>
      <c r="AR1094" s="9" t="s">
        <v>1685</v>
      </c>
      <c r="AS1094" s="9" t="s">
        <v>1687</v>
      </c>
      <c r="AT1094" s="9" t="s">
        <v>1690</v>
      </c>
      <c r="AV1094" s="9" t="s">
        <v>1725</v>
      </c>
      <c r="AW1094" s="9" t="s">
        <v>1684</v>
      </c>
      <c r="AX1094" s="9" t="s">
        <v>1727</v>
      </c>
      <c r="AZ1094" s="9" t="s">
        <v>1820</v>
      </c>
      <c r="BC1094" s="9" t="s">
        <v>1845</v>
      </c>
    </row>
    <row r="1095" spans="1:55" s="9" customFormat="1" x14ac:dyDescent="0.25">
      <c r="A1095" s="9" t="s">
        <v>76</v>
      </c>
      <c r="B1095" s="9" t="s">
        <v>82</v>
      </c>
      <c r="C1095" s="9" t="str">
        <f>D1095&amp;"_"&amp;E1095&amp;"_"&amp;F1095&amp;"_"&amp;G1095&amp;"_"&amp;A1095&amp;"_"&amp;H1095&amp;"_"&amp;I1095&amp;"_"&amp;J1095&amp;"_"&amp;K1095&amp;"_"&amp;L1095&amp;"_"&amp;M1095</f>
        <v>ATSPEED_SSMF0_FUNC_K_END_S_VNN_NOM_LFM_0400_SINGLE</v>
      </c>
      <c r="D1095" s="9" t="s">
        <v>439</v>
      </c>
      <c r="E1095" s="9" t="s">
        <v>453</v>
      </c>
      <c r="F1095" s="9" t="s">
        <v>471</v>
      </c>
      <c r="G1095" s="9" t="s">
        <v>479</v>
      </c>
      <c r="H1095" s="9" t="s">
        <v>481</v>
      </c>
      <c r="I1095" s="9" t="s">
        <v>482</v>
      </c>
      <c r="J1095" s="9" t="s">
        <v>484</v>
      </c>
      <c r="K1095" s="9" t="s">
        <v>485</v>
      </c>
      <c r="L1095" s="9" t="s">
        <v>488</v>
      </c>
      <c r="M1095" s="9" t="s">
        <v>497</v>
      </c>
      <c r="N1095" s="9" t="s">
        <v>541</v>
      </c>
      <c r="O1095" s="9" t="s">
        <v>545</v>
      </c>
      <c r="P1095" s="9" t="s">
        <v>935</v>
      </c>
      <c r="Q1095" s="9" t="s">
        <v>1020</v>
      </c>
      <c r="R1095" s="9" t="s">
        <v>1031</v>
      </c>
      <c r="S1095" s="9" t="s">
        <v>1160</v>
      </c>
      <c r="U1095" s="9" t="s">
        <v>1234</v>
      </c>
      <c r="V1095" s="9" t="s">
        <v>1235</v>
      </c>
      <c r="W1095" s="9" t="s">
        <v>1233</v>
      </c>
      <c r="X1095" s="9" t="s">
        <v>1237</v>
      </c>
      <c r="Y1095" s="9" t="s">
        <v>1235</v>
      </c>
      <c r="Z1095" s="9">
        <f t="shared" si="265"/>
        <v>3</v>
      </c>
      <c r="AA1095" s="9" t="s">
        <v>1235</v>
      </c>
      <c r="AB1095" s="9" t="str">
        <f t="shared" ref="AB1095:AD1096" si="266">$C1097</f>
        <v>ATSPEED_SSMF0_VCHK_K_END_S_VNN_NOM_LFM_0400_COMBO_RAMSEQ</v>
      </c>
      <c r="AC1095" s="9" t="str">
        <f t="shared" si="266"/>
        <v>ATSPEED_SSMF0_VCHK_K_END_S_VNN_NOM_LFM_0400_COMBO_RAMSEQ</v>
      </c>
      <c r="AD1095" s="9" t="str">
        <f t="shared" si="266"/>
        <v>ATSPEED_SSMF0_VCHK_K_END_S_VNN_NOM_LFM_0400_COMBO_RAMSEQ</v>
      </c>
      <c r="AO1095" s="9" t="s">
        <v>1471</v>
      </c>
      <c r="AP1095" s="9" t="s">
        <v>1475</v>
      </c>
      <c r="AQ1095" s="9" t="s">
        <v>1614</v>
      </c>
      <c r="AR1095" s="9" t="s">
        <v>1684</v>
      </c>
      <c r="AS1095" s="9" t="s">
        <v>1687</v>
      </c>
      <c r="AT1095" s="9" t="s">
        <v>1690</v>
      </c>
      <c r="AV1095" s="9" t="s">
        <v>1725</v>
      </c>
      <c r="AW1095" s="9" t="s">
        <v>1684</v>
      </c>
      <c r="AX1095" s="9" t="s">
        <v>1727</v>
      </c>
      <c r="AZ1095" s="9" t="s">
        <v>1292</v>
      </c>
      <c r="BC1095" s="9" t="s">
        <v>1845</v>
      </c>
    </row>
    <row r="1096" spans="1:55" s="9" customFormat="1" x14ac:dyDescent="0.25">
      <c r="A1096" s="9" t="s">
        <v>76</v>
      </c>
      <c r="B1096" s="9" t="s">
        <v>82</v>
      </c>
      <c r="C1096" s="9" t="str">
        <f>D1096&amp;"_"&amp;E1096&amp;"_"&amp;F1096&amp;"_"&amp;G1096&amp;"_"&amp;A1096&amp;"_"&amp;H1096&amp;"_"&amp;I1096&amp;"_"&amp;J1096&amp;"_"&amp;K1096&amp;"_"&amp;L1096&amp;"_"&amp;M1096</f>
        <v>ATSPEED_SSMF0_VCHK_K_END_S_VNN_NOM_LFM_0400_COMBO_SLOS</v>
      </c>
      <c r="D1096" s="9" t="s">
        <v>439</v>
      </c>
      <c r="E1096" s="9" t="s">
        <v>453</v>
      </c>
      <c r="F1096" s="9" t="s">
        <v>478</v>
      </c>
      <c r="G1096" s="9" t="s">
        <v>479</v>
      </c>
      <c r="H1096" s="9" t="s">
        <v>481</v>
      </c>
      <c r="I1096" s="9" t="s">
        <v>482</v>
      </c>
      <c r="J1096" s="9" t="s">
        <v>484</v>
      </c>
      <c r="K1096" s="9" t="s">
        <v>485</v>
      </c>
      <c r="L1096" s="9" t="s">
        <v>488</v>
      </c>
      <c r="M1096" s="9" t="s">
        <v>536</v>
      </c>
      <c r="N1096" s="9" t="s">
        <v>541</v>
      </c>
      <c r="O1096" s="9" t="s">
        <v>545</v>
      </c>
      <c r="P1096" s="9" t="s">
        <v>936</v>
      </c>
      <c r="Q1096" s="9" t="s">
        <v>1020</v>
      </c>
      <c r="R1096" s="9" t="s">
        <v>1031</v>
      </c>
      <c r="S1096" s="9" t="s">
        <v>1065</v>
      </c>
      <c r="U1096" s="9" t="s">
        <v>1234</v>
      </c>
      <c r="V1096" s="9" t="s">
        <v>1235</v>
      </c>
      <c r="W1096" s="9" t="s">
        <v>1234</v>
      </c>
      <c r="X1096" s="9" t="s">
        <v>1238</v>
      </c>
      <c r="Y1096" s="9" t="s">
        <v>1237</v>
      </c>
      <c r="Z1096" s="9">
        <f t="shared" si="265"/>
        <v>3</v>
      </c>
      <c r="AA1096" s="9" t="s">
        <v>1235</v>
      </c>
      <c r="AB1096" s="9" t="str">
        <f t="shared" si="266"/>
        <v>CA2TF_SSMF0_VCHK_K_END_S_VNN_NOM_LFM_0400_COMBO</v>
      </c>
      <c r="AC1096" s="9" t="str">
        <f t="shared" si="266"/>
        <v>CA2TF_SSMF0_VCHK_K_END_S_VNN_NOM_LFM_0400_COMBO</v>
      </c>
      <c r="AD1096" s="9" t="str">
        <f t="shared" si="266"/>
        <v>CA2TF_SSMF0_VCHK_K_END_S_VNN_NOM_LFM_0400_COMBO</v>
      </c>
      <c r="AO1096" s="9" t="s">
        <v>1470</v>
      </c>
      <c r="AP1096" s="9" t="s">
        <v>1475</v>
      </c>
      <c r="AQ1096" s="9" t="s">
        <v>1615</v>
      </c>
      <c r="AR1096" s="9" t="s">
        <v>1684</v>
      </c>
      <c r="AS1096" s="9" t="s">
        <v>1687</v>
      </c>
      <c r="AT1096" s="9" t="s">
        <v>1690</v>
      </c>
      <c r="AV1096" s="9" t="s">
        <v>1725</v>
      </c>
      <c r="AW1096" s="9" t="s">
        <v>1684</v>
      </c>
      <c r="AX1096" s="9" t="s">
        <v>1727</v>
      </c>
      <c r="AZ1096" s="9" t="s">
        <v>1294</v>
      </c>
      <c r="BC1096" s="9" t="s">
        <v>1845</v>
      </c>
    </row>
    <row r="1097" spans="1:55" s="9" customFormat="1" x14ac:dyDescent="0.25">
      <c r="A1097" s="9" t="s">
        <v>76</v>
      </c>
      <c r="B1097" s="9" t="s">
        <v>82</v>
      </c>
      <c r="C1097" s="9" t="str">
        <f>D1097&amp;"_"&amp;E1097&amp;"_"&amp;F1097&amp;"_"&amp;G1097&amp;"_"&amp;A1097&amp;"_"&amp;H1097&amp;"_"&amp;I1097&amp;"_"&amp;J1097&amp;"_"&amp;K1097&amp;"_"&amp;L1097&amp;"_"&amp;M1097</f>
        <v>ATSPEED_SSMF0_VCHK_K_END_S_VNN_NOM_LFM_0400_COMBO_RAMSEQ</v>
      </c>
      <c r="D1097" s="9" t="s">
        <v>439</v>
      </c>
      <c r="E1097" s="9" t="s">
        <v>453</v>
      </c>
      <c r="F1097" s="9" t="s">
        <v>478</v>
      </c>
      <c r="G1097" s="9" t="s">
        <v>479</v>
      </c>
      <c r="H1097" s="9" t="s">
        <v>481</v>
      </c>
      <c r="I1097" s="9" t="s">
        <v>482</v>
      </c>
      <c r="J1097" s="9" t="s">
        <v>484</v>
      </c>
      <c r="K1097" s="9" t="s">
        <v>485</v>
      </c>
      <c r="L1097" s="9" t="s">
        <v>488</v>
      </c>
      <c r="M1097" s="9" t="s">
        <v>523</v>
      </c>
      <c r="N1097" s="9" t="s">
        <v>541</v>
      </c>
      <c r="O1097" s="9" t="s">
        <v>545</v>
      </c>
      <c r="P1097" s="9" t="s">
        <v>937</v>
      </c>
      <c r="Q1097" s="9" t="s">
        <v>1020</v>
      </c>
      <c r="R1097" s="9" t="s">
        <v>1031</v>
      </c>
      <c r="S1097" s="9" t="s">
        <v>1065</v>
      </c>
      <c r="U1097" s="9" t="s">
        <v>1234</v>
      </c>
      <c r="W1097" s="9" t="s">
        <v>1234</v>
      </c>
      <c r="X1097" s="9" t="s">
        <v>1235</v>
      </c>
      <c r="Y1097" s="9" t="s">
        <v>1237</v>
      </c>
      <c r="Z1097" s="9">
        <f t="shared" si="265"/>
        <v>3</v>
      </c>
      <c r="AA1097" s="9" t="s">
        <v>1235</v>
      </c>
      <c r="AB1097" s="9" t="str">
        <f>$C1096</f>
        <v>ATSPEED_SSMF0_VCHK_K_END_S_VNN_NOM_LFM_0400_COMBO_SLOS</v>
      </c>
      <c r="AC1097" s="9" t="str">
        <f>$C1096</f>
        <v>ATSPEED_SSMF0_VCHK_K_END_S_VNN_NOM_LFM_0400_COMBO_SLOS</v>
      </c>
      <c r="AD1097" s="9" t="str">
        <f>$C1096</f>
        <v>ATSPEED_SSMF0_VCHK_K_END_S_VNN_NOM_LFM_0400_COMBO_SLOS</v>
      </c>
      <c r="AO1097" s="9" t="s">
        <v>1470</v>
      </c>
      <c r="AP1097" s="9" t="s">
        <v>1475</v>
      </c>
      <c r="AQ1097" s="9" t="s">
        <v>1616</v>
      </c>
      <c r="AR1097" s="9" t="s">
        <v>1685</v>
      </c>
      <c r="AS1097" s="9" t="s">
        <v>1687</v>
      </c>
      <c r="AT1097" s="9" t="s">
        <v>1690</v>
      </c>
      <c r="AV1097" s="9" t="s">
        <v>1725</v>
      </c>
      <c r="AW1097" s="9" t="s">
        <v>1684</v>
      </c>
      <c r="AX1097" s="9" t="s">
        <v>1727</v>
      </c>
      <c r="AZ1097" s="9" t="s">
        <v>1293</v>
      </c>
      <c r="BC1097" s="9" t="s">
        <v>1845</v>
      </c>
    </row>
    <row r="1098" spans="1:55" s="9" customFormat="1" x14ac:dyDescent="0.25">
      <c r="A1098" s="9" t="s">
        <v>76</v>
      </c>
      <c r="B1098" s="9" t="s">
        <v>82</v>
      </c>
      <c r="C1098" s="9" t="str">
        <f>D1098&amp;"_"&amp;E1098&amp;"_"&amp;F1098&amp;"_"&amp;G1098&amp;"_"&amp;A1098&amp;"_"&amp;H1098&amp;"_"&amp;I1098&amp;"_"&amp;J1098&amp;"_"&amp;K1098&amp;"_"&amp;L1098&amp;"_"&amp;M1098</f>
        <v>CA2TF_SSMF0_VCHK_K_END_S_VNN_NOM_LFM_0400_COMBO</v>
      </c>
      <c r="D1098" s="9" t="s">
        <v>441</v>
      </c>
      <c r="E1098" s="9" t="s">
        <v>453</v>
      </c>
      <c r="F1098" s="9" t="s">
        <v>478</v>
      </c>
      <c r="G1098" s="9" t="s">
        <v>479</v>
      </c>
      <c r="H1098" s="9" t="s">
        <v>481</v>
      </c>
      <c r="I1098" s="9" t="s">
        <v>482</v>
      </c>
      <c r="J1098" s="9" t="s">
        <v>484</v>
      </c>
      <c r="K1098" s="9" t="s">
        <v>485</v>
      </c>
      <c r="L1098" s="9" t="s">
        <v>488</v>
      </c>
      <c r="M1098" s="9" t="s">
        <v>496</v>
      </c>
      <c r="N1098" s="9" t="s">
        <v>541</v>
      </c>
      <c r="O1098" s="9" t="s">
        <v>545</v>
      </c>
      <c r="P1098" s="9" t="s">
        <v>938</v>
      </c>
      <c r="Q1098" s="9" t="s">
        <v>1020</v>
      </c>
      <c r="R1098" s="9" t="s">
        <v>1023</v>
      </c>
      <c r="S1098" s="9" t="s">
        <v>1148</v>
      </c>
      <c r="U1098" s="9" t="s">
        <v>1234</v>
      </c>
      <c r="W1098" s="9" t="s">
        <v>1233</v>
      </c>
      <c r="X1098" s="9" t="s">
        <v>1239</v>
      </c>
      <c r="Y1098" s="9" t="s">
        <v>1237</v>
      </c>
      <c r="Z1098" s="9">
        <f t="shared" si="265"/>
        <v>3</v>
      </c>
      <c r="AA1098" s="9" t="s">
        <v>1235</v>
      </c>
      <c r="AB1098" s="9" t="s">
        <v>1235</v>
      </c>
      <c r="AC1098" s="9" t="s">
        <v>1235</v>
      </c>
      <c r="AD1098" s="9" t="s">
        <v>1235</v>
      </c>
      <c r="AO1098" s="9" t="s">
        <v>1470</v>
      </c>
      <c r="AP1098" s="9" t="s">
        <v>1479</v>
      </c>
      <c r="AQ1098" s="9" t="s">
        <v>1562</v>
      </c>
      <c r="AR1098" s="9" t="s">
        <v>1684</v>
      </c>
      <c r="AS1098" s="9" t="s">
        <v>1687</v>
      </c>
      <c r="AT1098" s="9" t="s">
        <v>1690</v>
      </c>
      <c r="AV1098" s="9" t="s">
        <v>1725</v>
      </c>
      <c r="AW1098" s="9" t="s">
        <v>1684</v>
      </c>
      <c r="AX1098" s="9" t="s">
        <v>1727</v>
      </c>
      <c r="BC1098" s="9" t="s">
        <v>1845</v>
      </c>
    </row>
    <row r="1099" spans="1:55" s="4" customFormat="1" x14ac:dyDescent="0.25">
      <c r="A1099" s="4" t="s">
        <v>76</v>
      </c>
      <c r="B1099" s="4" t="s">
        <v>80</v>
      </c>
      <c r="C1099" s="4" t="s">
        <v>403</v>
      </c>
      <c r="E1099" s="4" t="s">
        <v>442</v>
      </c>
      <c r="Z1099" s="4">
        <f t="shared" si="265"/>
        <v>0</v>
      </c>
    </row>
    <row r="1100" spans="1:55" s="2" customFormat="1" x14ac:dyDescent="0.25">
      <c r="A1100" s="2" t="s">
        <v>76</v>
      </c>
      <c r="B1100" s="2" t="s">
        <v>78</v>
      </c>
      <c r="C1100" s="2" t="s">
        <v>404</v>
      </c>
      <c r="E1100" s="2" t="s">
        <v>442</v>
      </c>
      <c r="X1100" s="2" t="s">
        <v>1244</v>
      </c>
      <c r="Y1100" s="2" t="s">
        <v>1237</v>
      </c>
      <c r="Z1100" s="2">
        <f t="shared" si="265"/>
        <v>2</v>
      </c>
      <c r="AA1100" s="2" t="s">
        <v>1235</v>
      </c>
      <c r="AB1100" s="2" t="s">
        <v>1235</v>
      </c>
      <c r="AC1100" s="2" t="s">
        <v>1235</v>
      </c>
    </row>
    <row r="1101" spans="1:55" s="9" customFormat="1" x14ac:dyDescent="0.25">
      <c r="A1101" s="9" t="s">
        <v>76</v>
      </c>
      <c r="B1101" s="9" t="s">
        <v>82</v>
      </c>
      <c r="C1101" s="9" t="str">
        <f>D1101&amp;"_"&amp;E1101&amp;"_"&amp;F1101&amp;"_"&amp;G1101&amp;"_"&amp;A1101&amp;"_"&amp;H1101&amp;"_"&amp;I1101&amp;"_"&amp;J1101&amp;"_"&amp;K1101&amp;"_"&amp;L1101&amp;"_"&amp;M1101</f>
        <v>ATSPEED_SSMH0_VCHK_K_END_S_VNN_NOM_LFM_0400_COMBO</v>
      </c>
      <c r="D1101" s="9" t="s">
        <v>439</v>
      </c>
      <c r="E1101" s="9" t="s">
        <v>454</v>
      </c>
      <c r="F1101" s="9" t="s">
        <v>478</v>
      </c>
      <c r="G1101" s="9" t="s">
        <v>479</v>
      </c>
      <c r="H1101" s="9" t="s">
        <v>481</v>
      </c>
      <c r="I1101" s="9" t="s">
        <v>482</v>
      </c>
      <c r="J1101" s="9" t="s">
        <v>484</v>
      </c>
      <c r="K1101" s="9" t="s">
        <v>485</v>
      </c>
      <c r="L1101" s="9" t="s">
        <v>488</v>
      </c>
      <c r="M1101" s="9" t="s">
        <v>496</v>
      </c>
      <c r="N1101" s="9" t="s">
        <v>541</v>
      </c>
      <c r="O1101" s="9" t="s">
        <v>545</v>
      </c>
      <c r="P1101" s="9" t="s">
        <v>939</v>
      </c>
      <c r="Q1101" s="9" t="s">
        <v>1020</v>
      </c>
      <c r="R1101" s="9" t="s">
        <v>1032</v>
      </c>
      <c r="S1101" s="9" t="s">
        <v>1065</v>
      </c>
      <c r="U1101" s="9" t="s">
        <v>1234</v>
      </c>
      <c r="W1101" s="9" t="s">
        <v>1234</v>
      </c>
      <c r="X1101" s="9" t="s">
        <v>1237</v>
      </c>
      <c r="Y1101" s="9" t="s">
        <v>1237</v>
      </c>
      <c r="Z1101" s="9">
        <f t="shared" si="265"/>
        <v>3</v>
      </c>
      <c r="AA1101" s="9" t="s">
        <v>1235</v>
      </c>
      <c r="AB1101" s="9" t="str">
        <f t="shared" ref="AB1101:AD1102" si="267">$C1103</f>
        <v>ATSPEED_SSMH0_VCHK_K_END_S_VNN_NOM_LFM_0400_COMBO_RAMSEQ</v>
      </c>
      <c r="AC1101" s="9" t="str">
        <f t="shared" si="267"/>
        <v>ATSPEED_SSMH0_VCHK_K_END_S_VNN_NOM_LFM_0400_COMBO_RAMSEQ</v>
      </c>
      <c r="AD1101" s="9" t="str">
        <f t="shared" si="267"/>
        <v>ATSPEED_SSMH0_VCHK_K_END_S_VNN_NOM_LFM_0400_COMBO_RAMSEQ</v>
      </c>
      <c r="AO1101" s="9" t="s">
        <v>1470</v>
      </c>
      <c r="AP1101" s="9" t="s">
        <v>1475</v>
      </c>
      <c r="AQ1101" s="9" t="s">
        <v>1617</v>
      </c>
      <c r="AR1101" s="9" t="s">
        <v>1685</v>
      </c>
      <c r="AS1101" s="9" t="s">
        <v>1687</v>
      </c>
      <c r="AT1101" s="9" t="s">
        <v>1690</v>
      </c>
      <c r="AV1101" s="9" t="s">
        <v>1725</v>
      </c>
      <c r="AW1101" s="9" t="s">
        <v>1684</v>
      </c>
      <c r="AX1101" s="9" t="s">
        <v>1727</v>
      </c>
      <c r="AZ1101" s="9" t="s">
        <v>1821</v>
      </c>
      <c r="BC1101" s="9" t="s">
        <v>1845</v>
      </c>
    </row>
    <row r="1102" spans="1:55" s="9" customFormat="1" x14ac:dyDescent="0.25">
      <c r="A1102" s="9" t="s">
        <v>76</v>
      </c>
      <c r="B1102" s="9" t="s">
        <v>82</v>
      </c>
      <c r="C1102" s="9" t="str">
        <f>D1102&amp;"_"&amp;E1102&amp;"_"&amp;F1102&amp;"_"&amp;G1102&amp;"_"&amp;A1102&amp;"_"&amp;H1102&amp;"_"&amp;I1102&amp;"_"&amp;J1102&amp;"_"&amp;K1102&amp;"_"&amp;L1102&amp;"_"&amp;M1102</f>
        <v>ATSPEED_SSMH0_VCHK_K_END_S_VNN_NOM_LFM_0400_COMBO_SLOS</v>
      </c>
      <c r="D1102" s="9" t="s">
        <v>439</v>
      </c>
      <c r="E1102" s="9" t="s">
        <v>454</v>
      </c>
      <c r="F1102" s="9" t="s">
        <v>478</v>
      </c>
      <c r="G1102" s="9" t="s">
        <v>479</v>
      </c>
      <c r="H1102" s="9" t="s">
        <v>481</v>
      </c>
      <c r="I1102" s="9" t="s">
        <v>482</v>
      </c>
      <c r="J1102" s="9" t="s">
        <v>484</v>
      </c>
      <c r="K1102" s="9" t="s">
        <v>485</v>
      </c>
      <c r="L1102" s="9" t="s">
        <v>488</v>
      </c>
      <c r="M1102" s="9" t="s">
        <v>536</v>
      </c>
      <c r="N1102" s="9" t="s">
        <v>541</v>
      </c>
      <c r="O1102" s="9" t="s">
        <v>545</v>
      </c>
      <c r="P1102" s="9" t="s">
        <v>940</v>
      </c>
      <c r="Q1102" s="9" t="s">
        <v>1020</v>
      </c>
      <c r="R1102" s="9" t="s">
        <v>1032</v>
      </c>
      <c r="S1102" s="9" t="s">
        <v>1065</v>
      </c>
      <c r="U1102" s="9" t="s">
        <v>1234</v>
      </c>
      <c r="V1102" s="9" t="s">
        <v>1235</v>
      </c>
      <c r="W1102" s="9" t="s">
        <v>1234</v>
      </c>
      <c r="X1102" s="9" t="s">
        <v>1238</v>
      </c>
      <c r="Y1102" s="9" t="s">
        <v>1237</v>
      </c>
      <c r="Z1102" s="9">
        <f t="shared" si="265"/>
        <v>3</v>
      </c>
      <c r="AA1102" s="9" t="s">
        <v>1235</v>
      </c>
      <c r="AB1102" s="9" t="str">
        <f t="shared" si="267"/>
        <v>CA2TF_SSMH0_VCHK_K_END_S_VNN_NOM_LFM_0400_COMBO</v>
      </c>
      <c r="AC1102" s="9" t="str">
        <f t="shared" si="267"/>
        <v>CA2TF_SSMH0_VCHK_K_END_S_VNN_NOM_LFM_0400_COMBO</v>
      </c>
      <c r="AD1102" s="9" t="str">
        <f t="shared" si="267"/>
        <v>CA2TF_SSMH0_VCHK_K_END_S_VNN_NOM_LFM_0400_COMBO</v>
      </c>
      <c r="AO1102" s="9" t="s">
        <v>1470</v>
      </c>
      <c r="AP1102" s="9" t="s">
        <v>1475</v>
      </c>
      <c r="AQ1102" s="9" t="s">
        <v>1618</v>
      </c>
      <c r="AR1102" s="9" t="s">
        <v>1684</v>
      </c>
      <c r="AS1102" s="9" t="s">
        <v>1687</v>
      </c>
      <c r="AT1102" s="9" t="s">
        <v>1690</v>
      </c>
      <c r="AV1102" s="9" t="s">
        <v>1725</v>
      </c>
      <c r="AW1102" s="9" t="s">
        <v>1684</v>
      </c>
      <c r="AX1102" s="9" t="s">
        <v>1727</v>
      </c>
      <c r="AZ1102" s="9" t="s">
        <v>1296</v>
      </c>
      <c r="BC1102" s="9" t="s">
        <v>1845</v>
      </c>
    </row>
    <row r="1103" spans="1:55" s="9" customFormat="1" x14ac:dyDescent="0.25">
      <c r="A1103" s="9" t="s">
        <v>76</v>
      </c>
      <c r="B1103" s="9" t="s">
        <v>82</v>
      </c>
      <c r="C1103" s="9" t="str">
        <f>D1103&amp;"_"&amp;E1103&amp;"_"&amp;F1103&amp;"_"&amp;G1103&amp;"_"&amp;A1103&amp;"_"&amp;H1103&amp;"_"&amp;I1103&amp;"_"&amp;J1103&amp;"_"&amp;K1103&amp;"_"&amp;L1103&amp;"_"&amp;M1103</f>
        <v>ATSPEED_SSMH0_VCHK_K_END_S_VNN_NOM_LFM_0400_COMBO_RAMSEQ</v>
      </c>
      <c r="D1103" s="9" t="s">
        <v>439</v>
      </c>
      <c r="E1103" s="9" t="s">
        <v>454</v>
      </c>
      <c r="F1103" s="9" t="s">
        <v>478</v>
      </c>
      <c r="G1103" s="9" t="s">
        <v>479</v>
      </c>
      <c r="H1103" s="9" t="s">
        <v>481</v>
      </c>
      <c r="I1103" s="9" t="s">
        <v>482</v>
      </c>
      <c r="J1103" s="9" t="s">
        <v>484</v>
      </c>
      <c r="K1103" s="9" t="s">
        <v>485</v>
      </c>
      <c r="L1103" s="9" t="s">
        <v>488</v>
      </c>
      <c r="M1103" s="9" t="s">
        <v>523</v>
      </c>
      <c r="N1103" s="9" t="s">
        <v>541</v>
      </c>
      <c r="O1103" s="9" t="s">
        <v>545</v>
      </c>
      <c r="P1103" s="9" t="s">
        <v>941</v>
      </c>
      <c r="Q1103" s="9" t="s">
        <v>1020</v>
      </c>
      <c r="R1103" s="9" t="s">
        <v>1032</v>
      </c>
      <c r="S1103" s="9" t="s">
        <v>1065</v>
      </c>
      <c r="U1103" s="9" t="s">
        <v>1234</v>
      </c>
      <c r="W1103" s="9" t="s">
        <v>1234</v>
      </c>
      <c r="X1103" s="9" t="s">
        <v>1235</v>
      </c>
      <c r="Y1103" s="9" t="s">
        <v>1237</v>
      </c>
      <c r="Z1103" s="9">
        <f t="shared" si="265"/>
        <v>3</v>
      </c>
      <c r="AA1103" s="9" t="s">
        <v>1235</v>
      </c>
      <c r="AB1103" s="9" t="str">
        <f>$C1102</f>
        <v>ATSPEED_SSMH0_VCHK_K_END_S_VNN_NOM_LFM_0400_COMBO_SLOS</v>
      </c>
      <c r="AC1103" s="9" t="str">
        <f>$C1102</f>
        <v>ATSPEED_SSMH0_VCHK_K_END_S_VNN_NOM_LFM_0400_COMBO_SLOS</v>
      </c>
      <c r="AD1103" s="9" t="str">
        <f>$C1102</f>
        <v>ATSPEED_SSMH0_VCHK_K_END_S_VNN_NOM_LFM_0400_COMBO_SLOS</v>
      </c>
      <c r="AO1103" s="9" t="s">
        <v>1470</v>
      </c>
      <c r="AP1103" s="9" t="s">
        <v>1475</v>
      </c>
      <c r="AQ1103" s="9" t="s">
        <v>1619</v>
      </c>
      <c r="AR1103" s="9" t="s">
        <v>1685</v>
      </c>
      <c r="AS1103" s="9" t="s">
        <v>1687</v>
      </c>
      <c r="AT1103" s="9" t="s">
        <v>1690</v>
      </c>
      <c r="AV1103" s="9" t="s">
        <v>1725</v>
      </c>
      <c r="AW1103" s="9" t="s">
        <v>1684</v>
      </c>
      <c r="AX1103" s="9" t="s">
        <v>1727</v>
      </c>
      <c r="AZ1103" s="9" t="s">
        <v>1295</v>
      </c>
      <c r="BC1103" s="9" t="s">
        <v>1845</v>
      </c>
    </row>
    <row r="1104" spans="1:55" s="9" customFormat="1" x14ac:dyDescent="0.25">
      <c r="A1104" s="9" t="s">
        <v>76</v>
      </c>
      <c r="B1104" s="9" t="s">
        <v>82</v>
      </c>
      <c r="C1104" s="9" t="str">
        <f>D1104&amp;"_"&amp;E1104&amp;"_"&amp;F1104&amp;"_"&amp;G1104&amp;"_"&amp;A1104&amp;"_"&amp;H1104&amp;"_"&amp;I1104&amp;"_"&amp;J1104&amp;"_"&amp;K1104&amp;"_"&amp;L1104&amp;"_"&amp;M1104</f>
        <v>CA2TF_SSMH0_VCHK_K_END_S_VNN_NOM_LFM_0400_COMBO</v>
      </c>
      <c r="D1104" s="9" t="s">
        <v>441</v>
      </c>
      <c r="E1104" s="9" t="s">
        <v>454</v>
      </c>
      <c r="F1104" s="9" t="s">
        <v>478</v>
      </c>
      <c r="G1104" s="9" t="s">
        <v>479</v>
      </c>
      <c r="H1104" s="9" t="s">
        <v>481</v>
      </c>
      <c r="I1104" s="9" t="s">
        <v>482</v>
      </c>
      <c r="J1104" s="9" t="s">
        <v>484</v>
      </c>
      <c r="K1104" s="9" t="s">
        <v>485</v>
      </c>
      <c r="L1104" s="9" t="s">
        <v>488</v>
      </c>
      <c r="M1104" s="9" t="s">
        <v>496</v>
      </c>
      <c r="N1104" s="9" t="s">
        <v>541</v>
      </c>
      <c r="O1104" s="9" t="s">
        <v>545</v>
      </c>
      <c r="P1104" s="9" t="s">
        <v>942</v>
      </c>
      <c r="Q1104" s="9" t="s">
        <v>1020</v>
      </c>
      <c r="R1104" s="9" t="s">
        <v>1023</v>
      </c>
      <c r="S1104" s="9" t="s">
        <v>1044</v>
      </c>
      <c r="U1104" s="9" t="s">
        <v>1234</v>
      </c>
      <c r="W1104" s="9" t="s">
        <v>1233</v>
      </c>
      <c r="X1104" s="9" t="s">
        <v>1239</v>
      </c>
      <c r="Y1104" s="9" t="s">
        <v>1237</v>
      </c>
      <c r="Z1104" s="9">
        <f t="shared" si="265"/>
        <v>3</v>
      </c>
      <c r="AA1104" s="9" t="s">
        <v>1235</v>
      </c>
      <c r="AB1104" s="9" t="s">
        <v>1235</v>
      </c>
      <c r="AC1104" s="9" t="s">
        <v>1235</v>
      </c>
      <c r="AD1104" s="9" t="s">
        <v>1235</v>
      </c>
      <c r="AO1104" s="9" t="s">
        <v>1470</v>
      </c>
      <c r="AP1104" s="9" t="s">
        <v>1479</v>
      </c>
      <c r="AQ1104" s="9" t="s">
        <v>1562</v>
      </c>
      <c r="AR1104" s="9" t="s">
        <v>1684</v>
      </c>
      <c r="AS1104" s="9" t="s">
        <v>1687</v>
      </c>
      <c r="AT1104" s="9" t="s">
        <v>1690</v>
      </c>
      <c r="AV1104" s="9" t="s">
        <v>1725</v>
      </c>
      <c r="AW1104" s="9" t="s">
        <v>1684</v>
      </c>
      <c r="AX1104" s="9" t="s">
        <v>1727</v>
      </c>
      <c r="BC1104" s="9" t="s">
        <v>1845</v>
      </c>
    </row>
    <row r="1105" spans="1:70" s="4" customFormat="1" x14ac:dyDescent="0.25">
      <c r="A1105" s="4" t="s">
        <v>76</v>
      </c>
      <c r="B1105" s="4" t="s">
        <v>80</v>
      </c>
      <c r="C1105" s="4" t="s">
        <v>405</v>
      </c>
      <c r="E1105" s="4" t="s">
        <v>442</v>
      </c>
      <c r="Z1105" s="4">
        <f t="shared" si="265"/>
        <v>0</v>
      </c>
    </row>
    <row r="1106" spans="1:70" s="4" customFormat="1" x14ac:dyDescent="0.25">
      <c r="A1106" s="4" t="s">
        <v>76</v>
      </c>
      <c r="B1106" s="4" t="s">
        <v>80</v>
      </c>
      <c r="C1106" s="4" t="s">
        <v>406</v>
      </c>
      <c r="E1106" s="4" t="s">
        <v>442</v>
      </c>
      <c r="Z1106" s="4">
        <f t="shared" si="265"/>
        <v>0</v>
      </c>
    </row>
    <row r="1107" spans="1:70" s="2" customFormat="1" x14ac:dyDescent="0.25">
      <c r="A1107" s="2" t="s">
        <v>76</v>
      </c>
      <c r="B1107" s="2" t="s">
        <v>78</v>
      </c>
      <c r="C1107" s="2" t="s">
        <v>407</v>
      </c>
      <c r="E1107" s="2" t="s">
        <v>442</v>
      </c>
      <c r="X1107" s="2" t="s">
        <v>1235</v>
      </c>
      <c r="Y1107" s="2" t="s">
        <v>1237</v>
      </c>
      <c r="Z1107" s="2">
        <f t="shared" si="265"/>
        <v>2</v>
      </c>
      <c r="AA1107" s="2" t="s">
        <v>1235</v>
      </c>
      <c r="AB1107" s="2" t="s">
        <v>1235</v>
      </c>
      <c r="AC1107" s="2" t="s">
        <v>1235</v>
      </c>
    </row>
    <row r="1108" spans="1:70" s="2" customFormat="1" x14ac:dyDescent="0.25">
      <c r="A1108" s="2" t="s">
        <v>76</v>
      </c>
      <c r="B1108" s="2" t="s">
        <v>78</v>
      </c>
      <c r="C1108" s="2" t="s">
        <v>408</v>
      </c>
      <c r="E1108" s="2" t="s">
        <v>442</v>
      </c>
      <c r="X1108" s="2" t="s">
        <v>1237</v>
      </c>
      <c r="Y1108" s="2" t="s">
        <v>1237</v>
      </c>
      <c r="Z1108" s="2">
        <f t="shared" si="265"/>
        <v>2</v>
      </c>
      <c r="AA1108" s="2" t="s">
        <v>1235</v>
      </c>
      <c r="AB1108" s="2" t="str">
        <f>$C1124</f>
        <v>END_ATSPEED_NAC1_UXQUAD1</v>
      </c>
      <c r="AC1108" s="2" t="str">
        <f>$C1124</f>
        <v>END_ATSPEED_NAC1_UXQUAD1</v>
      </c>
    </row>
    <row r="1109" spans="1:70" s="9" customFormat="1" x14ac:dyDescent="0.25">
      <c r="A1109" s="9" t="s">
        <v>76</v>
      </c>
      <c r="B1109" s="9" t="s">
        <v>82</v>
      </c>
      <c r="C1109" s="9" t="str">
        <f t="shared" ref="C1109:C1122" si="268">D1109&amp;"_"&amp;E1109&amp;"_"&amp;F1109&amp;"_"&amp;G1109&amp;"_"&amp;A1109&amp;"_"&amp;H1109&amp;"_"&amp;I1109&amp;"_"&amp;J1109&amp;"_"&amp;K1109&amp;"_"&amp;L1109&amp;"_"&amp;M1109</f>
        <v>ATSPEED_NACTOP1_VCHK_K_END_S_VNN_NOM_LFM_0250_COMBO</v>
      </c>
      <c r="D1109" s="9" t="s">
        <v>439</v>
      </c>
      <c r="E1109" s="9" t="s">
        <v>457</v>
      </c>
      <c r="F1109" s="9" t="s">
        <v>478</v>
      </c>
      <c r="G1109" s="9" t="s">
        <v>479</v>
      </c>
      <c r="H1109" s="9" t="s">
        <v>481</v>
      </c>
      <c r="I1109" s="9" t="s">
        <v>482</v>
      </c>
      <c r="J1109" s="9" t="s">
        <v>484</v>
      </c>
      <c r="K1109" s="9" t="s">
        <v>485</v>
      </c>
      <c r="L1109" s="9" t="s">
        <v>487</v>
      </c>
      <c r="M1109" s="9" t="s">
        <v>496</v>
      </c>
      <c r="N1109" s="9" t="s">
        <v>541</v>
      </c>
      <c r="O1109" s="9" t="s">
        <v>544</v>
      </c>
      <c r="P1109" s="9" t="s">
        <v>943</v>
      </c>
      <c r="Q1109" s="9" t="s">
        <v>1020</v>
      </c>
      <c r="R1109" s="9" t="s">
        <v>1033</v>
      </c>
      <c r="S1109" s="9" t="s">
        <v>1156</v>
      </c>
      <c r="U1109" s="9" t="s">
        <v>1234</v>
      </c>
      <c r="V1109" s="9" t="s">
        <v>1236</v>
      </c>
      <c r="W1109" s="9" t="s">
        <v>1233</v>
      </c>
      <c r="X1109" s="9" t="s">
        <v>1237</v>
      </c>
      <c r="Y1109" s="9" t="s">
        <v>1237</v>
      </c>
      <c r="Z1109" s="9">
        <f t="shared" si="265"/>
        <v>3</v>
      </c>
      <c r="AA1109" s="9" t="s">
        <v>1235</v>
      </c>
      <c r="AB1109" s="9" t="str">
        <f>$C1110</f>
        <v>ATSPEED_NACTOP1_FUNC_K_END_S_VNN_NOM_LFM_0250_SINGLE</v>
      </c>
      <c r="AC1109" s="9" t="str">
        <f>$C1119</f>
        <v>CTRL_X_SCREEN_E_END_X_X_X_X_NACTOP0_ATSPEED</v>
      </c>
      <c r="AD1109" s="9" t="str">
        <f>$C1110</f>
        <v>ATSPEED_NACTOP1_FUNC_K_END_S_VNN_NOM_LFM_0250_SINGLE</v>
      </c>
      <c r="AO1109" s="9" t="s">
        <v>1470</v>
      </c>
      <c r="AP1109" s="9" t="s">
        <v>1474</v>
      </c>
      <c r="AQ1109" s="9" t="s">
        <v>1620</v>
      </c>
      <c r="AR1109" s="9" t="s">
        <v>1685</v>
      </c>
      <c r="AS1109" s="9" t="s">
        <v>1686</v>
      </c>
      <c r="AT1109" s="9" t="s">
        <v>1688</v>
      </c>
      <c r="AV1109" s="9" t="s">
        <v>1723</v>
      </c>
      <c r="AW1109" s="9" t="s">
        <v>1684</v>
      </c>
      <c r="AX1109" s="9" t="s">
        <v>1728</v>
      </c>
      <c r="AZ1109" s="9" t="s">
        <v>1822</v>
      </c>
      <c r="BC1109" s="9" t="s">
        <v>1842</v>
      </c>
    </row>
    <row r="1110" spans="1:70" s="9" customFormat="1" x14ac:dyDescent="0.25">
      <c r="A1110" s="9" t="s">
        <v>76</v>
      </c>
      <c r="B1110" s="9" t="s">
        <v>82</v>
      </c>
      <c r="C1110" s="9" t="str">
        <f t="shared" si="268"/>
        <v>ATSPEED_NACTOP1_FUNC_K_END_S_VNN_NOM_LFM_0250_SINGLE</v>
      </c>
      <c r="D1110" s="9" t="s">
        <v>439</v>
      </c>
      <c r="E1110" s="9" t="s">
        <v>457</v>
      </c>
      <c r="F1110" s="9" t="s">
        <v>471</v>
      </c>
      <c r="G1110" s="9" t="s">
        <v>479</v>
      </c>
      <c r="H1110" s="9" t="s">
        <v>481</v>
      </c>
      <c r="I1110" s="9" t="s">
        <v>482</v>
      </c>
      <c r="J1110" s="9" t="s">
        <v>484</v>
      </c>
      <c r="K1110" s="9" t="s">
        <v>485</v>
      </c>
      <c r="L1110" s="9" t="s">
        <v>487</v>
      </c>
      <c r="M1110" s="9" t="s">
        <v>497</v>
      </c>
      <c r="N1110" s="9" t="s">
        <v>541</v>
      </c>
      <c r="O1110" s="9" t="s">
        <v>544</v>
      </c>
      <c r="P1110" s="9" t="s">
        <v>944</v>
      </c>
      <c r="Q1110" s="9" t="s">
        <v>1020</v>
      </c>
      <c r="R1110" s="9" t="s">
        <v>1033</v>
      </c>
      <c r="S1110" s="9" t="s">
        <v>1156</v>
      </c>
      <c r="U1110" s="9" t="s">
        <v>1234</v>
      </c>
      <c r="V1110" s="9" t="s">
        <v>1235</v>
      </c>
      <c r="W1110" s="9" t="s">
        <v>1233</v>
      </c>
      <c r="X1110" s="9" t="s">
        <v>1237</v>
      </c>
      <c r="Y1110" s="9" t="s">
        <v>1238</v>
      </c>
      <c r="Z1110" s="9">
        <f t="shared" si="265"/>
        <v>3</v>
      </c>
      <c r="AA1110" s="9" t="s">
        <v>1235</v>
      </c>
      <c r="AB1110" s="9" t="str">
        <f>$C1119</f>
        <v>CTRL_X_SCREEN_E_END_X_X_X_X_NACTOP0_ATSPEED</v>
      </c>
      <c r="AC1110" s="9" t="str">
        <f>$C1119</f>
        <v>CTRL_X_SCREEN_E_END_X_X_X_X_NACTOP0_ATSPEED</v>
      </c>
      <c r="AD1110" s="9" t="str">
        <f>$C1119</f>
        <v>CTRL_X_SCREEN_E_END_X_X_X_X_NACTOP0_ATSPEED</v>
      </c>
      <c r="AO1110" s="9" t="s">
        <v>1471</v>
      </c>
      <c r="AP1110" s="9" t="s">
        <v>1474</v>
      </c>
      <c r="AQ1110" s="9" t="s">
        <v>1621</v>
      </c>
      <c r="AR1110" s="9" t="s">
        <v>1684</v>
      </c>
      <c r="AS1110" s="9" t="s">
        <v>1686</v>
      </c>
      <c r="AT1110" s="9" t="s">
        <v>1688</v>
      </c>
      <c r="AV1110" s="9" t="s">
        <v>1723</v>
      </c>
      <c r="AW1110" s="9" t="s">
        <v>1684</v>
      </c>
      <c r="AX1110" s="9" t="s">
        <v>1728</v>
      </c>
      <c r="AZ1110" s="9" t="s">
        <v>1297</v>
      </c>
      <c r="BC1110" s="9" t="s">
        <v>1842</v>
      </c>
    </row>
    <row r="1111" spans="1:70" s="9" customFormat="1" x14ac:dyDescent="0.25">
      <c r="A1111" s="9" t="s">
        <v>76</v>
      </c>
      <c r="B1111" s="9" t="s">
        <v>82</v>
      </c>
      <c r="C1111" s="9" t="str">
        <f t="shared" si="268"/>
        <v>ATSPEED_NACTOP1_VCHK_K_END_S_VNN_NOM_LFM_0250_COMBO_RAMSEQ</v>
      </c>
      <c r="D1111" s="9" t="s">
        <v>439</v>
      </c>
      <c r="E1111" s="9" t="s">
        <v>457</v>
      </c>
      <c r="F1111" s="9" t="s">
        <v>478</v>
      </c>
      <c r="G1111" s="9" t="s">
        <v>479</v>
      </c>
      <c r="H1111" s="9" t="s">
        <v>481</v>
      </c>
      <c r="I1111" s="9" t="s">
        <v>482</v>
      </c>
      <c r="J1111" s="9" t="s">
        <v>484</v>
      </c>
      <c r="K1111" s="9" t="s">
        <v>485</v>
      </c>
      <c r="L1111" s="9" t="s">
        <v>487</v>
      </c>
      <c r="M1111" s="9" t="s">
        <v>523</v>
      </c>
      <c r="N1111" s="9" t="s">
        <v>541</v>
      </c>
      <c r="O1111" s="9" t="s">
        <v>544</v>
      </c>
      <c r="P1111" s="9" t="s">
        <v>945</v>
      </c>
      <c r="Q1111" s="9" t="s">
        <v>1020</v>
      </c>
      <c r="R1111" s="9" t="s">
        <v>1033</v>
      </c>
      <c r="S1111" s="9" t="s">
        <v>1157</v>
      </c>
      <c r="U1111" s="9" t="s">
        <v>1234</v>
      </c>
      <c r="V1111" s="9" t="s">
        <v>1235</v>
      </c>
      <c r="W1111" s="9" t="s">
        <v>1233</v>
      </c>
      <c r="X1111" s="9" t="s">
        <v>1237</v>
      </c>
      <c r="Y1111" s="9" t="s">
        <v>1245</v>
      </c>
      <c r="Z1111" s="9">
        <f t="shared" si="265"/>
        <v>3</v>
      </c>
      <c r="AA1111" s="9" t="s">
        <v>1235</v>
      </c>
      <c r="AB1111" s="9" t="str">
        <f>$C1119</f>
        <v>CTRL_X_SCREEN_E_END_X_X_X_X_NACTOP0_ATSPEED</v>
      </c>
      <c r="AC1111" s="9" t="str">
        <f>$C1119</f>
        <v>CTRL_X_SCREEN_E_END_X_X_X_X_NACTOP0_ATSPEED</v>
      </c>
      <c r="AD1111" s="9" t="str">
        <f>$C1119</f>
        <v>CTRL_X_SCREEN_E_END_X_X_X_X_NACTOP0_ATSPEED</v>
      </c>
      <c r="AO1111" s="9" t="s">
        <v>1470</v>
      </c>
      <c r="AP1111" s="9" t="s">
        <v>1474</v>
      </c>
      <c r="AQ1111" s="9" t="s">
        <v>1622</v>
      </c>
      <c r="AR1111" s="9" t="s">
        <v>1684</v>
      </c>
      <c r="AS1111" s="9" t="s">
        <v>1686</v>
      </c>
      <c r="AT1111" s="9" t="s">
        <v>1688</v>
      </c>
      <c r="AV1111" s="9" t="s">
        <v>1723</v>
      </c>
      <c r="AW1111" s="9" t="s">
        <v>1684</v>
      </c>
      <c r="AX1111" s="9" t="s">
        <v>1728</v>
      </c>
      <c r="AZ1111" s="9" t="s">
        <v>1823</v>
      </c>
      <c r="BC1111" s="9" t="s">
        <v>1842</v>
      </c>
    </row>
    <row r="1112" spans="1:70" s="9" customFormat="1" x14ac:dyDescent="0.25">
      <c r="A1112" s="9" t="s">
        <v>76</v>
      </c>
      <c r="B1112" s="9" t="s">
        <v>82</v>
      </c>
      <c r="C1112" s="9" t="str">
        <f t="shared" si="268"/>
        <v>ATSPEED_NACTOP1_VCHK_K_END_S_VNN_NOM_LFM_0250_SINGLE_DTS</v>
      </c>
      <c r="D1112" s="9" t="s">
        <v>439</v>
      </c>
      <c r="E1112" s="9" t="s">
        <v>457</v>
      </c>
      <c r="F1112" s="9" t="s">
        <v>478</v>
      </c>
      <c r="G1112" s="9" t="s">
        <v>479</v>
      </c>
      <c r="H1112" s="9" t="s">
        <v>481</v>
      </c>
      <c r="I1112" s="9" t="s">
        <v>482</v>
      </c>
      <c r="J1112" s="9" t="s">
        <v>484</v>
      </c>
      <c r="K1112" s="9" t="s">
        <v>485</v>
      </c>
      <c r="L1112" s="9" t="s">
        <v>487</v>
      </c>
      <c r="M1112" s="9" t="s">
        <v>518</v>
      </c>
      <c r="N1112" s="9" t="s">
        <v>541</v>
      </c>
      <c r="O1112" s="9" t="s">
        <v>544</v>
      </c>
      <c r="P1112" s="9" t="s">
        <v>946</v>
      </c>
      <c r="Q1112" s="9" t="s">
        <v>1020</v>
      </c>
      <c r="R1112" s="9" t="s">
        <v>1033</v>
      </c>
      <c r="S1112" s="9" t="s">
        <v>1157</v>
      </c>
      <c r="U1112" s="9" t="s">
        <v>1234</v>
      </c>
      <c r="W1112" s="9" t="s">
        <v>1233</v>
      </c>
      <c r="X1112" s="9" t="s">
        <v>1240</v>
      </c>
      <c r="Y1112" s="9" t="s">
        <v>1237</v>
      </c>
      <c r="Z1112" s="9">
        <f t="shared" si="265"/>
        <v>3</v>
      </c>
      <c r="AA1112" s="9" t="s">
        <v>1235</v>
      </c>
      <c r="AB1112" s="9" t="str">
        <f t="shared" ref="AB1112:AD1116" si="269">$C1113</f>
        <v>CA2TF_NACTOP1_VCHK_K_END_S_VNN_NOM_LFM_0250_COMBO</v>
      </c>
      <c r="AC1112" s="9" t="str">
        <f t="shared" si="269"/>
        <v>CA2TF_NACTOP1_VCHK_K_END_S_VNN_NOM_LFM_0250_COMBO</v>
      </c>
      <c r="AD1112" s="9" t="str">
        <f t="shared" si="269"/>
        <v>CA2TF_NACTOP1_VCHK_K_END_S_VNN_NOM_LFM_0250_COMBO</v>
      </c>
      <c r="AO1112" s="9" t="s">
        <v>1470</v>
      </c>
      <c r="AP1112" s="9" t="s">
        <v>1474</v>
      </c>
      <c r="AQ1112" s="9" t="s">
        <v>1623</v>
      </c>
      <c r="AR1112" s="9" t="s">
        <v>1685</v>
      </c>
      <c r="AS1112" s="9" t="s">
        <v>1686</v>
      </c>
      <c r="AT1112" s="9" t="s">
        <v>1688</v>
      </c>
      <c r="AV1112" s="9" t="s">
        <v>1723</v>
      </c>
      <c r="AW1112" s="9" t="s">
        <v>1684</v>
      </c>
      <c r="AX1112" s="9" t="s">
        <v>1728</v>
      </c>
      <c r="AZ1112" s="9" t="s">
        <v>1304</v>
      </c>
      <c r="BC1112" s="9" t="s">
        <v>1842</v>
      </c>
    </row>
    <row r="1113" spans="1:70" s="9" customFormat="1" x14ac:dyDescent="0.25">
      <c r="A1113" s="9" t="s">
        <v>76</v>
      </c>
      <c r="B1113" s="9" t="s">
        <v>82</v>
      </c>
      <c r="C1113" s="9" t="str">
        <f t="shared" si="268"/>
        <v>CA2TF_NACTOP1_VCHK_K_END_S_VNN_NOM_LFM_0250_COMBO</v>
      </c>
      <c r="D1113" s="9" t="s">
        <v>441</v>
      </c>
      <c r="E1113" s="9" t="s">
        <v>457</v>
      </c>
      <c r="F1113" s="9" t="s">
        <v>478</v>
      </c>
      <c r="G1113" s="9" t="s">
        <v>479</v>
      </c>
      <c r="H1113" s="9" t="s">
        <v>481</v>
      </c>
      <c r="I1113" s="9" t="s">
        <v>482</v>
      </c>
      <c r="J1113" s="9" t="s">
        <v>484</v>
      </c>
      <c r="K1113" s="9" t="s">
        <v>485</v>
      </c>
      <c r="L1113" s="9" t="s">
        <v>487</v>
      </c>
      <c r="M1113" s="9" t="s">
        <v>496</v>
      </c>
      <c r="N1113" s="9" t="s">
        <v>541</v>
      </c>
      <c r="O1113" s="9" t="s">
        <v>544</v>
      </c>
      <c r="P1113" s="9" t="s">
        <v>947</v>
      </c>
      <c r="Q1113" s="9" t="s">
        <v>1020</v>
      </c>
      <c r="R1113" s="9" t="s">
        <v>1023</v>
      </c>
      <c r="S1113" s="9" t="s">
        <v>1158</v>
      </c>
      <c r="U1113" s="9" t="s">
        <v>1234</v>
      </c>
      <c r="W1113" s="9" t="s">
        <v>1233</v>
      </c>
      <c r="X1113" s="9" t="s">
        <v>1241</v>
      </c>
      <c r="Y1113" s="9" t="s">
        <v>1237</v>
      </c>
      <c r="Z1113" s="9">
        <f t="shared" si="265"/>
        <v>3</v>
      </c>
      <c r="AA1113" s="9" t="s">
        <v>1235</v>
      </c>
      <c r="AB1113" s="9" t="str">
        <f t="shared" si="269"/>
        <v>ATSPEED_NACTOP1_VCHK_K_END_S_VNN_NOM_LFM_0250_SINGLE_EXTEST</v>
      </c>
      <c r="AC1113" s="9" t="str">
        <f t="shared" si="269"/>
        <v>ATSPEED_NACTOP1_VCHK_K_END_S_VNN_NOM_LFM_0250_SINGLE_EXTEST</v>
      </c>
      <c r="AD1113" s="9" t="str">
        <f t="shared" si="269"/>
        <v>ATSPEED_NACTOP1_VCHK_K_END_S_VNN_NOM_LFM_0250_SINGLE_EXTEST</v>
      </c>
      <c r="AO1113" s="9" t="s">
        <v>1470</v>
      </c>
      <c r="AP1113" s="9" t="s">
        <v>1478</v>
      </c>
      <c r="AQ1113" s="9" t="s">
        <v>1562</v>
      </c>
      <c r="AR1113" s="9" t="s">
        <v>1684</v>
      </c>
      <c r="AS1113" s="9" t="s">
        <v>1686</v>
      </c>
      <c r="AT1113" s="9" t="s">
        <v>1688</v>
      </c>
      <c r="AV1113" s="9" t="s">
        <v>1723</v>
      </c>
      <c r="AW1113" s="9" t="s">
        <v>1684</v>
      </c>
      <c r="AX1113" s="9" t="s">
        <v>1728</v>
      </c>
      <c r="BC1113" s="9" t="s">
        <v>1842</v>
      </c>
    </row>
    <row r="1114" spans="1:70" s="9" customFormat="1" x14ac:dyDescent="0.25">
      <c r="A1114" s="9" t="s">
        <v>76</v>
      </c>
      <c r="B1114" s="9" t="s">
        <v>82</v>
      </c>
      <c r="C1114" s="9" t="str">
        <f t="shared" si="268"/>
        <v>ATSPEED_NACTOP1_VCHK_K_END_S_VNN_NOM_LFM_0250_SINGLE_EXTEST</v>
      </c>
      <c r="D1114" s="9" t="s">
        <v>439</v>
      </c>
      <c r="E1114" s="9" t="s">
        <v>457</v>
      </c>
      <c r="F1114" s="9" t="s">
        <v>478</v>
      </c>
      <c r="G1114" s="9" t="s">
        <v>479</v>
      </c>
      <c r="H1114" s="9" t="s">
        <v>481</v>
      </c>
      <c r="I1114" s="9" t="s">
        <v>482</v>
      </c>
      <c r="J1114" s="9" t="s">
        <v>484</v>
      </c>
      <c r="K1114" s="9" t="s">
        <v>485</v>
      </c>
      <c r="L1114" s="9" t="s">
        <v>487</v>
      </c>
      <c r="M1114" s="9" t="s">
        <v>519</v>
      </c>
      <c r="N1114" s="9" t="s">
        <v>541</v>
      </c>
      <c r="O1114" s="9" t="s">
        <v>544</v>
      </c>
      <c r="P1114" s="9" t="s">
        <v>948</v>
      </c>
      <c r="Q1114" s="9" t="s">
        <v>1020</v>
      </c>
      <c r="R1114" s="9" t="s">
        <v>1033</v>
      </c>
      <c r="S1114" s="9" t="s">
        <v>1158</v>
      </c>
      <c r="U1114" s="9" t="s">
        <v>1234</v>
      </c>
      <c r="V1114" s="9" t="s">
        <v>1236</v>
      </c>
      <c r="W1114" s="9" t="s">
        <v>1233</v>
      </c>
      <c r="X1114" s="9" t="s">
        <v>1242</v>
      </c>
      <c r="Y1114" s="9" t="s">
        <v>1237</v>
      </c>
      <c r="Z1114" s="9">
        <f t="shared" si="265"/>
        <v>3</v>
      </c>
      <c r="AA1114" s="9" t="s">
        <v>1235</v>
      </c>
      <c r="AB1114" s="9" t="str">
        <f t="shared" si="269"/>
        <v>ATSPEED_NACTOP1_VCHK_K_END_S_VNN_NOM_LFM_0250_COMBO_CLOCKUNGATE</v>
      </c>
      <c r="AC1114" s="9" t="str">
        <f t="shared" si="269"/>
        <v>ATSPEED_NACTOP1_VCHK_K_END_S_VNN_NOM_LFM_0250_COMBO_CLOCKUNGATE</v>
      </c>
      <c r="AD1114" s="9" t="str">
        <f t="shared" si="269"/>
        <v>ATSPEED_NACTOP1_VCHK_K_END_S_VNN_NOM_LFM_0250_COMBO_CLOCKUNGATE</v>
      </c>
      <c r="AO1114" s="9" t="s">
        <v>1470</v>
      </c>
      <c r="AP1114" s="9" t="s">
        <v>1474</v>
      </c>
      <c r="AQ1114" s="9" t="s">
        <v>1624</v>
      </c>
      <c r="AR1114" s="9" t="s">
        <v>1685</v>
      </c>
      <c r="AS1114" s="9" t="s">
        <v>1686</v>
      </c>
      <c r="AT1114" s="9" t="s">
        <v>1688</v>
      </c>
      <c r="AV1114" s="9" t="s">
        <v>1723</v>
      </c>
      <c r="AW1114" s="9" t="s">
        <v>1684</v>
      </c>
      <c r="AX1114" s="9" t="s">
        <v>1728</v>
      </c>
      <c r="AZ1114" s="9" t="s">
        <v>1298</v>
      </c>
      <c r="BC1114" s="9" t="s">
        <v>1842</v>
      </c>
    </row>
    <row r="1115" spans="1:70" s="9" customFormat="1" x14ac:dyDescent="0.25">
      <c r="A1115" s="9" t="s">
        <v>76</v>
      </c>
      <c r="B1115" s="9" t="s">
        <v>82</v>
      </c>
      <c r="C1115" s="9" t="str">
        <f t="shared" si="268"/>
        <v>ATSPEED_NACTOP1_VCHK_K_END_S_VNN_NOM_LFM_0250_COMBO_CLOCKUNGATE</v>
      </c>
      <c r="D1115" s="9" t="s">
        <v>439</v>
      </c>
      <c r="E1115" s="9" t="s">
        <v>457</v>
      </c>
      <c r="F1115" s="9" t="s">
        <v>478</v>
      </c>
      <c r="G1115" s="9" t="s">
        <v>479</v>
      </c>
      <c r="H1115" s="9" t="s">
        <v>481</v>
      </c>
      <c r="I1115" s="9" t="s">
        <v>482</v>
      </c>
      <c r="J1115" s="9" t="s">
        <v>484</v>
      </c>
      <c r="K1115" s="9" t="s">
        <v>485</v>
      </c>
      <c r="L1115" s="9" t="s">
        <v>487</v>
      </c>
      <c r="M1115" s="9" t="s">
        <v>520</v>
      </c>
      <c r="N1115" s="9" t="s">
        <v>541</v>
      </c>
      <c r="O1115" s="9" t="s">
        <v>544</v>
      </c>
      <c r="P1115" s="9" t="s">
        <v>949</v>
      </c>
      <c r="Q1115" s="9" t="s">
        <v>1020</v>
      </c>
      <c r="R1115" s="9" t="s">
        <v>1033</v>
      </c>
      <c r="S1115" s="9" t="s">
        <v>1231</v>
      </c>
      <c r="U1115" s="9" t="s">
        <v>1234</v>
      </c>
      <c r="V1115" s="9" t="s">
        <v>1236</v>
      </c>
      <c r="W1115" s="9" t="s">
        <v>1233</v>
      </c>
      <c r="X1115" s="9" t="s">
        <v>1243</v>
      </c>
      <c r="Y1115" s="9" t="s">
        <v>1237</v>
      </c>
      <c r="Z1115" s="9">
        <f t="shared" si="265"/>
        <v>3</v>
      </c>
      <c r="AA1115" s="9" t="s">
        <v>1235</v>
      </c>
      <c r="AB1115" s="9" t="str">
        <f t="shared" si="269"/>
        <v>ATSPEED_NACTOP1_VCHK_K_END_S_VNN_NOM_LFM_0250_COMBO_VRPCPM</v>
      </c>
      <c r="AC1115" s="9" t="str">
        <f t="shared" si="269"/>
        <v>ATSPEED_NACTOP1_VCHK_K_END_S_VNN_NOM_LFM_0250_COMBO_VRPCPM</v>
      </c>
      <c r="AD1115" s="9" t="str">
        <f t="shared" si="269"/>
        <v>ATSPEED_NACTOP1_VCHK_K_END_S_VNN_NOM_LFM_0250_COMBO_VRPCPM</v>
      </c>
      <c r="AO1115" s="9" t="s">
        <v>1470</v>
      </c>
      <c r="AP1115" s="9" t="s">
        <v>1474</v>
      </c>
      <c r="AQ1115" s="9" t="s">
        <v>1625</v>
      </c>
      <c r="AR1115" s="9" t="s">
        <v>1685</v>
      </c>
      <c r="AS1115" s="9" t="s">
        <v>1686</v>
      </c>
      <c r="AT1115" s="9" t="s">
        <v>1688</v>
      </c>
      <c r="AV1115" s="9" t="s">
        <v>1723</v>
      </c>
      <c r="AW1115" s="9" t="s">
        <v>1684</v>
      </c>
      <c r="AX1115" s="9" t="s">
        <v>1728</v>
      </c>
      <c r="AZ1115" s="9" t="s">
        <v>1299</v>
      </c>
      <c r="BC1115" s="9" t="s">
        <v>1842</v>
      </c>
    </row>
    <row r="1116" spans="1:70" s="9" customFormat="1" x14ac:dyDescent="0.25">
      <c r="A1116" s="9" t="s">
        <v>76</v>
      </c>
      <c r="B1116" s="9" t="s">
        <v>82</v>
      </c>
      <c r="C1116" s="9" t="str">
        <f t="shared" si="268"/>
        <v>ATSPEED_NACTOP1_VCHK_K_END_S_VNN_NOM_LFM_0250_COMBO_VRPCPM</v>
      </c>
      <c r="D1116" s="9" t="s">
        <v>439</v>
      </c>
      <c r="E1116" s="9" t="s">
        <v>457</v>
      </c>
      <c r="F1116" s="9" t="s">
        <v>478</v>
      </c>
      <c r="G1116" s="9" t="s">
        <v>479</v>
      </c>
      <c r="H1116" s="9" t="s">
        <v>481</v>
      </c>
      <c r="I1116" s="9" t="s">
        <v>482</v>
      </c>
      <c r="J1116" s="9" t="s">
        <v>484</v>
      </c>
      <c r="K1116" s="9" t="s">
        <v>485</v>
      </c>
      <c r="L1116" s="9" t="s">
        <v>487</v>
      </c>
      <c r="M1116" s="9" t="s">
        <v>530</v>
      </c>
      <c r="N1116" s="9" t="s">
        <v>541</v>
      </c>
      <c r="O1116" s="9" t="s">
        <v>544</v>
      </c>
      <c r="P1116" s="9" t="s">
        <v>950</v>
      </c>
      <c r="Q1116" s="9" t="s">
        <v>1020</v>
      </c>
      <c r="R1116" s="9" t="s">
        <v>1033</v>
      </c>
      <c r="S1116" s="9" t="s">
        <v>1232</v>
      </c>
      <c r="U1116" s="9" t="s">
        <v>1234</v>
      </c>
      <c r="V1116" s="9" t="s">
        <v>1236</v>
      </c>
      <c r="W1116" s="9" t="s">
        <v>1233</v>
      </c>
      <c r="X1116" s="9" t="s">
        <v>1237</v>
      </c>
      <c r="Y1116" s="9" t="s">
        <v>1235</v>
      </c>
      <c r="Z1116" s="9">
        <f t="shared" si="265"/>
        <v>3</v>
      </c>
      <c r="AA1116" s="9" t="s">
        <v>1235</v>
      </c>
      <c r="AB1116" s="9" t="str">
        <f t="shared" si="269"/>
        <v>ATSPEED_NACTOP1_VCHK_K_END_S_VNN_NOM_LFM_0250_COMBO_VRPCPMTOP</v>
      </c>
      <c r="AC1116" s="9" t="str">
        <f t="shared" si="269"/>
        <v>ATSPEED_NACTOP1_VCHK_K_END_S_VNN_NOM_LFM_0250_COMBO_VRPCPMTOP</v>
      </c>
      <c r="AD1116" s="9" t="str">
        <f t="shared" si="269"/>
        <v>ATSPEED_NACTOP1_VCHK_K_END_S_VNN_NOM_LFM_0250_COMBO_VRPCPMTOP</v>
      </c>
      <c r="AO1116" s="9" t="s">
        <v>1470</v>
      </c>
      <c r="AP1116" s="9" t="s">
        <v>1474</v>
      </c>
      <c r="AQ1116" s="9" t="s">
        <v>1626</v>
      </c>
      <c r="AR1116" s="9" t="s">
        <v>1685</v>
      </c>
      <c r="AS1116" s="9" t="s">
        <v>1686</v>
      </c>
      <c r="AT1116" s="9" t="s">
        <v>1688</v>
      </c>
      <c r="AV1116" s="9" t="s">
        <v>1723</v>
      </c>
      <c r="AW1116" s="9" t="s">
        <v>1684</v>
      </c>
      <c r="AX1116" s="9" t="s">
        <v>1728</v>
      </c>
      <c r="AZ1116" s="9" t="s">
        <v>1300</v>
      </c>
      <c r="BC1116" s="9" t="s">
        <v>1842</v>
      </c>
    </row>
    <row r="1117" spans="1:70" s="9" customFormat="1" x14ac:dyDescent="0.25">
      <c r="A1117" s="9" t="s">
        <v>76</v>
      </c>
      <c r="B1117" s="9" t="s">
        <v>82</v>
      </c>
      <c r="C1117" s="9" t="str">
        <f t="shared" si="268"/>
        <v>ATSPEED_NACTOP1_VCHK_K_END_S_VNN_NOM_LFM_0250_COMBO_VRPCPMTOP</v>
      </c>
      <c r="D1117" s="9" t="s">
        <v>439</v>
      </c>
      <c r="E1117" s="9" t="s">
        <v>457</v>
      </c>
      <c r="F1117" s="9" t="s">
        <v>478</v>
      </c>
      <c r="G1117" s="9" t="s">
        <v>479</v>
      </c>
      <c r="H1117" s="9" t="s">
        <v>481</v>
      </c>
      <c r="I1117" s="9" t="s">
        <v>482</v>
      </c>
      <c r="J1117" s="9" t="s">
        <v>484</v>
      </c>
      <c r="K1117" s="9" t="s">
        <v>485</v>
      </c>
      <c r="L1117" s="9" t="s">
        <v>487</v>
      </c>
      <c r="M1117" s="9" t="s">
        <v>531</v>
      </c>
      <c r="N1117" s="9" t="s">
        <v>541</v>
      </c>
      <c r="O1117" s="9" t="s">
        <v>544</v>
      </c>
      <c r="P1117" s="9" t="s">
        <v>951</v>
      </c>
      <c r="Q1117" s="9" t="s">
        <v>1020</v>
      </c>
      <c r="R1117" s="9" t="s">
        <v>1033</v>
      </c>
      <c r="S1117" s="9" t="s">
        <v>1232</v>
      </c>
      <c r="U1117" s="9" t="s">
        <v>1234</v>
      </c>
      <c r="V1117" s="9" t="s">
        <v>1236</v>
      </c>
      <c r="W1117" s="9" t="s">
        <v>1233</v>
      </c>
      <c r="X1117" s="9" t="s">
        <v>1235</v>
      </c>
      <c r="Y1117" s="9" t="s">
        <v>1235</v>
      </c>
      <c r="Z1117" s="9">
        <f t="shared" si="265"/>
        <v>3</v>
      </c>
      <c r="AA1117" s="9" t="s">
        <v>1235</v>
      </c>
      <c r="AB1117" s="9" t="s">
        <v>1235</v>
      </c>
      <c r="AC1117" s="9" t="str">
        <f>$C1118</f>
        <v>ATSPEED_NACTOP1_VCHK_K_END_S_VNN_NOM_LFM_0250_COMBO_VRPCPMCLKS</v>
      </c>
      <c r="AD1117" s="9" t="str">
        <f>$C1118</f>
        <v>ATSPEED_NACTOP1_VCHK_K_END_S_VNN_NOM_LFM_0250_COMBO_VRPCPMCLKS</v>
      </c>
      <c r="AO1117" s="9" t="s">
        <v>1470</v>
      </c>
      <c r="AP1117" s="9" t="s">
        <v>1474</v>
      </c>
      <c r="AQ1117" s="9" t="s">
        <v>1627</v>
      </c>
      <c r="AR1117" s="9" t="s">
        <v>1685</v>
      </c>
      <c r="AS1117" s="9" t="s">
        <v>1686</v>
      </c>
      <c r="AT1117" s="9" t="s">
        <v>1688</v>
      </c>
      <c r="AV1117" s="9" t="s">
        <v>1723</v>
      </c>
      <c r="AW1117" s="9" t="s">
        <v>1684</v>
      </c>
      <c r="AX1117" s="9" t="s">
        <v>1728</v>
      </c>
      <c r="AZ1117" s="9" t="s">
        <v>1301</v>
      </c>
      <c r="BC1117" s="9" t="s">
        <v>1842</v>
      </c>
    </row>
    <row r="1118" spans="1:70" s="9" customFormat="1" x14ac:dyDescent="0.25">
      <c r="A1118" s="9" t="s">
        <v>76</v>
      </c>
      <c r="B1118" s="9" t="s">
        <v>82</v>
      </c>
      <c r="C1118" s="9" t="str">
        <f t="shared" si="268"/>
        <v>ATSPEED_NACTOP1_VCHK_K_END_S_VNN_NOM_LFM_0250_COMBO_VRPCPMCLKS</v>
      </c>
      <c r="D1118" s="9" t="s">
        <v>439</v>
      </c>
      <c r="E1118" s="9" t="s">
        <v>457</v>
      </c>
      <c r="F1118" s="9" t="s">
        <v>478</v>
      </c>
      <c r="G1118" s="9" t="s">
        <v>479</v>
      </c>
      <c r="H1118" s="9" t="s">
        <v>481</v>
      </c>
      <c r="I1118" s="9" t="s">
        <v>482</v>
      </c>
      <c r="J1118" s="9" t="s">
        <v>484</v>
      </c>
      <c r="K1118" s="9" t="s">
        <v>485</v>
      </c>
      <c r="L1118" s="9" t="s">
        <v>487</v>
      </c>
      <c r="M1118" s="9" t="s">
        <v>532</v>
      </c>
      <c r="N1118" s="9" t="s">
        <v>541</v>
      </c>
      <c r="O1118" s="9" t="s">
        <v>544</v>
      </c>
      <c r="P1118" s="9" t="s">
        <v>952</v>
      </c>
      <c r="Q1118" s="9" t="s">
        <v>1020</v>
      </c>
      <c r="R1118" s="9" t="s">
        <v>1033</v>
      </c>
      <c r="S1118" s="9" t="s">
        <v>1232</v>
      </c>
      <c r="U1118" s="9" t="s">
        <v>1234</v>
      </c>
      <c r="V1118" s="9" t="s">
        <v>1236</v>
      </c>
      <c r="W1118" s="9" t="s">
        <v>1233</v>
      </c>
      <c r="X1118" s="9" t="s">
        <v>1238</v>
      </c>
      <c r="Y1118" s="9" t="s">
        <v>1235</v>
      </c>
      <c r="Z1118" s="9">
        <f t="shared" si="265"/>
        <v>3</v>
      </c>
      <c r="AA1118" s="9" t="s">
        <v>1235</v>
      </c>
      <c r="AB1118" s="9" t="s">
        <v>1235</v>
      </c>
      <c r="AC1118" s="9" t="s">
        <v>1235</v>
      </c>
      <c r="AD1118" s="9" t="s">
        <v>1235</v>
      </c>
      <c r="AO1118" s="9" t="s">
        <v>1470</v>
      </c>
      <c r="AP1118" s="9" t="s">
        <v>1474</v>
      </c>
      <c r="AQ1118" s="9" t="s">
        <v>1628</v>
      </c>
      <c r="AR1118" s="9" t="s">
        <v>1685</v>
      </c>
      <c r="AS1118" s="9" t="s">
        <v>1686</v>
      </c>
      <c r="AT1118" s="9" t="s">
        <v>1688</v>
      </c>
      <c r="AV1118" s="9" t="s">
        <v>1723</v>
      </c>
      <c r="AW1118" s="9" t="s">
        <v>1684</v>
      </c>
      <c r="AX1118" s="9" t="s">
        <v>1728</v>
      </c>
      <c r="AZ1118" s="9" t="s">
        <v>1343</v>
      </c>
      <c r="BC1118" s="9" t="s">
        <v>1842</v>
      </c>
    </row>
    <row r="1119" spans="1:70" s="9" customFormat="1" x14ac:dyDescent="0.25">
      <c r="A1119" s="9" t="s">
        <v>76</v>
      </c>
      <c r="B1119" s="9" t="s">
        <v>90</v>
      </c>
      <c r="C1119" s="9" t="str">
        <f t="shared" si="268"/>
        <v>CTRL_X_SCREEN_E_END_X_X_X_X_NACTOP0_ATSPEED</v>
      </c>
      <c r="D1119" s="9" t="s">
        <v>435</v>
      </c>
      <c r="E1119" s="9" t="s">
        <v>443</v>
      </c>
      <c r="F1119" s="9" t="s">
        <v>477</v>
      </c>
      <c r="G1119" s="9" t="s">
        <v>480</v>
      </c>
      <c r="H1119" s="9" t="s">
        <v>443</v>
      </c>
      <c r="I1119" s="9" t="s">
        <v>443</v>
      </c>
      <c r="J1119" s="9" t="s">
        <v>443</v>
      </c>
      <c r="K1119" s="9" t="s">
        <v>443</v>
      </c>
      <c r="L1119" s="9" t="s">
        <v>444</v>
      </c>
      <c r="M1119" s="9" t="s">
        <v>439</v>
      </c>
      <c r="N1119" s="9" t="s">
        <v>538</v>
      </c>
      <c r="O1119" s="9" t="s">
        <v>538</v>
      </c>
      <c r="P1119" s="9" t="s">
        <v>538</v>
      </c>
      <c r="U1119" s="9" t="s">
        <v>1233</v>
      </c>
      <c r="W1119" s="9" t="s">
        <v>1233</v>
      </c>
      <c r="X1119" s="9" t="s">
        <v>1235</v>
      </c>
      <c r="Y1119" s="9" t="s">
        <v>1237</v>
      </c>
      <c r="Z1119" s="9">
        <f t="shared" si="265"/>
        <v>3</v>
      </c>
      <c r="AA1119" s="9" t="s">
        <v>1246</v>
      </c>
      <c r="AB1119" s="9" t="str">
        <f>$C1120</f>
        <v>ATSPEED_NACTOP1_VCHK_K_END_S_VNN_NOM_LFM_0250_SINGLE_RAMSEQ_XREP_TPI</v>
      </c>
      <c r="AC1119" s="9" t="str">
        <f>$C1120</f>
        <v>ATSPEED_NACTOP1_VCHK_K_END_S_VNN_NOM_LFM_0250_SINGLE_RAMSEQ_XREP_TPI</v>
      </c>
      <c r="AD1119" s="9" t="str">
        <f>$C1121</f>
        <v>ATSPEED_NACTOP1_VCHK_K_END_S_VNN_NOM_LFM_0250_SINGLE_RAMSEQ</v>
      </c>
      <c r="BR1119" s="9" t="s">
        <v>1910</v>
      </c>
    </row>
    <row r="1120" spans="1:70" s="9" customFormat="1" x14ac:dyDescent="0.25">
      <c r="A1120" s="9" t="s">
        <v>76</v>
      </c>
      <c r="B1120" s="9" t="s">
        <v>82</v>
      </c>
      <c r="C1120" s="9" t="str">
        <f t="shared" si="268"/>
        <v>ATSPEED_NACTOP1_VCHK_K_END_S_VNN_NOM_LFM_0250_SINGLE_RAMSEQ_XREP_TPI</v>
      </c>
      <c r="D1120" s="9" t="s">
        <v>439</v>
      </c>
      <c r="E1120" s="9" t="s">
        <v>457</v>
      </c>
      <c r="F1120" s="9" t="s">
        <v>478</v>
      </c>
      <c r="G1120" s="9" t="s">
        <v>479</v>
      </c>
      <c r="H1120" s="9" t="s">
        <v>481</v>
      </c>
      <c r="I1120" s="9" t="s">
        <v>482</v>
      </c>
      <c r="J1120" s="9" t="s">
        <v>484</v>
      </c>
      <c r="K1120" s="9" t="s">
        <v>485</v>
      </c>
      <c r="L1120" s="9" t="s">
        <v>487</v>
      </c>
      <c r="M1120" s="9" t="s">
        <v>517</v>
      </c>
      <c r="N1120" s="9" t="s">
        <v>541</v>
      </c>
      <c r="O1120" s="9" t="s">
        <v>544</v>
      </c>
      <c r="P1120" s="9" t="s">
        <v>953</v>
      </c>
      <c r="Q1120" s="9" t="s">
        <v>1020</v>
      </c>
      <c r="R1120" s="9" t="s">
        <v>1024</v>
      </c>
      <c r="S1120" s="9" t="s">
        <v>1043</v>
      </c>
      <c r="U1120" s="9" t="s">
        <v>1234</v>
      </c>
      <c r="V1120" s="9" t="s">
        <v>1236</v>
      </c>
      <c r="W1120" s="9" t="s">
        <v>1233</v>
      </c>
      <c r="X1120" s="9" t="s">
        <v>1238</v>
      </c>
      <c r="Y1120" s="9" t="s">
        <v>1237</v>
      </c>
      <c r="Z1120" s="9">
        <f t="shared" si="265"/>
        <v>3</v>
      </c>
      <c r="AA1120" s="9" t="s">
        <v>1235</v>
      </c>
      <c r="AB1120" s="9" t="str">
        <f>$C1121</f>
        <v>ATSPEED_NACTOP1_VCHK_K_END_S_VNN_NOM_LFM_0250_SINGLE_RAMSEQ</v>
      </c>
      <c r="AC1120" s="9" t="str">
        <f>$C1121</f>
        <v>ATSPEED_NACTOP1_VCHK_K_END_S_VNN_NOM_LFM_0250_SINGLE_RAMSEQ</v>
      </c>
      <c r="AD1120" s="9" t="str">
        <f>$C1121</f>
        <v>ATSPEED_NACTOP1_VCHK_K_END_S_VNN_NOM_LFM_0250_SINGLE_RAMSEQ</v>
      </c>
      <c r="AO1120" s="9" t="s">
        <v>1470</v>
      </c>
      <c r="AP1120" s="9" t="s">
        <v>1474</v>
      </c>
      <c r="AQ1120" s="9" t="s">
        <v>1629</v>
      </c>
      <c r="AR1120" s="9" t="s">
        <v>1685</v>
      </c>
      <c r="AS1120" s="9" t="s">
        <v>1686</v>
      </c>
      <c r="AT1120" s="9" t="s">
        <v>1688</v>
      </c>
      <c r="AV1120" s="9" t="s">
        <v>1723</v>
      </c>
      <c r="AW1120" s="9" t="s">
        <v>1684</v>
      </c>
      <c r="AX1120" s="9" t="s">
        <v>1728</v>
      </c>
      <c r="AZ1120" s="9" t="s">
        <v>1302</v>
      </c>
      <c r="BC1120" s="9" t="s">
        <v>1842</v>
      </c>
    </row>
    <row r="1121" spans="1:70" s="9" customFormat="1" x14ac:dyDescent="0.25">
      <c r="A1121" s="9" t="s">
        <v>76</v>
      </c>
      <c r="B1121" s="9" t="s">
        <v>82</v>
      </c>
      <c r="C1121" s="9" t="str">
        <f t="shared" si="268"/>
        <v>ATSPEED_NACTOP1_VCHK_K_END_S_VNN_NOM_LFM_0250_SINGLE_RAMSEQ</v>
      </c>
      <c r="D1121" s="9" t="s">
        <v>439</v>
      </c>
      <c r="E1121" s="9" t="s">
        <v>457</v>
      </c>
      <c r="F1121" s="9" t="s">
        <v>478</v>
      </c>
      <c r="G1121" s="9" t="s">
        <v>479</v>
      </c>
      <c r="H1121" s="9" t="s">
        <v>481</v>
      </c>
      <c r="I1121" s="9" t="s">
        <v>482</v>
      </c>
      <c r="J1121" s="9" t="s">
        <v>484</v>
      </c>
      <c r="K1121" s="9" t="s">
        <v>485</v>
      </c>
      <c r="L1121" s="9" t="s">
        <v>487</v>
      </c>
      <c r="M1121" s="9" t="s">
        <v>521</v>
      </c>
      <c r="N1121" s="9" t="s">
        <v>541</v>
      </c>
      <c r="O1121" s="9" t="s">
        <v>544</v>
      </c>
      <c r="P1121" s="9" t="s">
        <v>954</v>
      </c>
      <c r="Q1121" s="9" t="s">
        <v>1020</v>
      </c>
      <c r="R1121" s="9" t="s">
        <v>1024</v>
      </c>
      <c r="S1121" s="9" t="s">
        <v>1061</v>
      </c>
      <c r="U1121" s="9" t="s">
        <v>1234</v>
      </c>
      <c r="V1121" s="9" t="s">
        <v>1236</v>
      </c>
      <c r="W1121" s="9" t="s">
        <v>1233</v>
      </c>
      <c r="X1121" s="9" t="s">
        <v>1239</v>
      </c>
      <c r="Y1121" s="9" t="s">
        <v>1237</v>
      </c>
      <c r="Z1121" s="9">
        <f t="shared" si="265"/>
        <v>3</v>
      </c>
      <c r="AA1121" s="9" t="s">
        <v>1235</v>
      </c>
      <c r="AB1121" s="9" t="str">
        <f>$C1112</f>
        <v>ATSPEED_NACTOP1_VCHK_K_END_S_VNN_NOM_LFM_0250_SINGLE_DTS</v>
      </c>
      <c r="AC1121" s="9" t="str">
        <f>$C1112</f>
        <v>ATSPEED_NACTOP1_VCHK_K_END_S_VNN_NOM_LFM_0250_SINGLE_DTS</v>
      </c>
      <c r="AD1121" s="9" t="str">
        <f>$C1112</f>
        <v>ATSPEED_NACTOP1_VCHK_K_END_S_VNN_NOM_LFM_0250_SINGLE_DTS</v>
      </c>
      <c r="AO1121" s="9" t="s">
        <v>1470</v>
      </c>
      <c r="AP1121" s="9" t="s">
        <v>1474</v>
      </c>
      <c r="AQ1121" s="9" t="s">
        <v>1630</v>
      </c>
      <c r="AR1121" s="9" t="s">
        <v>1685</v>
      </c>
      <c r="AS1121" s="9" t="s">
        <v>1686</v>
      </c>
      <c r="AT1121" s="9" t="s">
        <v>1688</v>
      </c>
      <c r="AV1121" s="9" t="s">
        <v>1723</v>
      </c>
      <c r="AW1121" s="9" t="s">
        <v>1684</v>
      </c>
      <c r="AX1121" s="9" t="s">
        <v>1728</v>
      </c>
      <c r="AZ1121" s="9" t="s">
        <v>1303</v>
      </c>
      <c r="BC1121" s="9" t="s">
        <v>1842</v>
      </c>
    </row>
    <row r="1122" spans="1:70" s="9" customFormat="1" x14ac:dyDescent="0.25">
      <c r="A1122" s="9" t="s">
        <v>76</v>
      </c>
      <c r="B1122" s="9" t="s">
        <v>82</v>
      </c>
      <c r="C1122" s="9" t="str">
        <f t="shared" si="268"/>
        <v>ATSPEED_NACTOP1_VCHK_K_END_S_VNN_NOM_LFM_0250_COMBO_RAMSEQ_REP</v>
      </c>
      <c r="D1122" s="9" t="s">
        <v>439</v>
      </c>
      <c r="E1122" s="9" t="s">
        <v>457</v>
      </c>
      <c r="F1122" s="9" t="s">
        <v>478</v>
      </c>
      <c r="G1122" s="9" t="s">
        <v>479</v>
      </c>
      <c r="H1122" s="9" t="s">
        <v>481</v>
      </c>
      <c r="I1122" s="9" t="s">
        <v>482</v>
      </c>
      <c r="J1122" s="9" t="s">
        <v>484</v>
      </c>
      <c r="K1122" s="9" t="s">
        <v>485</v>
      </c>
      <c r="L1122" s="9" t="s">
        <v>487</v>
      </c>
      <c r="M1122" s="9" t="s">
        <v>526</v>
      </c>
      <c r="N1122" s="9" t="s">
        <v>541</v>
      </c>
      <c r="O1122" s="9" t="s">
        <v>544</v>
      </c>
      <c r="P1122" s="9" t="s">
        <v>954</v>
      </c>
      <c r="Q1122" s="9" t="s">
        <v>1020</v>
      </c>
      <c r="R1122" s="9" t="s">
        <v>1024</v>
      </c>
      <c r="S1122" s="9" t="s">
        <v>1061</v>
      </c>
      <c r="U1122" s="9" t="s">
        <v>1234</v>
      </c>
      <c r="V1122" s="9" t="s">
        <v>1235</v>
      </c>
      <c r="W1122" s="9" t="s">
        <v>1233</v>
      </c>
      <c r="X1122" s="9" t="s">
        <v>1237</v>
      </c>
      <c r="Y1122" s="9" t="s">
        <v>1239</v>
      </c>
      <c r="Z1122" s="9">
        <f t="shared" si="265"/>
        <v>3</v>
      </c>
      <c r="AA1122" s="9" t="s">
        <v>1235</v>
      </c>
      <c r="AB1122" s="9" t="str">
        <f>$C1112</f>
        <v>ATSPEED_NACTOP1_VCHK_K_END_S_VNN_NOM_LFM_0250_SINGLE_DTS</v>
      </c>
      <c r="AC1122" s="9" t="str">
        <f>$C1112</f>
        <v>ATSPEED_NACTOP1_VCHK_K_END_S_VNN_NOM_LFM_0250_SINGLE_DTS</v>
      </c>
      <c r="AD1122" s="9" t="str">
        <f>$C1112</f>
        <v>ATSPEED_NACTOP1_VCHK_K_END_S_VNN_NOM_LFM_0250_SINGLE_DTS</v>
      </c>
      <c r="AO1122" s="9" t="s">
        <v>1470</v>
      </c>
      <c r="AP1122" s="9" t="s">
        <v>1474</v>
      </c>
      <c r="AQ1122" s="9" t="s">
        <v>1631</v>
      </c>
      <c r="AR1122" s="9" t="s">
        <v>1684</v>
      </c>
      <c r="AS1122" s="9" t="s">
        <v>1686</v>
      </c>
      <c r="AT1122" s="9" t="s">
        <v>1688</v>
      </c>
      <c r="AV1122" s="9" t="s">
        <v>1723</v>
      </c>
      <c r="AW1122" s="9" t="s">
        <v>1684</v>
      </c>
      <c r="AX1122" s="9" t="s">
        <v>1728</v>
      </c>
      <c r="AZ1122" s="9" t="s">
        <v>1824</v>
      </c>
      <c r="BC1122" s="9" t="s">
        <v>1842</v>
      </c>
    </row>
    <row r="1123" spans="1:70" s="4" customFormat="1" x14ac:dyDescent="0.25">
      <c r="A1123" s="4" t="s">
        <v>76</v>
      </c>
      <c r="B1123" s="4" t="s">
        <v>80</v>
      </c>
      <c r="C1123" s="4" t="s">
        <v>409</v>
      </c>
      <c r="E1123" s="4" t="s">
        <v>442</v>
      </c>
      <c r="Z1123" s="4">
        <f t="shared" si="265"/>
        <v>0</v>
      </c>
    </row>
    <row r="1124" spans="1:70" s="2" customFormat="1" x14ac:dyDescent="0.25">
      <c r="A1124" s="2" t="s">
        <v>76</v>
      </c>
      <c r="B1124" s="2" t="s">
        <v>78</v>
      </c>
      <c r="C1124" s="2" t="s">
        <v>410</v>
      </c>
      <c r="E1124" s="2" t="s">
        <v>442</v>
      </c>
      <c r="X1124" s="2" t="s">
        <v>1235</v>
      </c>
      <c r="Y1124" s="2" t="s">
        <v>1237</v>
      </c>
      <c r="Z1124" s="2">
        <f t="shared" si="265"/>
        <v>2</v>
      </c>
      <c r="AA1124" s="2" t="s">
        <v>1235</v>
      </c>
      <c r="AB1124" s="2" t="str">
        <f>$C1134</f>
        <v>END_ATSPEED_NAC1_CPK1</v>
      </c>
      <c r="AC1124" s="2" t="str">
        <f>$C1134</f>
        <v>END_ATSPEED_NAC1_CPK1</v>
      </c>
    </row>
    <row r="1125" spans="1:70" s="9" customFormat="1" x14ac:dyDescent="0.25">
      <c r="A1125" s="9" t="s">
        <v>76</v>
      </c>
      <c r="B1125" s="9" t="s">
        <v>82</v>
      </c>
      <c r="C1125" s="9" t="str">
        <f t="shared" ref="C1125:C1132" si="270">D1125&amp;"_"&amp;E1125&amp;"_"&amp;F1125&amp;"_"&amp;G1125&amp;"_"&amp;A1125&amp;"_"&amp;H1125&amp;"_"&amp;I1125&amp;"_"&amp;J1125&amp;"_"&amp;K1125&amp;"_"&amp;L1125&amp;"_"&amp;M1125</f>
        <v>ATSPEED_UXQUAD1_VCHK_K_END_S_VNN_NOM_LFM_0250_SINGLE</v>
      </c>
      <c r="D1125" s="9" t="s">
        <v>439</v>
      </c>
      <c r="E1125" s="9" t="s">
        <v>456</v>
      </c>
      <c r="F1125" s="9" t="s">
        <v>478</v>
      </c>
      <c r="G1125" s="9" t="s">
        <v>479</v>
      </c>
      <c r="H1125" s="9" t="s">
        <v>481</v>
      </c>
      <c r="I1125" s="9" t="s">
        <v>482</v>
      </c>
      <c r="J1125" s="9" t="s">
        <v>484</v>
      </c>
      <c r="K1125" s="9" t="s">
        <v>485</v>
      </c>
      <c r="L1125" s="9" t="s">
        <v>487</v>
      </c>
      <c r="M1125" s="9" t="s">
        <v>497</v>
      </c>
      <c r="N1125" s="9" t="s">
        <v>541</v>
      </c>
      <c r="O1125" s="9" t="s">
        <v>544</v>
      </c>
      <c r="P1125" s="9" t="s">
        <v>955</v>
      </c>
      <c r="Q1125" s="9" t="s">
        <v>1020</v>
      </c>
      <c r="R1125" s="9" t="s">
        <v>1034</v>
      </c>
      <c r="S1125" s="9" t="s">
        <v>1065</v>
      </c>
      <c r="U1125" s="9" t="s">
        <v>1234</v>
      </c>
      <c r="W1125" s="9" t="s">
        <v>1234</v>
      </c>
      <c r="X1125" s="9" t="s">
        <v>1237</v>
      </c>
      <c r="Y1125" s="9" t="s">
        <v>1237</v>
      </c>
      <c r="Z1125" s="9">
        <f t="shared" si="265"/>
        <v>3</v>
      </c>
      <c r="AA1125" s="9" t="s">
        <v>1235</v>
      </c>
      <c r="AB1125" s="9" t="str">
        <f>$C1130</f>
        <v>CTRL_X_SCREEN_E_END_X_X_X_X_UXQUAD1_ATSPEED</v>
      </c>
      <c r="AC1125" s="9" t="str">
        <f>$C1130</f>
        <v>CTRL_X_SCREEN_E_END_X_X_X_X_UXQUAD1_ATSPEED</v>
      </c>
      <c r="AD1125" s="9" t="str">
        <f>$C1130</f>
        <v>CTRL_X_SCREEN_E_END_X_X_X_X_UXQUAD1_ATSPEED</v>
      </c>
      <c r="AO1125" s="9" t="s">
        <v>1470</v>
      </c>
      <c r="AP1125" s="9" t="s">
        <v>1474</v>
      </c>
      <c r="AQ1125" s="9" t="s">
        <v>1632</v>
      </c>
      <c r="AR1125" s="9" t="s">
        <v>1684</v>
      </c>
      <c r="AS1125" s="9" t="s">
        <v>1686</v>
      </c>
      <c r="AW1125" s="9" t="s">
        <v>1684</v>
      </c>
      <c r="AZ1125" s="9" t="s">
        <v>1825</v>
      </c>
    </row>
    <row r="1126" spans="1:70" s="9" customFormat="1" x14ac:dyDescent="0.25">
      <c r="A1126" s="9" t="s">
        <v>76</v>
      </c>
      <c r="B1126" s="9" t="s">
        <v>82</v>
      </c>
      <c r="C1126" s="9" t="str">
        <f t="shared" si="270"/>
        <v>ATSPEED_UXQUAD1_VCHK_K_END_S_VNN_NOM_LFM_0250_SINGLE_RAMSEQ</v>
      </c>
      <c r="D1126" s="9" t="s">
        <v>439</v>
      </c>
      <c r="E1126" s="9" t="s">
        <v>456</v>
      </c>
      <c r="F1126" s="9" t="s">
        <v>478</v>
      </c>
      <c r="G1126" s="9" t="s">
        <v>479</v>
      </c>
      <c r="H1126" s="9" t="s">
        <v>481</v>
      </c>
      <c r="I1126" s="9" t="s">
        <v>482</v>
      </c>
      <c r="J1126" s="9" t="s">
        <v>484</v>
      </c>
      <c r="K1126" s="9" t="s">
        <v>485</v>
      </c>
      <c r="L1126" s="9" t="s">
        <v>487</v>
      </c>
      <c r="M1126" s="9" t="s">
        <v>521</v>
      </c>
      <c r="N1126" s="9" t="s">
        <v>541</v>
      </c>
      <c r="O1126" s="9" t="s">
        <v>544</v>
      </c>
      <c r="P1126" s="9" t="s">
        <v>956</v>
      </c>
      <c r="Q1126" s="9" t="s">
        <v>1020</v>
      </c>
      <c r="R1126" s="9" t="s">
        <v>1034</v>
      </c>
      <c r="S1126" s="9" t="s">
        <v>1155</v>
      </c>
      <c r="U1126" s="9" t="s">
        <v>1234</v>
      </c>
      <c r="V1126" s="9" t="s">
        <v>1235</v>
      </c>
      <c r="W1126" s="9" t="s">
        <v>1233</v>
      </c>
      <c r="X1126" s="9" t="s">
        <v>1237</v>
      </c>
      <c r="Y1126" s="9" t="s">
        <v>1235</v>
      </c>
      <c r="Z1126" s="9">
        <f t="shared" si="265"/>
        <v>3</v>
      </c>
      <c r="AA1126" s="9" t="s">
        <v>1235</v>
      </c>
      <c r="AB1126" s="9" t="str">
        <f>$C1130</f>
        <v>CTRL_X_SCREEN_E_END_X_X_X_X_UXQUAD1_ATSPEED</v>
      </c>
      <c r="AC1126" s="9" t="str">
        <f>$C1130</f>
        <v>CTRL_X_SCREEN_E_END_X_X_X_X_UXQUAD1_ATSPEED</v>
      </c>
      <c r="AD1126" s="9" t="str">
        <f>$C1130</f>
        <v>CTRL_X_SCREEN_E_END_X_X_X_X_UXQUAD1_ATSPEED</v>
      </c>
      <c r="AO1126" s="9" t="s">
        <v>1470</v>
      </c>
      <c r="AP1126" s="9" t="s">
        <v>1474</v>
      </c>
      <c r="AQ1126" s="9" t="s">
        <v>1633</v>
      </c>
      <c r="AR1126" s="9" t="s">
        <v>1684</v>
      </c>
      <c r="AS1126" s="9" t="s">
        <v>1686</v>
      </c>
      <c r="AW1126" s="9" t="s">
        <v>1684</v>
      </c>
      <c r="AZ1126" s="9" t="s">
        <v>1826</v>
      </c>
    </row>
    <row r="1127" spans="1:70" s="9" customFormat="1" x14ac:dyDescent="0.25">
      <c r="A1127" s="9" t="s">
        <v>76</v>
      </c>
      <c r="B1127" s="9" t="s">
        <v>82</v>
      </c>
      <c r="C1127" s="9" t="str">
        <f t="shared" si="270"/>
        <v>CA2TF_UXQUAD1_VCHK_K_END_S_VNN_NOM_LFM_0250_SINGLE</v>
      </c>
      <c r="D1127" s="9" t="s">
        <v>441</v>
      </c>
      <c r="E1127" s="9" t="s">
        <v>456</v>
      </c>
      <c r="F1127" s="9" t="s">
        <v>478</v>
      </c>
      <c r="G1127" s="9" t="s">
        <v>479</v>
      </c>
      <c r="H1127" s="9" t="s">
        <v>481</v>
      </c>
      <c r="I1127" s="9" t="s">
        <v>482</v>
      </c>
      <c r="J1127" s="9" t="s">
        <v>484</v>
      </c>
      <c r="K1127" s="9" t="s">
        <v>485</v>
      </c>
      <c r="L1127" s="9" t="s">
        <v>487</v>
      </c>
      <c r="M1127" s="9" t="s">
        <v>497</v>
      </c>
      <c r="N1127" s="9" t="s">
        <v>541</v>
      </c>
      <c r="O1127" s="9" t="s">
        <v>544</v>
      </c>
      <c r="P1127" s="9" t="s">
        <v>957</v>
      </c>
      <c r="Q1127" s="9" t="s">
        <v>1020</v>
      </c>
      <c r="R1127" s="9" t="s">
        <v>1023</v>
      </c>
      <c r="S1127" s="9" t="s">
        <v>1156</v>
      </c>
      <c r="U1127" s="9" t="s">
        <v>1234</v>
      </c>
      <c r="W1127" s="9" t="s">
        <v>1233</v>
      </c>
      <c r="X1127" s="9" t="s">
        <v>1239</v>
      </c>
      <c r="Y1127" s="9" t="s">
        <v>1237</v>
      </c>
      <c r="Z1127" s="9">
        <f t="shared" si="265"/>
        <v>3</v>
      </c>
      <c r="AA1127" s="9" t="s">
        <v>1235</v>
      </c>
      <c r="AB1127" s="9" t="str">
        <f t="shared" ref="AB1127:AD1128" si="271">$C1128</f>
        <v>CA2TF_UXQUAD1_VCHK_K_END_S_VNN_NOM_LFM_0250_SINGLE_TOPOFF</v>
      </c>
      <c r="AC1127" s="9" t="str">
        <f t="shared" si="271"/>
        <v>CA2TF_UXQUAD1_VCHK_K_END_S_VNN_NOM_LFM_0250_SINGLE_TOPOFF</v>
      </c>
      <c r="AD1127" s="9" t="str">
        <f t="shared" si="271"/>
        <v>CA2TF_UXQUAD1_VCHK_K_END_S_VNN_NOM_LFM_0250_SINGLE_TOPOFF</v>
      </c>
      <c r="AO1127" s="9" t="s">
        <v>1470</v>
      </c>
      <c r="AP1127" s="9" t="s">
        <v>1473</v>
      </c>
      <c r="AQ1127" s="9" t="s">
        <v>1562</v>
      </c>
      <c r="AR1127" s="9" t="s">
        <v>1684</v>
      </c>
      <c r="AS1127" s="9" t="s">
        <v>1686</v>
      </c>
      <c r="AW1127" s="9" t="s">
        <v>1684</v>
      </c>
    </row>
    <row r="1128" spans="1:70" s="9" customFormat="1" x14ac:dyDescent="0.25">
      <c r="A1128" s="9" t="s">
        <v>76</v>
      </c>
      <c r="B1128" s="9" t="s">
        <v>82</v>
      </c>
      <c r="C1128" s="9" t="str">
        <f t="shared" si="270"/>
        <v>CA2TF_UXQUAD1_VCHK_K_END_S_VNN_NOM_LFM_0250_SINGLE_TOPOFF</v>
      </c>
      <c r="D1128" s="9" t="s">
        <v>441</v>
      </c>
      <c r="E1128" s="9" t="s">
        <v>456</v>
      </c>
      <c r="F1128" s="9" t="s">
        <v>478</v>
      </c>
      <c r="G1128" s="9" t="s">
        <v>479</v>
      </c>
      <c r="H1128" s="9" t="s">
        <v>481</v>
      </c>
      <c r="I1128" s="9" t="s">
        <v>482</v>
      </c>
      <c r="J1128" s="9" t="s">
        <v>484</v>
      </c>
      <c r="K1128" s="9" t="s">
        <v>485</v>
      </c>
      <c r="L1128" s="9" t="s">
        <v>487</v>
      </c>
      <c r="M1128" s="9" t="s">
        <v>533</v>
      </c>
      <c r="N1128" s="9" t="s">
        <v>541</v>
      </c>
      <c r="O1128" s="9" t="s">
        <v>544</v>
      </c>
      <c r="P1128" s="9" t="s">
        <v>958</v>
      </c>
      <c r="Q1128" s="9" t="s">
        <v>1020</v>
      </c>
      <c r="R1128" s="9" t="s">
        <v>1023</v>
      </c>
      <c r="S1128" s="9" t="s">
        <v>1044</v>
      </c>
      <c r="U1128" s="9" t="s">
        <v>1234</v>
      </c>
      <c r="W1128" s="9" t="s">
        <v>1233</v>
      </c>
      <c r="X1128" s="9" t="s">
        <v>1240</v>
      </c>
      <c r="Y1128" s="9" t="s">
        <v>1237</v>
      </c>
      <c r="Z1128" s="9">
        <f t="shared" si="265"/>
        <v>3</v>
      </c>
      <c r="AA1128" s="9" t="s">
        <v>1235</v>
      </c>
      <c r="AB1128" s="9" t="str">
        <f t="shared" si="271"/>
        <v>ATSPEED_UXQUAD1_VCHK_K_END_S_VNN_NOM_LFM_0250_SINGLE_CLKRX</v>
      </c>
      <c r="AC1128" s="9" t="str">
        <f t="shared" si="271"/>
        <v>ATSPEED_UXQUAD1_VCHK_K_END_S_VNN_NOM_LFM_0250_SINGLE_CLKRX</v>
      </c>
      <c r="AD1128" s="9" t="str">
        <f t="shared" si="271"/>
        <v>ATSPEED_UXQUAD1_VCHK_K_END_S_VNN_NOM_LFM_0250_SINGLE_CLKRX</v>
      </c>
      <c r="AO1128" s="9" t="s">
        <v>1470</v>
      </c>
      <c r="AP1128" s="9" t="s">
        <v>1473</v>
      </c>
      <c r="AQ1128" s="9" t="s">
        <v>1562</v>
      </c>
      <c r="AR1128" s="9" t="s">
        <v>1684</v>
      </c>
      <c r="AS1128" s="9" t="s">
        <v>1686</v>
      </c>
      <c r="AW1128" s="9" t="s">
        <v>1684</v>
      </c>
    </row>
    <row r="1129" spans="1:70" s="9" customFormat="1" x14ac:dyDescent="0.25">
      <c r="A1129" s="9" t="s">
        <v>76</v>
      </c>
      <c r="B1129" s="9" t="s">
        <v>82</v>
      </c>
      <c r="C1129" s="9" t="str">
        <f t="shared" si="270"/>
        <v>ATSPEED_UXQUAD1_VCHK_K_END_S_VNN_NOM_LFM_0250_SINGLE_CLKRX</v>
      </c>
      <c r="D1129" s="9" t="s">
        <v>439</v>
      </c>
      <c r="E1129" s="9" t="s">
        <v>456</v>
      </c>
      <c r="F1129" s="9" t="s">
        <v>478</v>
      </c>
      <c r="G1129" s="9" t="s">
        <v>479</v>
      </c>
      <c r="H1129" s="9" t="s">
        <v>481</v>
      </c>
      <c r="I1129" s="9" t="s">
        <v>482</v>
      </c>
      <c r="J1129" s="9" t="s">
        <v>484</v>
      </c>
      <c r="K1129" s="9" t="s">
        <v>485</v>
      </c>
      <c r="L1129" s="9" t="s">
        <v>487</v>
      </c>
      <c r="M1129" s="9" t="s">
        <v>534</v>
      </c>
      <c r="N1129" s="9" t="s">
        <v>541</v>
      </c>
      <c r="O1129" s="9" t="s">
        <v>544</v>
      </c>
      <c r="P1129" s="9" t="s">
        <v>959</v>
      </c>
      <c r="Q1129" s="9" t="s">
        <v>1020</v>
      </c>
      <c r="R1129" s="9" t="s">
        <v>1023</v>
      </c>
      <c r="S1129" s="9" t="s">
        <v>1231</v>
      </c>
      <c r="U1129" s="9" t="s">
        <v>1234</v>
      </c>
      <c r="W1129" s="9" t="s">
        <v>1234</v>
      </c>
      <c r="X1129" s="9" t="s">
        <v>1241</v>
      </c>
      <c r="Y1129" s="9" t="s">
        <v>1237</v>
      </c>
      <c r="Z1129" s="9">
        <f t="shared" si="265"/>
        <v>3</v>
      </c>
      <c r="AA1129" s="9" t="s">
        <v>1235</v>
      </c>
      <c r="AB1129" s="9" t="s">
        <v>1235</v>
      </c>
      <c r="AC1129" s="9" t="s">
        <v>1235</v>
      </c>
      <c r="AD1129" s="9" t="s">
        <v>1235</v>
      </c>
      <c r="AO1129" s="9" t="s">
        <v>1470</v>
      </c>
      <c r="AP1129" s="9" t="s">
        <v>1473</v>
      </c>
      <c r="AQ1129" s="9" t="s">
        <v>1634</v>
      </c>
      <c r="AR1129" s="9" t="s">
        <v>1684</v>
      </c>
      <c r="AS1129" s="9" t="s">
        <v>1686</v>
      </c>
      <c r="AW1129" s="9" t="s">
        <v>1684</v>
      </c>
      <c r="AZ1129" s="9" t="s">
        <v>1305</v>
      </c>
    </row>
    <row r="1130" spans="1:70" s="9" customFormat="1" x14ac:dyDescent="0.25">
      <c r="A1130" s="9" t="s">
        <v>76</v>
      </c>
      <c r="B1130" s="9" t="s">
        <v>90</v>
      </c>
      <c r="C1130" s="9" t="str">
        <f t="shared" si="270"/>
        <v>CTRL_X_SCREEN_E_END_X_X_X_X_UXQUAD1_ATSPEED</v>
      </c>
      <c r="D1130" s="9" t="s">
        <v>435</v>
      </c>
      <c r="E1130" s="9" t="s">
        <v>443</v>
      </c>
      <c r="F1130" s="9" t="s">
        <v>477</v>
      </c>
      <c r="G1130" s="9" t="s">
        <v>480</v>
      </c>
      <c r="H1130" s="9" t="s">
        <v>443</v>
      </c>
      <c r="I1130" s="9" t="s">
        <v>443</v>
      </c>
      <c r="J1130" s="9" t="s">
        <v>443</v>
      </c>
      <c r="K1130" s="9" t="s">
        <v>443</v>
      </c>
      <c r="L1130" s="9" t="s">
        <v>456</v>
      </c>
      <c r="M1130" s="9" t="s">
        <v>439</v>
      </c>
      <c r="N1130" s="9" t="s">
        <v>538</v>
      </c>
      <c r="O1130" s="9" t="s">
        <v>538</v>
      </c>
      <c r="P1130" s="9" t="s">
        <v>538</v>
      </c>
      <c r="U1130" s="9" t="s">
        <v>1233</v>
      </c>
      <c r="V1130" s="9" t="s">
        <v>1236</v>
      </c>
      <c r="W1130" s="9" t="s">
        <v>1233</v>
      </c>
      <c r="X1130" s="9" t="s">
        <v>1235</v>
      </c>
      <c r="Y1130" s="9" t="s">
        <v>1237</v>
      </c>
      <c r="Z1130" s="9">
        <f t="shared" si="265"/>
        <v>3</v>
      </c>
      <c r="AA1130" s="9" t="s">
        <v>1246</v>
      </c>
      <c r="AB1130" s="9" t="str">
        <f>$C1131</f>
        <v>ATSPEED_UXQUAD1_VCHK_K_END_S_VNN_NOM_LFM_0250_SINGLE_RAMSEQ_XREP</v>
      </c>
      <c r="AC1130" s="9" t="str">
        <f>$C1131</f>
        <v>ATSPEED_UXQUAD1_VCHK_K_END_S_VNN_NOM_LFM_0250_SINGLE_RAMSEQ_XREP</v>
      </c>
      <c r="AD1130" s="9" t="str">
        <f>$C1127</f>
        <v>CA2TF_UXQUAD1_VCHK_K_END_S_VNN_NOM_LFM_0250_SINGLE</v>
      </c>
      <c r="BR1130" s="9" t="s">
        <v>1914</v>
      </c>
    </row>
    <row r="1131" spans="1:70" s="9" customFormat="1" x14ac:dyDescent="0.25">
      <c r="A1131" s="9" t="s">
        <v>76</v>
      </c>
      <c r="B1131" s="9" t="s">
        <v>82</v>
      </c>
      <c r="C1131" s="9" t="str">
        <f t="shared" si="270"/>
        <v>ATSPEED_UXQUAD1_VCHK_K_END_S_VNN_NOM_LFM_0250_SINGLE_RAMSEQ_XREP</v>
      </c>
      <c r="D1131" s="9" t="s">
        <v>439</v>
      </c>
      <c r="E1131" s="9" t="s">
        <v>456</v>
      </c>
      <c r="F1131" s="9" t="s">
        <v>478</v>
      </c>
      <c r="G1131" s="9" t="s">
        <v>479</v>
      </c>
      <c r="H1131" s="9" t="s">
        <v>481</v>
      </c>
      <c r="I1131" s="9" t="s">
        <v>482</v>
      </c>
      <c r="J1131" s="9" t="s">
        <v>484</v>
      </c>
      <c r="K1131" s="9" t="s">
        <v>485</v>
      </c>
      <c r="L1131" s="9" t="s">
        <v>487</v>
      </c>
      <c r="M1131" s="9" t="s">
        <v>522</v>
      </c>
      <c r="N1131" s="9" t="s">
        <v>541</v>
      </c>
      <c r="O1131" s="9" t="s">
        <v>544</v>
      </c>
      <c r="P1131" s="9" t="s">
        <v>956</v>
      </c>
      <c r="Q1131" s="9" t="s">
        <v>1020</v>
      </c>
      <c r="R1131" s="9" t="s">
        <v>1023</v>
      </c>
      <c r="S1131" s="9" t="s">
        <v>1067</v>
      </c>
      <c r="U1131" s="9" t="s">
        <v>1234</v>
      </c>
      <c r="W1131" s="9" t="s">
        <v>1234</v>
      </c>
      <c r="X1131" s="9" t="s">
        <v>1238</v>
      </c>
      <c r="Y1131" s="9" t="s">
        <v>1237</v>
      </c>
      <c r="Z1131" s="9">
        <f t="shared" si="265"/>
        <v>3</v>
      </c>
      <c r="AA1131" s="9" t="s">
        <v>1235</v>
      </c>
      <c r="AB1131" s="9" t="str">
        <f>$C1127</f>
        <v>CA2TF_UXQUAD1_VCHK_K_END_S_VNN_NOM_LFM_0250_SINGLE</v>
      </c>
      <c r="AC1131" s="9" t="str">
        <f>$C1127</f>
        <v>CA2TF_UXQUAD1_VCHK_K_END_S_VNN_NOM_LFM_0250_SINGLE</v>
      </c>
      <c r="AD1131" s="9" t="str">
        <f>$C1127</f>
        <v>CA2TF_UXQUAD1_VCHK_K_END_S_VNN_NOM_LFM_0250_SINGLE</v>
      </c>
      <c r="AO1131" s="9" t="s">
        <v>1470</v>
      </c>
      <c r="AP1131" s="9" t="s">
        <v>1474</v>
      </c>
      <c r="AQ1131" s="9" t="s">
        <v>1635</v>
      </c>
      <c r="AR1131" s="9" t="s">
        <v>1684</v>
      </c>
      <c r="AS1131" s="9" t="s">
        <v>1686</v>
      </c>
      <c r="AW1131" s="9" t="s">
        <v>1684</v>
      </c>
      <c r="AZ1131" s="9" t="s">
        <v>1306</v>
      </c>
    </row>
    <row r="1132" spans="1:70" s="9" customFormat="1" x14ac:dyDescent="0.25">
      <c r="A1132" s="9" t="s">
        <v>76</v>
      </c>
      <c r="B1132" s="9" t="s">
        <v>82</v>
      </c>
      <c r="C1132" s="9" t="str">
        <f t="shared" si="270"/>
        <v>ATSPEED_UXQUAD1_VCHK_K_END_S_VNN_NOM_LFM_0250_SINGLE_RAMSEQ_REP</v>
      </c>
      <c r="D1132" s="9" t="s">
        <v>439</v>
      </c>
      <c r="E1132" s="9" t="s">
        <v>456</v>
      </c>
      <c r="F1132" s="9" t="s">
        <v>478</v>
      </c>
      <c r="G1132" s="9" t="s">
        <v>479</v>
      </c>
      <c r="H1132" s="9" t="s">
        <v>481</v>
      </c>
      <c r="I1132" s="9" t="s">
        <v>482</v>
      </c>
      <c r="J1132" s="9" t="s">
        <v>484</v>
      </c>
      <c r="K1132" s="9" t="s">
        <v>485</v>
      </c>
      <c r="L1132" s="9" t="s">
        <v>487</v>
      </c>
      <c r="M1132" s="9" t="s">
        <v>535</v>
      </c>
      <c r="N1132" s="9" t="s">
        <v>541</v>
      </c>
      <c r="O1132" s="9" t="s">
        <v>544</v>
      </c>
      <c r="P1132" s="9" t="s">
        <v>891</v>
      </c>
      <c r="Q1132" s="9" t="s">
        <v>1020</v>
      </c>
      <c r="R1132" s="9" t="s">
        <v>1023</v>
      </c>
      <c r="S1132" s="9" t="s">
        <v>1060</v>
      </c>
      <c r="U1132" s="9" t="s">
        <v>1234</v>
      </c>
      <c r="V1132" s="9" t="s">
        <v>1235</v>
      </c>
      <c r="W1132" s="9" t="s">
        <v>1233</v>
      </c>
      <c r="X1132" s="9" t="s">
        <v>1237</v>
      </c>
      <c r="Y1132" s="9" t="s">
        <v>1238</v>
      </c>
      <c r="Z1132" s="9">
        <f t="shared" si="265"/>
        <v>3</v>
      </c>
      <c r="AA1132" s="9" t="s">
        <v>1235</v>
      </c>
      <c r="AB1132" s="9" t="str">
        <f>$C1127</f>
        <v>CA2TF_UXQUAD1_VCHK_K_END_S_VNN_NOM_LFM_0250_SINGLE</v>
      </c>
      <c r="AC1132" s="9" t="str">
        <f>$C1127</f>
        <v>CA2TF_UXQUAD1_VCHK_K_END_S_VNN_NOM_LFM_0250_SINGLE</v>
      </c>
      <c r="AD1132" s="9" t="str">
        <f>$C1127</f>
        <v>CA2TF_UXQUAD1_VCHK_K_END_S_VNN_NOM_LFM_0250_SINGLE</v>
      </c>
      <c r="AO1132" s="9" t="s">
        <v>1470</v>
      </c>
      <c r="AP1132" s="9" t="s">
        <v>1474</v>
      </c>
      <c r="AQ1132" s="9" t="s">
        <v>1636</v>
      </c>
      <c r="AR1132" s="9" t="s">
        <v>1684</v>
      </c>
      <c r="AS1132" s="9" t="s">
        <v>1686</v>
      </c>
      <c r="AW1132" s="9" t="s">
        <v>1684</v>
      </c>
      <c r="AZ1132" s="9" t="s">
        <v>1827</v>
      </c>
    </row>
    <row r="1133" spans="1:70" s="4" customFormat="1" x14ac:dyDescent="0.25">
      <c r="A1133" s="4" t="s">
        <v>76</v>
      </c>
      <c r="B1133" s="4" t="s">
        <v>80</v>
      </c>
      <c r="C1133" s="4" t="s">
        <v>411</v>
      </c>
      <c r="E1133" s="4" t="s">
        <v>442</v>
      </c>
      <c r="Z1133" s="4">
        <f t="shared" si="265"/>
        <v>0</v>
      </c>
    </row>
    <row r="1134" spans="1:70" s="2" customFormat="1" x14ac:dyDescent="0.25">
      <c r="A1134" s="2" t="s">
        <v>76</v>
      </c>
      <c r="B1134" s="2" t="s">
        <v>78</v>
      </c>
      <c r="C1134" s="2" t="s">
        <v>412</v>
      </c>
      <c r="E1134" s="2" t="s">
        <v>442</v>
      </c>
      <c r="X1134" s="2" t="s">
        <v>1238</v>
      </c>
      <c r="Y1134" s="2" t="s">
        <v>1237</v>
      </c>
      <c r="Z1134" s="2">
        <f t="shared" si="265"/>
        <v>2</v>
      </c>
      <c r="AA1134" s="2" t="s">
        <v>1235</v>
      </c>
      <c r="AB1134" s="2" t="str">
        <f>$C1161</f>
        <v>END_ATSPEED_NAC1_CPM1SS</v>
      </c>
      <c r="AC1134" s="2" t="str">
        <f>$C1161</f>
        <v>END_ATSPEED_NAC1_CPM1SS</v>
      </c>
    </row>
    <row r="1135" spans="1:70" s="9" customFormat="1" x14ac:dyDescent="0.25">
      <c r="A1135" s="9" t="s">
        <v>76</v>
      </c>
      <c r="B1135" s="9" t="s">
        <v>82</v>
      </c>
      <c r="C1135" s="9" t="str">
        <f t="shared" ref="C1135:C1144" si="272">D1135&amp;"_"&amp;E1135&amp;"_"&amp;F1135&amp;"_"&amp;G1135&amp;"_"&amp;A1135&amp;"_"&amp;H1135&amp;"_"&amp;I1135&amp;"_"&amp;J1135&amp;"_"&amp;K1135&amp;"_"&amp;L1135&amp;"_"&amp;M1135</f>
        <v>ATSPEED_CPK1_VCHK_K_END_S_VNN_NOM_LFM_0250_COMBO</v>
      </c>
      <c r="D1135" s="9" t="s">
        <v>439</v>
      </c>
      <c r="E1135" s="9" t="s">
        <v>458</v>
      </c>
      <c r="F1135" s="9" t="s">
        <v>478</v>
      </c>
      <c r="G1135" s="9" t="s">
        <v>479</v>
      </c>
      <c r="H1135" s="9" t="s">
        <v>481</v>
      </c>
      <c r="I1135" s="9" t="s">
        <v>482</v>
      </c>
      <c r="J1135" s="9" t="s">
        <v>484</v>
      </c>
      <c r="K1135" s="9" t="s">
        <v>485</v>
      </c>
      <c r="L1135" s="9" t="s">
        <v>487</v>
      </c>
      <c r="M1135" s="9" t="s">
        <v>496</v>
      </c>
      <c r="N1135" s="9" t="s">
        <v>541</v>
      </c>
      <c r="O1135" s="9" t="s">
        <v>544</v>
      </c>
      <c r="P1135" s="9" t="s">
        <v>960</v>
      </c>
      <c r="Q1135" s="9" t="s">
        <v>1020</v>
      </c>
      <c r="R1135" s="9" t="s">
        <v>1035</v>
      </c>
      <c r="S1135" s="9" t="s">
        <v>1153</v>
      </c>
      <c r="U1135" s="9" t="s">
        <v>1234</v>
      </c>
      <c r="W1135" s="9" t="s">
        <v>1233</v>
      </c>
      <c r="X1135" s="9" t="s">
        <v>1237</v>
      </c>
      <c r="Y1135" s="9" t="s">
        <v>1237</v>
      </c>
      <c r="Z1135" s="9">
        <f t="shared" si="265"/>
        <v>3</v>
      </c>
      <c r="AA1135" s="9" t="s">
        <v>1235</v>
      </c>
      <c r="AB1135" s="9" t="str">
        <f>$C1136</f>
        <v>ATSPEED_CPK1_FUNC_K_END_S_VNN_NOM_LFM_0250_SINGLE</v>
      </c>
      <c r="AC1135" s="9" t="str">
        <f>$C1141</f>
        <v>CTRL_X_SCREEN_E_END_X_X_X_X_CPK1_ATSPEED</v>
      </c>
      <c r="AD1135" s="9" t="str">
        <f>$C1136</f>
        <v>ATSPEED_CPK1_FUNC_K_END_S_VNN_NOM_LFM_0250_SINGLE</v>
      </c>
      <c r="AO1135" s="9" t="s">
        <v>1470</v>
      </c>
      <c r="AP1135" s="9" t="s">
        <v>1474</v>
      </c>
      <c r="AQ1135" s="9" t="s">
        <v>1637</v>
      </c>
      <c r="AR1135" s="9" t="s">
        <v>1685</v>
      </c>
      <c r="AS1135" s="9" t="s">
        <v>1686</v>
      </c>
      <c r="AT1135" s="9" t="s">
        <v>1689</v>
      </c>
      <c r="AV1135" s="9" t="s">
        <v>1724</v>
      </c>
      <c r="AW1135" s="9" t="s">
        <v>1684</v>
      </c>
      <c r="AX1135" s="9" t="s">
        <v>1729</v>
      </c>
      <c r="AZ1135" s="9" t="s">
        <v>1828</v>
      </c>
      <c r="BC1135" s="9" t="s">
        <v>1843</v>
      </c>
    </row>
    <row r="1136" spans="1:70" s="9" customFormat="1" x14ac:dyDescent="0.25">
      <c r="A1136" s="9" t="s">
        <v>76</v>
      </c>
      <c r="B1136" s="9" t="s">
        <v>82</v>
      </c>
      <c r="C1136" s="9" t="str">
        <f t="shared" si="272"/>
        <v>ATSPEED_CPK1_FUNC_K_END_S_VNN_NOM_LFM_0250_SINGLE</v>
      </c>
      <c r="D1136" s="9" t="s">
        <v>439</v>
      </c>
      <c r="E1136" s="9" t="s">
        <v>458</v>
      </c>
      <c r="F1136" s="9" t="s">
        <v>471</v>
      </c>
      <c r="G1136" s="9" t="s">
        <v>479</v>
      </c>
      <c r="H1136" s="9" t="s">
        <v>481</v>
      </c>
      <c r="I1136" s="9" t="s">
        <v>482</v>
      </c>
      <c r="J1136" s="9" t="s">
        <v>484</v>
      </c>
      <c r="K1136" s="9" t="s">
        <v>485</v>
      </c>
      <c r="L1136" s="9" t="s">
        <v>487</v>
      </c>
      <c r="M1136" s="9" t="s">
        <v>497</v>
      </c>
      <c r="N1136" s="9" t="s">
        <v>541</v>
      </c>
      <c r="O1136" s="9" t="s">
        <v>544</v>
      </c>
      <c r="P1136" s="9" t="s">
        <v>961</v>
      </c>
      <c r="Q1136" s="9" t="s">
        <v>1020</v>
      </c>
      <c r="R1136" s="9" t="s">
        <v>1035</v>
      </c>
      <c r="S1136" s="9" t="s">
        <v>1153</v>
      </c>
      <c r="U1136" s="9" t="s">
        <v>1234</v>
      </c>
      <c r="V1136" s="9" t="s">
        <v>1235</v>
      </c>
      <c r="W1136" s="9" t="s">
        <v>1233</v>
      </c>
      <c r="X1136" s="9" t="s">
        <v>1237</v>
      </c>
      <c r="Y1136" s="9" t="s">
        <v>1235</v>
      </c>
      <c r="Z1136" s="9">
        <f t="shared" si="265"/>
        <v>3</v>
      </c>
      <c r="AA1136" s="9" t="s">
        <v>1235</v>
      </c>
      <c r="AB1136" s="9" t="str">
        <f>$C1141</f>
        <v>CTRL_X_SCREEN_E_END_X_X_X_X_CPK1_ATSPEED</v>
      </c>
      <c r="AC1136" s="9" t="str">
        <f>$C1141</f>
        <v>CTRL_X_SCREEN_E_END_X_X_X_X_CPK1_ATSPEED</v>
      </c>
      <c r="AD1136" s="9" t="str">
        <f>$C1141</f>
        <v>CTRL_X_SCREEN_E_END_X_X_X_X_CPK1_ATSPEED</v>
      </c>
      <c r="AO1136" s="9" t="s">
        <v>1471</v>
      </c>
      <c r="AP1136" s="9" t="s">
        <v>1474</v>
      </c>
      <c r="AQ1136" s="9" t="s">
        <v>1638</v>
      </c>
      <c r="AR1136" s="9" t="s">
        <v>1684</v>
      </c>
      <c r="AS1136" s="9" t="s">
        <v>1686</v>
      </c>
      <c r="AT1136" s="9" t="s">
        <v>1689</v>
      </c>
      <c r="AV1136" s="9" t="s">
        <v>1724</v>
      </c>
      <c r="AW1136" s="9" t="s">
        <v>1684</v>
      </c>
      <c r="AX1136" s="9" t="s">
        <v>1729</v>
      </c>
      <c r="AZ1136" s="9" t="s">
        <v>1307</v>
      </c>
      <c r="BC1136" s="9" t="s">
        <v>1843</v>
      </c>
    </row>
    <row r="1137" spans="1:70" s="9" customFormat="1" x14ac:dyDescent="0.25">
      <c r="A1137" s="9" t="s">
        <v>76</v>
      </c>
      <c r="B1137" s="9" t="s">
        <v>82</v>
      </c>
      <c r="C1137" s="9" t="str">
        <f t="shared" si="272"/>
        <v>ATSPEED_CPK1_VCHK_K_END_S_VNN_NOM_LFM_0250_COMBO_SLOS</v>
      </c>
      <c r="D1137" s="9" t="s">
        <v>439</v>
      </c>
      <c r="E1137" s="9" t="s">
        <v>458</v>
      </c>
      <c r="F1137" s="9" t="s">
        <v>478</v>
      </c>
      <c r="G1137" s="9" t="s">
        <v>479</v>
      </c>
      <c r="H1137" s="9" t="s">
        <v>481</v>
      </c>
      <c r="I1137" s="9" t="s">
        <v>482</v>
      </c>
      <c r="J1137" s="9" t="s">
        <v>484</v>
      </c>
      <c r="K1137" s="9" t="s">
        <v>485</v>
      </c>
      <c r="L1137" s="9" t="s">
        <v>487</v>
      </c>
      <c r="M1137" s="9" t="s">
        <v>536</v>
      </c>
      <c r="N1137" s="9" t="s">
        <v>541</v>
      </c>
      <c r="O1137" s="9" t="s">
        <v>544</v>
      </c>
      <c r="P1137" s="9" t="s">
        <v>962</v>
      </c>
      <c r="Q1137" s="9" t="s">
        <v>1020</v>
      </c>
      <c r="R1137" s="9" t="s">
        <v>1035</v>
      </c>
      <c r="S1137" s="9" t="s">
        <v>1154</v>
      </c>
      <c r="U1137" s="9" t="s">
        <v>1234</v>
      </c>
      <c r="W1137" s="9" t="s">
        <v>1233</v>
      </c>
      <c r="X1137" s="9" t="s">
        <v>1240</v>
      </c>
      <c r="Y1137" s="9" t="s">
        <v>1237</v>
      </c>
      <c r="Z1137" s="9">
        <f t="shared" si="265"/>
        <v>3</v>
      </c>
      <c r="AA1137" s="9" t="s">
        <v>1235</v>
      </c>
      <c r="AB1137" s="9" t="str">
        <f>$C1139</f>
        <v>CA2TF_CPK1_VCHK_K_END_S_VNN_NOM_LFM_0250_COMBO</v>
      </c>
      <c r="AC1137" s="9" t="str">
        <f>$C1139</f>
        <v>CA2TF_CPK1_VCHK_K_END_S_VNN_NOM_LFM_0250_COMBO</v>
      </c>
      <c r="AD1137" s="9" t="str">
        <f>$C1139</f>
        <v>CA2TF_CPK1_VCHK_K_END_S_VNN_NOM_LFM_0250_COMBO</v>
      </c>
      <c r="AO1137" s="9" t="s">
        <v>1470</v>
      </c>
      <c r="AP1137" s="9" t="s">
        <v>1474</v>
      </c>
      <c r="AQ1137" s="9" t="s">
        <v>1639</v>
      </c>
      <c r="AR1137" s="9" t="s">
        <v>1685</v>
      </c>
      <c r="AS1137" s="9" t="s">
        <v>1686</v>
      </c>
      <c r="AT1137" s="9" t="s">
        <v>1689</v>
      </c>
      <c r="AV1137" s="9" t="s">
        <v>1724</v>
      </c>
      <c r="AW1137" s="9" t="s">
        <v>1684</v>
      </c>
      <c r="AX1137" s="9" t="s">
        <v>1729</v>
      </c>
      <c r="AZ1137" s="9" t="s">
        <v>1311</v>
      </c>
      <c r="BC1137" s="9" t="s">
        <v>1843</v>
      </c>
    </row>
    <row r="1138" spans="1:70" s="9" customFormat="1" x14ac:dyDescent="0.25">
      <c r="A1138" s="9" t="s">
        <v>76</v>
      </c>
      <c r="B1138" s="9" t="s">
        <v>82</v>
      </c>
      <c r="C1138" s="9" t="str">
        <f t="shared" si="272"/>
        <v>ATSPEED_CPK1_VCHK_K_END_S_VNN_NOM_LFM_0250_COMBO_RAMSEQ</v>
      </c>
      <c r="D1138" s="9" t="s">
        <v>439</v>
      </c>
      <c r="E1138" s="9" t="s">
        <v>458</v>
      </c>
      <c r="F1138" s="9" t="s">
        <v>478</v>
      </c>
      <c r="G1138" s="9" t="s">
        <v>479</v>
      </c>
      <c r="H1138" s="9" t="s">
        <v>481</v>
      </c>
      <c r="I1138" s="9" t="s">
        <v>482</v>
      </c>
      <c r="J1138" s="9" t="s">
        <v>484</v>
      </c>
      <c r="K1138" s="9" t="s">
        <v>485</v>
      </c>
      <c r="L1138" s="9" t="s">
        <v>487</v>
      </c>
      <c r="M1138" s="9" t="s">
        <v>523</v>
      </c>
      <c r="N1138" s="9" t="s">
        <v>541</v>
      </c>
      <c r="O1138" s="9" t="s">
        <v>544</v>
      </c>
      <c r="P1138" s="9" t="s">
        <v>963</v>
      </c>
      <c r="Q1138" s="9" t="s">
        <v>1020</v>
      </c>
      <c r="R1138" s="9" t="s">
        <v>1035</v>
      </c>
      <c r="S1138" s="9" t="s">
        <v>1154</v>
      </c>
      <c r="U1138" s="9" t="s">
        <v>1234</v>
      </c>
      <c r="V1138" s="9" t="s">
        <v>1235</v>
      </c>
      <c r="W1138" s="9" t="s">
        <v>1233</v>
      </c>
      <c r="X1138" s="9" t="s">
        <v>1237</v>
      </c>
      <c r="Y1138" s="9" t="s">
        <v>1238</v>
      </c>
      <c r="Z1138" s="9">
        <f t="shared" si="265"/>
        <v>3</v>
      </c>
      <c r="AA1138" s="9" t="s">
        <v>1235</v>
      </c>
      <c r="AB1138" s="9" t="str">
        <f>$C1141</f>
        <v>CTRL_X_SCREEN_E_END_X_X_X_X_CPK1_ATSPEED</v>
      </c>
      <c r="AC1138" s="9" t="str">
        <f>$C1141</f>
        <v>CTRL_X_SCREEN_E_END_X_X_X_X_CPK1_ATSPEED</v>
      </c>
      <c r="AD1138" s="9" t="str">
        <f>$C1141</f>
        <v>CTRL_X_SCREEN_E_END_X_X_X_X_CPK1_ATSPEED</v>
      </c>
      <c r="AO1138" s="9" t="s">
        <v>1470</v>
      </c>
      <c r="AP1138" s="9" t="s">
        <v>1474</v>
      </c>
      <c r="AQ1138" s="9" t="s">
        <v>1640</v>
      </c>
      <c r="AR1138" s="9" t="s">
        <v>1684</v>
      </c>
      <c r="AS1138" s="9" t="s">
        <v>1686</v>
      </c>
      <c r="AT1138" s="9" t="s">
        <v>1689</v>
      </c>
      <c r="AV1138" s="9" t="s">
        <v>1724</v>
      </c>
      <c r="AW1138" s="9" t="s">
        <v>1684</v>
      </c>
      <c r="AX1138" s="9" t="s">
        <v>1729</v>
      </c>
      <c r="AZ1138" s="9" t="s">
        <v>1829</v>
      </c>
      <c r="BC1138" s="9" t="s">
        <v>1843</v>
      </c>
    </row>
    <row r="1139" spans="1:70" s="9" customFormat="1" x14ac:dyDescent="0.25">
      <c r="A1139" s="9" t="s">
        <v>76</v>
      </c>
      <c r="B1139" s="9" t="s">
        <v>82</v>
      </c>
      <c r="C1139" s="9" t="str">
        <f t="shared" si="272"/>
        <v>CA2TF_CPK1_VCHK_K_END_S_VNN_NOM_LFM_0250_COMBO</v>
      </c>
      <c r="D1139" s="9" t="s">
        <v>441</v>
      </c>
      <c r="E1139" s="9" t="s">
        <v>458</v>
      </c>
      <c r="F1139" s="9" t="s">
        <v>478</v>
      </c>
      <c r="G1139" s="9" t="s">
        <v>479</v>
      </c>
      <c r="H1139" s="9" t="s">
        <v>481</v>
      </c>
      <c r="I1139" s="9" t="s">
        <v>482</v>
      </c>
      <c r="J1139" s="9" t="s">
        <v>484</v>
      </c>
      <c r="K1139" s="9" t="s">
        <v>485</v>
      </c>
      <c r="L1139" s="9" t="s">
        <v>487</v>
      </c>
      <c r="M1139" s="9" t="s">
        <v>496</v>
      </c>
      <c r="N1139" s="9" t="s">
        <v>541</v>
      </c>
      <c r="O1139" s="9" t="s">
        <v>544</v>
      </c>
      <c r="P1139" s="9" t="s">
        <v>964</v>
      </c>
      <c r="Q1139" s="9" t="s">
        <v>1020</v>
      </c>
      <c r="R1139" s="9" t="s">
        <v>1023</v>
      </c>
      <c r="S1139" s="9" t="s">
        <v>1154</v>
      </c>
      <c r="U1139" s="9" t="s">
        <v>1234</v>
      </c>
      <c r="W1139" s="9" t="s">
        <v>1233</v>
      </c>
      <c r="X1139" s="9" t="s">
        <v>1241</v>
      </c>
      <c r="Y1139" s="9" t="s">
        <v>1237</v>
      </c>
      <c r="Z1139" s="9">
        <f t="shared" si="265"/>
        <v>3</v>
      </c>
      <c r="AA1139" s="9" t="s">
        <v>1235</v>
      </c>
      <c r="AB1139" s="9" t="str">
        <f>$C1140</f>
        <v>ATSPEED_CPK1_VCHK_K_END_S_VNN_NOM_LFM_0250_SINGLE_EXTEST</v>
      </c>
      <c r="AC1139" s="9" t="str">
        <f>$C1140</f>
        <v>ATSPEED_CPK1_VCHK_K_END_S_VNN_NOM_LFM_0250_SINGLE_EXTEST</v>
      </c>
      <c r="AD1139" s="9" t="str">
        <f>$C1140</f>
        <v>ATSPEED_CPK1_VCHK_K_END_S_VNN_NOM_LFM_0250_SINGLE_EXTEST</v>
      </c>
      <c r="AO1139" s="9" t="s">
        <v>1470</v>
      </c>
      <c r="AP1139" s="9" t="s">
        <v>1478</v>
      </c>
      <c r="AQ1139" s="9" t="s">
        <v>1562</v>
      </c>
      <c r="AR1139" s="9" t="s">
        <v>1684</v>
      </c>
      <c r="AS1139" s="9" t="s">
        <v>1686</v>
      </c>
      <c r="AT1139" s="9" t="s">
        <v>1689</v>
      </c>
      <c r="AV1139" s="9" t="s">
        <v>1724</v>
      </c>
      <c r="AW1139" s="9" t="s">
        <v>1684</v>
      </c>
      <c r="AX1139" s="9" t="s">
        <v>1729</v>
      </c>
      <c r="BC1139" s="9" t="s">
        <v>1843</v>
      </c>
    </row>
    <row r="1140" spans="1:70" s="9" customFormat="1" x14ac:dyDescent="0.25">
      <c r="A1140" s="9" t="s">
        <v>76</v>
      </c>
      <c r="B1140" s="9" t="s">
        <v>82</v>
      </c>
      <c r="C1140" s="9" t="str">
        <f t="shared" si="272"/>
        <v>ATSPEED_CPK1_VCHK_K_END_S_VNN_NOM_LFM_0250_SINGLE_EXTEST</v>
      </c>
      <c r="D1140" s="9" t="s">
        <v>439</v>
      </c>
      <c r="E1140" s="9" t="s">
        <v>458</v>
      </c>
      <c r="F1140" s="9" t="s">
        <v>478</v>
      </c>
      <c r="G1140" s="9" t="s">
        <v>479</v>
      </c>
      <c r="H1140" s="9" t="s">
        <v>481</v>
      </c>
      <c r="I1140" s="9" t="s">
        <v>482</v>
      </c>
      <c r="J1140" s="9" t="s">
        <v>484</v>
      </c>
      <c r="K1140" s="9" t="s">
        <v>485</v>
      </c>
      <c r="L1140" s="9" t="s">
        <v>487</v>
      </c>
      <c r="M1140" s="9" t="s">
        <v>519</v>
      </c>
      <c r="N1140" s="9" t="s">
        <v>541</v>
      </c>
      <c r="O1140" s="9" t="s">
        <v>544</v>
      </c>
      <c r="P1140" s="9" t="s">
        <v>965</v>
      </c>
      <c r="Q1140" s="9" t="s">
        <v>1020</v>
      </c>
      <c r="R1140" s="9" t="s">
        <v>1035</v>
      </c>
      <c r="S1140" s="9" t="s">
        <v>1155</v>
      </c>
      <c r="U1140" s="9" t="s">
        <v>1234</v>
      </c>
      <c r="W1140" s="9" t="s">
        <v>1233</v>
      </c>
      <c r="X1140" s="9" t="s">
        <v>1242</v>
      </c>
      <c r="Y1140" s="9" t="s">
        <v>1237</v>
      </c>
      <c r="Z1140" s="9">
        <f t="shared" si="265"/>
        <v>3</v>
      </c>
      <c r="AA1140" s="9" t="s">
        <v>1235</v>
      </c>
      <c r="AB1140" s="9" t="s">
        <v>1235</v>
      </c>
      <c r="AC1140" s="9" t="s">
        <v>1235</v>
      </c>
      <c r="AD1140" s="9" t="s">
        <v>1235</v>
      </c>
      <c r="AO1140" s="9" t="s">
        <v>1470</v>
      </c>
      <c r="AP1140" s="9" t="s">
        <v>1474</v>
      </c>
      <c r="AQ1140" s="9" t="s">
        <v>1641</v>
      </c>
      <c r="AR1140" s="9" t="s">
        <v>1685</v>
      </c>
      <c r="AS1140" s="9" t="s">
        <v>1686</v>
      </c>
      <c r="AT1140" s="9" t="s">
        <v>1689</v>
      </c>
      <c r="AV1140" s="9" t="s">
        <v>1724</v>
      </c>
      <c r="AW1140" s="9" t="s">
        <v>1684</v>
      </c>
      <c r="AX1140" s="9" t="s">
        <v>1729</v>
      </c>
      <c r="AZ1140" s="9" t="s">
        <v>1308</v>
      </c>
      <c r="BC1140" s="9" t="s">
        <v>1843</v>
      </c>
    </row>
    <row r="1141" spans="1:70" s="9" customFormat="1" x14ac:dyDescent="0.25">
      <c r="A1141" s="9" t="s">
        <v>76</v>
      </c>
      <c r="B1141" s="9" t="s">
        <v>90</v>
      </c>
      <c r="C1141" s="9" t="str">
        <f t="shared" si="272"/>
        <v>CTRL_X_SCREEN_E_END_X_X_X_X_CPK1_ATSPEED</v>
      </c>
      <c r="D1141" s="9" t="s">
        <v>435</v>
      </c>
      <c r="E1141" s="9" t="s">
        <v>443</v>
      </c>
      <c r="F1141" s="9" t="s">
        <v>477</v>
      </c>
      <c r="G1141" s="9" t="s">
        <v>480</v>
      </c>
      <c r="H1141" s="9" t="s">
        <v>443</v>
      </c>
      <c r="I1141" s="9" t="s">
        <v>443</v>
      </c>
      <c r="J1141" s="9" t="s">
        <v>443</v>
      </c>
      <c r="K1141" s="9" t="s">
        <v>443</v>
      </c>
      <c r="L1141" s="9" t="s">
        <v>458</v>
      </c>
      <c r="M1141" s="9" t="s">
        <v>439</v>
      </c>
      <c r="N1141" s="9" t="s">
        <v>538</v>
      </c>
      <c r="O1141" s="9" t="s">
        <v>538</v>
      </c>
      <c r="P1141" s="9" t="s">
        <v>538</v>
      </c>
      <c r="U1141" s="9" t="s">
        <v>1233</v>
      </c>
      <c r="W1141" s="9" t="s">
        <v>1233</v>
      </c>
      <c r="X1141" s="9" t="s">
        <v>1235</v>
      </c>
      <c r="Y1141" s="9" t="s">
        <v>1237</v>
      </c>
      <c r="Z1141" s="9">
        <f t="shared" si="265"/>
        <v>3</v>
      </c>
      <c r="AA1141" s="9" t="s">
        <v>1246</v>
      </c>
      <c r="AB1141" s="9" t="str">
        <f>$C1142</f>
        <v>ATSPEED_CPK1_VCHK_K_END_S_VNN_NOM_LFM_0250_SINGLE_RAMSEQ_XREP_TPI</v>
      </c>
      <c r="AC1141" s="9" t="str">
        <f>$C1142</f>
        <v>ATSPEED_CPK1_VCHK_K_END_S_VNN_NOM_LFM_0250_SINGLE_RAMSEQ_XREP_TPI</v>
      </c>
      <c r="AD1141" s="9" t="str">
        <f>$C1143</f>
        <v>ATSPEED_CPK1_VCHK_K_END_S_VNN_NOM_LFM_0250_SINGLE_RAMSEQ</v>
      </c>
      <c r="BR1141" s="9" t="s">
        <v>1915</v>
      </c>
    </row>
    <row r="1142" spans="1:70" s="9" customFormat="1" x14ac:dyDescent="0.25">
      <c r="A1142" s="9" t="s">
        <v>76</v>
      </c>
      <c r="B1142" s="9" t="s">
        <v>82</v>
      </c>
      <c r="C1142" s="9" t="str">
        <f t="shared" si="272"/>
        <v>ATSPEED_CPK1_VCHK_K_END_S_VNN_NOM_LFM_0250_SINGLE_RAMSEQ_XREP_TPI</v>
      </c>
      <c r="D1142" s="9" t="s">
        <v>439</v>
      </c>
      <c r="E1142" s="9" t="s">
        <v>458</v>
      </c>
      <c r="F1142" s="9" t="s">
        <v>478</v>
      </c>
      <c r="G1142" s="9" t="s">
        <v>479</v>
      </c>
      <c r="H1142" s="9" t="s">
        <v>481</v>
      </c>
      <c r="I1142" s="9" t="s">
        <v>482</v>
      </c>
      <c r="J1142" s="9" t="s">
        <v>484</v>
      </c>
      <c r="K1142" s="9" t="s">
        <v>485</v>
      </c>
      <c r="L1142" s="9" t="s">
        <v>487</v>
      </c>
      <c r="M1142" s="9" t="s">
        <v>517</v>
      </c>
      <c r="N1142" s="9" t="s">
        <v>541</v>
      </c>
      <c r="O1142" s="9" t="s">
        <v>544</v>
      </c>
      <c r="P1142" s="9" t="s">
        <v>966</v>
      </c>
      <c r="Q1142" s="9" t="s">
        <v>1020</v>
      </c>
      <c r="R1142" s="9" t="s">
        <v>1025</v>
      </c>
      <c r="S1142" s="9" t="s">
        <v>1065</v>
      </c>
      <c r="U1142" s="9" t="s">
        <v>1234</v>
      </c>
      <c r="W1142" s="9" t="s">
        <v>1233</v>
      </c>
      <c r="X1142" s="9" t="s">
        <v>1238</v>
      </c>
      <c r="Y1142" s="9" t="s">
        <v>1237</v>
      </c>
      <c r="Z1142" s="9">
        <f t="shared" si="265"/>
        <v>3</v>
      </c>
      <c r="AA1142" s="9" t="s">
        <v>1235</v>
      </c>
      <c r="AB1142" s="9" t="str">
        <f>$C1143</f>
        <v>ATSPEED_CPK1_VCHK_K_END_S_VNN_NOM_LFM_0250_SINGLE_RAMSEQ</v>
      </c>
      <c r="AC1142" s="9" t="str">
        <f>$C1143</f>
        <v>ATSPEED_CPK1_VCHK_K_END_S_VNN_NOM_LFM_0250_SINGLE_RAMSEQ</v>
      </c>
      <c r="AD1142" s="9" t="str">
        <f>$C1143</f>
        <v>ATSPEED_CPK1_VCHK_K_END_S_VNN_NOM_LFM_0250_SINGLE_RAMSEQ</v>
      </c>
      <c r="AO1142" s="9" t="s">
        <v>1470</v>
      </c>
      <c r="AP1142" s="9" t="s">
        <v>1474</v>
      </c>
      <c r="AQ1142" s="9" t="s">
        <v>1642</v>
      </c>
      <c r="AR1142" s="9" t="s">
        <v>1685</v>
      </c>
      <c r="AS1142" s="9" t="s">
        <v>1686</v>
      </c>
      <c r="AT1142" s="9" t="s">
        <v>1689</v>
      </c>
      <c r="AV1142" s="9" t="s">
        <v>1724</v>
      </c>
      <c r="AW1142" s="9" t="s">
        <v>1684</v>
      </c>
      <c r="AX1142" s="9" t="s">
        <v>1729</v>
      </c>
      <c r="AZ1142" s="9" t="s">
        <v>1309</v>
      </c>
      <c r="BC1142" s="9" t="s">
        <v>1843</v>
      </c>
    </row>
    <row r="1143" spans="1:70" s="9" customFormat="1" x14ac:dyDescent="0.25">
      <c r="A1143" s="9" t="s">
        <v>76</v>
      </c>
      <c r="B1143" s="9" t="s">
        <v>82</v>
      </c>
      <c r="C1143" s="9" t="str">
        <f t="shared" si="272"/>
        <v>ATSPEED_CPK1_VCHK_K_END_S_VNN_NOM_LFM_0250_SINGLE_RAMSEQ</v>
      </c>
      <c r="D1143" s="9" t="s">
        <v>439</v>
      </c>
      <c r="E1143" s="9" t="s">
        <v>458</v>
      </c>
      <c r="F1143" s="9" t="s">
        <v>478</v>
      </c>
      <c r="G1143" s="9" t="s">
        <v>479</v>
      </c>
      <c r="H1143" s="9" t="s">
        <v>481</v>
      </c>
      <c r="I1143" s="9" t="s">
        <v>482</v>
      </c>
      <c r="J1143" s="9" t="s">
        <v>484</v>
      </c>
      <c r="K1143" s="9" t="s">
        <v>485</v>
      </c>
      <c r="L1143" s="9" t="s">
        <v>487</v>
      </c>
      <c r="M1143" s="9" t="s">
        <v>521</v>
      </c>
      <c r="N1143" s="9" t="s">
        <v>541</v>
      </c>
      <c r="O1143" s="9" t="s">
        <v>544</v>
      </c>
      <c r="P1143" s="9" t="s">
        <v>967</v>
      </c>
      <c r="Q1143" s="9" t="s">
        <v>1020</v>
      </c>
      <c r="R1143" s="9" t="s">
        <v>1025</v>
      </c>
      <c r="S1143" s="9" t="s">
        <v>1065</v>
      </c>
      <c r="U1143" s="9" t="s">
        <v>1234</v>
      </c>
      <c r="W1143" s="9" t="s">
        <v>1233</v>
      </c>
      <c r="X1143" s="9" t="s">
        <v>1239</v>
      </c>
      <c r="Y1143" s="9" t="s">
        <v>1237</v>
      </c>
      <c r="Z1143" s="9">
        <f t="shared" si="265"/>
        <v>3</v>
      </c>
      <c r="AA1143" s="9" t="s">
        <v>1235</v>
      </c>
      <c r="AB1143" s="9" t="str">
        <f>$C1137</f>
        <v>ATSPEED_CPK1_VCHK_K_END_S_VNN_NOM_LFM_0250_COMBO_SLOS</v>
      </c>
      <c r="AC1143" s="9" t="str">
        <f>$C1137</f>
        <v>ATSPEED_CPK1_VCHK_K_END_S_VNN_NOM_LFM_0250_COMBO_SLOS</v>
      </c>
      <c r="AD1143" s="9" t="str">
        <f>$C1137</f>
        <v>ATSPEED_CPK1_VCHK_K_END_S_VNN_NOM_LFM_0250_COMBO_SLOS</v>
      </c>
      <c r="AO1143" s="9" t="s">
        <v>1470</v>
      </c>
      <c r="AP1143" s="9" t="s">
        <v>1474</v>
      </c>
      <c r="AQ1143" s="9" t="s">
        <v>1643</v>
      </c>
      <c r="AR1143" s="9" t="s">
        <v>1685</v>
      </c>
      <c r="AS1143" s="9" t="s">
        <v>1686</v>
      </c>
      <c r="AT1143" s="9" t="s">
        <v>1689</v>
      </c>
      <c r="AV1143" s="9" t="s">
        <v>1724</v>
      </c>
      <c r="AW1143" s="9" t="s">
        <v>1684</v>
      </c>
      <c r="AX1143" s="9" t="s">
        <v>1729</v>
      </c>
      <c r="AZ1143" s="9" t="s">
        <v>1310</v>
      </c>
      <c r="BC1143" s="9" t="s">
        <v>1843</v>
      </c>
    </row>
    <row r="1144" spans="1:70" s="9" customFormat="1" x14ac:dyDescent="0.25">
      <c r="A1144" s="9" t="s">
        <v>76</v>
      </c>
      <c r="B1144" s="9" t="s">
        <v>82</v>
      </c>
      <c r="C1144" s="9" t="str">
        <f t="shared" si="272"/>
        <v>ATSPEED_CPK1_VCHK_K_END_S_VNN_NOM_LFM_0250_COMBO_RAMSEQ_REP</v>
      </c>
      <c r="D1144" s="9" t="s">
        <v>439</v>
      </c>
      <c r="E1144" s="9" t="s">
        <v>458</v>
      </c>
      <c r="F1144" s="9" t="s">
        <v>478</v>
      </c>
      <c r="G1144" s="9" t="s">
        <v>479</v>
      </c>
      <c r="H1144" s="9" t="s">
        <v>481</v>
      </c>
      <c r="I1144" s="9" t="s">
        <v>482</v>
      </c>
      <c r="J1144" s="9" t="s">
        <v>484</v>
      </c>
      <c r="K1144" s="9" t="s">
        <v>485</v>
      </c>
      <c r="L1144" s="9" t="s">
        <v>487</v>
      </c>
      <c r="M1144" s="9" t="s">
        <v>526</v>
      </c>
      <c r="N1144" s="9" t="s">
        <v>541</v>
      </c>
      <c r="O1144" s="9" t="s">
        <v>544</v>
      </c>
      <c r="P1144" s="9" t="s">
        <v>967</v>
      </c>
      <c r="Q1144" s="9" t="s">
        <v>1020</v>
      </c>
      <c r="R1144" s="9" t="s">
        <v>1025</v>
      </c>
      <c r="S1144" s="9" t="s">
        <v>1066</v>
      </c>
      <c r="U1144" s="9" t="s">
        <v>1234</v>
      </c>
      <c r="V1144" s="9" t="s">
        <v>1235</v>
      </c>
      <c r="W1144" s="9" t="s">
        <v>1233</v>
      </c>
      <c r="X1144" s="9" t="s">
        <v>1237</v>
      </c>
      <c r="Y1144" s="9" t="s">
        <v>1245</v>
      </c>
      <c r="Z1144" s="9">
        <f t="shared" si="265"/>
        <v>3</v>
      </c>
      <c r="AA1144" s="9" t="s">
        <v>1235</v>
      </c>
      <c r="AB1144" s="9" t="str">
        <f>$C1137</f>
        <v>ATSPEED_CPK1_VCHK_K_END_S_VNN_NOM_LFM_0250_COMBO_SLOS</v>
      </c>
      <c r="AC1144" s="9" t="str">
        <f>$C1137</f>
        <v>ATSPEED_CPK1_VCHK_K_END_S_VNN_NOM_LFM_0250_COMBO_SLOS</v>
      </c>
      <c r="AD1144" s="9" t="str">
        <f>$C1137</f>
        <v>ATSPEED_CPK1_VCHK_K_END_S_VNN_NOM_LFM_0250_COMBO_SLOS</v>
      </c>
      <c r="AO1144" s="9" t="s">
        <v>1470</v>
      </c>
      <c r="AP1144" s="9" t="s">
        <v>1474</v>
      </c>
      <c r="AQ1144" s="9" t="s">
        <v>1644</v>
      </c>
      <c r="AR1144" s="9" t="s">
        <v>1684</v>
      </c>
      <c r="AS1144" s="9" t="s">
        <v>1686</v>
      </c>
      <c r="AT1144" s="9" t="s">
        <v>1689</v>
      </c>
      <c r="AV1144" s="9" t="s">
        <v>1724</v>
      </c>
      <c r="AW1144" s="9" t="s">
        <v>1684</v>
      </c>
      <c r="AX1144" s="9" t="s">
        <v>1729</v>
      </c>
      <c r="AZ1144" s="9" t="s">
        <v>1830</v>
      </c>
      <c r="BC1144" s="9" t="s">
        <v>1843</v>
      </c>
    </row>
    <row r="1145" spans="1:70" s="4" customFormat="1" x14ac:dyDescent="0.25">
      <c r="A1145" s="4" t="s">
        <v>76</v>
      </c>
      <c r="B1145" s="4" t="s">
        <v>80</v>
      </c>
      <c r="C1145" s="4" t="s">
        <v>413</v>
      </c>
      <c r="E1145" s="4" t="s">
        <v>442</v>
      </c>
      <c r="Z1145" s="4">
        <f t="shared" si="265"/>
        <v>0</v>
      </c>
    </row>
    <row r="1146" spans="1:70" s="2" customFormat="1" x14ac:dyDescent="0.25">
      <c r="A1146" s="2" t="s">
        <v>76</v>
      </c>
      <c r="B1146" s="2" t="s">
        <v>78</v>
      </c>
      <c r="C1146" s="2" t="s">
        <v>414</v>
      </c>
      <c r="E1146" s="2" t="s">
        <v>442</v>
      </c>
      <c r="X1146" s="2" t="s">
        <v>1237</v>
      </c>
      <c r="Y1146" s="2" t="s">
        <v>1235</v>
      </c>
      <c r="Z1146" s="2">
        <f t="shared" si="265"/>
        <v>2</v>
      </c>
      <c r="AA1146" s="2" t="s">
        <v>1235</v>
      </c>
      <c r="AB1146" s="2" t="s">
        <v>1235</v>
      </c>
      <c r="AC1146" s="2" t="s">
        <v>1235</v>
      </c>
    </row>
    <row r="1147" spans="1:70" s="9" customFormat="1" x14ac:dyDescent="0.25">
      <c r="A1147" s="9" t="s">
        <v>76</v>
      </c>
      <c r="B1147" s="9" t="s">
        <v>82</v>
      </c>
      <c r="C1147" s="9" t="str">
        <f t="shared" ref="C1147:C1152" si="273">D1147&amp;"_"&amp;E1147&amp;"_"&amp;F1147&amp;"_"&amp;G1147&amp;"_"&amp;A1147&amp;"_"&amp;H1147&amp;"_"&amp;I1147&amp;"_"&amp;J1147&amp;"_"&amp;K1147&amp;"_"&amp;L1147&amp;"_"&amp;M1147</f>
        <v>ATSPEED_HLP1_VCHK_K_END_S_VNN_NOM_LFM_0250_COMBO</v>
      </c>
      <c r="D1147" s="9" t="s">
        <v>439</v>
      </c>
      <c r="E1147" s="9" t="s">
        <v>461</v>
      </c>
      <c r="F1147" s="9" t="s">
        <v>478</v>
      </c>
      <c r="G1147" s="9" t="s">
        <v>479</v>
      </c>
      <c r="H1147" s="9" t="s">
        <v>481</v>
      </c>
      <c r="I1147" s="9" t="s">
        <v>482</v>
      </c>
      <c r="J1147" s="9" t="s">
        <v>484</v>
      </c>
      <c r="K1147" s="9" t="s">
        <v>485</v>
      </c>
      <c r="L1147" s="9" t="s">
        <v>487</v>
      </c>
      <c r="M1147" s="9" t="s">
        <v>496</v>
      </c>
      <c r="N1147" s="9" t="s">
        <v>541</v>
      </c>
      <c r="O1147" s="9" t="s">
        <v>544</v>
      </c>
      <c r="P1147" s="9" t="s">
        <v>968</v>
      </c>
      <c r="Q1147" s="9" t="s">
        <v>1020</v>
      </c>
      <c r="R1147" s="9" t="s">
        <v>1026</v>
      </c>
      <c r="S1147" s="9" t="s">
        <v>1151</v>
      </c>
      <c r="U1147" s="9" t="s">
        <v>1234</v>
      </c>
      <c r="V1147" s="9" t="s">
        <v>1235</v>
      </c>
      <c r="W1147" s="9" t="s">
        <v>1233</v>
      </c>
      <c r="X1147" s="9" t="s">
        <v>1237</v>
      </c>
      <c r="Y1147" s="9" t="s">
        <v>1237</v>
      </c>
      <c r="Z1147" s="9">
        <f t="shared" si="265"/>
        <v>3</v>
      </c>
      <c r="AA1147" s="9" t="s">
        <v>1235</v>
      </c>
      <c r="AB1147" s="9" t="str">
        <f>$C1148</f>
        <v>ATSPEED_HLP1_FUNC_K_END_S_VNN_NOM_LFM_0250_COMBO</v>
      </c>
      <c r="AC1147" s="9" t="str">
        <f>$C1150</f>
        <v>ATSPEED_HLP1_VCHK_K_END_S_VNN_NOM_LFM_0250_COMBO_RAMSEQ</v>
      </c>
      <c r="AD1147" s="9" t="str">
        <f>$C1148</f>
        <v>ATSPEED_HLP1_FUNC_K_END_S_VNN_NOM_LFM_0250_COMBO</v>
      </c>
      <c r="AO1147" s="9" t="s">
        <v>1469</v>
      </c>
      <c r="AP1147" s="9" t="s">
        <v>1474</v>
      </c>
      <c r="AQ1147" s="9" t="s">
        <v>1645</v>
      </c>
      <c r="AR1147" s="9" t="s">
        <v>1684</v>
      </c>
      <c r="AS1147" s="9" t="s">
        <v>1686</v>
      </c>
      <c r="AZ1147" s="9" t="s">
        <v>1831</v>
      </c>
    </row>
    <row r="1148" spans="1:70" s="9" customFormat="1" x14ac:dyDescent="0.25">
      <c r="A1148" s="9" t="s">
        <v>76</v>
      </c>
      <c r="B1148" s="9" t="s">
        <v>82</v>
      </c>
      <c r="C1148" s="9" t="str">
        <f t="shared" si="273"/>
        <v>ATSPEED_HLP1_FUNC_K_END_S_VNN_NOM_LFM_0250_COMBO</v>
      </c>
      <c r="D1148" s="9" t="s">
        <v>439</v>
      </c>
      <c r="E1148" s="9" t="s">
        <v>461</v>
      </c>
      <c r="F1148" s="9" t="s">
        <v>471</v>
      </c>
      <c r="G1148" s="9" t="s">
        <v>479</v>
      </c>
      <c r="H1148" s="9" t="s">
        <v>481</v>
      </c>
      <c r="I1148" s="9" t="s">
        <v>482</v>
      </c>
      <c r="J1148" s="9" t="s">
        <v>484</v>
      </c>
      <c r="K1148" s="9" t="s">
        <v>485</v>
      </c>
      <c r="L1148" s="9" t="s">
        <v>487</v>
      </c>
      <c r="M1148" s="9" t="s">
        <v>496</v>
      </c>
      <c r="N1148" s="9" t="s">
        <v>541</v>
      </c>
      <c r="O1148" s="9" t="s">
        <v>544</v>
      </c>
      <c r="P1148" s="9" t="s">
        <v>968</v>
      </c>
      <c r="Q1148" s="9" t="s">
        <v>1020</v>
      </c>
      <c r="R1148" s="9" t="s">
        <v>1026</v>
      </c>
      <c r="S1148" s="9" t="s">
        <v>1152</v>
      </c>
      <c r="U1148" s="9" t="s">
        <v>1234</v>
      </c>
      <c r="V1148" s="9" t="s">
        <v>1235</v>
      </c>
      <c r="W1148" s="9" t="s">
        <v>1233</v>
      </c>
      <c r="X1148" s="9" t="s">
        <v>1237</v>
      </c>
      <c r="Y1148" s="9" t="s">
        <v>1235</v>
      </c>
      <c r="Z1148" s="9">
        <f t="shared" si="265"/>
        <v>3</v>
      </c>
      <c r="AA1148" s="9" t="s">
        <v>1235</v>
      </c>
      <c r="AB1148" s="9" t="str">
        <f t="shared" ref="AB1148:AD1149" si="274">$C1150</f>
        <v>ATSPEED_HLP1_VCHK_K_END_S_VNN_NOM_LFM_0250_COMBO_RAMSEQ</v>
      </c>
      <c r="AC1148" s="9" t="str">
        <f t="shared" si="274"/>
        <v>ATSPEED_HLP1_VCHK_K_END_S_VNN_NOM_LFM_0250_COMBO_RAMSEQ</v>
      </c>
      <c r="AD1148" s="9" t="str">
        <f t="shared" si="274"/>
        <v>ATSPEED_HLP1_VCHK_K_END_S_VNN_NOM_LFM_0250_COMBO_RAMSEQ</v>
      </c>
      <c r="AO1148" s="9" t="s">
        <v>1469</v>
      </c>
      <c r="AP1148" s="9" t="s">
        <v>1474</v>
      </c>
      <c r="AQ1148" s="9" t="s">
        <v>1646</v>
      </c>
      <c r="AR1148" s="9" t="s">
        <v>1684</v>
      </c>
      <c r="AS1148" s="9" t="s">
        <v>1686</v>
      </c>
      <c r="AZ1148" s="9" t="s">
        <v>1312</v>
      </c>
    </row>
    <row r="1149" spans="1:70" s="9" customFormat="1" x14ac:dyDescent="0.25">
      <c r="A1149" s="9" t="s">
        <v>76</v>
      </c>
      <c r="B1149" s="9" t="s">
        <v>82</v>
      </c>
      <c r="C1149" s="9" t="str">
        <f t="shared" si="273"/>
        <v>ATSPEED_HLP1_VCHK_K_END_S_VNN_NOM_LFM_0250_COMBO_SLOS</v>
      </c>
      <c r="D1149" s="9" t="s">
        <v>439</v>
      </c>
      <c r="E1149" s="9" t="s">
        <v>461</v>
      </c>
      <c r="F1149" s="9" t="s">
        <v>478</v>
      </c>
      <c r="G1149" s="9" t="s">
        <v>479</v>
      </c>
      <c r="H1149" s="9" t="s">
        <v>481</v>
      </c>
      <c r="I1149" s="9" t="s">
        <v>482</v>
      </c>
      <c r="J1149" s="9" t="s">
        <v>484</v>
      </c>
      <c r="K1149" s="9" t="s">
        <v>485</v>
      </c>
      <c r="L1149" s="9" t="s">
        <v>487</v>
      </c>
      <c r="M1149" s="9" t="s">
        <v>536</v>
      </c>
      <c r="N1149" s="9" t="s">
        <v>541</v>
      </c>
      <c r="O1149" s="9" t="s">
        <v>544</v>
      </c>
      <c r="P1149" s="9" t="s">
        <v>969</v>
      </c>
      <c r="Q1149" s="9" t="s">
        <v>1020</v>
      </c>
      <c r="R1149" s="9" t="s">
        <v>1026</v>
      </c>
      <c r="S1149" s="9" t="s">
        <v>1152</v>
      </c>
      <c r="U1149" s="9" t="s">
        <v>1234</v>
      </c>
      <c r="V1149" s="9" t="s">
        <v>1235</v>
      </c>
      <c r="W1149" s="9" t="s">
        <v>1233</v>
      </c>
      <c r="X1149" s="9" t="s">
        <v>1238</v>
      </c>
      <c r="Y1149" s="9" t="s">
        <v>1237</v>
      </c>
      <c r="Z1149" s="9">
        <f t="shared" si="265"/>
        <v>3</v>
      </c>
      <c r="AA1149" s="9" t="s">
        <v>1235</v>
      </c>
      <c r="AB1149" s="9" t="str">
        <f t="shared" si="274"/>
        <v>CA2TF_HLP1_VCHK_K_END_S_VNN_NOM_LFM_0250_COMBO</v>
      </c>
      <c r="AC1149" s="9" t="str">
        <f t="shared" si="274"/>
        <v>CA2TF_HLP1_VCHK_K_END_S_VNN_NOM_LFM_0250_COMBO</v>
      </c>
      <c r="AD1149" s="9" t="str">
        <f t="shared" si="274"/>
        <v>CA2TF_HLP1_VCHK_K_END_S_VNN_NOM_LFM_0250_COMBO</v>
      </c>
      <c r="AO1149" s="9" t="s">
        <v>1469</v>
      </c>
      <c r="AP1149" s="9" t="s">
        <v>1474</v>
      </c>
      <c r="AQ1149" s="9" t="s">
        <v>1647</v>
      </c>
      <c r="AR1149" s="9" t="s">
        <v>1684</v>
      </c>
      <c r="AS1149" s="9" t="s">
        <v>1686</v>
      </c>
      <c r="AZ1149" s="9" t="s">
        <v>1314</v>
      </c>
    </row>
    <row r="1150" spans="1:70" s="9" customFormat="1" x14ac:dyDescent="0.25">
      <c r="A1150" s="9" t="s">
        <v>76</v>
      </c>
      <c r="B1150" s="9" t="s">
        <v>82</v>
      </c>
      <c r="C1150" s="9" t="str">
        <f t="shared" si="273"/>
        <v>ATSPEED_HLP1_VCHK_K_END_S_VNN_NOM_LFM_0250_COMBO_RAMSEQ</v>
      </c>
      <c r="D1150" s="9" t="s">
        <v>439</v>
      </c>
      <c r="E1150" s="9" t="s">
        <v>461</v>
      </c>
      <c r="F1150" s="9" t="s">
        <v>478</v>
      </c>
      <c r="G1150" s="9" t="s">
        <v>479</v>
      </c>
      <c r="H1150" s="9" t="s">
        <v>481</v>
      </c>
      <c r="I1150" s="9" t="s">
        <v>482</v>
      </c>
      <c r="J1150" s="9" t="s">
        <v>484</v>
      </c>
      <c r="K1150" s="9" t="s">
        <v>485</v>
      </c>
      <c r="L1150" s="9" t="s">
        <v>487</v>
      </c>
      <c r="M1150" s="9" t="s">
        <v>523</v>
      </c>
      <c r="N1150" s="9" t="s">
        <v>541</v>
      </c>
      <c r="O1150" s="9" t="s">
        <v>544</v>
      </c>
      <c r="P1150" s="9" t="s">
        <v>970</v>
      </c>
      <c r="Q1150" s="9" t="s">
        <v>1020</v>
      </c>
      <c r="R1150" s="9" t="s">
        <v>1026</v>
      </c>
      <c r="S1150" s="9" t="s">
        <v>1152</v>
      </c>
      <c r="U1150" s="9" t="s">
        <v>1234</v>
      </c>
      <c r="V1150" s="9" t="s">
        <v>1235</v>
      </c>
      <c r="W1150" s="9" t="s">
        <v>1233</v>
      </c>
      <c r="X1150" s="9" t="s">
        <v>1235</v>
      </c>
      <c r="Y1150" s="9" t="s">
        <v>1237</v>
      </c>
      <c r="Z1150" s="9">
        <f t="shared" si="265"/>
        <v>3</v>
      </c>
      <c r="AA1150" s="9" t="s">
        <v>1235</v>
      </c>
      <c r="AB1150" s="9" t="str">
        <f>$C1149</f>
        <v>ATSPEED_HLP1_VCHK_K_END_S_VNN_NOM_LFM_0250_COMBO_SLOS</v>
      </c>
      <c r="AC1150" s="9" t="str">
        <f>$C1149</f>
        <v>ATSPEED_HLP1_VCHK_K_END_S_VNN_NOM_LFM_0250_COMBO_SLOS</v>
      </c>
      <c r="AD1150" s="9" t="str">
        <f>$C1149</f>
        <v>ATSPEED_HLP1_VCHK_K_END_S_VNN_NOM_LFM_0250_COMBO_SLOS</v>
      </c>
      <c r="AO1150" s="9" t="s">
        <v>1469</v>
      </c>
      <c r="AP1150" s="9" t="s">
        <v>1474</v>
      </c>
      <c r="AQ1150" s="9" t="s">
        <v>1648</v>
      </c>
      <c r="AR1150" s="9" t="s">
        <v>1684</v>
      </c>
      <c r="AS1150" s="9" t="s">
        <v>1686</v>
      </c>
      <c r="AZ1150" s="9" t="s">
        <v>1313</v>
      </c>
    </row>
    <row r="1151" spans="1:70" s="9" customFormat="1" x14ac:dyDescent="0.25">
      <c r="A1151" s="9" t="s">
        <v>76</v>
      </c>
      <c r="B1151" s="9" t="s">
        <v>82</v>
      </c>
      <c r="C1151" s="9" t="str">
        <f t="shared" si="273"/>
        <v>CA2TF_HLP1_VCHK_K_END_S_VNN_NOM_LFM_0250_COMBO</v>
      </c>
      <c r="D1151" s="9" t="s">
        <v>441</v>
      </c>
      <c r="E1151" s="9" t="s">
        <v>461</v>
      </c>
      <c r="F1151" s="9" t="s">
        <v>478</v>
      </c>
      <c r="G1151" s="9" t="s">
        <v>479</v>
      </c>
      <c r="H1151" s="9" t="s">
        <v>481</v>
      </c>
      <c r="I1151" s="9" t="s">
        <v>482</v>
      </c>
      <c r="J1151" s="9" t="s">
        <v>484</v>
      </c>
      <c r="K1151" s="9" t="s">
        <v>485</v>
      </c>
      <c r="L1151" s="9" t="s">
        <v>487</v>
      </c>
      <c r="M1151" s="9" t="s">
        <v>496</v>
      </c>
      <c r="N1151" s="9" t="s">
        <v>541</v>
      </c>
      <c r="O1151" s="9" t="s">
        <v>544</v>
      </c>
      <c r="P1151" s="9" t="s">
        <v>971</v>
      </c>
      <c r="Q1151" s="9" t="s">
        <v>1020</v>
      </c>
      <c r="R1151" s="9" t="s">
        <v>1023</v>
      </c>
      <c r="S1151" s="9" t="s">
        <v>1153</v>
      </c>
      <c r="U1151" s="9" t="s">
        <v>1234</v>
      </c>
      <c r="V1151" s="9" t="s">
        <v>1235</v>
      </c>
      <c r="W1151" s="9" t="s">
        <v>1233</v>
      </c>
      <c r="X1151" s="9" t="s">
        <v>1239</v>
      </c>
      <c r="Y1151" s="9" t="s">
        <v>1237</v>
      </c>
      <c r="Z1151" s="9">
        <f t="shared" si="265"/>
        <v>3</v>
      </c>
      <c r="AA1151" s="9" t="s">
        <v>1235</v>
      </c>
      <c r="AB1151" s="9" t="str">
        <f>$C1152</f>
        <v>ATSPEED_HLP1_VCHK_K_END_S_VNN_NOM_LFM_0250_SINGLE_EXTEST</v>
      </c>
      <c r="AC1151" s="9" t="str">
        <f>$C1152</f>
        <v>ATSPEED_HLP1_VCHK_K_END_S_VNN_NOM_LFM_0250_SINGLE_EXTEST</v>
      </c>
      <c r="AD1151" s="9" t="str">
        <f>$C1152</f>
        <v>ATSPEED_HLP1_VCHK_K_END_S_VNN_NOM_LFM_0250_SINGLE_EXTEST</v>
      </c>
      <c r="AO1151" s="9" t="s">
        <v>1469</v>
      </c>
      <c r="AP1151" s="9" t="s">
        <v>1473</v>
      </c>
      <c r="AQ1151" s="9" t="s">
        <v>1562</v>
      </c>
      <c r="AR1151" s="9" t="s">
        <v>1684</v>
      </c>
      <c r="AS1151" s="9" t="s">
        <v>1686</v>
      </c>
    </row>
    <row r="1152" spans="1:70" s="9" customFormat="1" x14ac:dyDescent="0.25">
      <c r="A1152" s="9" t="s">
        <v>76</v>
      </c>
      <c r="B1152" s="9" t="s">
        <v>82</v>
      </c>
      <c r="C1152" s="9" t="str">
        <f t="shared" si="273"/>
        <v>ATSPEED_HLP1_VCHK_K_END_S_VNN_NOM_LFM_0250_SINGLE_EXTEST</v>
      </c>
      <c r="D1152" s="9" t="s">
        <v>439</v>
      </c>
      <c r="E1152" s="9" t="s">
        <v>461</v>
      </c>
      <c r="F1152" s="9" t="s">
        <v>478</v>
      </c>
      <c r="G1152" s="9" t="s">
        <v>479</v>
      </c>
      <c r="H1152" s="9" t="s">
        <v>481</v>
      </c>
      <c r="I1152" s="9" t="s">
        <v>482</v>
      </c>
      <c r="J1152" s="9" t="s">
        <v>484</v>
      </c>
      <c r="K1152" s="9" t="s">
        <v>485</v>
      </c>
      <c r="L1152" s="9" t="s">
        <v>487</v>
      </c>
      <c r="M1152" s="9" t="s">
        <v>519</v>
      </c>
      <c r="N1152" s="9" t="s">
        <v>541</v>
      </c>
      <c r="O1152" s="9" t="s">
        <v>544</v>
      </c>
      <c r="P1152" s="9" t="s">
        <v>972</v>
      </c>
      <c r="Q1152" s="9" t="s">
        <v>1020</v>
      </c>
      <c r="R1152" s="9" t="s">
        <v>1026</v>
      </c>
      <c r="S1152" s="9" t="s">
        <v>1153</v>
      </c>
      <c r="U1152" s="9" t="s">
        <v>1234</v>
      </c>
      <c r="V1152" s="9" t="s">
        <v>1235</v>
      </c>
      <c r="W1152" s="9" t="s">
        <v>1233</v>
      </c>
      <c r="X1152" s="9" t="s">
        <v>1240</v>
      </c>
      <c r="Y1152" s="9" t="s">
        <v>1237</v>
      </c>
      <c r="Z1152" s="9">
        <f t="shared" si="265"/>
        <v>3</v>
      </c>
      <c r="AA1152" s="9" t="s">
        <v>1235</v>
      </c>
      <c r="AB1152" s="9" t="s">
        <v>1235</v>
      </c>
      <c r="AC1152" s="9" t="s">
        <v>1235</v>
      </c>
      <c r="AD1152" s="9" t="s">
        <v>1235</v>
      </c>
      <c r="AO1152" s="9" t="s">
        <v>1469</v>
      </c>
      <c r="AP1152" s="9" t="s">
        <v>1474</v>
      </c>
      <c r="AQ1152" s="9" t="s">
        <v>1649</v>
      </c>
      <c r="AR1152" s="9" t="s">
        <v>1684</v>
      </c>
      <c r="AS1152" s="9" t="s">
        <v>1686</v>
      </c>
      <c r="AZ1152" s="9" t="s">
        <v>1315</v>
      </c>
    </row>
    <row r="1153" spans="1:70" s="4" customFormat="1" x14ac:dyDescent="0.25">
      <c r="A1153" s="4" t="s">
        <v>76</v>
      </c>
      <c r="B1153" s="4" t="s">
        <v>80</v>
      </c>
      <c r="C1153" s="4" t="s">
        <v>415</v>
      </c>
      <c r="E1153" s="4" t="s">
        <v>442</v>
      </c>
      <c r="Z1153" s="4">
        <f t="shared" si="265"/>
        <v>0</v>
      </c>
    </row>
    <row r="1154" spans="1:70" s="2" customFormat="1" x14ac:dyDescent="0.25">
      <c r="A1154" s="2" t="s">
        <v>76</v>
      </c>
      <c r="B1154" s="2" t="s">
        <v>78</v>
      </c>
      <c r="C1154" s="2" t="s">
        <v>416</v>
      </c>
      <c r="E1154" s="2" t="s">
        <v>442</v>
      </c>
      <c r="X1154" s="2" t="s">
        <v>1237</v>
      </c>
      <c r="Y1154" s="2" t="s">
        <v>1238</v>
      </c>
      <c r="Z1154" s="2">
        <f t="shared" ref="Z1154:Z1217" si="275">COUNTA(AB1154:AK1154)</f>
        <v>2</v>
      </c>
      <c r="AA1154" s="2" t="s">
        <v>1235</v>
      </c>
      <c r="AB1154" s="2" t="s">
        <v>1235</v>
      </c>
      <c r="AC1154" s="2" t="s">
        <v>1235</v>
      </c>
    </row>
    <row r="1155" spans="1:70" s="9" customFormat="1" x14ac:dyDescent="0.25">
      <c r="A1155" s="9" t="s">
        <v>76</v>
      </c>
      <c r="B1155" s="9" t="s">
        <v>82</v>
      </c>
      <c r="C1155" s="9" t="str">
        <f>D1155&amp;"_"&amp;E1155&amp;"_"&amp;F1155&amp;"_"&amp;G1155&amp;"_"&amp;A1155&amp;"_"&amp;H1155&amp;"_"&amp;I1155&amp;"_"&amp;J1155&amp;"_"&amp;K1155&amp;"_"&amp;L1155&amp;"_"&amp;M1155</f>
        <v>ATSPEED_HLP1PORT4_VCHK_K_END_S_VNN_NOM_LFM_0250_COMBO</v>
      </c>
      <c r="D1155" s="9" t="s">
        <v>439</v>
      </c>
      <c r="E1155" s="9" t="s">
        <v>464</v>
      </c>
      <c r="F1155" s="9" t="s">
        <v>478</v>
      </c>
      <c r="G1155" s="9" t="s">
        <v>479</v>
      </c>
      <c r="H1155" s="9" t="s">
        <v>481</v>
      </c>
      <c r="I1155" s="9" t="s">
        <v>482</v>
      </c>
      <c r="J1155" s="9" t="s">
        <v>484</v>
      </c>
      <c r="K1155" s="9" t="s">
        <v>485</v>
      </c>
      <c r="L1155" s="9" t="s">
        <v>487</v>
      </c>
      <c r="M1155" s="9" t="s">
        <v>496</v>
      </c>
      <c r="N1155" s="9" t="s">
        <v>541</v>
      </c>
      <c r="O1155" s="9" t="s">
        <v>544</v>
      </c>
      <c r="P1155" s="9" t="s">
        <v>973</v>
      </c>
      <c r="Q1155" s="9" t="s">
        <v>1020</v>
      </c>
      <c r="R1155" s="9" t="s">
        <v>1026</v>
      </c>
      <c r="S1155" s="9" t="s">
        <v>1150</v>
      </c>
      <c r="U1155" s="9" t="s">
        <v>1234</v>
      </c>
      <c r="V1155" s="9" t="s">
        <v>1235</v>
      </c>
      <c r="W1155" s="9" t="s">
        <v>1233</v>
      </c>
      <c r="X1155" s="9" t="s">
        <v>1237</v>
      </c>
      <c r="Y1155" s="9" t="s">
        <v>1237</v>
      </c>
      <c r="Z1155" s="9">
        <f t="shared" si="275"/>
        <v>3</v>
      </c>
      <c r="AA1155" s="9" t="s">
        <v>1235</v>
      </c>
      <c r="AB1155" s="9" t="str">
        <f>$C1156</f>
        <v>ATSPEED_HLP1PORT4_FUNC_K_END_S_VNN_NOM_LFM_0250_COMBO</v>
      </c>
      <c r="AC1155" s="9" t="str">
        <f>$C1158</f>
        <v>ATSPEED_HLP1PORT4_VCHK_K_END_S_VNN_NOM_LFM_0250_COMBO_RAMSEQ</v>
      </c>
      <c r="AD1155" s="9" t="str">
        <f>$C1156</f>
        <v>ATSPEED_HLP1PORT4_FUNC_K_END_S_VNN_NOM_LFM_0250_COMBO</v>
      </c>
      <c r="AO1155" s="9" t="s">
        <v>1469</v>
      </c>
      <c r="AP1155" s="9" t="s">
        <v>1474</v>
      </c>
      <c r="AQ1155" s="9" t="s">
        <v>1650</v>
      </c>
      <c r="AR1155" s="9" t="s">
        <v>1684</v>
      </c>
      <c r="AS1155" s="9" t="s">
        <v>1686</v>
      </c>
      <c r="AZ1155" s="9" t="s">
        <v>1832</v>
      </c>
    </row>
    <row r="1156" spans="1:70" s="9" customFormat="1" x14ac:dyDescent="0.25">
      <c r="A1156" s="9" t="s">
        <v>76</v>
      </c>
      <c r="B1156" s="9" t="s">
        <v>82</v>
      </c>
      <c r="C1156" s="9" t="str">
        <f>D1156&amp;"_"&amp;E1156&amp;"_"&amp;F1156&amp;"_"&amp;G1156&amp;"_"&amp;A1156&amp;"_"&amp;H1156&amp;"_"&amp;I1156&amp;"_"&amp;J1156&amp;"_"&amp;K1156&amp;"_"&amp;L1156&amp;"_"&amp;M1156</f>
        <v>ATSPEED_HLP1PORT4_FUNC_K_END_S_VNN_NOM_LFM_0250_COMBO</v>
      </c>
      <c r="D1156" s="9" t="s">
        <v>439</v>
      </c>
      <c r="E1156" s="9" t="s">
        <v>464</v>
      </c>
      <c r="F1156" s="9" t="s">
        <v>471</v>
      </c>
      <c r="G1156" s="9" t="s">
        <v>479</v>
      </c>
      <c r="H1156" s="9" t="s">
        <v>481</v>
      </c>
      <c r="I1156" s="9" t="s">
        <v>482</v>
      </c>
      <c r="J1156" s="9" t="s">
        <v>484</v>
      </c>
      <c r="K1156" s="9" t="s">
        <v>485</v>
      </c>
      <c r="L1156" s="9" t="s">
        <v>487</v>
      </c>
      <c r="M1156" s="9" t="s">
        <v>496</v>
      </c>
      <c r="N1156" s="9" t="s">
        <v>541</v>
      </c>
      <c r="O1156" s="9" t="s">
        <v>544</v>
      </c>
      <c r="P1156" s="9" t="s">
        <v>973</v>
      </c>
      <c r="Q1156" s="9" t="s">
        <v>1020</v>
      </c>
      <c r="R1156" s="9" t="s">
        <v>1026</v>
      </c>
      <c r="S1156" s="9" t="s">
        <v>1150</v>
      </c>
      <c r="U1156" s="9" t="s">
        <v>1234</v>
      </c>
      <c r="V1156" s="9" t="s">
        <v>1235</v>
      </c>
      <c r="W1156" s="9" t="s">
        <v>1233</v>
      </c>
      <c r="X1156" s="9" t="s">
        <v>1237</v>
      </c>
      <c r="Y1156" s="9" t="s">
        <v>1235</v>
      </c>
      <c r="Z1156" s="9">
        <f t="shared" si="275"/>
        <v>3</v>
      </c>
      <c r="AA1156" s="9" t="s">
        <v>1235</v>
      </c>
      <c r="AB1156" s="9" t="str">
        <f t="shared" ref="AB1156:AD1157" si="276">$C1158</f>
        <v>ATSPEED_HLP1PORT4_VCHK_K_END_S_VNN_NOM_LFM_0250_COMBO_RAMSEQ</v>
      </c>
      <c r="AC1156" s="9" t="str">
        <f t="shared" si="276"/>
        <v>ATSPEED_HLP1PORT4_VCHK_K_END_S_VNN_NOM_LFM_0250_COMBO_RAMSEQ</v>
      </c>
      <c r="AD1156" s="9" t="str">
        <f t="shared" si="276"/>
        <v>ATSPEED_HLP1PORT4_VCHK_K_END_S_VNN_NOM_LFM_0250_COMBO_RAMSEQ</v>
      </c>
      <c r="AO1156" s="9" t="s">
        <v>1469</v>
      </c>
      <c r="AP1156" s="9" t="s">
        <v>1474</v>
      </c>
      <c r="AQ1156" s="9" t="s">
        <v>1651</v>
      </c>
      <c r="AR1156" s="9" t="s">
        <v>1684</v>
      </c>
      <c r="AS1156" s="9" t="s">
        <v>1686</v>
      </c>
      <c r="AZ1156" s="9" t="s">
        <v>1316</v>
      </c>
    </row>
    <row r="1157" spans="1:70" s="9" customFormat="1" x14ac:dyDescent="0.25">
      <c r="A1157" s="9" t="s">
        <v>76</v>
      </c>
      <c r="B1157" s="9" t="s">
        <v>82</v>
      </c>
      <c r="C1157" s="9" t="str">
        <f>D1157&amp;"_"&amp;E1157&amp;"_"&amp;F1157&amp;"_"&amp;G1157&amp;"_"&amp;A1157&amp;"_"&amp;H1157&amp;"_"&amp;I1157&amp;"_"&amp;J1157&amp;"_"&amp;K1157&amp;"_"&amp;L1157&amp;"_"&amp;M1157</f>
        <v>ATSPEED_HLP1PORT4_VCHK_K_END_S_VNN_NOM_LFM_0250_COMBO_SLOS</v>
      </c>
      <c r="D1157" s="9" t="s">
        <v>439</v>
      </c>
      <c r="E1157" s="9" t="s">
        <v>464</v>
      </c>
      <c r="F1157" s="9" t="s">
        <v>478</v>
      </c>
      <c r="G1157" s="9" t="s">
        <v>479</v>
      </c>
      <c r="H1157" s="9" t="s">
        <v>481</v>
      </c>
      <c r="I1157" s="9" t="s">
        <v>482</v>
      </c>
      <c r="J1157" s="9" t="s">
        <v>484</v>
      </c>
      <c r="K1157" s="9" t="s">
        <v>485</v>
      </c>
      <c r="L1157" s="9" t="s">
        <v>487</v>
      </c>
      <c r="M1157" s="9" t="s">
        <v>536</v>
      </c>
      <c r="N1157" s="9" t="s">
        <v>541</v>
      </c>
      <c r="O1157" s="9" t="s">
        <v>544</v>
      </c>
      <c r="P1157" s="9" t="s">
        <v>974</v>
      </c>
      <c r="Q1157" s="9" t="s">
        <v>1020</v>
      </c>
      <c r="R1157" s="9" t="s">
        <v>1026</v>
      </c>
      <c r="S1157" s="9" t="s">
        <v>1150</v>
      </c>
      <c r="U1157" s="9" t="s">
        <v>1234</v>
      </c>
      <c r="V1157" s="9" t="s">
        <v>1235</v>
      </c>
      <c r="W1157" s="9" t="s">
        <v>1233</v>
      </c>
      <c r="X1157" s="9" t="s">
        <v>1238</v>
      </c>
      <c r="Y1157" s="9" t="s">
        <v>1237</v>
      </c>
      <c r="Z1157" s="9">
        <f t="shared" si="275"/>
        <v>3</v>
      </c>
      <c r="AA1157" s="9" t="s">
        <v>1235</v>
      </c>
      <c r="AB1157" s="9" t="str">
        <f t="shared" si="276"/>
        <v>CA2TF_HLP1PORT4_VCHK_K_END_S_VNN_NOM_LFM_0250_COMBO</v>
      </c>
      <c r="AC1157" s="9" t="str">
        <f t="shared" si="276"/>
        <v>CA2TF_HLP1PORT4_VCHK_K_END_S_VNN_NOM_LFM_0250_COMBO</v>
      </c>
      <c r="AD1157" s="9" t="str">
        <f t="shared" si="276"/>
        <v>CA2TF_HLP1PORT4_VCHK_K_END_S_VNN_NOM_LFM_0250_COMBO</v>
      </c>
      <c r="AO1157" s="9" t="s">
        <v>1469</v>
      </c>
      <c r="AP1157" s="9" t="s">
        <v>1474</v>
      </c>
      <c r="AQ1157" s="9" t="s">
        <v>1652</v>
      </c>
      <c r="AR1157" s="9" t="s">
        <v>1684</v>
      </c>
      <c r="AS1157" s="9" t="s">
        <v>1686</v>
      </c>
      <c r="AZ1157" s="9" t="s">
        <v>1318</v>
      </c>
    </row>
    <row r="1158" spans="1:70" s="9" customFormat="1" x14ac:dyDescent="0.25">
      <c r="A1158" s="9" t="s">
        <v>76</v>
      </c>
      <c r="B1158" s="9" t="s">
        <v>82</v>
      </c>
      <c r="C1158" s="9" t="str">
        <f>D1158&amp;"_"&amp;E1158&amp;"_"&amp;F1158&amp;"_"&amp;G1158&amp;"_"&amp;A1158&amp;"_"&amp;H1158&amp;"_"&amp;I1158&amp;"_"&amp;J1158&amp;"_"&amp;K1158&amp;"_"&amp;L1158&amp;"_"&amp;M1158</f>
        <v>ATSPEED_HLP1PORT4_VCHK_K_END_S_VNN_NOM_LFM_0250_COMBO_RAMSEQ</v>
      </c>
      <c r="D1158" s="9" t="s">
        <v>439</v>
      </c>
      <c r="E1158" s="9" t="s">
        <v>464</v>
      </c>
      <c r="F1158" s="9" t="s">
        <v>478</v>
      </c>
      <c r="G1158" s="9" t="s">
        <v>479</v>
      </c>
      <c r="H1158" s="9" t="s">
        <v>481</v>
      </c>
      <c r="I1158" s="9" t="s">
        <v>482</v>
      </c>
      <c r="J1158" s="9" t="s">
        <v>484</v>
      </c>
      <c r="K1158" s="9" t="s">
        <v>485</v>
      </c>
      <c r="L1158" s="9" t="s">
        <v>487</v>
      </c>
      <c r="M1158" s="9" t="s">
        <v>523</v>
      </c>
      <c r="N1158" s="9" t="s">
        <v>541</v>
      </c>
      <c r="O1158" s="9" t="s">
        <v>544</v>
      </c>
      <c r="P1158" s="9" t="s">
        <v>975</v>
      </c>
      <c r="Q1158" s="9" t="s">
        <v>1020</v>
      </c>
      <c r="R1158" s="9" t="s">
        <v>1026</v>
      </c>
      <c r="S1158" s="9" t="s">
        <v>1150</v>
      </c>
      <c r="U1158" s="9" t="s">
        <v>1234</v>
      </c>
      <c r="V1158" s="9" t="s">
        <v>1235</v>
      </c>
      <c r="W1158" s="9" t="s">
        <v>1233</v>
      </c>
      <c r="X1158" s="9" t="s">
        <v>1235</v>
      </c>
      <c r="Y1158" s="9" t="s">
        <v>1237</v>
      </c>
      <c r="Z1158" s="9">
        <f t="shared" si="275"/>
        <v>3</v>
      </c>
      <c r="AA1158" s="9" t="s">
        <v>1235</v>
      </c>
      <c r="AB1158" s="9" t="str">
        <f>$C1157</f>
        <v>ATSPEED_HLP1PORT4_VCHK_K_END_S_VNN_NOM_LFM_0250_COMBO_SLOS</v>
      </c>
      <c r="AC1158" s="9" t="str">
        <f>$C1157</f>
        <v>ATSPEED_HLP1PORT4_VCHK_K_END_S_VNN_NOM_LFM_0250_COMBO_SLOS</v>
      </c>
      <c r="AD1158" s="9" t="str">
        <f>$C1157</f>
        <v>ATSPEED_HLP1PORT4_VCHK_K_END_S_VNN_NOM_LFM_0250_COMBO_SLOS</v>
      </c>
      <c r="AO1158" s="9" t="s">
        <v>1469</v>
      </c>
      <c r="AP1158" s="9" t="s">
        <v>1474</v>
      </c>
      <c r="AQ1158" s="9" t="s">
        <v>1653</v>
      </c>
      <c r="AR1158" s="9" t="s">
        <v>1684</v>
      </c>
      <c r="AS1158" s="9" t="s">
        <v>1686</v>
      </c>
      <c r="AZ1158" s="9" t="s">
        <v>1317</v>
      </c>
    </row>
    <row r="1159" spans="1:70" s="9" customFormat="1" x14ac:dyDescent="0.25">
      <c r="A1159" s="9" t="s">
        <v>76</v>
      </c>
      <c r="B1159" s="9" t="s">
        <v>82</v>
      </c>
      <c r="C1159" s="9" t="str">
        <f>D1159&amp;"_"&amp;E1159&amp;"_"&amp;F1159&amp;"_"&amp;G1159&amp;"_"&amp;A1159&amp;"_"&amp;H1159&amp;"_"&amp;I1159&amp;"_"&amp;J1159&amp;"_"&amp;K1159&amp;"_"&amp;L1159&amp;"_"&amp;M1159</f>
        <v>CA2TF_HLP1PORT4_VCHK_K_END_S_VNN_NOM_LFM_0250_COMBO</v>
      </c>
      <c r="D1159" s="9" t="s">
        <v>441</v>
      </c>
      <c r="E1159" s="9" t="s">
        <v>464</v>
      </c>
      <c r="F1159" s="9" t="s">
        <v>478</v>
      </c>
      <c r="G1159" s="9" t="s">
        <v>479</v>
      </c>
      <c r="H1159" s="9" t="s">
        <v>481</v>
      </c>
      <c r="I1159" s="9" t="s">
        <v>482</v>
      </c>
      <c r="J1159" s="9" t="s">
        <v>484</v>
      </c>
      <c r="K1159" s="9" t="s">
        <v>485</v>
      </c>
      <c r="L1159" s="9" t="s">
        <v>487</v>
      </c>
      <c r="M1159" s="9" t="s">
        <v>496</v>
      </c>
      <c r="N1159" s="9" t="s">
        <v>541</v>
      </c>
      <c r="O1159" s="9" t="s">
        <v>544</v>
      </c>
      <c r="P1159" s="9" t="s">
        <v>976</v>
      </c>
      <c r="Q1159" s="9" t="s">
        <v>1020</v>
      </c>
      <c r="R1159" s="9" t="s">
        <v>1023</v>
      </c>
      <c r="S1159" s="9" t="s">
        <v>1151</v>
      </c>
      <c r="U1159" s="9" t="s">
        <v>1234</v>
      </c>
      <c r="V1159" s="9" t="s">
        <v>1235</v>
      </c>
      <c r="W1159" s="9" t="s">
        <v>1233</v>
      </c>
      <c r="X1159" s="9" t="s">
        <v>1239</v>
      </c>
      <c r="Y1159" s="9" t="s">
        <v>1237</v>
      </c>
      <c r="Z1159" s="9">
        <f t="shared" si="275"/>
        <v>3</v>
      </c>
      <c r="AA1159" s="9" t="s">
        <v>1235</v>
      </c>
      <c r="AB1159" s="9" t="s">
        <v>1235</v>
      </c>
      <c r="AC1159" s="9" t="s">
        <v>1235</v>
      </c>
      <c r="AD1159" s="9" t="s">
        <v>1235</v>
      </c>
      <c r="AO1159" s="9" t="s">
        <v>1469</v>
      </c>
      <c r="AP1159" s="9" t="s">
        <v>1473</v>
      </c>
      <c r="AQ1159" s="9" t="s">
        <v>1562</v>
      </c>
      <c r="AR1159" s="9" t="s">
        <v>1684</v>
      </c>
      <c r="AS1159" s="9" t="s">
        <v>1686</v>
      </c>
    </row>
    <row r="1160" spans="1:70" s="4" customFormat="1" x14ac:dyDescent="0.25">
      <c r="A1160" s="4" t="s">
        <v>76</v>
      </c>
      <c r="B1160" s="4" t="s">
        <v>80</v>
      </c>
      <c r="C1160" s="4" t="s">
        <v>417</v>
      </c>
      <c r="E1160" s="4" t="s">
        <v>442</v>
      </c>
      <c r="Z1160" s="4">
        <f t="shared" si="275"/>
        <v>0</v>
      </c>
    </row>
    <row r="1161" spans="1:70" s="2" customFormat="1" x14ac:dyDescent="0.25">
      <c r="A1161" s="2" t="s">
        <v>76</v>
      </c>
      <c r="B1161" s="2" t="s">
        <v>78</v>
      </c>
      <c r="C1161" s="2" t="s">
        <v>418</v>
      </c>
      <c r="E1161" s="2" t="s">
        <v>442</v>
      </c>
      <c r="X1161" s="2" t="s">
        <v>1239</v>
      </c>
      <c r="Y1161" s="2" t="s">
        <v>1237</v>
      </c>
      <c r="Z1161" s="2">
        <f t="shared" si="275"/>
        <v>2</v>
      </c>
      <c r="AA1161" s="2" t="s">
        <v>1235</v>
      </c>
      <c r="AB1161" s="2" t="str">
        <f>$C1171</f>
        <v>END_ATSPEED_NAC1_CPM11P9</v>
      </c>
      <c r="AC1161" s="2" t="str">
        <f>$C1171</f>
        <v>END_ATSPEED_NAC1_CPM11P9</v>
      </c>
    </row>
    <row r="1162" spans="1:70" s="9" customFormat="1" x14ac:dyDescent="0.25">
      <c r="A1162" s="9" t="s">
        <v>76</v>
      </c>
      <c r="B1162" s="9" t="s">
        <v>82</v>
      </c>
      <c r="C1162" s="9" t="str">
        <f t="shared" ref="C1162:C1169" si="277">D1162&amp;"_"&amp;E1162&amp;"_"&amp;F1162&amp;"_"&amp;G1162&amp;"_"&amp;A1162&amp;"_"&amp;H1162&amp;"_"&amp;I1162&amp;"_"&amp;J1162&amp;"_"&amp;K1162&amp;"_"&amp;L1162&amp;"_"&amp;M1162</f>
        <v>ATSPEED_CPM1SS_VCHK_K_END_S_VNN_NOM_LFM_0250_COMBO</v>
      </c>
      <c r="D1162" s="9" t="s">
        <v>439</v>
      </c>
      <c r="E1162" s="9" t="s">
        <v>465</v>
      </c>
      <c r="F1162" s="9" t="s">
        <v>478</v>
      </c>
      <c r="G1162" s="9" t="s">
        <v>479</v>
      </c>
      <c r="H1162" s="9" t="s">
        <v>481</v>
      </c>
      <c r="I1162" s="9" t="s">
        <v>482</v>
      </c>
      <c r="J1162" s="9" t="s">
        <v>484</v>
      </c>
      <c r="K1162" s="9" t="s">
        <v>485</v>
      </c>
      <c r="L1162" s="9" t="s">
        <v>487</v>
      </c>
      <c r="M1162" s="9" t="s">
        <v>496</v>
      </c>
      <c r="N1162" s="9" t="s">
        <v>541</v>
      </c>
      <c r="O1162" s="9" t="s">
        <v>544</v>
      </c>
      <c r="P1162" s="9" t="s">
        <v>977</v>
      </c>
      <c r="Q1162" s="9" t="s">
        <v>1020</v>
      </c>
      <c r="R1162" s="9" t="s">
        <v>1036</v>
      </c>
      <c r="S1162" s="9" t="s">
        <v>1148</v>
      </c>
      <c r="U1162" s="9" t="s">
        <v>1234</v>
      </c>
      <c r="W1162" s="9" t="s">
        <v>1233</v>
      </c>
      <c r="X1162" s="9" t="s">
        <v>1237</v>
      </c>
      <c r="Y1162" s="9" t="s">
        <v>1237</v>
      </c>
      <c r="Z1162" s="9">
        <f t="shared" si="275"/>
        <v>3</v>
      </c>
      <c r="AA1162" s="9" t="s">
        <v>1235</v>
      </c>
      <c r="AB1162" s="9" t="str">
        <f>$C1163</f>
        <v>ATSPEED_CPM1SS_FUNC_K_END_S_VNN_NOM_LFM_0250_SINGLE</v>
      </c>
      <c r="AC1162" s="9" t="str">
        <f>$C1167</f>
        <v>CTRL_X_SCREEN_E_END_X_X_X_X_CPM1SS_ATSPEED</v>
      </c>
      <c r="AD1162" s="9" t="str">
        <f>$C1163</f>
        <v>ATSPEED_CPM1SS_FUNC_K_END_S_VNN_NOM_LFM_0250_SINGLE</v>
      </c>
      <c r="AO1162" s="9" t="s">
        <v>1470</v>
      </c>
      <c r="AP1162" s="9" t="s">
        <v>1474</v>
      </c>
      <c r="AQ1162" s="9" t="s">
        <v>1654</v>
      </c>
      <c r="AR1162" s="9" t="s">
        <v>1685</v>
      </c>
      <c r="AS1162" s="9" t="s">
        <v>1686</v>
      </c>
      <c r="AT1162" s="9" t="s">
        <v>1688</v>
      </c>
      <c r="AV1162" s="9" t="s">
        <v>1723</v>
      </c>
      <c r="AW1162" s="9" t="s">
        <v>1684</v>
      </c>
      <c r="AX1162" s="9" t="s">
        <v>1728</v>
      </c>
      <c r="AZ1162" s="9" t="s">
        <v>1833</v>
      </c>
      <c r="BC1162" s="9" t="s">
        <v>1844</v>
      </c>
    </row>
    <row r="1163" spans="1:70" s="9" customFormat="1" x14ac:dyDescent="0.25">
      <c r="A1163" s="9" t="s">
        <v>76</v>
      </c>
      <c r="B1163" s="9" t="s">
        <v>82</v>
      </c>
      <c r="C1163" s="9" t="str">
        <f t="shared" si="277"/>
        <v>ATSPEED_CPM1SS_FUNC_K_END_S_VNN_NOM_LFM_0250_SINGLE</v>
      </c>
      <c r="D1163" s="9" t="s">
        <v>439</v>
      </c>
      <c r="E1163" s="9" t="s">
        <v>465</v>
      </c>
      <c r="F1163" s="9" t="s">
        <v>471</v>
      </c>
      <c r="G1163" s="9" t="s">
        <v>479</v>
      </c>
      <c r="H1163" s="9" t="s">
        <v>481</v>
      </c>
      <c r="I1163" s="9" t="s">
        <v>482</v>
      </c>
      <c r="J1163" s="9" t="s">
        <v>484</v>
      </c>
      <c r="K1163" s="9" t="s">
        <v>485</v>
      </c>
      <c r="L1163" s="9" t="s">
        <v>487</v>
      </c>
      <c r="M1163" s="9" t="s">
        <v>497</v>
      </c>
      <c r="N1163" s="9" t="s">
        <v>541</v>
      </c>
      <c r="O1163" s="9" t="s">
        <v>544</v>
      </c>
      <c r="P1163" s="9" t="s">
        <v>978</v>
      </c>
      <c r="Q1163" s="9" t="s">
        <v>1020</v>
      </c>
      <c r="R1163" s="9" t="s">
        <v>1036</v>
      </c>
      <c r="S1163" s="9" t="s">
        <v>1148</v>
      </c>
      <c r="U1163" s="9" t="s">
        <v>1234</v>
      </c>
      <c r="V1163" s="9" t="s">
        <v>1235</v>
      </c>
      <c r="W1163" s="9" t="s">
        <v>1233</v>
      </c>
      <c r="X1163" s="9" t="s">
        <v>1237</v>
      </c>
      <c r="Y1163" s="9" t="s">
        <v>1235</v>
      </c>
      <c r="Z1163" s="9">
        <f t="shared" si="275"/>
        <v>3</v>
      </c>
      <c r="AA1163" s="9" t="s">
        <v>1235</v>
      </c>
      <c r="AB1163" s="9" t="str">
        <f>$C1167</f>
        <v>CTRL_X_SCREEN_E_END_X_X_X_X_CPM1SS_ATSPEED</v>
      </c>
      <c r="AC1163" s="9" t="str">
        <f>$C1167</f>
        <v>CTRL_X_SCREEN_E_END_X_X_X_X_CPM1SS_ATSPEED</v>
      </c>
      <c r="AD1163" s="9" t="str">
        <f>$C1167</f>
        <v>CTRL_X_SCREEN_E_END_X_X_X_X_CPM1SS_ATSPEED</v>
      </c>
      <c r="AO1163" s="9" t="s">
        <v>1471</v>
      </c>
      <c r="AP1163" s="9" t="s">
        <v>1474</v>
      </c>
      <c r="AQ1163" s="9" t="s">
        <v>1655</v>
      </c>
      <c r="AR1163" s="9" t="s">
        <v>1684</v>
      </c>
      <c r="AS1163" s="9" t="s">
        <v>1686</v>
      </c>
      <c r="AT1163" s="9" t="s">
        <v>1688</v>
      </c>
      <c r="AV1163" s="9" t="s">
        <v>1723</v>
      </c>
      <c r="AW1163" s="9" t="s">
        <v>1684</v>
      </c>
      <c r="AX1163" s="9" t="s">
        <v>1728</v>
      </c>
      <c r="AZ1163" s="9" t="s">
        <v>1319</v>
      </c>
      <c r="BC1163" s="9" t="s">
        <v>1844</v>
      </c>
    </row>
    <row r="1164" spans="1:70" s="9" customFormat="1" x14ac:dyDescent="0.25">
      <c r="A1164" s="9" t="s">
        <v>76</v>
      </c>
      <c r="B1164" s="9" t="s">
        <v>82</v>
      </c>
      <c r="C1164" s="9" t="str">
        <f t="shared" si="277"/>
        <v>ATSPEED_CPM1SS_VCHK_K_END_S_VNN_NOM_LFM_0250_COMBO_SLOS</v>
      </c>
      <c r="D1164" s="9" t="s">
        <v>439</v>
      </c>
      <c r="E1164" s="9" t="s">
        <v>465</v>
      </c>
      <c r="F1164" s="9" t="s">
        <v>478</v>
      </c>
      <c r="G1164" s="9" t="s">
        <v>479</v>
      </c>
      <c r="H1164" s="9" t="s">
        <v>481</v>
      </c>
      <c r="I1164" s="9" t="s">
        <v>482</v>
      </c>
      <c r="J1164" s="9" t="s">
        <v>484</v>
      </c>
      <c r="K1164" s="9" t="s">
        <v>485</v>
      </c>
      <c r="L1164" s="9" t="s">
        <v>487</v>
      </c>
      <c r="M1164" s="9" t="s">
        <v>536</v>
      </c>
      <c r="N1164" s="9" t="s">
        <v>541</v>
      </c>
      <c r="O1164" s="9" t="s">
        <v>544</v>
      </c>
      <c r="P1164" s="9" t="s">
        <v>979</v>
      </c>
      <c r="Q1164" s="9" t="s">
        <v>1020</v>
      </c>
      <c r="R1164" s="9" t="s">
        <v>1036</v>
      </c>
      <c r="S1164" s="9" t="s">
        <v>1148</v>
      </c>
      <c r="U1164" s="9" t="s">
        <v>1234</v>
      </c>
      <c r="V1164" s="9" t="s">
        <v>1235</v>
      </c>
      <c r="W1164" s="9" t="s">
        <v>1233</v>
      </c>
      <c r="X1164" s="9" t="s">
        <v>1239</v>
      </c>
      <c r="Y1164" s="9" t="s">
        <v>1237</v>
      </c>
      <c r="Z1164" s="9">
        <f t="shared" si="275"/>
        <v>3</v>
      </c>
      <c r="AA1164" s="9" t="s">
        <v>1235</v>
      </c>
      <c r="AB1164" s="9" t="str">
        <f>$C1166</f>
        <v>CA2TF_CPM1SS_VCHK_K_END_S_VNN_NOM_LFM_0250_COMBO</v>
      </c>
      <c r="AC1164" s="9" t="str">
        <f>$C1166</f>
        <v>CA2TF_CPM1SS_VCHK_K_END_S_VNN_NOM_LFM_0250_COMBO</v>
      </c>
      <c r="AD1164" s="9" t="str">
        <f>$C1166</f>
        <v>CA2TF_CPM1SS_VCHK_K_END_S_VNN_NOM_LFM_0250_COMBO</v>
      </c>
      <c r="AO1164" s="9" t="s">
        <v>1470</v>
      </c>
      <c r="AP1164" s="9" t="s">
        <v>1474</v>
      </c>
      <c r="AQ1164" s="9" t="s">
        <v>1656</v>
      </c>
      <c r="AR1164" s="9" t="s">
        <v>1685</v>
      </c>
      <c r="AS1164" s="9" t="s">
        <v>1686</v>
      </c>
      <c r="AT1164" s="9" t="s">
        <v>1688</v>
      </c>
      <c r="AV1164" s="9" t="s">
        <v>1723</v>
      </c>
      <c r="AW1164" s="9" t="s">
        <v>1684</v>
      </c>
      <c r="AX1164" s="9" t="s">
        <v>1728</v>
      </c>
      <c r="AZ1164" s="9" t="s">
        <v>1320</v>
      </c>
      <c r="BC1164" s="9" t="s">
        <v>1844</v>
      </c>
    </row>
    <row r="1165" spans="1:70" s="9" customFormat="1" x14ac:dyDescent="0.25">
      <c r="A1165" s="9" t="s">
        <v>76</v>
      </c>
      <c r="B1165" s="9" t="s">
        <v>82</v>
      </c>
      <c r="C1165" s="9" t="str">
        <f t="shared" si="277"/>
        <v>ATSPEED_CPM1SS_VCHK_K_END_S_VNN_NOM_LFM_0250_COMBO_RAMSEQ</v>
      </c>
      <c r="D1165" s="9" t="s">
        <v>439</v>
      </c>
      <c r="E1165" s="9" t="s">
        <v>465</v>
      </c>
      <c r="F1165" s="9" t="s">
        <v>478</v>
      </c>
      <c r="G1165" s="9" t="s">
        <v>479</v>
      </c>
      <c r="H1165" s="9" t="s">
        <v>481</v>
      </c>
      <c r="I1165" s="9" t="s">
        <v>482</v>
      </c>
      <c r="J1165" s="9" t="s">
        <v>484</v>
      </c>
      <c r="K1165" s="9" t="s">
        <v>485</v>
      </c>
      <c r="L1165" s="9" t="s">
        <v>487</v>
      </c>
      <c r="M1165" s="9" t="s">
        <v>523</v>
      </c>
      <c r="N1165" s="9" t="s">
        <v>541</v>
      </c>
      <c r="O1165" s="9" t="s">
        <v>544</v>
      </c>
      <c r="P1165" s="9" t="s">
        <v>980</v>
      </c>
      <c r="Q1165" s="9" t="s">
        <v>1020</v>
      </c>
      <c r="R1165" s="9" t="s">
        <v>1036</v>
      </c>
      <c r="S1165" s="9" t="s">
        <v>1149</v>
      </c>
      <c r="U1165" s="9" t="s">
        <v>1234</v>
      </c>
      <c r="V1165" s="9" t="s">
        <v>1235</v>
      </c>
      <c r="W1165" s="9" t="s">
        <v>1233</v>
      </c>
      <c r="X1165" s="9" t="s">
        <v>1237</v>
      </c>
      <c r="Y1165" s="9" t="s">
        <v>1238</v>
      </c>
      <c r="Z1165" s="9">
        <f t="shared" si="275"/>
        <v>3</v>
      </c>
      <c r="AA1165" s="9" t="s">
        <v>1235</v>
      </c>
      <c r="AB1165" s="9" t="str">
        <f>$C1164</f>
        <v>ATSPEED_CPM1SS_VCHK_K_END_S_VNN_NOM_LFM_0250_COMBO_SLOS</v>
      </c>
      <c r="AC1165" s="9" t="str">
        <f>$C1164</f>
        <v>ATSPEED_CPM1SS_VCHK_K_END_S_VNN_NOM_LFM_0250_COMBO_SLOS</v>
      </c>
      <c r="AD1165" s="9" t="str">
        <f>$C1164</f>
        <v>ATSPEED_CPM1SS_VCHK_K_END_S_VNN_NOM_LFM_0250_COMBO_SLOS</v>
      </c>
      <c r="AO1165" s="9" t="s">
        <v>1470</v>
      </c>
      <c r="AP1165" s="9" t="s">
        <v>1474</v>
      </c>
      <c r="AQ1165" s="9" t="s">
        <v>1657</v>
      </c>
      <c r="AR1165" s="9" t="s">
        <v>1685</v>
      </c>
      <c r="AS1165" s="9" t="s">
        <v>1686</v>
      </c>
      <c r="AT1165" s="9" t="s">
        <v>1688</v>
      </c>
      <c r="AV1165" s="9" t="s">
        <v>1723</v>
      </c>
      <c r="AW1165" s="9" t="s">
        <v>1684</v>
      </c>
      <c r="AX1165" s="9" t="s">
        <v>1728</v>
      </c>
      <c r="AZ1165" s="9" t="s">
        <v>1834</v>
      </c>
      <c r="BC1165" s="9" t="s">
        <v>1844</v>
      </c>
    </row>
    <row r="1166" spans="1:70" s="9" customFormat="1" x14ac:dyDescent="0.25">
      <c r="A1166" s="9" t="s">
        <v>76</v>
      </c>
      <c r="B1166" s="9" t="s">
        <v>82</v>
      </c>
      <c r="C1166" s="9" t="str">
        <f t="shared" si="277"/>
        <v>CA2TF_CPM1SS_VCHK_K_END_S_VNN_NOM_LFM_0250_COMBO</v>
      </c>
      <c r="D1166" s="9" t="s">
        <v>441</v>
      </c>
      <c r="E1166" s="9" t="s">
        <v>465</v>
      </c>
      <c r="F1166" s="9" t="s">
        <v>478</v>
      </c>
      <c r="G1166" s="9" t="s">
        <v>479</v>
      </c>
      <c r="H1166" s="9" t="s">
        <v>481</v>
      </c>
      <c r="I1166" s="9" t="s">
        <v>482</v>
      </c>
      <c r="J1166" s="9" t="s">
        <v>484</v>
      </c>
      <c r="K1166" s="9" t="s">
        <v>485</v>
      </c>
      <c r="L1166" s="9" t="s">
        <v>487</v>
      </c>
      <c r="M1166" s="9" t="s">
        <v>496</v>
      </c>
      <c r="N1166" s="9" t="s">
        <v>541</v>
      </c>
      <c r="O1166" s="9" t="s">
        <v>544</v>
      </c>
      <c r="P1166" s="9" t="s">
        <v>981</v>
      </c>
      <c r="Q1166" s="9" t="s">
        <v>1020</v>
      </c>
      <c r="R1166" s="9" t="s">
        <v>1023</v>
      </c>
      <c r="S1166" s="9" t="s">
        <v>1149</v>
      </c>
      <c r="U1166" s="9" t="s">
        <v>1234</v>
      </c>
      <c r="W1166" s="9" t="s">
        <v>1233</v>
      </c>
      <c r="X1166" s="9" t="s">
        <v>1240</v>
      </c>
      <c r="Y1166" s="9" t="s">
        <v>1237</v>
      </c>
      <c r="Z1166" s="9">
        <f t="shared" si="275"/>
        <v>3</v>
      </c>
      <c r="AA1166" s="9" t="s">
        <v>1235</v>
      </c>
      <c r="AB1166" s="9" t="s">
        <v>1235</v>
      </c>
      <c r="AC1166" s="9" t="s">
        <v>1235</v>
      </c>
      <c r="AD1166" s="9" t="s">
        <v>1235</v>
      </c>
      <c r="AO1166" s="9" t="s">
        <v>1470</v>
      </c>
      <c r="AP1166" s="9" t="s">
        <v>1478</v>
      </c>
      <c r="AQ1166" s="9" t="s">
        <v>1562</v>
      </c>
      <c r="AR1166" s="9" t="s">
        <v>1684</v>
      </c>
      <c r="AS1166" s="9" t="s">
        <v>1686</v>
      </c>
      <c r="AT1166" s="9" t="s">
        <v>1688</v>
      </c>
      <c r="AV1166" s="9" t="s">
        <v>1723</v>
      </c>
      <c r="AW1166" s="9" t="s">
        <v>1684</v>
      </c>
      <c r="AX1166" s="9" t="s">
        <v>1728</v>
      </c>
      <c r="BC1166" s="9" t="s">
        <v>1844</v>
      </c>
    </row>
    <row r="1167" spans="1:70" s="9" customFormat="1" x14ac:dyDescent="0.25">
      <c r="A1167" s="9" t="s">
        <v>76</v>
      </c>
      <c r="B1167" s="9" t="s">
        <v>90</v>
      </c>
      <c r="C1167" s="9" t="str">
        <f t="shared" si="277"/>
        <v>CTRL_X_SCREEN_E_END_X_X_X_X_CPM1SS_ATSPEED</v>
      </c>
      <c r="D1167" s="9" t="s">
        <v>435</v>
      </c>
      <c r="E1167" s="9" t="s">
        <v>443</v>
      </c>
      <c r="F1167" s="9" t="s">
        <v>477</v>
      </c>
      <c r="G1167" s="9" t="s">
        <v>480</v>
      </c>
      <c r="H1167" s="9" t="s">
        <v>443</v>
      </c>
      <c r="I1167" s="9" t="s">
        <v>443</v>
      </c>
      <c r="J1167" s="9" t="s">
        <v>443</v>
      </c>
      <c r="K1167" s="9" t="s">
        <v>443</v>
      </c>
      <c r="L1167" s="9" t="s">
        <v>465</v>
      </c>
      <c r="M1167" s="9" t="s">
        <v>439</v>
      </c>
      <c r="N1167" s="9" t="s">
        <v>538</v>
      </c>
      <c r="O1167" s="9" t="s">
        <v>538</v>
      </c>
      <c r="P1167" s="9" t="s">
        <v>538</v>
      </c>
      <c r="U1167" s="9" t="s">
        <v>1233</v>
      </c>
      <c r="W1167" s="9" t="s">
        <v>1233</v>
      </c>
      <c r="X1167" s="9" t="s">
        <v>1235</v>
      </c>
      <c r="Y1167" s="9" t="s">
        <v>1237</v>
      </c>
      <c r="Z1167" s="9">
        <f t="shared" si="275"/>
        <v>3</v>
      </c>
      <c r="AA1167" s="9" t="s">
        <v>1246</v>
      </c>
      <c r="AB1167" s="9" t="str">
        <f>$C1168</f>
        <v>ATSPEED_CPM1SS_VCHK_K_END_S_VNN_NOM_LFM_0250_COMBO_RAMSEQ_XREP</v>
      </c>
      <c r="AC1167" s="9" t="str">
        <f>$C1168</f>
        <v>ATSPEED_CPM1SS_VCHK_K_END_S_VNN_NOM_LFM_0250_COMBO_RAMSEQ_XREP</v>
      </c>
      <c r="AD1167" s="9" t="str">
        <f>$C1164</f>
        <v>ATSPEED_CPM1SS_VCHK_K_END_S_VNN_NOM_LFM_0250_COMBO_SLOS</v>
      </c>
      <c r="BR1167" s="9" t="s">
        <v>1913</v>
      </c>
    </row>
    <row r="1168" spans="1:70" s="9" customFormat="1" x14ac:dyDescent="0.25">
      <c r="A1168" s="9" t="s">
        <v>76</v>
      </c>
      <c r="B1168" s="9" t="s">
        <v>82</v>
      </c>
      <c r="C1168" s="9" t="str">
        <f t="shared" si="277"/>
        <v>ATSPEED_CPM1SS_VCHK_K_END_S_VNN_NOM_LFM_0250_COMBO_RAMSEQ_XREP</v>
      </c>
      <c r="D1168" s="9" t="s">
        <v>439</v>
      </c>
      <c r="E1168" s="9" t="s">
        <v>465</v>
      </c>
      <c r="F1168" s="9" t="s">
        <v>478</v>
      </c>
      <c r="G1168" s="9" t="s">
        <v>479</v>
      </c>
      <c r="H1168" s="9" t="s">
        <v>481</v>
      </c>
      <c r="I1168" s="9" t="s">
        <v>482</v>
      </c>
      <c r="J1168" s="9" t="s">
        <v>484</v>
      </c>
      <c r="K1168" s="9" t="s">
        <v>485</v>
      </c>
      <c r="L1168" s="9" t="s">
        <v>487</v>
      </c>
      <c r="M1168" s="9" t="s">
        <v>525</v>
      </c>
      <c r="N1168" s="9" t="s">
        <v>541</v>
      </c>
      <c r="O1168" s="9" t="s">
        <v>544</v>
      </c>
      <c r="P1168" s="9" t="s">
        <v>980</v>
      </c>
      <c r="Q1168" s="9" t="s">
        <v>1020</v>
      </c>
      <c r="R1168" s="9" t="s">
        <v>1027</v>
      </c>
      <c r="S1168" s="9" t="s">
        <v>1065</v>
      </c>
      <c r="U1168" s="9" t="s">
        <v>1234</v>
      </c>
      <c r="V1168" s="9" t="s">
        <v>1236</v>
      </c>
      <c r="W1168" s="9" t="s">
        <v>1233</v>
      </c>
      <c r="X1168" s="9" t="s">
        <v>1238</v>
      </c>
      <c r="Y1168" s="9" t="s">
        <v>1237</v>
      </c>
      <c r="Z1168" s="9">
        <f t="shared" si="275"/>
        <v>3</v>
      </c>
      <c r="AA1168" s="9" t="s">
        <v>1235</v>
      </c>
      <c r="AB1168" s="9" t="str">
        <f>$C1164</f>
        <v>ATSPEED_CPM1SS_VCHK_K_END_S_VNN_NOM_LFM_0250_COMBO_SLOS</v>
      </c>
      <c r="AC1168" s="9" t="str">
        <f>$C1164</f>
        <v>ATSPEED_CPM1SS_VCHK_K_END_S_VNN_NOM_LFM_0250_COMBO_SLOS</v>
      </c>
      <c r="AD1168" s="9" t="str">
        <f>$C1164</f>
        <v>ATSPEED_CPM1SS_VCHK_K_END_S_VNN_NOM_LFM_0250_COMBO_SLOS</v>
      </c>
      <c r="AO1168" s="9" t="s">
        <v>1470</v>
      </c>
      <c r="AP1168" s="9" t="s">
        <v>1474</v>
      </c>
      <c r="AQ1168" s="9" t="s">
        <v>1658</v>
      </c>
      <c r="AR1168" s="9" t="s">
        <v>1685</v>
      </c>
      <c r="AS1168" s="9" t="s">
        <v>1686</v>
      </c>
      <c r="AT1168" s="9" t="s">
        <v>1688</v>
      </c>
      <c r="AV1168" s="9" t="s">
        <v>1723</v>
      </c>
      <c r="AW1168" s="9" t="s">
        <v>1684</v>
      </c>
      <c r="AX1168" s="9" t="s">
        <v>1728</v>
      </c>
      <c r="AZ1168" s="9" t="s">
        <v>1321</v>
      </c>
      <c r="BC1168" s="9" t="s">
        <v>1844</v>
      </c>
    </row>
    <row r="1169" spans="1:70" s="9" customFormat="1" x14ac:dyDescent="0.25">
      <c r="A1169" s="9" t="s">
        <v>76</v>
      </c>
      <c r="B1169" s="9" t="s">
        <v>82</v>
      </c>
      <c r="C1169" s="9" t="str">
        <f t="shared" si="277"/>
        <v>ATSPEED_CPM1SS_VCHK_K_END_S_VNN_NOM_LFM_0250_COMBO_RAMSEQ_REP</v>
      </c>
      <c r="D1169" s="9" t="s">
        <v>439</v>
      </c>
      <c r="E1169" s="9" t="s">
        <v>465</v>
      </c>
      <c r="F1169" s="9" t="s">
        <v>478</v>
      </c>
      <c r="G1169" s="9" t="s">
        <v>479</v>
      </c>
      <c r="H1169" s="9" t="s">
        <v>481</v>
      </c>
      <c r="I1169" s="9" t="s">
        <v>482</v>
      </c>
      <c r="J1169" s="9" t="s">
        <v>484</v>
      </c>
      <c r="K1169" s="9" t="s">
        <v>485</v>
      </c>
      <c r="L1169" s="9" t="s">
        <v>487</v>
      </c>
      <c r="M1169" s="9" t="s">
        <v>526</v>
      </c>
      <c r="N1169" s="9" t="s">
        <v>541</v>
      </c>
      <c r="O1169" s="9" t="s">
        <v>544</v>
      </c>
      <c r="P1169" s="9" t="s">
        <v>915</v>
      </c>
      <c r="Q1169" s="9" t="s">
        <v>1020</v>
      </c>
      <c r="R1169" s="9" t="s">
        <v>1027</v>
      </c>
      <c r="S1169" s="9" t="s">
        <v>1065</v>
      </c>
      <c r="U1169" s="9" t="s">
        <v>1234</v>
      </c>
      <c r="V1169" s="9" t="s">
        <v>1235</v>
      </c>
      <c r="W1169" s="9" t="s">
        <v>1233</v>
      </c>
      <c r="X1169" s="9" t="s">
        <v>1237</v>
      </c>
      <c r="Y1169" s="9" t="s">
        <v>1245</v>
      </c>
      <c r="Z1169" s="9">
        <f t="shared" si="275"/>
        <v>3</v>
      </c>
      <c r="AA1169" s="9" t="s">
        <v>1235</v>
      </c>
      <c r="AB1169" s="9" t="str">
        <f>$C1164</f>
        <v>ATSPEED_CPM1SS_VCHK_K_END_S_VNN_NOM_LFM_0250_COMBO_SLOS</v>
      </c>
      <c r="AC1169" s="9" t="str">
        <f>$C1164</f>
        <v>ATSPEED_CPM1SS_VCHK_K_END_S_VNN_NOM_LFM_0250_COMBO_SLOS</v>
      </c>
      <c r="AD1169" s="9" t="str">
        <f>$C1164</f>
        <v>ATSPEED_CPM1SS_VCHK_K_END_S_VNN_NOM_LFM_0250_COMBO_SLOS</v>
      </c>
      <c r="AO1169" s="9" t="s">
        <v>1470</v>
      </c>
      <c r="AP1169" s="9" t="s">
        <v>1474</v>
      </c>
      <c r="AQ1169" s="9" t="s">
        <v>1659</v>
      </c>
      <c r="AR1169" s="9" t="s">
        <v>1684</v>
      </c>
      <c r="AS1169" s="9" t="s">
        <v>1686</v>
      </c>
      <c r="AT1169" s="9" t="s">
        <v>1688</v>
      </c>
      <c r="AV1169" s="9" t="s">
        <v>1723</v>
      </c>
      <c r="AW1169" s="9" t="s">
        <v>1684</v>
      </c>
      <c r="AX1169" s="9" t="s">
        <v>1728</v>
      </c>
      <c r="AZ1169" s="9" t="s">
        <v>1835</v>
      </c>
      <c r="BC1169" s="9" t="s">
        <v>1844</v>
      </c>
    </row>
    <row r="1170" spans="1:70" s="4" customFormat="1" x14ac:dyDescent="0.25">
      <c r="A1170" s="4" t="s">
        <v>76</v>
      </c>
      <c r="B1170" s="4" t="s">
        <v>80</v>
      </c>
      <c r="C1170" s="4" t="s">
        <v>419</v>
      </c>
      <c r="E1170" s="4" t="s">
        <v>442</v>
      </c>
      <c r="Z1170" s="4">
        <f t="shared" si="275"/>
        <v>0</v>
      </c>
    </row>
    <row r="1171" spans="1:70" s="2" customFormat="1" x14ac:dyDescent="0.25">
      <c r="A1171" s="2" t="s">
        <v>76</v>
      </c>
      <c r="B1171" s="2" t="s">
        <v>78</v>
      </c>
      <c r="C1171" s="2" t="s">
        <v>420</v>
      </c>
      <c r="E1171" s="2" t="s">
        <v>442</v>
      </c>
      <c r="X1171" s="2" t="s">
        <v>1240</v>
      </c>
      <c r="Y1171" s="2" t="s">
        <v>1237</v>
      </c>
      <c r="Z1171" s="2">
        <f t="shared" si="275"/>
        <v>2</v>
      </c>
      <c r="AA1171" s="2" t="s">
        <v>1235</v>
      </c>
      <c r="AB1171" s="2" t="str">
        <f>$C1182</f>
        <v>END_ATSPEED_NAC1_CPM12P2</v>
      </c>
      <c r="AC1171" s="2" t="str">
        <f>$C1182</f>
        <v>END_ATSPEED_NAC1_CPM12P2</v>
      </c>
    </row>
    <row r="1172" spans="1:70" s="9" customFormat="1" x14ac:dyDescent="0.25">
      <c r="A1172" s="9" t="s">
        <v>76</v>
      </c>
      <c r="B1172" s="9" t="s">
        <v>82</v>
      </c>
      <c r="C1172" s="9" t="str">
        <f t="shared" ref="C1172:C1180" si="278">D1172&amp;"_"&amp;E1172&amp;"_"&amp;F1172&amp;"_"&amp;G1172&amp;"_"&amp;A1172&amp;"_"&amp;H1172&amp;"_"&amp;I1172&amp;"_"&amp;J1172&amp;"_"&amp;K1172&amp;"_"&amp;L1172&amp;"_"&amp;M1172</f>
        <v>ATSPEED_CPM11P9_VCHK_K_END_S_VNN_NOM_LFM_0250_COMBO</v>
      </c>
      <c r="D1172" s="9" t="s">
        <v>439</v>
      </c>
      <c r="E1172" s="9" t="s">
        <v>466</v>
      </c>
      <c r="F1172" s="9" t="s">
        <v>478</v>
      </c>
      <c r="G1172" s="9" t="s">
        <v>479</v>
      </c>
      <c r="H1172" s="9" t="s">
        <v>481</v>
      </c>
      <c r="I1172" s="9" t="s">
        <v>482</v>
      </c>
      <c r="J1172" s="9" t="s">
        <v>484</v>
      </c>
      <c r="K1172" s="9" t="s">
        <v>485</v>
      </c>
      <c r="L1172" s="9" t="s">
        <v>487</v>
      </c>
      <c r="M1172" s="9" t="s">
        <v>496</v>
      </c>
      <c r="N1172" s="9" t="s">
        <v>541</v>
      </c>
      <c r="O1172" s="9" t="s">
        <v>544</v>
      </c>
      <c r="P1172" s="9" t="s">
        <v>982</v>
      </c>
      <c r="Q1172" s="9" t="s">
        <v>1020</v>
      </c>
      <c r="R1172" s="9" t="s">
        <v>1037</v>
      </c>
      <c r="S1172" s="9" t="s">
        <v>1051</v>
      </c>
      <c r="U1172" s="9" t="s">
        <v>1234</v>
      </c>
      <c r="W1172" s="9" t="s">
        <v>1233</v>
      </c>
      <c r="X1172" s="9" t="s">
        <v>1237</v>
      </c>
      <c r="Y1172" s="9" t="s">
        <v>1237</v>
      </c>
      <c r="Z1172" s="9">
        <f t="shared" si="275"/>
        <v>3</v>
      </c>
      <c r="AA1172" s="9" t="s">
        <v>1235</v>
      </c>
      <c r="AB1172" s="9" t="str">
        <f>$C1173</f>
        <v>ATSPEED_CPM11P9_FUNC_K_END_S_VNN_NOM_LFM_0250_SINGLE</v>
      </c>
      <c r="AC1172" s="9" t="str">
        <f>$C1178</f>
        <v>CTRL_X_SCREEN_E_END_X_X_X_X_CPM1P9_ATSPEED</v>
      </c>
      <c r="AD1172" s="9" t="str">
        <f>$C1173</f>
        <v>ATSPEED_CPM11P9_FUNC_K_END_S_VNN_NOM_LFM_0250_SINGLE</v>
      </c>
      <c r="AO1172" s="9" t="s">
        <v>1470</v>
      </c>
      <c r="AP1172" s="9" t="s">
        <v>1474</v>
      </c>
      <c r="AQ1172" s="9" t="s">
        <v>1660</v>
      </c>
      <c r="AR1172" s="9" t="s">
        <v>1685</v>
      </c>
      <c r="AS1172" s="9" t="s">
        <v>1686</v>
      </c>
      <c r="AT1172" s="9" t="s">
        <v>1688</v>
      </c>
      <c r="AV1172" s="9" t="s">
        <v>1723</v>
      </c>
      <c r="AW1172" s="9" t="s">
        <v>1684</v>
      </c>
      <c r="AX1172" s="9" t="s">
        <v>1728</v>
      </c>
      <c r="AZ1172" s="9" t="s">
        <v>1836</v>
      </c>
      <c r="BC1172" s="9" t="s">
        <v>1844</v>
      </c>
    </row>
    <row r="1173" spans="1:70" s="9" customFormat="1" x14ac:dyDescent="0.25">
      <c r="A1173" s="9" t="s">
        <v>76</v>
      </c>
      <c r="B1173" s="9" t="s">
        <v>82</v>
      </c>
      <c r="C1173" s="9" t="str">
        <f t="shared" si="278"/>
        <v>ATSPEED_CPM11P9_FUNC_K_END_S_VNN_NOM_LFM_0250_SINGLE</v>
      </c>
      <c r="D1173" s="9" t="s">
        <v>439</v>
      </c>
      <c r="E1173" s="9" t="s">
        <v>466</v>
      </c>
      <c r="F1173" s="9" t="s">
        <v>471</v>
      </c>
      <c r="G1173" s="9" t="s">
        <v>479</v>
      </c>
      <c r="H1173" s="9" t="s">
        <v>481</v>
      </c>
      <c r="I1173" s="9" t="s">
        <v>482</v>
      </c>
      <c r="J1173" s="9" t="s">
        <v>484</v>
      </c>
      <c r="K1173" s="9" t="s">
        <v>485</v>
      </c>
      <c r="L1173" s="9" t="s">
        <v>487</v>
      </c>
      <c r="M1173" s="9" t="s">
        <v>497</v>
      </c>
      <c r="N1173" s="9" t="s">
        <v>541</v>
      </c>
      <c r="O1173" s="9" t="s">
        <v>544</v>
      </c>
      <c r="P1173" s="9" t="s">
        <v>983</v>
      </c>
      <c r="Q1173" s="9" t="s">
        <v>1020</v>
      </c>
      <c r="R1173" s="9" t="s">
        <v>1037</v>
      </c>
      <c r="S1173" s="9" t="s">
        <v>1051</v>
      </c>
      <c r="U1173" s="9" t="s">
        <v>1234</v>
      </c>
      <c r="V1173" s="9" t="s">
        <v>1235</v>
      </c>
      <c r="W1173" s="9" t="s">
        <v>1233</v>
      </c>
      <c r="X1173" s="9" t="s">
        <v>1237</v>
      </c>
      <c r="Y1173" s="9" t="s">
        <v>1235</v>
      </c>
      <c r="Z1173" s="9">
        <f t="shared" si="275"/>
        <v>3</v>
      </c>
      <c r="AA1173" s="9" t="s">
        <v>1235</v>
      </c>
      <c r="AB1173" s="9" t="str">
        <f>$C1178</f>
        <v>CTRL_X_SCREEN_E_END_X_X_X_X_CPM1P9_ATSPEED</v>
      </c>
      <c r="AC1173" s="9" t="str">
        <f>$C1178</f>
        <v>CTRL_X_SCREEN_E_END_X_X_X_X_CPM1P9_ATSPEED</v>
      </c>
      <c r="AD1173" s="9" t="str">
        <f>$C1178</f>
        <v>CTRL_X_SCREEN_E_END_X_X_X_X_CPM1P9_ATSPEED</v>
      </c>
      <c r="AO1173" s="9" t="s">
        <v>1471</v>
      </c>
      <c r="AP1173" s="9" t="s">
        <v>1474</v>
      </c>
      <c r="AQ1173" s="9" t="s">
        <v>1661</v>
      </c>
      <c r="AR1173" s="9" t="s">
        <v>1684</v>
      </c>
      <c r="AS1173" s="9" t="s">
        <v>1686</v>
      </c>
      <c r="AT1173" s="9" t="s">
        <v>1688</v>
      </c>
      <c r="AV1173" s="9" t="s">
        <v>1723</v>
      </c>
      <c r="AW1173" s="9" t="s">
        <v>1684</v>
      </c>
      <c r="AX1173" s="9" t="s">
        <v>1728</v>
      </c>
      <c r="AZ1173" s="9" t="s">
        <v>1322</v>
      </c>
      <c r="BC1173" s="9" t="s">
        <v>1844</v>
      </c>
    </row>
    <row r="1174" spans="1:70" s="9" customFormat="1" x14ac:dyDescent="0.25">
      <c r="A1174" s="9" t="s">
        <v>76</v>
      </c>
      <c r="B1174" s="9" t="s">
        <v>82</v>
      </c>
      <c r="C1174" s="9" t="str">
        <f t="shared" si="278"/>
        <v>ATSPEED_CPM11P9_VCHK_K_END_S_VNN_NOM_LFM_0250_COMBO_SLOS</v>
      </c>
      <c r="D1174" s="9" t="s">
        <v>439</v>
      </c>
      <c r="E1174" s="9" t="s">
        <v>466</v>
      </c>
      <c r="F1174" s="9" t="s">
        <v>478</v>
      </c>
      <c r="G1174" s="9" t="s">
        <v>479</v>
      </c>
      <c r="H1174" s="9" t="s">
        <v>481</v>
      </c>
      <c r="I1174" s="9" t="s">
        <v>482</v>
      </c>
      <c r="J1174" s="9" t="s">
        <v>484</v>
      </c>
      <c r="K1174" s="9" t="s">
        <v>485</v>
      </c>
      <c r="L1174" s="9" t="s">
        <v>487</v>
      </c>
      <c r="M1174" s="9" t="s">
        <v>536</v>
      </c>
      <c r="N1174" s="9" t="s">
        <v>541</v>
      </c>
      <c r="O1174" s="9" t="s">
        <v>544</v>
      </c>
      <c r="P1174" s="9" t="s">
        <v>984</v>
      </c>
      <c r="Q1174" s="9" t="s">
        <v>1020</v>
      </c>
      <c r="R1174" s="9" t="s">
        <v>1037</v>
      </c>
      <c r="S1174" s="9" t="s">
        <v>1044</v>
      </c>
      <c r="U1174" s="9" t="s">
        <v>1234</v>
      </c>
      <c r="V1174" s="9" t="s">
        <v>1235</v>
      </c>
      <c r="W1174" s="9" t="s">
        <v>1233</v>
      </c>
      <c r="X1174" s="9" t="s">
        <v>1240</v>
      </c>
      <c r="Y1174" s="9" t="s">
        <v>1237</v>
      </c>
      <c r="Z1174" s="9">
        <f t="shared" si="275"/>
        <v>3</v>
      </c>
      <c r="AA1174" s="9" t="s">
        <v>1235</v>
      </c>
      <c r="AB1174" s="9" t="str">
        <f>$C1176</f>
        <v>CA2TF_CPM11P9_VCHK_K_END_S_VNN_NOM_LFM_0250_COMBO</v>
      </c>
      <c r="AC1174" s="9" t="str">
        <f>$C1176</f>
        <v>CA2TF_CPM11P9_VCHK_K_END_S_VNN_NOM_LFM_0250_COMBO</v>
      </c>
      <c r="AD1174" s="9" t="str">
        <f>$C1176</f>
        <v>CA2TF_CPM11P9_VCHK_K_END_S_VNN_NOM_LFM_0250_COMBO</v>
      </c>
      <c r="AO1174" s="9" t="s">
        <v>1470</v>
      </c>
      <c r="AP1174" s="9" t="s">
        <v>1474</v>
      </c>
      <c r="AQ1174" s="9" t="s">
        <v>1662</v>
      </c>
      <c r="AR1174" s="9" t="s">
        <v>1685</v>
      </c>
      <c r="AS1174" s="9" t="s">
        <v>1686</v>
      </c>
      <c r="AT1174" s="9" t="s">
        <v>1688</v>
      </c>
      <c r="AV1174" s="9" t="s">
        <v>1723</v>
      </c>
      <c r="AW1174" s="9" t="s">
        <v>1684</v>
      </c>
      <c r="AX1174" s="9" t="s">
        <v>1728</v>
      </c>
      <c r="AZ1174" s="9" t="s">
        <v>1323</v>
      </c>
      <c r="BC1174" s="9" t="s">
        <v>1844</v>
      </c>
    </row>
    <row r="1175" spans="1:70" s="9" customFormat="1" x14ac:dyDescent="0.25">
      <c r="A1175" s="9" t="s">
        <v>76</v>
      </c>
      <c r="B1175" s="9" t="s">
        <v>82</v>
      </c>
      <c r="C1175" s="9" t="str">
        <f t="shared" si="278"/>
        <v>ATSPEED_CPM11P9_VCHK_K_END_S_VNN_NOM_LFM_0250_COMBO_RAMSEQ</v>
      </c>
      <c r="D1175" s="9" t="s">
        <v>439</v>
      </c>
      <c r="E1175" s="9" t="s">
        <v>466</v>
      </c>
      <c r="F1175" s="9" t="s">
        <v>478</v>
      </c>
      <c r="G1175" s="9" t="s">
        <v>479</v>
      </c>
      <c r="H1175" s="9" t="s">
        <v>481</v>
      </c>
      <c r="I1175" s="9" t="s">
        <v>482</v>
      </c>
      <c r="J1175" s="9" t="s">
        <v>484</v>
      </c>
      <c r="K1175" s="9" t="s">
        <v>485</v>
      </c>
      <c r="L1175" s="9" t="s">
        <v>487</v>
      </c>
      <c r="M1175" s="9" t="s">
        <v>523</v>
      </c>
      <c r="N1175" s="9" t="s">
        <v>541</v>
      </c>
      <c r="O1175" s="9" t="s">
        <v>544</v>
      </c>
      <c r="P1175" s="9" t="s">
        <v>985</v>
      </c>
      <c r="Q1175" s="9" t="s">
        <v>1020</v>
      </c>
      <c r="R1175" s="9" t="s">
        <v>1037</v>
      </c>
      <c r="S1175" s="9" t="s">
        <v>1044</v>
      </c>
      <c r="U1175" s="9" t="s">
        <v>1234</v>
      </c>
      <c r="V1175" s="9" t="s">
        <v>1235</v>
      </c>
      <c r="W1175" s="9" t="s">
        <v>1233</v>
      </c>
      <c r="X1175" s="9" t="s">
        <v>1237</v>
      </c>
      <c r="Y1175" s="9" t="s">
        <v>1238</v>
      </c>
      <c r="Z1175" s="9">
        <f t="shared" si="275"/>
        <v>3</v>
      </c>
      <c r="AA1175" s="9" t="s">
        <v>1235</v>
      </c>
      <c r="AB1175" s="9" t="str">
        <f>$C1174</f>
        <v>ATSPEED_CPM11P9_VCHK_K_END_S_VNN_NOM_LFM_0250_COMBO_SLOS</v>
      </c>
      <c r="AC1175" s="9" t="str">
        <f>$C1174</f>
        <v>ATSPEED_CPM11P9_VCHK_K_END_S_VNN_NOM_LFM_0250_COMBO_SLOS</v>
      </c>
      <c r="AD1175" s="9" t="str">
        <f>$C1174</f>
        <v>ATSPEED_CPM11P9_VCHK_K_END_S_VNN_NOM_LFM_0250_COMBO_SLOS</v>
      </c>
      <c r="AO1175" s="9" t="s">
        <v>1470</v>
      </c>
      <c r="AP1175" s="9" t="s">
        <v>1474</v>
      </c>
      <c r="AQ1175" s="9" t="s">
        <v>1663</v>
      </c>
      <c r="AR1175" s="9" t="s">
        <v>1684</v>
      </c>
      <c r="AS1175" s="9" t="s">
        <v>1686</v>
      </c>
      <c r="AT1175" s="9" t="s">
        <v>1688</v>
      </c>
      <c r="AV1175" s="9" t="s">
        <v>1723</v>
      </c>
      <c r="AW1175" s="9" t="s">
        <v>1684</v>
      </c>
      <c r="AX1175" s="9" t="s">
        <v>1728</v>
      </c>
      <c r="AZ1175" s="9" t="s">
        <v>1837</v>
      </c>
      <c r="BC1175" s="9" t="s">
        <v>1844</v>
      </c>
    </row>
    <row r="1176" spans="1:70" s="9" customFormat="1" x14ac:dyDescent="0.25">
      <c r="A1176" s="9" t="s">
        <v>76</v>
      </c>
      <c r="B1176" s="9" t="s">
        <v>82</v>
      </c>
      <c r="C1176" s="9" t="str">
        <f t="shared" si="278"/>
        <v>CA2TF_CPM11P9_VCHK_K_END_S_VNN_NOM_LFM_0250_COMBO</v>
      </c>
      <c r="D1176" s="9" t="s">
        <v>441</v>
      </c>
      <c r="E1176" s="9" t="s">
        <v>466</v>
      </c>
      <c r="F1176" s="9" t="s">
        <v>478</v>
      </c>
      <c r="G1176" s="9" t="s">
        <v>479</v>
      </c>
      <c r="H1176" s="9" t="s">
        <v>481</v>
      </c>
      <c r="I1176" s="9" t="s">
        <v>482</v>
      </c>
      <c r="J1176" s="9" t="s">
        <v>484</v>
      </c>
      <c r="K1176" s="9" t="s">
        <v>485</v>
      </c>
      <c r="L1176" s="9" t="s">
        <v>487</v>
      </c>
      <c r="M1176" s="9" t="s">
        <v>496</v>
      </c>
      <c r="N1176" s="9" t="s">
        <v>541</v>
      </c>
      <c r="O1176" s="9" t="s">
        <v>544</v>
      </c>
      <c r="P1176" s="9" t="s">
        <v>986</v>
      </c>
      <c r="Q1176" s="9" t="s">
        <v>1020</v>
      </c>
      <c r="R1176" s="9" t="s">
        <v>1023</v>
      </c>
      <c r="S1176" s="9" t="s">
        <v>1044</v>
      </c>
      <c r="U1176" s="9" t="s">
        <v>1234</v>
      </c>
      <c r="W1176" s="9" t="s">
        <v>1233</v>
      </c>
      <c r="X1176" s="9" t="s">
        <v>1241</v>
      </c>
      <c r="Y1176" s="9" t="s">
        <v>1237</v>
      </c>
      <c r="Z1176" s="9">
        <f t="shared" si="275"/>
        <v>3</v>
      </c>
      <c r="AA1176" s="9" t="s">
        <v>1235</v>
      </c>
      <c r="AB1176" s="9" t="str">
        <f>$C1177</f>
        <v>ATSPEED_CPM11P9_VCHK_K_END_S_VNN_NOM_LFM_0250_SINGLE_EXTEST</v>
      </c>
      <c r="AC1176" s="9" t="str">
        <f>$C1177</f>
        <v>ATSPEED_CPM11P9_VCHK_K_END_S_VNN_NOM_LFM_0250_SINGLE_EXTEST</v>
      </c>
      <c r="AD1176" s="9" t="str">
        <f>$C1177</f>
        <v>ATSPEED_CPM11P9_VCHK_K_END_S_VNN_NOM_LFM_0250_SINGLE_EXTEST</v>
      </c>
      <c r="AO1176" s="9" t="s">
        <v>1470</v>
      </c>
      <c r="AP1176" s="9" t="s">
        <v>1478</v>
      </c>
      <c r="AQ1176" s="9" t="s">
        <v>1562</v>
      </c>
      <c r="AR1176" s="9" t="s">
        <v>1684</v>
      </c>
      <c r="AS1176" s="9" t="s">
        <v>1686</v>
      </c>
      <c r="AT1176" s="9" t="s">
        <v>1688</v>
      </c>
      <c r="AV1176" s="9" t="s">
        <v>1723</v>
      </c>
      <c r="AW1176" s="9" t="s">
        <v>1684</v>
      </c>
      <c r="AX1176" s="9" t="s">
        <v>1728</v>
      </c>
      <c r="BC1176" s="9" t="s">
        <v>1844</v>
      </c>
    </row>
    <row r="1177" spans="1:70" s="9" customFormat="1" x14ac:dyDescent="0.25">
      <c r="A1177" s="9" t="s">
        <v>76</v>
      </c>
      <c r="B1177" s="9" t="s">
        <v>82</v>
      </c>
      <c r="C1177" s="9" t="str">
        <f t="shared" si="278"/>
        <v>ATSPEED_CPM11P9_VCHK_K_END_S_VNN_NOM_LFM_0250_SINGLE_EXTEST</v>
      </c>
      <c r="D1177" s="9" t="s">
        <v>439</v>
      </c>
      <c r="E1177" s="9" t="s">
        <v>466</v>
      </c>
      <c r="F1177" s="9" t="s">
        <v>478</v>
      </c>
      <c r="G1177" s="9" t="s">
        <v>479</v>
      </c>
      <c r="H1177" s="9" t="s">
        <v>481</v>
      </c>
      <c r="I1177" s="9" t="s">
        <v>482</v>
      </c>
      <c r="J1177" s="9" t="s">
        <v>484</v>
      </c>
      <c r="K1177" s="9" t="s">
        <v>485</v>
      </c>
      <c r="L1177" s="9" t="s">
        <v>487</v>
      </c>
      <c r="M1177" s="9" t="s">
        <v>519</v>
      </c>
      <c r="N1177" s="9" t="s">
        <v>541</v>
      </c>
      <c r="O1177" s="9" t="s">
        <v>544</v>
      </c>
      <c r="P1177" s="9" t="s">
        <v>987</v>
      </c>
      <c r="Q1177" s="9" t="s">
        <v>1020</v>
      </c>
      <c r="R1177" s="9" t="s">
        <v>1037</v>
      </c>
      <c r="S1177" s="9" t="s">
        <v>1044</v>
      </c>
      <c r="U1177" s="9" t="s">
        <v>1234</v>
      </c>
      <c r="W1177" s="9" t="s">
        <v>1233</v>
      </c>
      <c r="X1177" s="9" t="s">
        <v>1242</v>
      </c>
      <c r="Y1177" s="9" t="s">
        <v>1237</v>
      </c>
      <c r="Z1177" s="9">
        <f t="shared" si="275"/>
        <v>3</v>
      </c>
      <c r="AA1177" s="9" t="s">
        <v>1235</v>
      </c>
      <c r="AB1177" s="9" t="s">
        <v>1235</v>
      </c>
      <c r="AC1177" s="9" t="s">
        <v>1235</v>
      </c>
      <c r="AD1177" s="9" t="s">
        <v>1235</v>
      </c>
      <c r="AO1177" s="9" t="s">
        <v>1470</v>
      </c>
      <c r="AP1177" s="9" t="s">
        <v>1474</v>
      </c>
      <c r="AQ1177" s="9" t="s">
        <v>1664</v>
      </c>
      <c r="AR1177" s="9" t="s">
        <v>1685</v>
      </c>
      <c r="AS1177" s="9" t="s">
        <v>1686</v>
      </c>
      <c r="AT1177" s="9" t="s">
        <v>1688</v>
      </c>
      <c r="AV1177" s="9" t="s">
        <v>1723</v>
      </c>
      <c r="AW1177" s="9" t="s">
        <v>1684</v>
      </c>
      <c r="AX1177" s="9" t="s">
        <v>1728</v>
      </c>
      <c r="AZ1177" s="9" t="s">
        <v>1324</v>
      </c>
      <c r="BC1177" s="9" t="s">
        <v>1844</v>
      </c>
    </row>
    <row r="1178" spans="1:70" s="9" customFormat="1" x14ac:dyDescent="0.25">
      <c r="A1178" s="9" t="s">
        <v>76</v>
      </c>
      <c r="B1178" s="9" t="s">
        <v>90</v>
      </c>
      <c r="C1178" s="9" t="str">
        <f t="shared" si="278"/>
        <v>CTRL_X_SCREEN_E_END_X_X_X_X_CPM1P9_ATSPEED</v>
      </c>
      <c r="D1178" s="9" t="s">
        <v>435</v>
      </c>
      <c r="E1178" s="9" t="s">
        <v>443</v>
      </c>
      <c r="F1178" s="9" t="s">
        <v>477</v>
      </c>
      <c r="G1178" s="9" t="s">
        <v>480</v>
      </c>
      <c r="H1178" s="9" t="s">
        <v>443</v>
      </c>
      <c r="I1178" s="9" t="s">
        <v>443</v>
      </c>
      <c r="J1178" s="9" t="s">
        <v>443</v>
      </c>
      <c r="K1178" s="9" t="s">
        <v>443</v>
      </c>
      <c r="L1178" s="9" t="s">
        <v>494</v>
      </c>
      <c r="M1178" s="9" t="s">
        <v>439</v>
      </c>
      <c r="N1178" s="9" t="s">
        <v>538</v>
      </c>
      <c r="O1178" s="9" t="s">
        <v>538</v>
      </c>
      <c r="P1178" s="9" t="s">
        <v>538</v>
      </c>
      <c r="U1178" s="9" t="s">
        <v>1233</v>
      </c>
      <c r="W1178" s="9" t="s">
        <v>1233</v>
      </c>
      <c r="X1178" s="9" t="s">
        <v>1235</v>
      </c>
      <c r="Y1178" s="9" t="s">
        <v>1237</v>
      </c>
      <c r="Z1178" s="9">
        <f t="shared" si="275"/>
        <v>3</v>
      </c>
      <c r="AA1178" s="9" t="s">
        <v>1246</v>
      </c>
      <c r="AB1178" s="9" t="str">
        <f>$C1180</f>
        <v>ATSPEED_CPM11P9_VCHK_K_END_S_VNN_NOM_LFM_0250_SINGLE_RAMSEQ_XREP_TPI</v>
      </c>
      <c r="AC1178" s="9" t="str">
        <f>$C1180</f>
        <v>ATSPEED_CPM11P9_VCHK_K_END_S_VNN_NOM_LFM_0250_SINGLE_RAMSEQ_XREP_TPI</v>
      </c>
      <c r="AD1178" s="9" t="str">
        <f>$C1179</f>
        <v>ATSPEED_CPM11P9_VCHK_K_END_S_VNN_NOM_LFM_0250_SINGLE_RAMSEQ</v>
      </c>
      <c r="BR1178" s="9" t="s">
        <v>1913</v>
      </c>
    </row>
    <row r="1179" spans="1:70" s="9" customFormat="1" x14ac:dyDescent="0.25">
      <c r="A1179" s="9" t="s">
        <v>76</v>
      </c>
      <c r="B1179" s="9" t="s">
        <v>82</v>
      </c>
      <c r="C1179" s="9" t="str">
        <f t="shared" si="278"/>
        <v>ATSPEED_CPM11P9_VCHK_K_END_S_VNN_NOM_LFM_0250_SINGLE_RAMSEQ</v>
      </c>
      <c r="D1179" s="9" t="s">
        <v>439</v>
      </c>
      <c r="E1179" s="9" t="s">
        <v>466</v>
      </c>
      <c r="F1179" s="9" t="s">
        <v>478</v>
      </c>
      <c r="G1179" s="9" t="s">
        <v>479</v>
      </c>
      <c r="H1179" s="9" t="s">
        <v>481</v>
      </c>
      <c r="I1179" s="9" t="s">
        <v>482</v>
      </c>
      <c r="J1179" s="9" t="s">
        <v>484</v>
      </c>
      <c r="K1179" s="9" t="s">
        <v>485</v>
      </c>
      <c r="L1179" s="9" t="s">
        <v>487</v>
      </c>
      <c r="M1179" s="9" t="s">
        <v>521</v>
      </c>
      <c r="N1179" s="9" t="s">
        <v>541</v>
      </c>
      <c r="O1179" s="9" t="s">
        <v>544</v>
      </c>
      <c r="P1179" s="9" t="s">
        <v>988</v>
      </c>
      <c r="Q1179" s="9" t="s">
        <v>1020</v>
      </c>
      <c r="R1179" s="9" t="s">
        <v>1037</v>
      </c>
      <c r="S1179" s="9" t="s">
        <v>1065</v>
      </c>
      <c r="U1179" s="9" t="s">
        <v>1234</v>
      </c>
      <c r="V1179" s="9" t="s">
        <v>1236</v>
      </c>
      <c r="W1179" s="9" t="s">
        <v>1233</v>
      </c>
      <c r="X1179" s="9" t="s">
        <v>1239</v>
      </c>
      <c r="Y1179" s="9" t="s">
        <v>1237</v>
      </c>
      <c r="Z1179" s="9">
        <f t="shared" si="275"/>
        <v>3</v>
      </c>
      <c r="AA1179" s="9" t="s">
        <v>1235</v>
      </c>
      <c r="AB1179" s="9" t="str">
        <f>$C1174</f>
        <v>ATSPEED_CPM11P9_VCHK_K_END_S_VNN_NOM_LFM_0250_COMBO_SLOS</v>
      </c>
      <c r="AC1179" s="9" t="str">
        <f>$C1174</f>
        <v>ATSPEED_CPM11P9_VCHK_K_END_S_VNN_NOM_LFM_0250_COMBO_SLOS</v>
      </c>
      <c r="AD1179" s="9" t="str">
        <f>$C1174</f>
        <v>ATSPEED_CPM11P9_VCHK_K_END_S_VNN_NOM_LFM_0250_COMBO_SLOS</v>
      </c>
      <c r="AO1179" s="9" t="s">
        <v>1470</v>
      </c>
      <c r="AP1179" s="9" t="s">
        <v>1474</v>
      </c>
      <c r="AQ1179" s="9" t="s">
        <v>1665</v>
      </c>
      <c r="AR1179" s="9" t="s">
        <v>1685</v>
      </c>
      <c r="AS1179" s="9" t="s">
        <v>1686</v>
      </c>
      <c r="AT1179" s="9" t="s">
        <v>1688</v>
      </c>
      <c r="AV1179" s="9" t="s">
        <v>1723</v>
      </c>
      <c r="AW1179" s="9" t="s">
        <v>1684</v>
      </c>
      <c r="AX1179" s="9" t="s">
        <v>1728</v>
      </c>
      <c r="AZ1179" s="9" t="s">
        <v>1326</v>
      </c>
      <c r="BC1179" s="9" t="s">
        <v>1844</v>
      </c>
    </row>
    <row r="1180" spans="1:70" s="9" customFormat="1" x14ac:dyDescent="0.25">
      <c r="A1180" s="9" t="s">
        <v>76</v>
      </c>
      <c r="B1180" s="9" t="s">
        <v>82</v>
      </c>
      <c r="C1180" s="9" t="str">
        <f t="shared" si="278"/>
        <v>ATSPEED_CPM11P9_VCHK_K_END_S_VNN_NOM_LFM_0250_SINGLE_RAMSEQ_XREP_TPI</v>
      </c>
      <c r="D1180" s="9" t="s">
        <v>439</v>
      </c>
      <c r="E1180" s="9" t="s">
        <v>466</v>
      </c>
      <c r="F1180" s="9" t="s">
        <v>478</v>
      </c>
      <c r="G1180" s="9" t="s">
        <v>479</v>
      </c>
      <c r="H1180" s="9" t="s">
        <v>481</v>
      </c>
      <c r="I1180" s="9" t="s">
        <v>482</v>
      </c>
      <c r="J1180" s="9" t="s">
        <v>484</v>
      </c>
      <c r="K1180" s="9" t="s">
        <v>485</v>
      </c>
      <c r="L1180" s="9" t="s">
        <v>487</v>
      </c>
      <c r="M1180" s="9" t="s">
        <v>517</v>
      </c>
      <c r="N1180" s="9" t="s">
        <v>541</v>
      </c>
      <c r="O1180" s="9" t="s">
        <v>544</v>
      </c>
      <c r="P1180" s="9" t="s">
        <v>989</v>
      </c>
      <c r="Q1180" s="9" t="s">
        <v>1020</v>
      </c>
      <c r="R1180" s="9" t="s">
        <v>1037</v>
      </c>
      <c r="S1180" s="9" t="s">
        <v>1065</v>
      </c>
      <c r="U1180" s="9" t="s">
        <v>1234</v>
      </c>
      <c r="V1180" s="9" t="s">
        <v>1236</v>
      </c>
      <c r="W1180" s="9" t="s">
        <v>1233</v>
      </c>
      <c r="X1180" s="9" t="s">
        <v>1238</v>
      </c>
      <c r="Y1180" s="9" t="s">
        <v>1237</v>
      </c>
      <c r="Z1180" s="9">
        <f t="shared" si="275"/>
        <v>3</v>
      </c>
      <c r="AA1180" s="9" t="s">
        <v>1235</v>
      </c>
      <c r="AB1180" s="9" t="str">
        <f>$C1179</f>
        <v>ATSPEED_CPM11P9_VCHK_K_END_S_VNN_NOM_LFM_0250_SINGLE_RAMSEQ</v>
      </c>
      <c r="AC1180" s="9" t="str">
        <f>$C1179</f>
        <v>ATSPEED_CPM11P9_VCHK_K_END_S_VNN_NOM_LFM_0250_SINGLE_RAMSEQ</v>
      </c>
      <c r="AD1180" s="9" t="str">
        <f>$C1179</f>
        <v>ATSPEED_CPM11P9_VCHK_K_END_S_VNN_NOM_LFM_0250_SINGLE_RAMSEQ</v>
      </c>
      <c r="AO1180" s="9" t="s">
        <v>1470</v>
      </c>
      <c r="AP1180" s="9" t="s">
        <v>1474</v>
      </c>
      <c r="AQ1180" s="9" t="s">
        <v>1666</v>
      </c>
      <c r="AR1180" s="9" t="s">
        <v>1685</v>
      </c>
      <c r="AS1180" s="9" t="s">
        <v>1686</v>
      </c>
      <c r="AT1180" s="9" t="s">
        <v>1688</v>
      </c>
      <c r="AV1180" s="9" t="s">
        <v>1723</v>
      </c>
      <c r="AW1180" s="9" t="s">
        <v>1684</v>
      </c>
      <c r="AX1180" s="9" t="s">
        <v>1728</v>
      </c>
      <c r="AZ1180" s="9" t="s">
        <v>1325</v>
      </c>
      <c r="BC1180" s="9" t="s">
        <v>1844</v>
      </c>
    </row>
    <row r="1181" spans="1:70" s="4" customFormat="1" x14ac:dyDescent="0.25">
      <c r="A1181" s="4" t="s">
        <v>76</v>
      </c>
      <c r="B1181" s="4" t="s">
        <v>80</v>
      </c>
      <c r="C1181" s="4" t="s">
        <v>421</v>
      </c>
      <c r="E1181" s="4" t="s">
        <v>442</v>
      </c>
      <c r="Z1181" s="4">
        <f t="shared" si="275"/>
        <v>0</v>
      </c>
    </row>
    <row r="1182" spans="1:70" s="2" customFormat="1" x14ac:dyDescent="0.25">
      <c r="A1182" s="2" t="s">
        <v>76</v>
      </c>
      <c r="B1182" s="2" t="s">
        <v>78</v>
      </c>
      <c r="C1182" s="2" t="s">
        <v>422</v>
      </c>
      <c r="E1182" s="2" t="s">
        <v>442</v>
      </c>
      <c r="X1182" s="2" t="s">
        <v>1241</v>
      </c>
      <c r="Y1182" s="2" t="s">
        <v>1237</v>
      </c>
      <c r="Z1182" s="2">
        <f t="shared" si="275"/>
        <v>2</v>
      </c>
      <c r="AA1182" s="2" t="s">
        <v>1235</v>
      </c>
      <c r="AB1182" s="2" t="str">
        <f>$C1190</f>
        <v>END_ATSPEED_NAC1_MEDIA1</v>
      </c>
      <c r="AC1182" s="2" t="str">
        <f>$C1190</f>
        <v>END_ATSPEED_NAC1_MEDIA1</v>
      </c>
    </row>
    <row r="1183" spans="1:70" s="9" customFormat="1" x14ac:dyDescent="0.25">
      <c r="A1183" s="9" t="s">
        <v>76</v>
      </c>
      <c r="B1183" s="9" t="s">
        <v>82</v>
      </c>
      <c r="C1183" s="9" t="str">
        <f t="shared" ref="C1183:C1188" si="279">D1183&amp;"_"&amp;E1183&amp;"_"&amp;F1183&amp;"_"&amp;G1183&amp;"_"&amp;A1183&amp;"_"&amp;H1183&amp;"_"&amp;I1183&amp;"_"&amp;J1183&amp;"_"&amp;K1183&amp;"_"&amp;L1183&amp;"_"&amp;M1183</f>
        <v>ATSPEED_CPM12P2_VCHK_K_END_S_VNN_NOM_LFM_0400_COMBO</v>
      </c>
      <c r="D1183" s="9" t="s">
        <v>439</v>
      </c>
      <c r="E1183" s="9" t="s">
        <v>463</v>
      </c>
      <c r="F1183" s="9" t="s">
        <v>478</v>
      </c>
      <c r="G1183" s="9" t="s">
        <v>479</v>
      </c>
      <c r="H1183" s="9" t="s">
        <v>481</v>
      </c>
      <c r="I1183" s="9" t="s">
        <v>482</v>
      </c>
      <c r="J1183" s="9" t="s">
        <v>484</v>
      </c>
      <c r="K1183" s="9" t="s">
        <v>485</v>
      </c>
      <c r="L1183" s="9" t="s">
        <v>488</v>
      </c>
      <c r="M1183" s="9" t="s">
        <v>496</v>
      </c>
      <c r="N1183" s="9" t="s">
        <v>541</v>
      </c>
      <c r="O1183" s="9" t="s">
        <v>545</v>
      </c>
      <c r="P1183" s="9" t="s">
        <v>990</v>
      </c>
      <c r="Q1183" s="9" t="s">
        <v>1020</v>
      </c>
      <c r="R1183" s="9" t="s">
        <v>1038</v>
      </c>
      <c r="S1183" s="9" t="s">
        <v>1054</v>
      </c>
      <c r="U1183" s="9" t="s">
        <v>1234</v>
      </c>
      <c r="W1183" s="9" t="s">
        <v>1233</v>
      </c>
      <c r="X1183" s="9" t="s">
        <v>1237</v>
      </c>
      <c r="Y1183" s="9" t="s">
        <v>1237</v>
      </c>
      <c r="Z1183" s="9">
        <f t="shared" si="275"/>
        <v>3</v>
      </c>
      <c r="AA1183" s="9" t="s">
        <v>1235</v>
      </c>
      <c r="AB1183" s="9" t="str">
        <f>$C1184</f>
        <v>ATSPEED_CPM12P2_FUNC_K_END_S_VNN_NOM_LFM_0400_SINGLE</v>
      </c>
      <c r="AC1183" s="9" t="str">
        <f>$C1186</f>
        <v>ATSPEED_CPM12P2_VCHK_K_END_S_VNN_NOM_LFM_0400_COMBO_RAMSEQ</v>
      </c>
      <c r="AD1183" s="9" t="str">
        <f>$C1184</f>
        <v>ATSPEED_CPM12P2_FUNC_K_END_S_VNN_NOM_LFM_0400_SINGLE</v>
      </c>
      <c r="AO1183" s="9" t="s">
        <v>1470</v>
      </c>
      <c r="AP1183" s="9" t="s">
        <v>1475</v>
      </c>
      <c r="AQ1183" s="9" t="s">
        <v>1667</v>
      </c>
      <c r="AR1183" s="9" t="s">
        <v>1685</v>
      </c>
      <c r="AS1183" s="9" t="s">
        <v>1687</v>
      </c>
      <c r="AT1183" s="9" t="s">
        <v>1690</v>
      </c>
      <c r="AV1183" s="9" t="s">
        <v>1725</v>
      </c>
      <c r="AW1183" s="9" t="s">
        <v>1684</v>
      </c>
      <c r="AX1183" s="9" t="s">
        <v>1729</v>
      </c>
      <c r="AZ1183" s="9" t="s">
        <v>1838</v>
      </c>
      <c r="BC1183" s="9" t="s">
        <v>1845</v>
      </c>
    </row>
    <row r="1184" spans="1:70" s="9" customFormat="1" x14ac:dyDescent="0.25">
      <c r="A1184" s="9" t="s">
        <v>76</v>
      </c>
      <c r="B1184" s="9" t="s">
        <v>82</v>
      </c>
      <c r="C1184" s="9" t="str">
        <f t="shared" si="279"/>
        <v>ATSPEED_CPM12P2_FUNC_K_END_S_VNN_NOM_LFM_0400_SINGLE</v>
      </c>
      <c r="D1184" s="9" t="s">
        <v>439</v>
      </c>
      <c r="E1184" s="9" t="s">
        <v>463</v>
      </c>
      <c r="F1184" s="9" t="s">
        <v>471</v>
      </c>
      <c r="G1184" s="9" t="s">
        <v>479</v>
      </c>
      <c r="H1184" s="9" t="s">
        <v>481</v>
      </c>
      <c r="I1184" s="9" t="s">
        <v>482</v>
      </c>
      <c r="J1184" s="9" t="s">
        <v>484</v>
      </c>
      <c r="K1184" s="9" t="s">
        <v>485</v>
      </c>
      <c r="L1184" s="9" t="s">
        <v>488</v>
      </c>
      <c r="M1184" s="9" t="s">
        <v>497</v>
      </c>
      <c r="N1184" s="9" t="s">
        <v>541</v>
      </c>
      <c r="O1184" s="9" t="s">
        <v>545</v>
      </c>
      <c r="P1184" s="9" t="s">
        <v>991</v>
      </c>
      <c r="Q1184" s="9" t="s">
        <v>1020</v>
      </c>
      <c r="R1184" s="9" t="s">
        <v>1038</v>
      </c>
      <c r="S1184" s="9" t="s">
        <v>1054</v>
      </c>
      <c r="U1184" s="9" t="s">
        <v>1234</v>
      </c>
      <c r="V1184" s="9" t="s">
        <v>1235</v>
      </c>
      <c r="W1184" s="9" t="s">
        <v>1233</v>
      </c>
      <c r="X1184" s="9" t="s">
        <v>1237</v>
      </c>
      <c r="Y1184" s="9" t="s">
        <v>1235</v>
      </c>
      <c r="Z1184" s="9">
        <f t="shared" si="275"/>
        <v>3</v>
      </c>
      <c r="AA1184" s="9" t="s">
        <v>1235</v>
      </c>
      <c r="AB1184" s="9" t="str">
        <f t="shared" ref="AB1184:AD1185" si="280">$C1186</f>
        <v>ATSPEED_CPM12P2_VCHK_K_END_S_VNN_NOM_LFM_0400_COMBO_RAMSEQ</v>
      </c>
      <c r="AC1184" s="9" t="str">
        <f t="shared" si="280"/>
        <v>ATSPEED_CPM12P2_VCHK_K_END_S_VNN_NOM_LFM_0400_COMBO_RAMSEQ</v>
      </c>
      <c r="AD1184" s="9" t="str">
        <f t="shared" si="280"/>
        <v>ATSPEED_CPM12P2_VCHK_K_END_S_VNN_NOM_LFM_0400_COMBO_RAMSEQ</v>
      </c>
      <c r="AO1184" s="9" t="s">
        <v>1471</v>
      </c>
      <c r="AP1184" s="9" t="s">
        <v>1475</v>
      </c>
      <c r="AQ1184" s="9" t="s">
        <v>1668</v>
      </c>
      <c r="AR1184" s="9" t="s">
        <v>1684</v>
      </c>
      <c r="AS1184" s="9" t="s">
        <v>1687</v>
      </c>
      <c r="AT1184" s="9" t="s">
        <v>1690</v>
      </c>
      <c r="AV1184" s="9" t="s">
        <v>1725</v>
      </c>
      <c r="AW1184" s="9" t="s">
        <v>1684</v>
      </c>
      <c r="AX1184" s="9" t="s">
        <v>1729</v>
      </c>
      <c r="AZ1184" s="9" t="s">
        <v>1327</v>
      </c>
      <c r="BC1184" s="9" t="s">
        <v>1845</v>
      </c>
    </row>
    <row r="1185" spans="1:55" s="9" customFormat="1" x14ac:dyDescent="0.25">
      <c r="A1185" s="9" t="s">
        <v>76</v>
      </c>
      <c r="B1185" s="9" t="s">
        <v>82</v>
      </c>
      <c r="C1185" s="9" t="str">
        <f t="shared" si="279"/>
        <v>ATSPEED_CPM12P2_VCHK_K_END_S_VNN_NOM_LFM_0400_COMBO_SLOS</v>
      </c>
      <c r="D1185" s="9" t="s">
        <v>439</v>
      </c>
      <c r="E1185" s="9" t="s">
        <v>463</v>
      </c>
      <c r="F1185" s="9" t="s">
        <v>478</v>
      </c>
      <c r="G1185" s="9" t="s">
        <v>479</v>
      </c>
      <c r="H1185" s="9" t="s">
        <v>481</v>
      </c>
      <c r="I1185" s="9" t="s">
        <v>482</v>
      </c>
      <c r="J1185" s="9" t="s">
        <v>484</v>
      </c>
      <c r="K1185" s="9" t="s">
        <v>485</v>
      </c>
      <c r="L1185" s="9" t="s">
        <v>488</v>
      </c>
      <c r="M1185" s="9" t="s">
        <v>536</v>
      </c>
      <c r="N1185" s="9" t="s">
        <v>541</v>
      </c>
      <c r="O1185" s="9" t="s">
        <v>545</v>
      </c>
      <c r="P1185" s="9" t="s">
        <v>992</v>
      </c>
      <c r="Q1185" s="9" t="s">
        <v>1020</v>
      </c>
      <c r="R1185" s="9" t="s">
        <v>1038</v>
      </c>
      <c r="S1185" s="9" t="s">
        <v>1050</v>
      </c>
      <c r="U1185" s="9" t="s">
        <v>1234</v>
      </c>
      <c r="V1185" s="9" t="s">
        <v>1235</v>
      </c>
      <c r="W1185" s="9" t="s">
        <v>1233</v>
      </c>
      <c r="X1185" s="9" t="s">
        <v>1238</v>
      </c>
      <c r="Y1185" s="9" t="s">
        <v>1237</v>
      </c>
      <c r="Z1185" s="9">
        <f t="shared" si="275"/>
        <v>3</v>
      </c>
      <c r="AA1185" s="9" t="s">
        <v>1235</v>
      </c>
      <c r="AB1185" s="9" t="str">
        <f t="shared" si="280"/>
        <v>CA2TF_CPM12P2_VCHK_K_END_S_VNN_NOM_LFM_0400_COMBO</v>
      </c>
      <c r="AC1185" s="9" t="str">
        <f t="shared" si="280"/>
        <v>CA2TF_CPM12P2_VCHK_K_END_S_VNN_NOM_LFM_0400_COMBO</v>
      </c>
      <c r="AD1185" s="9" t="str">
        <f t="shared" si="280"/>
        <v>CA2TF_CPM12P2_VCHK_K_END_S_VNN_NOM_LFM_0400_COMBO</v>
      </c>
      <c r="AO1185" s="9" t="s">
        <v>1470</v>
      </c>
      <c r="AP1185" s="9" t="s">
        <v>1475</v>
      </c>
      <c r="AQ1185" s="9" t="s">
        <v>1669</v>
      </c>
      <c r="AR1185" s="9" t="s">
        <v>1685</v>
      </c>
      <c r="AS1185" s="9" t="s">
        <v>1687</v>
      </c>
      <c r="AT1185" s="9" t="s">
        <v>1690</v>
      </c>
      <c r="AV1185" s="9" t="s">
        <v>1725</v>
      </c>
      <c r="AW1185" s="9" t="s">
        <v>1684</v>
      </c>
      <c r="AX1185" s="9" t="s">
        <v>1729</v>
      </c>
      <c r="AZ1185" s="9" t="s">
        <v>1329</v>
      </c>
      <c r="BC1185" s="9" t="s">
        <v>1845</v>
      </c>
    </row>
    <row r="1186" spans="1:55" s="9" customFormat="1" x14ac:dyDescent="0.25">
      <c r="A1186" s="9" t="s">
        <v>76</v>
      </c>
      <c r="B1186" s="9" t="s">
        <v>82</v>
      </c>
      <c r="C1186" s="9" t="str">
        <f t="shared" si="279"/>
        <v>ATSPEED_CPM12P2_VCHK_K_END_S_VNN_NOM_LFM_0400_COMBO_RAMSEQ</v>
      </c>
      <c r="D1186" s="9" t="s">
        <v>439</v>
      </c>
      <c r="E1186" s="9" t="s">
        <v>463</v>
      </c>
      <c r="F1186" s="9" t="s">
        <v>478</v>
      </c>
      <c r="G1186" s="9" t="s">
        <v>479</v>
      </c>
      <c r="H1186" s="9" t="s">
        <v>481</v>
      </c>
      <c r="I1186" s="9" t="s">
        <v>482</v>
      </c>
      <c r="J1186" s="9" t="s">
        <v>484</v>
      </c>
      <c r="K1186" s="9" t="s">
        <v>485</v>
      </c>
      <c r="L1186" s="9" t="s">
        <v>488</v>
      </c>
      <c r="M1186" s="9" t="s">
        <v>523</v>
      </c>
      <c r="N1186" s="9" t="s">
        <v>541</v>
      </c>
      <c r="O1186" s="9" t="s">
        <v>545</v>
      </c>
      <c r="P1186" s="9" t="s">
        <v>993</v>
      </c>
      <c r="Q1186" s="9" t="s">
        <v>1020</v>
      </c>
      <c r="R1186" s="9" t="s">
        <v>1038</v>
      </c>
      <c r="S1186" s="9" t="s">
        <v>1050</v>
      </c>
      <c r="U1186" s="9" t="s">
        <v>1234</v>
      </c>
      <c r="W1186" s="9" t="s">
        <v>1233</v>
      </c>
      <c r="X1186" s="9" t="s">
        <v>1235</v>
      </c>
      <c r="Y1186" s="9" t="s">
        <v>1237</v>
      </c>
      <c r="Z1186" s="9">
        <f t="shared" si="275"/>
        <v>3</v>
      </c>
      <c r="AA1186" s="9" t="s">
        <v>1235</v>
      </c>
      <c r="AB1186" s="9" t="str">
        <f>$C1185</f>
        <v>ATSPEED_CPM12P2_VCHK_K_END_S_VNN_NOM_LFM_0400_COMBO_SLOS</v>
      </c>
      <c r="AC1186" s="9" t="str">
        <f>$C1185</f>
        <v>ATSPEED_CPM12P2_VCHK_K_END_S_VNN_NOM_LFM_0400_COMBO_SLOS</v>
      </c>
      <c r="AD1186" s="9" t="str">
        <f>$C1185</f>
        <v>ATSPEED_CPM12P2_VCHK_K_END_S_VNN_NOM_LFM_0400_COMBO_SLOS</v>
      </c>
      <c r="AO1186" s="9" t="s">
        <v>1470</v>
      </c>
      <c r="AP1186" s="9" t="s">
        <v>1475</v>
      </c>
      <c r="AQ1186" s="9" t="s">
        <v>1670</v>
      </c>
      <c r="AR1186" s="9" t="s">
        <v>1685</v>
      </c>
      <c r="AS1186" s="9" t="s">
        <v>1687</v>
      </c>
      <c r="AT1186" s="9" t="s">
        <v>1690</v>
      </c>
      <c r="AV1186" s="9" t="s">
        <v>1725</v>
      </c>
      <c r="AW1186" s="9" t="s">
        <v>1684</v>
      </c>
      <c r="AX1186" s="9" t="s">
        <v>1729</v>
      </c>
      <c r="AZ1186" s="9" t="s">
        <v>1328</v>
      </c>
      <c r="BC1186" s="9" t="s">
        <v>1845</v>
      </c>
    </row>
    <row r="1187" spans="1:55" s="9" customFormat="1" x14ac:dyDescent="0.25">
      <c r="A1187" s="9" t="s">
        <v>76</v>
      </c>
      <c r="B1187" s="9" t="s">
        <v>82</v>
      </c>
      <c r="C1187" s="9" t="str">
        <f t="shared" si="279"/>
        <v>CA2TF_CPM12P2_VCHK_K_END_S_VNN_NOM_LFM_0400_COMBO</v>
      </c>
      <c r="D1187" s="9" t="s">
        <v>441</v>
      </c>
      <c r="E1187" s="9" t="s">
        <v>463</v>
      </c>
      <c r="F1187" s="9" t="s">
        <v>478</v>
      </c>
      <c r="G1187" s="9" t="s">
        <v>479</v>
      </c>
      <c r="H1187" s="9" t="s">
        <v>481</v>
      </c>
      <c r="I1187" s="9" t="s">
        <v>482</v>
      </c>
      <c r="J1187" s="9" t="s">
        <v>484</v>
      </c>
      <c r="K1187" s="9" t="s">
        <v>485</v>
      </c>
      <c r="L1187" s="9" t="s">
        <v>488</v>
      </c>
      <c r="M1187" s="9" t="s">
        <v>496</v>
      </c>
      <c r="N1187" s="9" t="s">
        <v>541</v>
      </c>
      <c r="O1187" s="9" t="s">
        <v>545</v>
      </c>
      <c r="P1187" s="9" t="s">
        <v>994</v>
      </c>
      <c r="Q1187" s="9" t="s">
        <v>1020</v>
      </c>
      <c r="R1187" s="9" t="s">
        <v>1023</v>
      </c>
      <c r="S1187" s="9" t="s">
        <v>1050</v>
      </c>
      <c r="U1187" s="9" t="s">
        <v>1234</v>
      </c>
      <c r="W1187" s="9" t="s">
        <v>1233</v>
      </c>
      <c r="X1187" s="9" t="s">
        <v>1239</v>
      </c>
      <c r="Y1187" s="9" t="s">
        <v>1237</v>
      </c>
      <c r="Z1187" s="9">
        <f t="shared" si="275"/>
        <v>3</v>
      </c>
      <c r="AA1187" s="9" t="s">
        <v>1235</v>
      </c>
      <c r="AB1187" s="9" t="str">
        <f>$C1188</f>
        <v>ATSPEED_CPM12P2_VCHK_K_END_S_VNN_NOM_LFM_0400_SINGLE_EXTEST</v>
      </c>
      <c r="AC1187" s="9" t="str">
        <f>$C1188</f>
        <v>ATSPEED_CPM12P2_VCHK_K_END_S_VNN_NOM_LFM_0400_SINGLE_EXTEST</v>
      </c>
      <c r="AD1187" s="9" t="str">
        <f>$C1188</f>
        <v>ATSPEED_CPM12P2_VCHK_K_END_S_VNN_NOM_LFM_0400_SINGLE_EXTEST</v>
      </c>
      <c r="AO1187" s="9" t="s">
        <v>1470</v>
      </c>
      <c r="AP1187" s="9" t="s">
        <v>1479</v>
      </c>
      <c r="AQ1187" s="9" t="s">
        <v>1562</v>
      </c>
      <c r="AR1187" s="9" t="s">
        <v>1684</v>
      </c>
      <c r="AS1187" s="9" t="s">
        <v>1687</v>
      </c>
      <c r="AT1187" s="9" t="s">
        <v>1690</v>
      </c>
      <c r="AV1187" s="9" t="s">
        <v>1725</v>
      </c>
      <c r="AW1187" s="9" t="s">
        <v>1684</v>
      </c>
      <c r="AX1187" s="9" t="s">
        <v>1729</v>
      </c>
      <c r="BC1187" s="9" t="s">
        <v>1845</v>
      </c>
    </row>
    <row r="1188" spans="1:55" s="9" customFormat="1" x14ac:dyDescent="0.25">
      <c r="A1188" s="9" t="s">
        <v>76</v>
      </c>
      <c r="B1188" s="9" t="s">
        <v>82</v>
      </c>
      <c r="C1188" s="9" t="str">
        <f t="shared" si="279"/>
        <v>ATSPEED_CPM12P2_VCHK_K_END_S_VNN_NOM_LFM_0400_SINGLE_EXTEST</v>
      </c>
      <c r="D1188" s="9" t="s">
        <v>439</v>
      </c>
      <c r="E1188" s="9" t="s">
        <v>463</v>
      </c>
      <c r="F1188" s="9" t="s">
        <v>478</v>
      </c>
      <c r="G1188" s="9" t="s">
        <v>479</v>
      </c>
      <c r="H1188" s="9" t="s">
        <v>481</v>
      </c>
      <c r="I1188" s="9" t="s">
        <v>482</v>
      </c>
      <c r="J1188" s="9" t="s">
        <v>484</v>
      </c>
      <c r="K1188" s="9" t="s">
        <v>485</v>
      </c>
      <c r="L1188" s="9" t="s">
        <v>488</v>
      </c>
      <c r="M1188" s="9" t="s">
        <v>519</v>
      </c>
      <c r="N1188" s="9" t="s">
        <v>541</v>
      </c>
      <c r="O1188" s="9" t="s">
        <v>545</v>
      </c>
      <c r="P1188" s="9" t="s">
        <v>995</v>
      </c>
      <c r="Q1188" s="9" t="s">
        <v>1020</v>
      </c>
      <c r="R1188" s="9" t="s">
        <v>1038</v>
      </c>
      <c r="S1188" s="9" t="s">
        <v>1051</v>
      </c>
      <c r="U1188" s="9" t="s">
        <v>1234</v>
      </c>
      <c r="W1188" s="9" t="s">
        <v>1233</v>
      </c>
      <c r="X1188" s="9" t="s">
        <v>1240</v>
      </c>
      <c r="Y1188" s="9" t="s">
        <v>1237</v>
      </c>
      <c r="Z1188" s="9">
        <f t="shared" si="275"/>
        <v>3</v>
      </c>
      <c r="AA1188" s="9" t="s">
        <v>1235</v>
      </c>
      <c r="AB1188" s="9" t="s">
        <v>1235</v>
      </c>
      <c r="AC1188" s="9" t="s">
        <v>1235</v>
      </c>
      <c r="AD1188" s="9" t="s">
        <v>1235</v>
      </c>
      <c r="AO1188" s="9" t="s">
        <v>1470</v>
      </c>
      <c r="AP1188" s="9" t="s">
        <v>1475</v>
      </c>
      <c r="AQ1188" s="9" t="s">
        <v>1671</v>
      </c>
      <c r="AR1188" s="9" t="s">
        <v>1685</v>
      </c>
      <c r="AS1188" s="9" t="s">
        <v>1687</v>
      </c>
      <c r="AT1188" s="9" t="s">
        <v>1690</v>
      </c>
      <c r="AV1188" s="9" t="s">
        <v>1725</v>
      </c>
      <c r="AW1188" s="9" t="s">
        <v>1684</v>
      </c>
      <c r="AX1188" s="9" t="s">
        <v>1729</v>
      </c>
      <c r="AZ1188" s="9" t="s">
        <v>1330</v>
      </c>
      <c r="BC1188" s="9" t="s">
        <v>1845</v>
      </c>
    </row>
    <row r="1189" spans="1:55" s="4" customFormat="1" x14ac:dyDescent="0.25">
      <c r="A1189" s="4" t="s">
        <v>76</v>
      </c>
      <c r="B1189" s="4" t="s">
        <v>80</v>
      </c>
      <c r="C1189" s="4" t="s">
        <v>423</v>
      </c>
      <c r="E1189" s="4" t="s">
        <v>442</v>
      </c>
      <c r="Z1189" s="4">
        <f t="shared" si="275"/>
        <v>0</v>
      </c>
    </row>
    <row r="1190" spans="1:55" s="2" customFormat="1" x14ac:dyDescent="0.25">
      <c r="A1190" s="2" t="s">
        <v>76</v>
      </c>
      <c r="B1190" s="2" t="s">
        <v>78</v>
      </c>
      <c r="C1190" s="2" t="s">
        <v>424</v>
      </c>
      <c r="E1190" s="2" t="s">
        <v>442</v>
      </c>
      <c r="X1190" s="2" t="s">
        <v>1242</v>
      </c>
      <c r="Y1190" s="2" t="s">
        <v>1237</v>
      </c>
      <c r="Z1190" s="2">
        <f t="shared" si="275"/>
        <v>2</v>
      </c>
      <c r="AA1190" s="2" t="s">
        <v>1235</v>
      </c>
      <c r="AB1190" s="2" t="str">
        <f>$C1198</f>
        <v>END_ATSPEED_NAC1_SSMF1</v>
      </c>
      <c r="AC1190" s="2" t="str">
        <f>$C1198</f>
        <v>END_ATSPEED_NAC1_SSMF1</v>
      </c>
    </row>
    <row r="1191" spans="1:55" s="9" customFormat="1" x14ac:dyDescent="0.25">
      <c r="A1191" s="9" t="s">
        <v>76</v>
      </c>
      <c r="B1191" s="9" t="s">
        <v>82</v>
      </c>
      <c r="C1191" s="9" t="str">
        <f t="shared" ref="C1191:C1196" si="281">D1191&amp;"_"&amp;E1191&amp;"_"&amp;F1191&amp;"_"&amp;G1191&amp;"_"&amp;A1191&amp;"_"&amp;H1191&amp;"_"&amp;I1191&amp;"_"&amp;J1191&amp;"_"&amp;K1191&amp;"_"&amp;L1191&amp;"_"&amp;M1191</f>
        <v>ATSPEED_MEDIA1_VCHK_K_END_S_VNN_NOM_LFM_0400_COMBO</v>
      </c>
      <c r="D1191" s="9" t="s">
        <v>439</v>
      </c>
      <c r="E1191" s="9" t="s">
        <v>459</v>
      </c>
      <c r="F1191" s="9" t="s">
        <v>478</v>
      </c>
      <c r="G1191" s="9" t="s">
        <v>479</v>
      </c>
      <c r="H1191" s="9" t="s">
        <v>481</v>
      </c>
      <c r="I1191" s="9" t="s">
        <v>482</v>
      </c>
      <c r="J1191" s="9" t="s">
        <v>484</v>
      </c>
      <c r="K1191" s="9" t="s">
        <v>485</v>
      </c>
      <c r="L1191" s="9" t="s">
        <v>488</v>
      </c>
      <c r="M1191" s="9" t="s">
        <v>496</v>
      </c>
      <c r="N1191" s="9" t="s">
        <v>541</v>
      </c>
      <c r="O1191" s="9" t="s">
        <v>545</v>
      </c>
      <c r="P1191" s="9" t="s">
        <v>996</v>
      </c>
      <c r="Q1191" s="9" t="s">
        <v>1020</v>
      </c>
      <c r="R1191" s="9" t="s">
        <v>1039</v>
      </c>
      <c r="S1191" s="9" t="s">
        <v>1067</v>
      </c>
      <c r="U1191" s="9" t="s">
        <v>1234</v>
      </c>
      <c r="W1191" s="9" t="s">
        <v>1233</v>
      </c>
      <c r="X1191" s="9" t="s">
        <v>1237</v>
      </c>
      <c r="Y1191" s="9" t="s">
        <v>1237</v>
      </c>
      <c r="Z1191" s="9">
        <f t="shared" si="275"/>
        <v>3</v>
      </c>
      <c r="AA1191" s="9" t="s">
        <v>1235</v>
      </c>
      <c r="AB1191" s="9" t="str">
        <f>$C1192</f>
        <v>ATSPEED_MEDIA1_FUNC_K_END_S_VNN_NOM_LFM_0400_SINGLE</v>
      </c>
      <c r="AC1191" s="9" t="str">
        <f>$C1194</f>
        <v>ATSPEED_MEDIA1_VCHK_K_END_S_VNN_NOM_LFM_0400_COMBO_RAMSEQ</v>
      </c>
      <c r="AD1191" s="9" t="str">
        <f>$C1192</f>
        <v>ATSPEED_MEDIA1_FUNC_K_END_S_VNN_NOM_LFM_0400_SINGLE</v>
      </c>
      <c r="AO1191" s="9" t="s">
        <v>1470</v>
      </c>
      <c r="AP1191" s="9" t="s">
        <v>1475</v>
      </c>
      <c r="AQ1191" s="9" t="s">
        <v>1672</v>
      </c>
      <c r="AR1191" s="9" t="s">
        <v>1685</v>
      </c>
      <c r="AS1191" s="9" t="s">
        <v>1687</v>
      </c>
      <c r="AT1191" s="9" t="s">
        <v>1690</v>
      </c>
      <c r="AV1191" s="9" t="s">
        <v>1725</v>
      </c>
      <c r="AW1191" s="9" t="s">
        <v>1684</v>
      </c>
      <c r="AX1191" s="9" t="s">
        <v>1729</v>
      </c>
      <c r="AZ1191" s="9" t="s">
        <v>1839</v>
      </c>
      <c r="BC1191" s="9" t="s">
        <v>1846</v>
      </c>
    </row>
    <row r="1192" spans="1:55" s="9" customFormat="1" x14ac:dyDescent="0.25">
      <c r="A1192" s="9" t="s">
        <v>76</v>
      </c>
      <c r="B1192" s="9" t="s">
        <v>82</v>
      </c>
      <c r="C1192" s="9" t="str">
        <f t="shared" si="281"/>
        <v>ATSPEED_MEDIA1_FUNC_K_END_S_VNN_NOM_LFM_0400_SINGLE</v>
      </c>
      <c r="D1192" s="9" t="s">
        <v>439</v>
      </c>
      <c r="E1192" s="9" t="s">
        <v>459</v>
      </c>
      <c r="F1192" s="9" t="s">
        <v>471</v>
      </c>
      <c r="G1192" s="9" t="s">
        <v>479</v>
      </c>
      <c r="H1192" s="9" t="s">
        <v>481</v>
      </c>
      <c r="I1192" s="9" t="s">
        <v>482</v>
      </c>
      <c r="J1192" s="9" t="s">
        <v>484</v>
      </c>
      <c r="K1192" s="9" t="s">
        <v>485</v>
      </c>
      <c r="L1192" s="9" t="s">
        <v>488</v>
      </c>
      <c r="M1192" s="9" t="s">
        <v>497</v>
      </c>
      <c r="N1192" s="9" t="s">
        <v>541</v>
      </c>
      <c r="O1192" s="9" t="s">
        <v>545</v>
      </c>
      <c r="P1192" s="9" t="s">
        <v>997</v>
      </c>
      <c r="Q1192" s="9" t="s">
        <v>1020</v>
      </c>
      <c r="R1192" s="9" t="s">
        <v>1039</v>
      </c>
      <c r="S1192" s="9" t="s">
        <v>1060</v>
      </c>
      <c r="U1192" s="9" t="s">
        <v>1234</v>
      </c>
      <c r="V1192" s="9" t="s">
        <v>1235</v>
      </c>
      <c r="W1192" s="9" t="s">
        <v>1233</v>
      </c>
      <c r="X1192" s="9" t="s">
        <v>1237</v>
      </c>
      <c r="Y1192" s="9" t="s">
        <v>1235</v>
      </c>
      <c r="Z1192" s="9">
        <f t="shared" si="275"/>
        <v>3</v>
      </c>
      <c r="AA1192" s="9" t="s">
        <v>1235</v>
      </c>
      <c r="AB1192" s="9" t="str">
        <f t="shared" ref="AB1192:AD1193" si="282">$C1194</f>
        <v>ATSPEED_MEDIA1_VCHK_K_END_S_VNN_NOM_LFM_0400_COMBO_RAMSEQ</v>
      </c>
      <c r="AC1192" s="9" t="str">
        <f t="shared" si="282"/>
        <v>ATSPEED_MEDIA1_VCHK_K_END_S_VNN_NOM_LFM_0400_COMBO_RAMSEQ</v>
      </c>
      <c r="AD1192" s="9" t="str">
        <f t="shared" si="282"/>
        <v>ATSPEED_MEDIA1_VCHK_K_END_S_VNN_NOM_LFM_0400_COMBO_RAMSEQ</v>
      </c>
      <c r="AO1192" s="9" t="s">
        <v>1471</v>
      </c>
      <c r="AP1192" s="9" t="s">
        <v>1475</v>
      </c>
      <c r="AQ1192" s="9" t="s">
        <v>1673</v>
      </c>
      <c r="AR1192" s="9" t="s">
        <v>1684</v>
      </c>
      <c r="AS1192" s="9" t="s">
        <v>1687</v>
      </c>
      <c r="AT1192" s="9" t="s">
        <v>1690</v>
      </c>
      <c r="AV1192" s="9" t="s">
        <v>1725</v>
      </c>
      <c r="AW1192" s="9" t="s">
        <v>1684</v>
      </c>
      <c r="AX1192" s="9" t="s">
        <v>1729</v>
      </c>
      <c r="AZ1192" s="9" t="s">
        <v>1331</v>
      </c>
      <c r="BC1192" s="9" t="s">
        <v>1846</v>
      </c>
    </row>
    <row r="1193" spans="1:55" s="9" customFormat="1" x14ac:dyDescent="0.25">
      <c r="A1193" s="9" t="s">
        <v>76</v>
      </c>
      <c r="B1193" s="9" t="s">
        <v>82</v>
      </c>
      <c r="C1193" s="9" t="str">
        <f t="shared" si="281"/>
        <v>ATSPEED_MEDIA1_VCHK_K_END_S_VNN_NOM_LFM_0400_COMBO_RAMSEQ_PH3</v>
      </c>
      <c r="D1193" s="9" t="s">
        <v>439</v>
      </c>
      <c r="E1193" s="9" t="s">
        <v>459</v>
      </c>
      <c r="F1193" s="9" t="s">
        <v>478</v>
      </c>
      <c r="G1193" s="9" t="s">
        <v>479</v>
      </c>
      <c r="H1193" s="9" t="s">
        <v>481</v>
      </c>
      <c r="I1193" s="9" t="s">
        <v>482</v>
      </c>
      <c r="J1193" s="9" t="s">
        <v>484</v>
      </c>
      <c r="K1193" s="9" t="s">
        <v>485</v>
      </c>
      <c r="L1193" s="9" t="s">
        <v>488</v>
      </c>
      <c r="M1193" s="9" t="s">
        <v>537</v>
      </c>
      <c r="N1193" s="9" t="s">
        <v>541</v>
      </c>
      <c r="O1193" s="9" t="s">
        <v>545</v>
      </c>
      <c r="P1193" s="9" t="s">
        <v>998</v>
      </c>
      <c r="Q1193" s="9" t="s">
        <v>1020</v>
      </c>
      <c r="R1193" s="9" t="s">
        <v>1039</v>
      </c>
      <c r="S1193" s="9" t="s">
        <v>1072</v>
      </c>
      <c r="U1193" s="9" t="s">
        <v>1234</v>
      </c>
      <c r="V1193" s="9" t="s">
        <v>1236</v>
      </c>
      <c r="W1193" s="9" t="s">
        <v>1233</v>
      </c>
      <c r="X1193" s="9" t="s">
        <v>1238</v>
      </c>
      <c r="Y1193" s="9" t="s">
        <v>1237</v>
      </c>
      <c r="Z1193" s="9">
        <f t="shared" si="275"/>
        <v>3</v>
      </c>
      <c r="AA1193" s="9" t="s">
        <v>1235</v>
      </c>
      <c r="AB1193" s="9" t="str">
        <f t="shared" si="282"/>
        <v>CA2TF_MEDIA1_VCHK_K_END_S_VNN_NOM_LFM_0400_COMBO</v>
      </c>
      <c r="AC1193" s="9" t="str">
        <f t="shared" si="282"/>
        <v>CA2TF_MEDIA1_VCHK_K_END_S_VNN_NOM_LFM_0400_COMBO</v>
      </c>
      <c r="AD1193" s="9" t="str">
        <f t="shared" si="282"/>
        <v>CA2TF_MEDIA1_VCHK_K_END_S_VNN_NOM_LFM_0400_COMBO</v>
      </c>
      <c r="AO1193" s="9" t="s">
        <v>1470</v>
      </c>
      <c r="AP1193" s="9" t="s">
        <v>1475</v>
      </c>
      <c r="AQ1193" s="9" t="s">
        <v>1610</v>
      </c>
      <c r="AR1193" s="9" t="s">
        <v>1684</v>
      </c>
      <c r="AS1193" s="9" t="s">
        <v>1687</v>
      </c>
      <c r="AT1193" s="9" t="s">
        <v>1690</v>
      </c>
      <c r="AV1193" s="9" t="s">
        <v>1725</v>
      </c>
      <c r="AW1193" s="9" t="s">
        <v>1684</v>
      </c>
      <c r="AX1193" s="9" t="s">
        <v>1729</v>
      </c>
      <c r="AZ1193" s="9" t="s">
        <v>1333</v>
      </c>
      <c r="BC1193" s="9" t="s">
        <v>1846</v>
      </c>
    </row>
    <row r="1194" spans="1:55" s="9" customFormat="1" x14ac:dyDescent="0.25">
      <c r="A1194" s="9" t="s">
        <v>76</v>
      </c>
      <c r="B1194" s="9" t="s">
        <v>82</v>
      </c>
      <c r="C1194" s="9" t="str">
        <f t="shared" si="281"/>
        <v>ATSPEED_MEDIA1_VCHK_K_END_S_VNN_NOM_LFM_0400_COMBO_RAMSEQ</v>
      </c>
      <c r="D1194" s="9" t="s">
        <v>439</v>
      </c>
      <c r="E1194" s="9" t="s">
        <v>459</v>
      </c>
      <c r="F1194" s="9" t="s">
        <v>478</v>
      </c>
      <c r="G1194" s="9" t="s">
        <v>479</v>
      </c>
      <c r="H1194" s="9" t="s">
        <v>481</v>
      </c>
      <c r="I1194" s="9" t="s">
        <v>482</v>
      </c>
      <c r="J1194" s="9" t="s">
        <v>484</v>
      </c>
      <c r="K1194" s="9" t="s">
        <v>485</v>
      </c>
      <c r="L1194" s="9" t="s">
        <v>488</v>
      </c>
      <c r="M1194" s="9" t="s">
        <v>523</v>
      </c>
      <c r="N1194" s="9" t="s">
        <v>541</v>
      </c>
      <c r="O1194" s="9" t="s">
        <v>545</v>
      </c>
      <c r="P1194" s="9" t="s">
        <v>999</v>
      </c>
      <c r="Q1194" s="9" t="s">
        <v>1020</v>
      </c>
      <c r="R1194" s="9" t="s">
        <v>1039</v>
      </c>
      <c r="S1194" s="9" t="s">
        <v>1060</v>
      </c>
      <c r="U1194" s="9" t="s">
        <v>1234</v>
      </c>
      <c r="W1194" s="9" t="s">
        <v>1233</v>
      </c>
      <c r="X1194" s="9" t="s">
        <v>1235</v>
      </c>
      <c r="Y1194" s="9" t="s">
        <v>1237</v>
      </c>
      <c r="Z1194" s="9">
        <f t="shared" si="275"/>
        <v>3</v>
      </c>
      <c r="AA1194" s="9" t="s">
        <v>1235</v>
      </c>
      <c r="AB1194" s="9" t="str">
        <f>$C1193</f>
        <v>ATSPEED_MEDIA1_VCHK_K_END_S_VNN_NOM_LFM_0400_COMBO_RAMSEQ_PH3</v>
      </c>
      <c r="AC1194" s="9" t="str">
        <f>$C1193</f>
        <v>ATSPEED_MEDIA1_VCHK_K_END_S_VNN_NOM_LFM_0400_COMBO_RAMSEQ_PH3</v>
      </c>
      <c r="AD1194" s="9" t="str">
        <f>$C1193</f>
        <v>ATSPEED_MEDIA1_VCHK_K_END_S_VNN_NOM_LFM_0400_COMBO_RAMSEQ_PH3</v>
      </c>
      <c r="AO1194" s="9" t="s">
        <v>1470</v>
      </c>
      <c r="AP1194" s="9" t="s">
        <v>1475</v>
      </c>
      <c r="AQ1194" s="9" t="s">
        <v>1674</v>
      </c>
      <c r="AR1194" s="9" t="s">
        <v>1685</v>
      </c>
      <c r="AS1194" s="9" t="s">
        <v>1687</v>
      </c>
      <c r="AT1194" s="9" t="s">
        <v>1690</v>
      </c>
      <c r="AV1194" s="9" t="s">
        <v>1725</v>
      </c>
      <c r="AW1194" s="9" t="s">
        <v>1684</v>
      </c>
      <c r="AX1194" s="9" t="s">
        <v>1729</v>
      </c>
      <c r="AZ1194" s="9" t="s">
        <v>1332</v>
      </c>
      <c r="BC1194" s="9" t="s">
        <v>1846</v>
      </c>
    </row>
    <row r="1195" spans="1:55" s="9" customFormat="1" x14ac:dyDescent="0.25">
      <c r="A1195" s="9" t="s">
        <v>76</v>
      </c>
      <c r="B1195" s="9" t="s">
        <v>82</v>
      </c>
      <c r="C1195" s="9" t="str">
        <f t="shared" si="281"/>
        <v>CA2TF_MEDIA1_VCHK_K_END_S_VNN_NOM_LFM_0400_COMBO</v>
      </c>
      <c r="D1195" s="9" t="s">
        <v>441</v>
      </c>
      <c r="E1195" s="9" t="s">
        <v>459</v>
      </c>
      <c r="F1195" s="9" t="s">
        <v>478</v>
      </c>
      <c r="G1195" s="9" t="s">
        <v>479</v>
      </c>
      <c r="H1195" s="9" t="s">
        <v>481</v>
      </c>
      <c r="I1195" s="9" t="s">
        <v>482</v>
      </c>
      <c r="J1195" s="9" t="s">
        <v>484</v>
      </c>
      <c r="K1195" s="9" t="s">
        <v>485</v>
      </c>
      <c r="L1195" s="9" t="s">
        <v>488</v>
      </c>
      <c r="M1195" s="9" t="s">
        <v>496</v>
      </c>
      <c r="N1195" s="9" t="s">
        <v>541</v>
      </c>
      <c r="O1195" s="9" t="s">
        <v>545</v>
      </c>
      <c r="P1195" s="9" t="s">
        <v>1000</v>
      </c>
      <c r="Q1195" s="9" t="s">
        <v>1020</v>
      </c>
      <c r="R1195" s="9" t="s">
        <v>1023</v>
      </c>
      <c r="S1195" s="9" t="s">
        <v>1054</v>
      </c>
      <c r="U1195" s="9" t="s">
        <v>1234</v>
      </c>
      <c r="W1195" s="9" t="s">
        <v>1233</v>
      </c>
      <c r="X1195" s="9" t="s">
        <v>1239</v>
      </c>
      <c r="Y1195" s="9" t="s">
        <v>1237</v>
      </c>
      <c r="Z1195" s="9">
        <f t="shared" si="275"/>
        <v>3</v>
      </c>
      <c r="AA1195" s="9" t="s">
        <v>1235</v>
      </c>
      <c r="AB1195" s="9" t="str">
        <f>$C1196</f>
        <v>ATSPEED_MEDIA1_VCHK_K_END_S_VNN_NOM_LFM_0400_SINGLE_EXTEST</v>
      </c>
      <c r="AC1195" s="9" t="str">
        <f>$C1196</f>
        <v>ATSPEED_MEDIA1_VCHK_K_END_S_VNN_NOM_LFM_0400_SINGLE_EXTEST</v>
      </c>
      <c r="AD1195" s="9" t="str">
        <f>$C1196</f>
        <v>ATSPEED_MEDIA1_VCHK_K_END_S_VNN_NOM_LFM_0400_SINGLE_EXTEST</v>
      </c>
      <c r="AO1195" s="9" t="s">
        <v>1470</v>
      </c>
      <c r="AP1195" s="9" t="s">
        <v>1479</v>
      </c>
      <c r="AQ1195" s="9" t="s">
        <v>1480</v>
      </c>
      <c r="AR1195" s="9" t="s">
        <v>1684</v>
      </c>
      <c r="AS1195" s="9" t="s">
        <v>1687</v>
      </c>
      <c r="AT1195" s="9" t="s">
        <v>1690</v>
      </c>
      <c r="AV1195" s="9" t="s">
        <v>1725</v>
      </c>
      <c r="AW1195" s="9" t="s">
        <v>1684</v>
      </c>
      <c r="AX1195" s="9" t="s">
        <v>1729</v>
      </c>
      <c r="BC1195" s="9" t="s">
        <v>1846</v>
      </c>
    </row>
    <row r="1196" spans="1:55" s="9" customFormat="1" x14ac:dyDescent="0.25">
      <c r="A1196" s="9" t="s">
        <v>76</v>
      </c>
      <c r="B1196" s="9" t="s">
        <v>82</v>
      </c>
      <c r="C1196" s="9" t="str">
        <f t="shared" si="281"/>
        <v>ATSPEED_MEDIA1_VCHK_K_END_S_VNN_NOM_LFM_0400_SINGLE_EXTEST</v>
      </c>
      <c r="D1196" s="9" t="s">
        <v>439</v>
      </c>
      <c r="E1196" s="9" t="s">
        <v>459</v>
      </c>
      <c r="F1196" s="9" t="s">
        <v>478</v>
      </c>
      <c r="G1196" s="9" t="s">
        <v>479</v>
      </c>
      <c r="H1196" s="9" t="s">
        <v>481</v>
      </c>
      <c r="I1196" s="9" t="s">
        <v>482</v>
      </c>
      <c r="J1196" s="9" t="s">
        <v>484</v>
      </c>
      <c r="K1196" s="9" t="s">
        <v>485</v>
      </c>
      <c r="L1196" s="9" t="s">
        <v>488</v>
      </c>
      <c r="M1196" s="9" t="s">
        <v>519</v>
      </c>
      <c r="N1196" s="9" t="s">
        <v>541</v>
      </c>
      <c r="O1196" s="9" t="s">
        <v>545</v>
      </c>
      <c r="P1196" s="9" t="s">
        <v>1001</v>
      </c>
      <c r="Q1196" s="9" t="s">
        <v>1020</v>
      </c>
      <c r="R1196" s="9" t="s">
        <v>1039</v>
      </c>
      <c r="S1196" s="9" t="s">
        <v>1054</v>
      </c>
      <c r="U1196" s="9" t="s">
        <v>1234</v>
      </c>
      <c r="W1196" s="9" t="s">
        <v>1233</v>
      </c>
      <c r="X1196" s="9" t="s">
        <v>1240</v>
      </c>
      <c r="Y1196" s="9" t="s">
        <v>1237</v>
      </c>
      <c r="Z1196" s="9">
        <f t="shared" si="275"/>
        <v>3</v>
      </c>
      <c r="AA1196" s="9" t="s">
        <v>1235</v>
      </c>
      <c r="AB1196" s="9" t="s">
        <v>1235</v>
      </c>
      <c r="AC1196" s="9" t="s">
        <v>1235</v>
      </c>
      <c r="AD1196" s="9" t="s">
        <v>1235</v>
      </c>
      <c r="AO1196" s="9" t="s">
        <v>1470</v>
      </c>
      <c r="AP1196" s="9" t="s">
        <v>1475</v>
      </c>
      <c r="AQ1196" s="9" t="s">
        <v>1675</v>
      </c>
      <c r="AR1196" s="9" t="s">
        <v>1685</v>
      </c>
      <c r="AS1196" s="9" t="s">
        <v>1687</v>
      </c>
      <c r="AT1196" s="9" t="s">
        <v>1690</v>
      </c>
      <c r="AV1196" s="9" t="s">
        <v>1725</v>
      </c>
      <c r="AW1196" s="9" t="s">
        <v>1684</v>
      </c>
      <c r="AX1196" s="9" t="s">
        <v>1729</v>
      </c>
      <c r="AZ1196" s="9" t="s">
        <v>1334</v>
      </c>
      <c r="BC1196" s="9" t="s">
        <v>1846</v>
      </c>
    </row>
    <row r="1197" spans="1:55" s="4" customFormat="1" x14ac:dyDescent="0.25">
      <c r="A1197" s="4" t="s">
        <v>76</v>
      </c>
      <c r="B1197" s="4" t="s">
        <v>80</v>
      </c>
      <c r="C1197" s="4" t="s">
        <v>425</v>
      </c>
      <c r="E1197" s="4" t="s">
        <v>442</v>
      </c>
      <c r="Z1197" s="4">
        <f t="shared" si="275"/>
        <v>0</v>
      </c>
    </row>
    <row r="1198" spans="1:55" s="2" customFormat="1" x14ac:dyDescent="0.25">
      <c r="A1198" s="2" t="s">
        <v>76</v>
      </c>
      <c r="B1198" s="2" t="s">
        <v>78</v>
      </c>
      <c r="C1198" s="2" t="s">
        <v>426</v>
      </c>
      <c r="E1198" s="2" t="s">
        <v>442</v>
      </c>
      <c r="X1198" s="2" t="s">
        <v>1243</v>
      </c>
      <c r="Y1198" s="2" t="s">
        <v>1237</v>
      </c>
      <c r="Z1198" s="2">
        <f t="shared" si="275"/>
        <v>2</v>
      </c>
      <c r="AA1198" s="2" t="s">
        <v>1235</v>
      </c>
      <c r="AB1198" s="2" t="str">
        <f>$C1205</f>
        <v>END_ATSPEED_NAC1_SSMH1</v>
      </c>
      <c r="AC1198" s="2" t="str">
        <f>$C1205</f>
        <v>END_ATSPEED_NAC1_SSMH1</v>
      </c>
    </row>
    <row r="1199" spans="1:55" s="9" customFormat="1" x14ac:dyDescent="0.25">
      <c r="A1199" s="9" t="s">
        <v>76</v>
      </c>
      <c r="B1199" s="9" t="s">
        <v>82</v>
      </c>
      <c r="C1199" s="9" t="str">
        <f>D1199&amp;"_"&amp;E1199&amp;"_"&amp;F1199&amp;"_"&amp;G1199&amp;"_"&amp;A1199&amp;"_"&amp;H1199&amp;"_"&amp;I1199&amp;"_"&amp;J1199&amp;"_"&amp;K1199&amp;"_"&amp;L1199&amp;"_"&amp;M1199</f>
        <v>ATSPEED_SSMF1_VCHK_K_END_S_VNN_NOM_LFM_0400_COMBO</v>
      </c>
      <c r="D1199" s="9" t="s">
        <v>439</v>
      </c>
      <c r="E1199" s="9" t="s">
        <v>460</v>
      </c>
      <c r="F1199" s="9" t="s">
        <v>478</v>
      </c>
      <c r="G1199" s="9" t="s">
        <v>479</v>
      </c>
      <c r="H1199" s="9" t="s">
        <v>481</v>
      </c>
      <c r="I1199" s="9" t="s">
        <v>482</v>
      </c>
      <c r="J1199" s="9" t="s">
        <v>484</v>
      </c>
      <c r="K1199" s="9" t="s">
        <v>485</v>
      </c>
      <c r="L1199" s="9" t="s">
        <v>488</v>
      </c>
      <c r="M1199" s="9" t="s">
        <v>496</v>
      </c>
      <c r="N1199" s="9" t="s">
        <v>541</v>
      </c>
      <c r="O1199" s="9" t="s">
        <v>545</v>
      </c>
      <c r="P1199" s="9" t="s">
        <v>1002</v>
      </c>
      <c r="Q1199" s="9" t="s">
        <v>1020</v>
      </c>
      <c r="R1199" s="9" t="s">
        <v>1021</v>
      </c>
      <c r="S1199" s="9" t="s">
        <v>1206</v>
      </c>
      <c r="U1199" s="9" t="s">
        <v>1234</v>
      </c>
      <c r="W1199" s="9" t="s">
        <v>1233</v>
      </c>
      <c r="X1199" s="9" t="s">
        <v>1237</v>
      </c>
      <c r="Y1199" s="9" t="s">
        <v>1237</v>
      </c>
      <c r="Z1199" s="9">
        <f t="shared" si="275"/>
        <v>3</v>
      </c>
      <c r="AA1199" s="9" t="s">
        <v>1235</v>
      </c>
      <c r="AB1199" s="9" t="str">
        <f>$C1200</f>
        <v>ATSPEED_SSMF1_FUNC_K_END_S_VNN_NOM_LFM_0400_SINGLE</v>
      </c>
      <c r="AC1199" s="9" t="str">
        <f>$C1202</f>
        <v>ATSPEED_SSMF1_VCHK_K_END_S_VNN_NOM_LFM_0400_COMBO_RAMSEQ</v>
      </c>
      <c r="AD1199" s="9" t="str">
        <f>$C1200</f>
        <v>ATSPEED_SSMF1_FUNC_K_END_S_VNN_NOM_LFM_0400_SINGLE</v>
      </c>
      <c r="AO1199" s="9" t="s">
        <v>1470</v>
      </c>
      <c r="AP1199" s="9" t="s">
        <v>1475</v>
      </c>
      <c r="AQ1199" s="9" t="s">
        <v>1676</v>
      </c>
      <c r="AR1199" s="9" t="s">
        <v>1685</v>
      </c>
      <c r="AS1199" s="9" t="s">
        <v>1687</v>
      </c>
      <c r="AT1199" s="9" t="s">
        <v>1690</v>
      </c>
      <c r="AV1199" s="9" t="s">
        <v>1725</v>
      </c>
      <c r="AW1199" s="9" t="s">
        <v>1684</v>
      </c>
      <c r="AX1199" s="9" t="s">
        <v>1729</v>
      </c>
      <c r="AZ1199" s="9" t="s">
        <v>1840</v>
      </c>
      <c r="BC1199" s="9" t="s">
        <v>1845</v>
      </c>
    </row>
    <row r="1200" spans="1:55" s="9" customFormat="1" x14ac:dyDescent="0.25">
      <c r="A1200" s="9" t="s">
        <v>76</v>
      </c>
      <c r="B1200" s="9" t="s">
        <v>82</v>
      </c>
      <c r="C1200" s="9" t="str">
        <f>D1200&amp;"_"&amp;E1200&amp;"_"&amp;F1200&amp;"_"&amp;G1200&amp;"_"&amp;A1200&amp;"_"&amp;H1200&amp;"_"&amp;I1200&amp;"_"&amp;J1200&amp;"_"&amp;K1200&amp;"_"&amp;L1200&amp;"_"&amp;M1200</f>
        <v>ATSPEED_SSMF1_FUNC_K_END_S_VNN_NOM_LFM_0400_SINGLE</v>
      </c>
      <c r="D1200" s="9" t="s">
        <v>439</v>
      </c>
      <c r="E1200" s="9" t="s">
        <v>460</v>
      </c>
      <c r="F1200" s="9" t="s">
        <v>471</v>
      </c>
      <c r="G1200" s="9" t="s">
        <v>479</v>
      </c>
      <c r="H1200" s="9" t="s">
        <v>481</v>
      </c>
      <c r="I1200" s="9" t="s">
        <v>482</v>
      </c>
      <c r="J1200" s="9" t="s">
        <v>484</v>
      </c>
      <c r="K1200" s="9" t="s">
        <v>485</v>
      </c>
      <c r="L1200" s="9" t="s">
        <v>488</v>
      </c>
      <c r="M1200" s="9" t="s">
        <v>497</v>
      </c>
      <c r="N1200" s="9" t="s">
        <v>541</v>
      </c>
      <c r="O1200" s="9" t="s">
        <v>545</v>
      </c>
      <c r="P1200" s="9" t="s">
        <v>1003</v>
      </c>
      <c r="Q1200" s="9" t="s">
        <v>1020</v>
      </c>
      <c r="R1200" s="9" t="s">
        <v>1021</v>
      </c>
      <c r="S1200" s="9" t="s">
        <v>1072</v>
      </c>
      <c r="U1200" s="9" t="s">
        <v>1234</v>
      </c>
      <c r="V1200" s="9" t="s">
        <v>1235</v>
      </c>
      <c r="W1200" s="9" t="s">
        <v>1233</v>
      </c>
      <c r="X1200" s="9" t="s">
        <v>1237</v>
      </c>
      <c r="Y1200" s="9" t="s">
        <v>1235</v>
      </c>
      <c r="Z1200" s="9">
        <f t="shared" si="275"/>
        <v>3</v>
      </c>
      <c r="AA1200" s="9" t="s">
        <v>1235</v>
      </c>
      <c r="AB1200" s="9" t="str">
        <f t="shared" ref="AB1200:AD1201" si="283">$C1202</f>
        <v>ATSPEED_SSMF1_VCHK_K_END_S_VNN_NOM_LFM_0400_COMBO_RAMSEQ</v>
      </c>
      <c r="AC1200" s="9" t="str">
        <f t="shared" si="283"/>
        <v>ATSPEED_SSMF1_VCHK_K_END_S_VNN_NOM_LFM_0400_COMBO_RAMSEQ</v>
      </c>
      <c r="AD1200" s="9" t="str">
        <f t="shared" si="283"/>
        <v>ATSPEED_SSMF1_VCHK_K_END_S_VNN_NOM_LFM_0400_COMBO_RAMSEQ</v>
      </c>
      <c r="AO1200" s="9" t="s">
        <v>1471</v>
      </c>
      <c r="AP1200" s="9" t="s">
        <v>1475</v>
      </c>
      <c r="AQ1200" s="9" t="s">
        <v>1677</v>
      </c>
      <c r="AR1200" s="9" t="s">
        <v>1684</v>
      </c>
      <c r="AS1200" s="9" t="s">
        <v>1687</v>
      </c>
      <c r="AT1200" s="9" t="s">
        <v>1690</v>
      </c>
      <c r="AV1200" s="9" t="s">
        <v>1725</v>
      </c>
      <c r="AW1200" s="9" t="s">
        <v>1684</v>
      </c>
      <c r="AX1200" s="9" t="s">
        <v>1729</v>
      </c>
      <c r="AZ1200" s="9" t="s">
        <v>1335</v>
      </c>
      <c r="BC1200" s="9" t="s">
        <v>1845</v>
      </c>
    </row>
    <row r="1201" spans="1:55" s="9" customFormat="1" x14ac:dyDescent="0.25">
      <c r="A1201" s="9" t="s">
        <v>76</v>
      </c>
      <c r="B1201" s="9" t="s">
        <v>82</v>
      </c>
      <c r="C1201" s="9" t="str">
        <f>D1201&amp;"_"&amp;E1201&amp;"_"&amp;F1201&amp;"_"&amp;G1201&amp;"_"&amp;A1201&amp;"_"&amp;H1201&amp;"_"&amp;I1201&amp;"_"&amp;J1201&amp;"_"&amp;K1201&amp;"_"&amp;L1201&amp;"_"&amp;M1201</f>
        <v>ATSPEED_SSMF1_VCHK_K_END_S_VNN_NOM_LFM_0400_COMBO_SLOS</v>
      </c>
      <c r="D1201" s="9" t="s">
        <v>439</v>
      </c>
      <c r="E1201" s="9" t="s">
        <v>460</v>
      </c>
      <c r="F1201" s="9" t="s">
        <v>478</v>
      </c>
      <c r="G1201" s="9" t="s">
        <v>479</v>
      </c>
      <c r="H1201" s="9" t="s">
        <v>481</v>
      </c>
      <c r="I1201" s="9" t="s">
        <v>482</v>
      </c>
      <c r="J1201" s="9" t="s">
        <v>484</v>
      </c>
      <c r="K1201" s="9" t="s">
        <v>485</v>
      </c>
      <c r="L1201" s="9" t="s">
        <v>488</v>
      </c>
      <c r="M1201" s="9" t="s">
        <v>536</v>
      </c>
      <c r="N1201" s="9" t="s">
        <v>541</v>
      </c>
      <c r="O1201" s="9" t="s">
        <v>545</v>
      </c>
      <c r="P1201" s="9" t="s">
        <v>1004</v>
      </c>
      <c r="Q1201" s="9" t="s">
        <v>1020</v>
      </c>
      <c r="R1201" s="9" t="s">
        <v>1021</v>
      </c>
      <c r="S1201" s="9" t="s">
        <v>1072</v>
      </c>
      <c r="U1201" s="9" t="s">
        <v>1234</v>
      </c>
      <c r="V1201" s="9" t="s">
        <v>1235</v>
      </c>
      <c r="W1201" s="9" t="s">
        <v>1233</v>
      </c>
      <c r="X1201" s="9" t="s">
        <v>1238</v>
      </c>
      <c r="Y1201" s="9" t="s">
        <v>1237</v>
      </c>
      <c r="Z1201" s="9">
        <f t="shared" si="275"/>
        <v>3</v>
      </c>
      <c r="AA1201" s="9" t="s">
        <v>1235</v>
      </c>
      <c r="AB1201" s="9" t="str">
        <f t="shared" si="283"/>
        <v>CA2TF_SSMF1_VCHK_K_END_S_VNN_NOM_LFM_0400_COMBO</v>
      </c>
      <c r="AC1201" s="9" t="str">
        <f t="shared" si="283"/>
        <v>CA2TF_SSMF1_VCHK_K_END_S_VNN_NOM_LFM_0400_COMBO</v>
      </c>
      <c r="AD1201" s="9" t="str">
        <f t="shared" si="283"/>
        <v>CA2TF_SSMF1_VCHK_K_END_S_VNN_NOM_LFM_0400_COMBO</v>
      </c>
      <c r="AO1201" s="9" t="s">
        <v>1470</v>
      </c>
      <c r="AP1201" s="9" t="s">
        <v>1475</v>
      </c>
      <c r="AQ1201" s="9" t="s">
        <v>1678</v>
      </c>
      <c r="AR1201" s="9" t="s">
        <v>1685</v>
      </c>
      <c r="AS1201" s="9" t="s">
        <v>1687</v>
      </c>
      <c r="AT1201" s="9" t="s">
        <v>1690</v>
      </c>
      <c r="AV1201" s="9" t="s">
        <v>1725</v>
      </c>
      <c r="AW1201" s="9" t="s">
        <v>1684</v>
      </c>
      <c r="AX1201" s="9" t="s">
        <v>1729</v>
      </c>
      <c r="AZ1201" s="9" t="s">
        <v>1337</v>
      </c>
      <c r="BC1201" s="9" t="s">
        <v>1845</v>
      </c>
    </row>
    <row r="1202" spans="1:55" s="9" customFormat="1" x14ac:dyDescent="0.25">
      <c r="A1202" s="9" t="s">
        <v>76</v>
      </c>
      <c r="B1202" s="9" t="s">
        <v>82</v>
      </c>
      <c r="C1202" s="9" t="str">
        <f>D1202&amp;"_"&amp;E1202&amp;"_"&amp;F1202&amp;"_"&amp;G1202&amp;"_"&amp;A1202&amp;"_"&amp;H1202&amp;"_"&amp;I1202&amp;"_"&amp;J1202&amp;"_"&amp;K1202&amp;"_"&amp;L1202&amp;"_"&amp;M1202</f>
        <v>ATSPEED_SSMF1_VCHK_K_END_S_VNN_NOM_LFM_0400_COMBO_RAMSEQ</v>
      </c>
      <c r="D1202" s="9" t="s">
        <v>439</v>
      </c>
      <c r="E1202" s="9" t="s">
        <v>460</v>
      </c>
      <c r="F1202" s="9" t="s">
        <v>478</v>
      </c>
      <c r="G1202" s="9" t="s">
        <v>479</v>
      </c>
      <c r="H1202" s="9" t="s">
        <v>481</v>
      </c>
      <c r="I1202" s="9" t="s">
        <v>482</v>
      </c>
      <c r="J1202" s="9" t="s">
        <v>484</v>
      </c>
      <c r="K1202" s="9" t="s">
        <v>485</v>
      </c>
      <c r="L1202" s="9" t="s">
        <v>488</v>
      </c>
      <c r="M1202" s="9" t="s">
        <v>523</v>
      </c>
      <c r="N1202" s="9" t="s">
        <v>541</v>
      </c>
      <c r="O1202" s="9" t="s">
        <v>545</v>
      </c>
      <c r="P1202" s="9" t="s">
        <v>1005</v>
      </c>
      <c r="Q1202" s="9" t="s">
        <v>1020</v>
      </c>
      <c r="R1202" s="9" t="s">
        <v>1021</v>
      </c>
      <c r="S1202" s="9" t="s">
        <v>1072</v>
      </c>
      <c r="U1202" s="9" t="s">
        <v>1234</v>
      </c>
      <c r="W1202" s="9" t="s">
        <v>1233</v>
      </c>
      <c r="X1202" s="9" t="s">
        <v>1235</v>
      </c>
      <c r="Y1202" s="9" t="s">
        <v>1237</v>
      </c>
      <c r="Z1202" s="9">
        <f t="shared" si="275"/>
        <v>3</v>
      </c>
      <c r="AA1202" s="9" t="s">
        <v>1235</v>
      </c>
      <c r="AB1202" s="9" t="str">
        <f>$C1201</f>
        <v>ATSPEED_SSMF1_VCHK_K_END_S_VNN_NOM_LFM_0400_COMBO_SLOS</v>
      </c>
      <c r="AC1202" s="9" t="str">
        <f>$C1201</f>
        <v>ATSPEED_SSMF1_VCHK_K_END_S_VNN_NOM_LFM_0400_COMBO_SLOS</v>
      </c>
      <c r="AD1202" s="9" t="str">
        <f>$C1201</f>
        <v>ATSPEED_SSMF1_VCHK_K_END_S_VNN_NOM_LFM_0400_COMBO_SLOS</v>
      </c>
      <c r="AO1202" s="9" t="s">
        <v>1470</v>
      </c>
      <c r="AP1202" s="9" t="s">
        <v>1475</v>
      </c>
      <c r="AQ1202" s="9" t="s">
        <v>1679</v>
      </c>
      <c r="AR1202" s="9" t="s">
        <v>1685</v>
      </c>
      <c r="AS1202" s="9" t="s">
        <v>1687</v>
      </c>
      <c r="AT1202" s="9" t="s">
        <v>1690</v>
      </c>
      <c r="AV1202" s="9" t="s">
        <v>1725</v>
      </c>
      <c r="AW1202" s="9" t="s">
        <v>1684</v>
      </c>
      <c r="AX1202" s="9" t="s">
        <v>1729</v>
      </c>
      <c r="AZ1202" s="9" t="s">
        <v>1336</v>
      </c>
      <c r="BC1202" s="9" t="s">
        <v>1845</v>
      </c>
    </row>
    <row r="1203" spans="1:55" s="9" customFormat="1" x14ac:dyDescent="0.25">
      <c r="A1203" s="9" t="s">
        <v>76</v>
      </c>
      <c r="B1203" s="9" t="s">
        <v>82</v>
      </c>
      <c r="C1203" s="9" t="str">
        <f>D1203&amp;"_"&amp;E1203&amp;"_"&amp;F1203&amp;"_"&amp;G1203&amp;"_"&amp;A1203&amp;"_"&amp;H1203&amp;"_"&amp;I1203&amp;"_"&amp;J1203&amp;"_"&amp;K1203&amp;"_"&amp;L1203&amp;"_"&amp;M1203</f>
        <v>CA2TF_SSMF1_VCHK_K_END_S_VNN_NOM_LFM_0400_COMBO</v>
      </c>
      <c r="D1203" s="9" t="s">
        <v>441</v>
      </c>
      <c r="E1203" s="9" t="s">
        <v>460</v>
      </c>
      <c r="F1203" s="9" t="s">
        <v>478</v>
      </c>
      <c r="G1203" s="9" t="s">
        <v>479</v>
      </c>
      <c r="H1203" s="9" t="s">
        <v>481</v>
      </c>
      <c r="I1203" s="9" t="s">
        <v>482</v>
      </c>
      <c r="J1203" s="9" t="s">
        <v>484</v>
      </c>
      <c r="K1203" s="9" t="s">
        <v>485</v>
      </c>
      <c r="L1203" s="9" t="s">
        <v>488</v>
      </c>
      <c r="M1203" s="9" t="s">
        <v>496</v>
      </c>
      <c r="N1203" s="9" t="s">
        <v>541</v>
      </c>
      <c r="O1203" s="9" t="s">
        <v>545</v>
      </c>
      <c r="P1203" s="9" t="s">
        <v>1006</v>
      </c>
      <c r="Q1203" s="9" t="s">
        <v>1020</v>
      </c>
      <c r="R1203" s="9" t="s">
        <v>1023</v>
      </c>
      <c r="S1203" s="9" t="s">
        <v>1067</v>
      </c>
      <c r="U1203" s="9" t="s">
        <v>1234</v>
      </c>
      <c r="W1203" s="9" t="s">
        <v>1233</v>
      </c>
      <c r="X1203" s="9" t="s">
        <v>1239</v>
      </c>
      <c r="Y1203" s="9" t="s">
        <v>1237</v>
      </c>
      <c r="Z1203" s="9">
        <f t="shared" si="275"/>
        <v>3</v>
      </c>
      <c r="AA1203" s="9" t="s">
        <v>1235</v>
      </c>
      <c r="AB1203" s="9" t="s">
        <v>1237</v>
      </c>
      <c r="AC1203" s="9" t="s">
        <v>1235</v>
      </c>
      <c r="AD1203" s="9" t="s">
        <v>1237</v>
      </c>
      <c r="AO1203" s="9" t="s">
        <v>1470</v>
      </c>
      <c r="AP1203" s="9" t="s">
        <v>1479</v>
      </c>
      <c r="AQ1203" s="9" t="s">
        <v>1562</v>
      </c>
      <c r="AR1203" s="9" t="s">
        <v>1684</v>
      </c>
      <c r="AS1203" s="9" t="s">
        <v>1687</v>
      </c>
      <c r="AT1203" s="9" t="s">
        <v>1690</v>
      </c>
      <c r="AV1203" s="9" t="s">
        <v>1725</v>
      </c>
      <c r="AW1203" s="9" t="s">
        <v>1684</v>
      </c>
      <c r="AX1203" s="9" t="s">
        <v>1729</v>
      </c>
      <c r="BC1203" s="9" t="s">
        <v>1845</v>
      </c>
    </row>
    <row r="1204" spans="1:55" s="4" customFormat="1" x14ac:dyDescent="0.25">
      <c r="A1204" s="4" t="s">
        <v>76</v>
      </c>
      <c r="B1204" s="4" t="s">
        <v>80</v>
      </c>
      <c r="C1204" s="4" t="s">
        <v>427</v>
      </c>
      <c r="E1204" s="4" t="s">
        <v>442</v>
      </c>
      <c r="Z1204" s="4">
        <f t="shared" si="275"/>
        <v>0</v>
      </c>
    </row>
    <row r="1205" spans="1:55" s="2" customFormat="1" x14ac:dyDescent="0.25">
      <c r="A1205" s="2" t="s">
        <v>76</v>
      </c>
      <c r="B1205" s="2" t="s">
        <v>78</v>
      </c>
      <c r="C1205" s="2" t="s">
        <v>428</v>
      </c>
      <c r="E1205" s="2" t="s">
        <v>442</v>
      </c>
      <c r="X1205" s="2" t="s">
        <v>1244</v>
      </c>
      <c r="Y1205" s="2" t="s">
        <v>1237</v>
      </c>
      <c r="Z1205" s="2">
        <f t="shared" si="275"/>
        <v>2</v>
      </c>
      <c r="AA1205" s="2" t="s">
        <v>1235</v>
      </c>
      <c r="AB1205" s="2" t="s">
        <v>1235</v>
      </c>
      <c r="AC1205" s="2" t="s">
        <v>1235</v>
      </c>
    </row>
    <row r="1206" spans="1:55" s="9" customFormat="1" x14ac:dyDescent="0.25">
      <c r="A1206" s="9" t="s">
        <v>76</v>
      </c>
      <c r="B1206" s="9" t="s">
        <v>82</v>
      </c>
      <c r="C1206" s="9" t="str">
        <f>D1206&amp;"_"&amp;E1206&amp;"_"&amp;F1206&amp;"_"&amp;G1206&amp;"_"&amp;A1206&amp;"_"&amp;H1206&amp;"_"&amp;I1206&amp;"_"&amp;J1206&amp;"_"&amp;K1206&amp;"_"&amp;L1206&amp;"_"&amp;M1206</f>
        <v>ATSPEED_SSMH1_VCHK_K_END_S_VNN_NOM_LFM_0400_COMBO</v>
      </c>
      <c r="D1206" s="9" t="s">
        <v>439</v>
      </c>
      <c r="E1206" s="9" t="s">
        <v>462</v>
      </c>
      <c r="F1206" s="9" t="s">
        <v>478</v>
      </c>
      <c r="G1206" s="9" t="s">
        <v>479</v>
      </c>
      <c r="H1206" s="9" t="s">
        <v>481</v>
      </c>
      <c r="I1206" s="9" t="s">
        <v>482</v>
      </c>
      <c r="J1206" s="9" t="s">
        <v>484</v>
      </c>
      <c r="K1206" s="9" t="s">
        <v>485</v>
      </c>
      <c r="L1206" s="9" t="s">
        <v>488</v>
      </c>
      <c r="M1206" s="9" t="s">
        <v>496</v>
      </c>
      <c r="N1206" s="9" t="s">
        <v>541</v>
      </c>
      <c r="O1206" s="9" t="s">
        <v>545</v>
      </c>
      <c r="P1206" s="9" t="s">
        <v>1007</v>
      </c>
      <c r="Q1206" s="9" t="s">
        <v>1020</v>
      </c>
      <c r="R1206" s="9" t="s">
        <v>1040</v>
      </c>
      <c r="S1206" s="9" t="s">
        <v>1207</v>
      </c>
      <c r="U1206" s="9" t="s">
        <v>1234</v>
      </c>
      <c r="W1206" s="9" t="s">
        <v>1233</v>
      </c>
      <c r="X1206" s="9" t="s">
        <v>1237</v>
      </c>
      <c r="Y1206" s="9" t="s">
        <v>1237</v>
      </c>
      <c r="Z1206" s="9">
        <f t="shared" si="275"/>
        <v>3</v>
      </c>
      <c r="AA1206" s="9" t="s">
        <v>1235</v>
      </c>
      <c r="AB1206" s="9" t="str">
        <f>$C1207</f>
        <v>ATSPEED_SSMH1_FUNC_K_END_S_VNN_NOM_LFM_0400_SINGLE</v>
      </c>
      <c r="AC1206" s="9" t="str">
        <f>$C1209</f>
        <v>ATSPEED_SSMH1_VCHK_K_END_S_VNN_NOM_LFM_0400_COMBO_RAMSEQ</v>
      </c>
      <c r="AD1206" s="9" t="str">
        <f>$C1207</f>
        <v>ATSPEED_SSMH1_FUNC_K_END_S_VNN_NOM_LFM_0400_SINGLE</v>
      </c>
      <c r="AO1206" s="9" t="s">
        <v>1470</v>
      </c>
      <c r="AP1206" s="9" t="s">
        <v>1475</v>
      </c>
      <c r="AQ1206" s="9" t="s">
        <v>1680</v>
      </c>
      <c r="AR1206" s="9" t="s">
        <v>1685</v>
      </c>
      <c r="AS1206" s="9" t="s">
        <v>1687</v>
      </c>
      <c r="AT1206" s="9" t="s">
        <v>1690</v>
      </c>
      <c r="AV1206" s="9" t="s">
        <v>1725</v>
      </c>
      <c r="AW1206" s="9" t="s">
        <v>1684</v>
      </c>
      <c r="AX1206" s="9" t="s">
        <v>1729</v>
      </c>
      <c r="AZ1206" s="9" t="s">
        <v>1841</v>
      </c>
      <c r="BC1206" s="9" t="s">
        <v>1845</v>
      </c>
    </row>
    <row r="1207" spans="1:55" s="9" customFormat="1" x14ac:dyDescent="0.25">
      <c r="A1207" s="9" t="s">
        <v>76</v>
      </c>
      <c r="B1207" s="9" t="s">
        <v>82</v>
      </c>
      <c r="C1207" s="9" t="str">
        <f>D1207&amp;"_"&amp;E1207&amp;"_"&amp;F1207&amp;"_"&amp;G1207&amp;"_"&amp;A1207&amp;"_"&amp;H1207&amp;"_"&amp;I1207&amp;"_"&amp;J1207&amp;"_"&amp;K1207&amp;"_"&amp;L1207&amp;"_"&amp;M1207</f>
        <v>ATSPEED_SSMH1_FUNC_K_END_S_VNN_NOM_LFM_0400_SINGLE</v>
      </c>
      <c r="D1207" s="9" t="s">
        <v>439</v>
      </c>
      <c r="E1207" s="9" t="s">
        <v>462</v>
      </c>
      <c r="F1207" s="9" t="s">
        <v>471</v>
      </c>
      <c r="G1207" s="9" t="s">
        <v>479</v>
      </c>
      <c r="H1207" s="9" t="s">
        <v>481</v>
      </c>
      <c r="I1207" s="9" t="s">
        <v>482</v>
      </c>
      <c r="J1207" s="9" t="s">
        <v>484</v>
      </c>
      <c r="K1207" s="9" t="s">
        <v>485</v>
      </c>
      <c r="L1207" s="9" t="s">
        <v>488</v>
      </c>
      <c r="M1207" s="9" t="s">
        <v>497</v>
      </c>
      <c r="N1207" s="9" t="s">
        <v>541</v>
      </c>
      <c r="O1207" s="9" t="s">
        <v>545</v>
      </c>
      <c r="P1207" s="9" t="s">
        <v>1008</v>
      </c>
      <c r="Q1207" s="9" t="s">
        <v>1020</v>
      </c>
      <c r="R1207" s="9" t="s">
        <v>1040</v>
      </c>
      <c r="S1207" s="9" t="s">
        <v>1048</v>
      </c>
      <c r="U1207" s="9" t="s">
        <v>1234</v>
      </c>
      <c r="V1207" s="9" t="s">
        <v>1235</v>
      </c>
      <c r="W1207" s="9" t="s">
        <v>1233</v>
      </c>
      <c r="X1207" s="9" t="s">
        <v>1237</v>
      </c>
      <c r="Y1207" s="9" t="s">
        <v>1235</v>
      </c>
      <c r="Z1207" s="9">
        <f t="shared" si="275"/>
        <v>3</v>
      </c>
      <c r="AA1207" s="9" t="s">
        <v>1235</v>
      </c>
      <c r="AB1207" s="9" t="str">
        <f t="shared" ref="AB1207:AD1208" si="284">$C1209</f>
        <v>ATSPEED_SSMH1_VCHK_K_END_S_VNN_NOM_LFM_0400_COMBO_RAMSEQ</v>
      </c>
      <c r="AC1207" s="9" t="str">
        <f t="shared" si="284"/>
        <v>ATSPEED_SSMH1_VCHK_K_END_S_VNN_NOM_LFM_0400_COMBO_RAMSEQ</v>
      </c>
      <c r="AD1207" s="9" t="str">
        <f t="shared" si="284"/>
        <v>ATSPEED_SSMH1_VCHK_K_END_S_VNN_NOM_LFM_0400_COMBO_RAMSEQ</v>
      </c>
      <c r="AO1207" s="9" t="s">
        <v>1471</v>
      </c>
      <c r="AP1207" s="9" t="s">
        <v>1475</v>
      </c>
      <c r="AQ1207" s="9" t="s">
        <v>1681</v>
      </c>
      <c r="AR1207" s="9" t="s">
        <v>1684</v>
      </c>
      <c r="AS1207" s="9" t="s">
        <v>1687</v>
      </c>
      <c r="AT1207" s="9" t="s">
        <v>1690</v>
      </c>
      <c r="AV1207" s="9" t="s">
        <v>1725</v>
      </c>
      <c r="AW1207" s="9" t="s">
        <v>1684</v>
      </c>
      <c r="AX1207" s="9" t="s">
        <v>1729</v>
      </c>
      <c r="AZ1207" s="9" t="s">
        <v>1338</v>
      </c>
      <c r="BC1207" s="9" t="s">
        <v>1845</v>
      </c>
    </row>
    <row r="1208" spans="1:55" s="9" customFormat="1" x14ac:dyDescent="0.25">
      <c r="A1208" s="9" t="s">
        <v>76</v>
      </c>
      <c r="B1208" s="9" t="s">
        <v>82</v>
      </c>
      <c r="C1208" s="9" t="str">
        <f>D1208&amp;"_"&amp;E1208&amp;"_"&amp;F1208&amp;"_"&amp;G1208&amp;"_"&amp;A1208&amp;"_"&amp;H1208&amp;"_"&amp;I1208&amp;"_"&amp;J1208&amp;"_"&amp;K1208&amp;"_"&amp;L1208&amp;"_"&amp;M1208</f>
        <v>ATSPEED_SSMH1_VCHK_K_END_S_VNN_NOM_LFM_0400_COMBO_SLOS</v>
      </c>
      <c r="D1208" s="9" t="s">
        <v>439</v>
      </c>
      <c r="E1208" s="9" t="s">
        <v>462</v>
      </c>
      <c r="F1208" s="9" t="s">
        <v>478</v>
      </c>
      <c r="G1208" s="9" t="s">
        <v>479</v>
      </c>
      <c r="H1208" s="9" t="s">
        <v>481</v>
      </c>
      <c r="I1208" s="9" t="s">
        <v>482</v>
      </c>
      <c r="J1208" s="9" t="s">
        <v>484</v>
      </c>
      <c r="K1208" s="9" t="s">
        <v>485</v>
      </c>
      <c r="L1208" s="9" t="s">
        <v>488</v>
      </c>
      <c r="M1208" s="9" t="s">
        <v>536</v>
      </c>
      <c r="N1208" s="9" t="s">
        <v>541</v>
      </c>
      <c r="O1208" s="9" t="s">
        <v>545</v>
      </c>
      <c r="P1208" s="9" t="s">
        <v>1009</v>
      </c>
      <c r="Q1208" s="9" t="s">
        <v>1020</v>
      </c>
      <c r="R1208" s="9" t="s">
        <v>1040</v>
      </c>
      <c r="S1208" s="9" t="s">
        <v>1048</v>
      </c>
      <c r="U1208" s="9" t="s">
        <v>1234</v>
      </c>
      <c r="V1208" s="9" t="s">
        <v>1235</v>
      </c>
      <c r="W1208" s="9" t="s">
        <v>1233</v>
      </c>
      <c r="X1208" s="9" t="s">
        <v>1238</v>
      </c>
      <c r="Y1208" s="9" t="s">
        <v>1237</v>
      </c>
      <c r="Z1208" s="9">
        <f t="shared" si="275"/>
        <v>3</v>
      </c>
      <c r="AA1208" s="9" t="s">
        <v>1235</v>
      </c>
      <c r="AB1208" s="9" t="str">
        <f t="shared" si="284"/>
        <v>CA2TF_SSMH1_VCHK_K_END_S_VNN_NOM_LFM_0400_COMBO</v>
      </c>
      <c r="AC1208" s="9" t="str">
        <f t="shared" si="284"/>
        <v>CA2TF_SSMH1_VCHK_K_END_S_VNN_NOM_LFM_0400_COMBO</v>
      </c>
      <c r="AD1208" s="9" t="str">
        <f t="shared" si="284"/>
        <v>CA2TF_SSMH1_VCHK_K_END_S_VNN_NOM_LFM_0400_COMBO</v>
      </c>
      <c r="AO1208" s="9" t="s">
        <v>1470</v>
      </c>
      <c r="AP1208" s="9" t="s">
        <v>1475</v>
      </c>
      <c r="AQ1208" s="9" t="s">
        <v>1682</v>
      </c>
      <c r="AR1208" s="9" t="s">
        <v>1685</v>
      </c>
      <c r="AS1208" s="9" t="s">
        <v>1687</v>
      </c>
      <c r="AT1208" s="9" t="s">
        <v>1690</v>
      </c>
      <c r="AV1208" s="9" t="s">
        <v>1725</v>
      </c>
      <c r="AW1208" s="9" t="s">
        <v>1684</v>
      </c>
      <c r="AX1208" s="9" t="s">
        <v>1729</v>
      </c>
      <c r="AZ1208" s="9" t="s">
        <v>1340</v>
      </c>
      <c r="BC1208" s="9" t="s">
        <v>1845</v>
      </c>
    </row>
    <row r="1209" spans="1:55" s="9" customFormat="1" x14ac:dyDescent="0.25">
      <c r="A1209" s="9" t="s">
        <v>76</v>
      </c>
      <c r="B1209" s="9" t="s">
        <v>82</v>
      </c>
      <c r="C1209" s="9" t="str">
        <f>D1209&amp;"_"&amp;E1209&amp;"_"&amp;F1209&amp;"_"&amp;G1209&amp;"_"&amp;A1209&amp;"_"&amp;H1209&amp;"_"&amp;I1209&amp;"_"&amp;J1209&amp;"_"&amp;K1209&amp;"_"&amp;L1209&amp;"_"&amp;M1209</f>
        <v>ATSPEED_SSMH1_VCHK_K_END_S_VNN_NOM_LFM_0400_COMBO_RAMSEQ</v>
      </c>
      <c r="D1209" s="9" t="s">
        <v>439</v>
      </c>
      <c r="E1209" s="9" t="s">
        <v>462</v>
      </c>
      <c r="F1209" s="9" t="s">
        <v>478</v>
      </c>
      <c r="G1209" s="9" t="s">
        <v>479</v>
      </c>
      <c r="H1209" s="9" t="s">
        <v>481</v>
      </c>
      <c r="I1209" s="9" t="s">
        <v>482</v>
      </c>
      <c r="J1209" s="9" t="s">
        <v>484</v>
      </c>
      <c r="K1209" s="9" t="s">
        <v>485</v>
      </c>
      <c r="L1209" s="9" t="s">
        <v>488</v>
      </c>
      <c r="M1209" s="9" t="s">
        <v>523</v>
      </c>
      <c r="N1209" s="9" t="s">
        <v>541</v>
      </c>
      <c r="O1209" s="9" t="s">
        <v>545</v>
      </c>
      <c r="P1209" s="9" t="s">
        <v>1010</v>
      </c>
      <c r="Q1209" s="9" t="s">
        <v>1020</v>
      </c>
      <c r="R1209" s="9" t="s">
        <v>1040</v>
      </c>
      <c r="S1209" s="9" t="s">
        <v>1048</v>
      </c>
      <c r="U1209" s="9" t="s">
        <v>1234</v>
      </c>
      <c r="W1209" s="9" t="s">
        <v>1233</v>
      </c>
      <c r="X1209" s="9" t="s">
        <v>1235</v>
      </c>
      <c r="Y1209" s="9" t="s">
        <v>1237</v>
      </c>
      <c r="Z1209" s="9">
        <f t="shared" si="275"/>
        <v>3</v>
      </c>
      <c r="AA1209" s="9" t="s">
        <v>1235</v>
      </c>
      <c r="AB1209" s="9" t="str">
        <f>$C1208</f>
        <v>ATSPEED_SSMH1_VCHK_K_END_S_VNN_NOM_LFM_0400_COMBO_SLOS</v>
      </c>
      <c r="AC1209" s="9" t="str">
        <f>$C1208</f>
        <v>ATSPEED_SSMH1_VCHK_K_END_S_VNN_NOM_LFM_0400_COMBO_SLOS</v>
      </c>
      <c r="AD1209" s="9" t="str">
        <f>$C1208</f>
        <v>ATSPEED_SSMH1_VCHK_K_END_S_VNN_NOM_LFM_0400_COMBO_SLOS</v>
      </c>
      <c r="AO1209" s="9" t="s">
        <v>1470</v>
      </c>
      <c r="AP1209" s="9" t="s">
        <v>1475</v>
      </c>
      <c r="AQ1209" s="9" t="s">
        <v>1683</v>
      </c>
      <c r="AR1209" s="9" t="s">
        <v>1685</v>
      </c>
      <c r="AS1209" s="9" t="s">
        <v>1687</v>
      </c>
      <c r="AT1209" s="9" t="s">
        <v>1690</v>
      </c>
      <c r="AV1209" s="9" t="s">
        <v>1725</v>
      </c>
      <c r="AW1209" s="9" t="s">
        <v>1684</v>
      </c>
      <c r="AX1209" s="9" t="s">
        <v>1729</v>
      </c>
      <c r="AZ1209" s="9" t="s">
        <v>1339</v>
      </c>
      <c r="BC1209" s="9" t="s">
        <v>1845</v>
      </c>
    </row>
    <row r="1210" spans="1:55" s="9" customFormat="1" x14ac:dyDescent="0.25">
      <c r="A1210" s="9" t="s">
        <v>76</v>
      </c>
      <c r="B1210" s="9" t="s">
        <v>82</v>
      </c>
      <c r="C1210" s="9" t="str">
        <f>D1210&amp;"_"&amp;E1210&amp;"_"&amp;F1210&amp;"_"&amp;G1210&amp;"_"&amp;A1210&amp;"_"&amp;H1210&amp;"_"&amp;I1210&amp;"_"&amp;J1210&amp;"_"&amp;K1210&amp;"_"&amp;L1210&amp;"_"&amp;M1210</f>
        <v>CA2TF_SSMH1_VCHK_K_END_S_VNN_NOM_LFM_0400_COMBO</v>
      </c>
      <c r="D1210" s="9" t="s">
        <v>441</v>
      </c>
      <c r="E1210" s="9" t="s">
        <v>462</v>
      </c>
      <c r="F1210" s="9" t="s">
        <v>478</v>
      </c>
      <c r="G1210" s="9" t="s">
        <v>479</v>
      </c>
      <c r="H1210" s="9" t="s">
        <v>481</v>
      </c>
      <c r="I1210" s="9" t="s">
        <v>482</v>
      </c>
      <c r="J1210" s="9" t="s">
        <v>484</v>
      </c>
      <c r="K1210" s="9" t="s">
        <v>485</v>
      </c>
      <c r="L1210" s="9" t="s">
        <v>488</v>
      </c>
      <c r="M1210" s="9" t="s">
        <v>496</v>
      </c>
      <c r="N1210" s="9" t="s">
        <v>541</v>
      </c>
      <c r="O1210" s="9" t="s">
        <v>545</v>
      </c>
      <c r="P1210" s="9" t="s">
        <v>1011</v>
      </c>
      <c r="Q1210" s="9" t="s">
        <v>1020</v>
      </c>
      <c r="R1210" s="9" t="s">
        <v>1023</v>
      </c>
      <c r="S1210" s="9" t="s">
        <v>1206</v>
      </c>
      <c r="U1210" s="9" t="s">
        <v>1234</v>
      </c>
      <c r="W1210" s="9" t="s">
        <v>1233</v>
      </c>
      <c r="X1210" s="9" t="s">
        <v>1239</v>
      </c>
      <c r="Y1210" s="9" t="s">
        <v>1237</v>
      </c>
      <c r="Z1210" s="9">
        <f t="shared" si="275"/>
        <v>3</v>
      </c>
      <c r="AA1210" s="9" t="s">
        <v>1235</v>
      </c>
      <c r="AB1210" s="9" t="s">
        <v>1235</v>
      </c>
      <c r="AC1210" s="9" t="s">
        <v>1235</v>
      </c>
      <c r="AD1210" s="9" t="s">
        <v>1235</v>
      </c>
      <c r="AO1210" s="9" t="s">
        <v>1470</v>
      </c>
      <c r="AP1210" s="9" t="s">
        <v>1479</v>
      </c>
      <c r="AQ1210" s="9" t="s">
        <v>1562</v>
      </c>
      <c r="AR1210" s="9" t="s">
        <v>1684</v>
      </c>
      <c r="AS1210" s="9" t="s">
        <v>1687</v>
      </c>
      <c r="AT1210" s="9" t="s">
        <v>1690</v>
      </c>
      <c r="AV1210" s="9" t="s">
        <v>1725</v>
      </c>
      <c r="AW1210" s="9" t="s">
        <v>1684</v>
      </c>
      <c r="AX1210" s="9" t="s">
        <v>1729</v>
      </c>
      <c r="BC1210" s="9" t="s">
        <v>1845</v>
      </c>
    </row>
    <row r="1211" spans="1:55" s="4" customFormat="1" x14ac:dyDescent="0.25">
      <c r="A1211" s="4" t="s">
        <v>76</v>
      </c>
      <c r="B1211" s="4" t="s">
        <v>80</v>
      </c>
      <c r="C1211" s="4" t="s">
        <v>429</v>
      </c>
      <c r="E1211" s="4" t="s">
        <v>442</v>
      </c>
      <c r="Z1211" s="4">
        <f t="shared" si="275"/>
        <v>0</v>
      </c>
    </row>
    <row r="1212" spans="1:55" s="4" customFormat="1" x14ac:dyDescent="0.25">
      <c r="A1212" s="4" t="s">
        <v>76</v>
      </c>
      <c r="B1212" s="4" t="s">
        <v>80</v>
      </c>
      <c r="C1212" s="4" t="s">
        <v>430</v>
      </c>
      <c r="E1212" s="4" t="s">
        <v>442</v>
      </c>
      <c r="Z1212" s="4">
        <f t="shared" si="275"/>
        <v>0</v>
      </c>
    </row>
    <row r="1213" spans="1:55" s="4" customFormat="1" x14ac:dyDescent="0.25">
      <c r="A1213" s="4" t="s">
        <v>76</v>
      </c>
      <c r="B1213" s="4" t="s">
        <v>80</v>
      </c>
      <c r="C1213" s="4" t="s">
        <v>431</v>
      </c>
      <c r="E1213" s="4" t="s">
        <v>442</v>
      </c>
      <c r="Z1213" s="4">
        <f t="shared" si="275"/>
        <v>0</v>
      </c>
    </row>
    <row r="1214" spans="1:55" s="2" customFormat="1" x14ac:dyDescent="0.25">
      <c r="A1214" s="2" t="s">
        <v>76</v>
      </c>
      <c r="B1214" s="2" t="s">
        <v>78</v>
      </c>
      <c r="C1214" s="2" t="s">
        <v>432</v>
      </c>
      <c r="E1214" s="2" t="s">
        <v>442</v>
      </c>
      <c r="X1214" s="2" t="s">
        <v>1238</v>
      </c>
      <c r="Y1214" s="2" t="s">
        <v>1237</v>
      </c>
      <c r="Z1214" s="2">
        <f t="shared" si="275"/>
        <v>2</v>
      </c>
      <c r="AA1214" s="2" t="s">
        <v>1235</v>
      </c>
      <c r="AB1214" s="2" t="s">
        <v>1235</v>
      </c>
      <c r="AC1214" s="2" t="s">
        <v>1235</v>
      </c>
    </row>
    <row r="1215" spans="1:55" s="9" customFormat="1" x14ac:dyDescent="0.25">
      <c r="A1215" s="9" t="s">
        <v>76</v>
      </c>
      <c r="B1215" s="9" t="s">
        <v>87</v>
      </c>
      <c r="C1215" s="9" t="str">
        <f t="shared" ref="C1215:C1220" si="285">D1215&amp;"_"&amp;E1215&amp;"_"&amp;F1215&amp;"_"&amp;G1215&amp;"_"&amp;A1215&amp;"_"&amp;H1215&amp;"_"&amp;I1215&amp;"_"&amp;J1215&amp;"_"&amp;K1215&amp;"_"&amp;L1215&amp;"_"&amp;M1215</f>
        <v>CHAIN_DFXS0_FUNC_K_END_S_VNN_NOM_LFM_TAP2STF_</v>
      </c>
      <c r="D1215" s="9" t="s">
        <v>438</v>
      </c>
      <c r="E1215" s="9" t="s">
        <v>467</v>
      </c>
      <c r="F1215" s="9" t="s">
        <v>471</v>
      </c>
      <c r="G1215" s="9" t="s">
        <v>479</v>
      </c>
      <c r="H1215" s="9" t="s">
        <v>481</v>
      </c>
      <c r="I1215" s="9" t="s">
        <v>482</v>
      </c>
      <c r="J1215" s="9" t="s">
        <v>484</v>
      </c>
      <c r="K1215" s="9" t="s">
        <v>485</v>
      </c>
      <c r="L1215" s="9" t="s">
        <v>495</v>
      </c>
      <c r="N1215" s="9" t="s">
        <v>541</v>
      </c>
      <c r="O1215" s="9" t="s">
        <v>544</v>
      </c>
      <c r="P1215" s="9" t="s">
        <v>1012</v>
      </c>
      <c r="Q1215" s="9" t="s">
        <v>1019</v>
      </c>
      <c r="R1215" s="9" t="s">
        <v>1042</v>
      </c>
      <c r="S1215" s="9" t="s">
        <v>1231</v>
      </c>
      <c r="U1215" s="9" t="s">
        <v>1233</v>
      </c>
      <c r="V1215" s="9" t="s">
        <v>1236</v>
      </c>
      <c r="W1215" s="9" t="s">
        <v>1234</v>
      </c>
      <c r="X1215" s="9" t="s">
        <v>1237</v>
      </c>
      <c r="Y1215" s="9" t="s">
        <v>1237</v>
      </c>
      <c r="Z1215" s="9">
        <f t="shared" si="275"/>
        <v>6</v>
      </c>
      <c r="AA1215" s="9" t="s">
        <v>1235</v>
      </c>
      <c r="AB1215" s="9" t="str">
        <f t="shared" ref="AB1215:AG1216" si="286">$C1216</f>
        <v>STUCKAT_DFXS0_FUNC_K_END_S_VNN_NOM_LFM_TAP2STF_</v>
      </c>
      <c r="AC1215" s="9" t="str">
        <f t="shared" si="286"/>
        <v>STUCKAT_DFXS0_FUNC_K_END_S_VNN_NOM_LFM_TAP2STF_</v>
      </c>
      <c r="AD1215" s="9" t="str">
        <f t="shared" si="286"/>
        <v>STUCKAT_DFXS0_FUNC_K_END_S_VNN_NOM_LFM_TAP2STF_</v>
      </c>
      <c r="AE1215" s="9" t="str">
        <f t="shared" si="286"/>
        <v>STUCKAT_DFXS0_FUNC_K_END_S_VNN_NOM_LFM_TAP2STF_</v>
      </c>
      <c r="AF1215" s="9" t="str">
        <f t="shared" si="286"/>
        <v>STUCKAT_DFXS0_FUNC_K_END_S_VNN_NOM_LFM_TAP2STF_</v>
      </c>
      <c r="AG1215" s="9" t="str">
        <f t="shared" si="286"/>
        <v>STUCKAT_DFXS0_FUNC_K_END_S_VNN_NOM_LFM_TAP2STF_</v>
      </c>
    </row>
    <row r="1216" spans="1:55" s="9" customFormat="1" x14ac:dyDescent="0.25">
      <c r="A1216" s="9" t="s">
        <v>76</v>
      </c>
      <c r="B1216" s="9" t="s">
        <v>87</v>
      </c>
      <c r="C1216" s="9" t="str">
        <f t="shared" si="285"/>
        <v>STUCKAT_DFXS0_FUNC_K_END_S_VNN_NOM_LFM_TAP2STF_</v>
      </c>
      <c r="D1216" s="9" t="s">
        <v>436</v>
      </c>
      <c r="E1216" s="9" t="s">
        <v>467</v>
      </c>
      <c r="F1216" s="9" t="s">
        <v>471</v>
      </c>
      <c r="G1216" s="9" t="s">
        <v>479</v>
      </c>
      <c r="H1216" s="9" t="s">
        <v>481</v>
      </c>
      <c r="I1216" s="9" t="s">
        <v>482</v>
      </c>
      <c r="J1216" s="9" t="s">
        <v>484</v>
      </c>
      <c r="K1216" s="9" t="s">
        <v>485</v>
      </c>
      <c r="L1216" s="9" t="s">
        <v>495</v>
      </c>
      <c r="N1216" s="9" t="s">
        <v>541</v>
      </c>
      <c r="O1216" s="9" t="s">
        <v>544</v>
      </c>
      <c r="P1216" s="9" t="s">
        <v>1013</v>
      </c>
      <c r="Q1216" s="9" t="s">
        <v>1018</v>
      </c>
      <c r="R1216" s="9" t="s">
        <v>1024</v>
      </c>
      <c r="S1216" s="9" t="s">
        <v>1232</v>
      </c>
      <c r="U1216" s="9" t="s">
        <v>1233</v>
      </c>
      <c r="W1216" s="9" t="s">
        <v>1234</v>
      </c>
      <c r="X1216" s="9" t="s">
        <v>1235</v>
      </c>
      <c r="Y1216" s="9" t="s">
        <v>1237</v>
      </c>
      <c r="Z1216" s="9">
        <f t="shared" si="275"/>
        <v>6</v>
      </c>
      <c r="AA1216" s="9" t="s">
        <v>1235</v>
      </c>
      <c r="AB1216" s="9" t="str">
        <f t="shared" si="286"/>
        <v>ATSPEED_DFXS0_FUNC_K_END_S_VNN_NOM_LFM_TAP2STF_</v>
      </c>
      <c r="AC1216" s="9" t="str">
        <f t="shared" si="286"/>
        <v>ATSPEED_DFXS0_FUNC_K_END_S_VNN_NOM_LFM_TAP2STF_</v>
      </c>
      <c r="AD1216" s="9" t="str">
        <f t="shared" si="286"/>
        <v>ATSPEED_DFXS0_FUNC_K_END_S_VNN_NOM_LFM_TAP2STF_</v>
      </c>
      <c r="AE1216" s="9" t="str">
        <f t="shared" si="286"/>
        <v>ATSPEED_DFXS0_FUNC_K_END_S_VNN_NOM_LFM_TAP2STF_</v>
      </c>
      <c r="AF1216" s="9" t="str">
        <f t="shared" si="286"/>
        <v>ATSPEED_DFXS0_FUNC_K_END_S_VNN_NOM_LFM_TAP2STF_</v>
      </c>
      <c r="AG1216" s="9" t="str">
        <f t="shared" si="286"/>
        <v>ATSPEED_DFXS0_FUNC_K_END_S_VNN_NOM_LFM_TAP2STF_</v>
      </c>
    </row>
    <row r="1217" spans="1:33" s="9" customFormat="1" x14ac:dyDescent="0.25">
      <c r="A1217" s="9" t="s">
        <v>76</v>
      </c>
      <c r="B1217" s="9" t="s">
        <v>87</v>
      </c>
      <c r="C1217" s="9" t="str">
        <f t="shared" si="285"/>
        <v>ATSPEED_DFXS0_FUNC_K_END_S_VNN_NOM_LFM_TAP2STF_</v>
      </c>
      <c r="D1217" s="9" t="s">
        <v>439</v>
      </c>
      <c r="E1217" s="9" t="s">
        <v>467</v>
      </c>
      <c r="F1217" s="9" t="s">
        <v>471</v>
      </c>
      <c r="G1217" s="9" t="s">
        <v>479</v>
      </c>
      <c r="H1217" s="9" t="s">
        <v>481</v>
      </c>
      <c r="I1217" s="9" t="s">
        <v>482</v>
      </c>
      <c r="J1217" s="9" t="s">
        <v>484</v>
      </c>
      <c r="K1217" s="9" t="s">
        <v>485</v>
      </c>
      <c r="L1217" s="9" t="s">
        <v>495</v>
      </c>
      <c r="N1217" s="9" t="s">
        <v>541</v>
      </c>
      <c r="O1217" s="9" t="s">
        <v>544</v>
      </c>
      <c r="P1217" s="9" t="s">
        <v>1014</v>
      </c>
      <c r="Q1217" s="9" t="s">
        <v>1020</v>
      </c>
      <c r="R1217" s="9" t="s">
        <v>1024</v>
      </c>
      <c r="S1217" s="9" t="s">
        <v>1057</v>
      </c>
      <c r="U1217" s="9" t="s">
        <v>1233</v>
      </c>
      <c r="W1217" s="9" t="s">
        <v>1234</v>
      </c>
      <c r="X1217" s="9" t="s">
        <v>1238</v>
      </c>
      <c r="Y1217" s="9" t="s">
        <v>1237</v>
      </c>
      <c r="Z1217" s="9">
        <f t="shared" si="275"/>
        <v>6</v>
      </c>
      <c r="AA1217" s="9" t="s">
        <v>1235</v>
      </c>
      <c r="AB1217" s="9" t="s">
        <v>1235</v>
      </c>
      <c r="AC1217" s="9" t="str">
        <f t="shared" ref="AC1217:AG1219" si="287">$C1218</f>
        <v>CHAIN_DFXS1_FUNC_K_END_S_VNN_NOM_LFM_TAP2STF_</v>
      </c>
      <c r="AD1217" s="9" t="str">
        <f t="shared" si="287"/>
        <v>CHAIN_DFXS1_FUNC_K_END_S_VNN_NOM_LFM_TAP2STF_</v>
      </c>
      <c r="AE1217" s="9" t="str">
        <f t="shared" si="287"/>
        <v>CHAIN_DFXS1_FUNC_K_END_S_VNN_NOM_LFM_TAP2STF_</v>
      </c>
      <c r="AF1217" s="9" t="str">
        <f t="shared" si="287"/>
        <v>CHAIN_DFXS1_FUNC_K_END_S_VNN_NOM_LFM_TAP2STF_</v>
      </c>
      <c r="AG1217" s="9" t="str">
        <f t="shared" si="287"/>
        <v>CHAIN_DFXS1_FUNC_K_END_S_VNN_NOM_LFM_TAP2STF_</v>
      </c>
    </row>
    <row r="1218" spans="1:33" s="9" customFormat="1" x14ac:dyDescent="0.25">
      <c r="A1218" s="9" t="s">
        <v>76</v>
      </c>
      <c r="B1218" s="9" t="s">
        <v>87</v>
      </c>
      <c r="C1218" s="9" t="str">
        <f t="shared" si="285"/>
        <v>CHAIN_DFXS1_FUNC_K_END_S_VNN_NOM_LFM_TAP2STF_</v>
      </c>
      <c r="D1218" s="9" t="s">
        <v>438</v>
      </c>
      <c r="E1218" s="9" t="s">
        <v>468</v>
      </c>
      <c r="F1218" s="9" t="s">
        <v>471</v>
      </c>
      <c r="G1218" s="9" t="s">
        <v>479</v>
      </c>
      <c r="H1218" s="9" t="s">
        <v>481</v>
      </c>
      <c r="I1218" s="9" t="s">
        <v>482</v>
      </c>
      <c r="J1218" s="9" t="s">
        <v>484</v>
      </c>
      <c r="K1218" s="9" t="s">
        <v>485</v>
      </c>
      <c r="L1218" s="9" t="s">
        <v>495</v>
      </c>
      <c r="N1218" s="9" t="s">
        <v>541</v>
      </c>
      <c r="O1218" s="9" t="s">
        <v>544</v>
      </c>
      <c r="P1218" s="9" t="s">
        <v>1015</v>
      </c>
      <c r="Q1218" s="9" t="s">
        <v>1019</v>
      </c>
      <c r="R1218" s="9" t="s">
        <v>1041</v>
      </c>
      <c r="S1218" s="9" t="s">
        <v>1232</v>
      </c>
      <c r="U1218" s="9" t="s">
        <v>1233</v>
      </c>
      <c r="V1218" s="9" t="s">
        <v>1236</v>
      </c>
      <c r="W1218" s="9" t="s">
        <v>1234</v>
      </c>
      <c r="X1218" s="9" t="s">
        <v>1239</v>
      </c>
      <c r="Y1218" s="9" t="s">
        <v>1237</v>
      </c>
      <c r="Z1218" s="9">
        <f t="shared" ref="Z1218:Z1223" si="288">COUNTA(AB1218:AK1218)</f>
        <v>6</v>
      </c>
      <c r="AA1218" s="9" t="s">
        <v>1235</v>
      </c>
      <c r="AB1218" s="9" t="str">
        <f>$C1219</f>
        <v>STUCKAT_DFXS1_FUNC_K_END_S_VNN_NOM_LFM_TAP2STF_</v>
      </c>
      <c r="AC1218" s="9" t="str">
        <f t="shared" si="287"/>
        <v>STUCKAT_DFXS1_FUNC_K_END_S_VNN_NOM_LFM_TAP2STF_</v>
      </c>
      <c r="AD1218" s="9" t="str">
        <f t="shared" si="287"/>
        <v>STUCKAT_DFXS1_FUNC_K_END_S_VNN_NOM_LFM_TAP2STF_</v>
      </c>
      <c r="AE1218" s="9" t="str">
        <f t="shared" si="287"/>
        <v>STUCKAT_DFXS1_FUNC_K_END_S_VNN_NOM_LFM_TAP2STF_</v>
      </c>
      <c r="AF1218" s="9" t="str">
        <f t="shared" si="287"/>
        <v>STUCKAT_DFXS1_FUNC_K_END_S_VNN_NOM_LFM_TAP2STF_</v>
      </c>
      <c r="AG1218" s="9" t="str">
        <f t="shared" si="287"/>
        <v>STUCKAT_DFXS1_FUNC_K_END_S_VNN_NOM_LFM_TAP2STF_</v>
      </c>
    </row>
    <row r="1219" spans="1:33" s="9" customFormat="1" x14ac:dyDescent="0.25">
      <c r="A1219" s="9" t="s">
        <v>76</v>
      </c>
      <c r="B1219" s="9" t="s">
        <v>87</v>
      </c>
      <c r="C1219" s="9" t="str">
        <f t="shared" si="285"/>
        <v>STUCKAT_DFXS1_FUNC_K_END_S_VNN_NOM_LFM_TAP2STF_</v>
      </c>
      <c r="D1219" s="9" t="s">
        <v>436</v>
      </c>
      <c r="E1219" s="9" t="s">
        <v>468</v>
      </c>
      <c r="F1219" s="9" t="s">
        <v>471</v>
      </c>
      <c r="G1219" s="9" t="s">
        <v>479</v>
      </c>
      <c r="H1219" s="9" t="s">
        <v>481</v>
      </c>
      <c r="I1219" s="9" t="s">
        <v>482</v>
      </c>
      <c r="J1219" s="9" t="s">
        <v>484</v>
      </c>
      <c r="K1219" s="9" t="s">
        <v>485</v>
      </c>
      <c r="L1219" s="9" t="s">
        <v>495</v>
      </c>
      <c r="N1219" s="9" t="s">
        <v>541</v>
      </c>
      <c r="O1219" s="9" t="s">
        <v>544</v>
      </c>
      <c r="P1219" s="9" t="s">
        <v>1016</v>
      </c>
      <c r="Q1219" s="9" t="s">
        <v>1018</v>
      </c>
      <c r="R1219" s="9" t="s">
        <v>1033</v>
      </c>
      <c r="S1219" s="9" t="s">
        <v>1062</v>
      </c>
      <c r="U1219" s="9" t="s">
        <v>1233</v>
      </c>
      <c r="W1219" s="9" t="s">
        <v>1234</v>
      </c>
      <c r="X1219" s="9" t="s">
        <v>1240</v>
      </c>
      <c r="Y1219" s="9" t="s">
        <v>1237</v>
      </c>
      <c r="Z1219" s="9">
        <f t="shared" si="288"/>
        <v>6</v>
      </c>
      <c r="AA1219" s="9" t="s">
        <v>1235</v>
      </c>
      <c r="AB1219" s="9" t="str">
        <f>$C1220</f>
        <v>ATSPEED_DFXS1_FUNC_K_END_S_VNN_NOM_LFM_TAP2STF_</v>
      </c>
      <c r="AC1219" s="9" t="str">
        <f t="shared" si="287"/>
        <v>ATSPEED_DFXS1_FUNC_K_END_S_VNN_NOM_LFM_TAP2STF_</v>
      </c>
      <c r="AD1219" s="9" t="str">
        <f t="shared" si="287"/>
        <v>ATSPEED_DFXS1_FUNC_K_END_S_VNN_NOM_LFM_TAP2STF_</v>
      </c>
      <c r="AE1219" s="9" t="str">
        <f t="shared" si="287"/>
        <v>ATSPEED_DFXS1_FUNC_K_END_S_VNN_NOM_LFM_TAP2STF_</v>
      </c>
      <c r="AF1219" s="9" t="str">
        <f t="shared" si="287"/>
        <v>ATSPEED_DFXS1_FUNC_K_END_S_VNN_NOM_LFM_TAP2STF_</v>
      </c>
      <c r="AG1219" s="9" t="str">
        <f t="shared" si="287"/>
        <v>ATSPEED_DFXS1_FUNC_K_END_S_VNN_NOM_LFM_TAP2STF_</v>
      </c>
    </row>
    <row r="1220" spans="1:33" s="9" customFormat="1" x14ac:dyDescent="0.25">
      <c r="A1220" s="9" t="s">
        <v>76</v>
      </c>
      <c r="B1220" s="9" t="s">
        <v>87</v>
      </c>
      <c r="C1220" s="9" t="str">
        <f t="shared" si="285"/>
        <v>ATSPEED_DFXS1_FUNC_K_END_S_VNN_NOM_LFM_TAP2STF_</v>
      </c>
      <c r="D1220" s="9" t="s">
        <v>439</v>
      </c>
      <c r="E1220" s="9" t="s">
        <v>468</v>
      </c>
      <c r="F1220" s="9" t="s">
        <v>471</v>
      </c>
      <c r="G1220" s="9" t="s">
        <v>479</v>
      </c>
      <c r="H1220" s="9" t="s">
        <v>481</v>
      </c>
      <c r="I1220" s="9" t="s">
        <v>482</v>
      </c>
      <c r="J1220" s="9" t="s">
        <v>484</v>
      </c>
      <c r="K1220" s="9" t="s">
        <v>485</v>
      </c>
      <c r="L1220" s="9" t="s">
        <v>495</v>
      </c>
      <c r="N1220" s="9" t="s">
        <v>541</v>
      </c>
      <c r="O1220" s="9" t="s">
        <v>544</v>
      </c>
      <c r="P1220" s="9" t="s">
        <v>1017</v>
      </c>
      <c r="Q1220" s="9" t="s">
        <v>1020</v>
      </c>
      <c r="R1220" s="9" t="s">
        <v>1033</v>
      </c>
      <c r="S1220" s="9" t="s">
        <v>1062</v>
      </c>
      <c r="U1220" s="9" t="s">
        <v>1233</v>
      </c>
      <c r="W1220" s="9" t="s">
        <v>1234</v>
      </c>
      <c r="X1220" s="9" t="s">
        <v>1241</v>
      </c>
      <c r="Y1220" s="9" t="s">
        <v>1237</v>
      </c>
      <c r="Z1220" s="9">
        <f t="shared" si="288"/>
        <v>6</v>
      </c>
      <c r="AA1220" s="9" t="s">
        <v>1235</v>
      </c>
      <c r="AB1220" s="9" t="s">
        <v>1235</v>
      </c>
      <c r="AC1220" s="9" t="s">
        <v>1235</v>
      </c>
      <c r="AD1220" s="9" t="s">
        <v>1235</v>
      </c>
      <c r="AE1220" s="9" t="s">
        <v>1235</v>
      </c>
      <c r="AF1220" s="9" t="s">
        <v>1235</v>
      </c>
      <c r="AG1220" s="9" t="s">
        <v>1235</v>
      </c>
    </row>
    <row r="1221" spans="1:33" s="4" customFormat="1" x14ac:dyDescent="0.25">
      <c r="A1221" s="4" t="s">
        <v>76</v>
      </c>
      <c r="B1221" s="4" t="s">
        <v>80</v>
      </c>
      <c r="C1221" s="4" t="s">
        <v>433</v>
      </c>
      <c r="E1221" s="4" t="s">
        <v>442</v>
      </c>
      <c r="Z1221" s="4">
        <f t="shared" si="288"/>
        <v>0</v>
      </c>
    </row>
    <row r="1222" spans="1:33" s="4" customFormat="1" x14ac:dyDescent="0.25">
      <c r="A1222" s="4" t="s">
        <v>76</v>
      </c>
      <c r="B1222" s="4" t="s">
        <v>80</v>
      </c>
      <c r="C1222" s="4" t="s">
        <v>434</v>
      </c>
      <c r="E1222" s="4" t="s">
        <v>442</v>
      </c>
      <c r="Z1222" s="4">
        <f t="shared" si="288"/>
        <v>0</v>
      </c>
    </row>
    <row r="1223" spans="1:33" x14ac:dyDescent="0.25">
      <c r="A1223" t="s">
        <v>69</v>
      </c>
      <c r="B1223" t="s">
        <v>91</v>
      </c>
      <c r="C1223" t="s">
        <v>69</v>
      </c>
      <c r="E1223" t="s">
        <v>442</v>
      </c>
      <c r="Z1223">
        <f t="shared" si="288"/>
        <v>0</v>
      </c>
    </row>
  </sheetData>
  <autoFilter ref="A1:BR122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T1900"/>
  <sheetViews>
    <sheetView tabSelected="1" workbookViewId="0">
      <pane xSplit="3" ySplit="1" topLeftCell="Q258" activePane="bottomRight" state="frozen"/>
      <selection pane="topRight" activeCell="D1" sqref="D1"/>
      <selection pane="bottomLeft" activeCell="A2" sqref="A2"/>
      <selection pane="bottomRight" activeCell="X390" sqref="X390"/>
    </sheetView>
  </sheetViews>
  <sheetFormatPr defaultRowHeight="15" x14ac:dyDescent="0.25"/>
  <cols>
    <col min="1" max="1" width="10.7109375" bestFit="1" customWidth="1"/>
    <col min="2" max="2" width="27.42578125" bestFit="1" customWidth="1"/>
    <col min="3" max="3" width="76" bestFit="1" customWidth="1"/>
    <col min="13" max="13" width="18.85546875" customWidth="1"/>
    <col min="15" max="15" width="74.7109375" bestFit="1" customWidth="1"/>
    <col min="16" max="16" width="84.140625" bestFit="1" customWidth="1"/>
    <col min="17" max="18" width="9.140625" style="12"/>
    <col min="19" max="19" width="9.140625" style="40"/>
    <col min="20" max="20" width="15.7109375" style="12" bestFit="1" customWidth="1"/>
    <col min="21" max="21" width="7" style="27" customWidth="1"/>
    <col min="23" max="23" width="10.7109375" customWidth="1"/>
    <col min="24" max="25" width="9.140625" style="12"/>
    <col min="41" max="41" width="31.85546875" customWidth="1"/>
    <col min="42" max="42" width="19.85546875" bestFit="1" customWidth="1"/>
    <col min="43" max="43" width="28.28515625" customWidth="1"/>
    <col min="44" max="44" width="54" customWidth="1"/>
    <col min="45" max="45" width="21.85546875" customWidth="1"/>
    <col min="59" max="59" width="13.7109375" bestFit="1" customWidth="1"/>
    <col min="60" max="60" width="35.5703125" bestFit="1" customWidth="1"/>
    <col min="61" max="61" width="31.42578125" bestFit="1" customWidth="1"/>
    <col min="62" max="62" width="19.28515625" bestFit="1" customWidth="1"/>
    <col min="63" max="63" width="35.42578125" bestFit="1" customWidth="1"/>
    <col min="64" max="64" width="16.140625" customWidth="1"/>
    <col min="69" max="69" width="9.140625" style="40"/>
  </cols>
  <sheetData>
    <row r="1" spans="1:7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6" t="s">
        <v>16</v>
      </c>
      <c r="R1" s="16" t="s">
        <v>17</v>
      </c>
      <c r="S1" s="1" t="s">
        <v>18</v>
      </c>
      <c r="T1" s="16" t="s">
        <v>19</v>
      </c>
      <c r="U1" s="26" t="s">
        <v>20</v>
      </c>
      <c r="V1" s="1" t="s">
        <v>21</v>
      </c>
      <c r="W1" s="1" t="s">
        <v>22</v>
      </c>
      <c r="X1" s="16" t="s">
        <v>23</v>
      </c>
      <c r="Y1" s="16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44</v>
      </c>
      <c r="AS1" s="1" t="s">
        <v>4719</v>
      </c>
      <c r="AT1" s="1" t="s">
        <v>43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60</v>
      </c>
      <c r="BI1" s="1" t="s">
        <v>58</v>
      </c>
      <c r="BJ1" s="1" t="s">
        <v>59</v>
      </c>
      <c r="BK1" s="1" t="s">
        <v>61</v>
      </c>
      <c r="BL1" s="1" t="s">
        <v>3636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6319</v>
      </c>
      <c r="BR1" s="1" t="s">
        <v>66</v>
      </c>
      <c r="BS1" s="1" t="s">
        <v>67</v>
      </c>
      <c r="BT1" s="1" t="s">
        <v>68</v>
      </c>
    </row>
    <row r="2" spans="1:72" hidden="1" x14ac:dyDescent="0.25">
      <c r="A2" t="s">
        <v>69</v>
      </c>
      <c r="B2" t="s">
        <v>77</v>
      </c>
      <c r="C2" t="s">
        <v>69</v>
      </c>
      <c r="E2" t="s">
        <v>2092</v>
      </c>
      <c r="T2"/>
      <c r="Z2">
        <f t="shared" ref="Z2:Z29" si="0">COUNTA(AB2:AK2)</f>
        <v>0</v>
      </c>
    </row>
    <row r="3" spans="1:72" s="2" customFormat="1" x14ac:dyDescent="0.25">
      <c r="A3" s="2" t="s">
        <v>70</v>
      </c>
      <c r="B3" s="2" t="s">
        <v>78</v>
      </c>
      <c r="C3" s="2" t="s">
        <v>70</v>
      </c>
      <c r="E3" s="2" t="s">
        <v>2092</v>
      </c>
      <c r="Q3" s="17"/>
      <c r="R3" s="17"/>
      <c r="S3" s="43"/>
      <c r="U3" s="28"/>
      <c r="X3" s="17" t="s">
        <v>1237</v>
      </c>
      <c r="Y3" s="17" t="s">
        <v>1237</v>
      </c>
      <c r="Z3" s="2">
        <f t="shared" si="0"/>
        <v>0</v>
      </c>
      <c r="BQ3" s="43"/>
    </row>
    <row r="4" spans="1:72" s="3" customFormat="1" hidden="1" x14ac:dyDescent="0.25">
      <c r="A4" s="3" t="s">
        <v>70</v>
      </c>
      <c r="B4" s="3" t="s">
        <v>79</v>
      </c>
      <c r="C4" s="3" t="str">
        <f>_xlfn.TEXTJOIN("_",TRUE,D4:G4,A4,H4:M4)</f>
        <v>CTRL_X_PATMOD_E_INIT_X_X_X_X_ALL_UNCORE</v>
      </c>
      <c r="D4" s="3" t="s">
        <v>435</v>
      </c>
      <c r="E4" s="3" t="s">
        <v>443</v>
      </c>
      <c r="F4" s="3" t="s">
        <v>469</v>
      </c>
      <c r="G4" s="3" t="s">
        <v>480</v>
      </c>
      <c r="H4" s="3" t="s">
        <v>443</v>
      </c>
      <c r="I4" s="3" t="s">
        <v>443</v>
      </c>
      <c r="J4" s="3" t="s">
        <v>443</v>
      </c>
      <c r="K4" s="3" t="s">
        <v>443</v>
      </c>
      <c r="L4" s="3" t="s">
        <v>486</v>
      </c>
      <c r="M4" s="3" t="s">
        <v>2092</v>
      </c>
      <c r="N4" s="3" t="s">
        <v>538</v>
      </c>
      <c r="O4" s="3" t="s">
        <v>538</v>
      </c>
      <c r="P4" s="3" t="s">
        <v>538</v>
      </c>
      <c r="Q4" s="18">
        <v>41</v>
      </c>
      <c r="R4" s="18">
        <v>90</v>
      </c>
      <c r="S4" s="35">
        <v>0</v>
      </c>
      <c r="T4" s="18" t="s">
        <v>4629</v>
      </c>
      <c r="U4" s="21" t="b">
        <v>1</v>
      </c>
      <c r="V4" s="3" t="s">
        <v>1235</v>
      </c>
      <c r="W4" s="21" t="b">
        <v>0</v>
      </c>
      <c r="X4" s="18" t="s">
        <v>1237</v>
      </c>
      <c r="Y4" s="18" t="s">
        <v>1237</v>
      </c>
      <c r="Z4" s="3">
        <f t="shared" si="0"/>
        <v>2</v>
      </c>
      <c r="AA4" s="3" t="s">
        <v>1235</v>
      </c>
      <c r="AB4" s="3" t="s">
        <v>1235</v>
      </c>
      <c r="AC4" s="3" t="s">
        <v>1235</v>
      </c>
      <c r="BM4" s="3" t="s">
        <v>3623</v>
      </c>
    </row>
    <row r="5" spans="1:72" s="4" customFormat="1" x14ac:dyDescent="0.25">
      <c r="A5" s="4" t="s">
        <v>70</v>
      </c>
      <c r="B5" s="4" t="s">
        <v>80</v>
      </c>
      <c r="C5" s="4" t="s">
        <v>92</v>
      </c>
      <c r="E5" s="4" t="s">
        <v>2092</v>
      </c>
      <c r="Q5" s="19"/>
      <c r="R5" s="19"/>
      <c r="S5" s="44"/>
      <c r="U5" s="29"/>
      <c r="X5" s="19"/>
      <c r="Y5" s="19"/>
      <c r="Z5" s="4">
        <f t="shared" si="0"/>
        <v>0</v>
      </c>
      <c r="BQ5" s="44"/>
    </row>
    <row r="6" spans="1:72" s="2" customFormat="1" x14ac:dyDescent="0.25">
      <c r="A6" s="2" t="s">
        <v>71</v>
      </c>
      <c r="B6" s="2" t="s">
        <v>78</v>
      </c>
      <c r="C6" s="2" t="s">
        <v>71</v>
      </c>
      <c r="E6" s="2" t="s">
        <v>2092</v>
      </c>
      <c r="Q6" s="17"/>
      <c r="R6" s="17"/>
      <c r="S6" s="43"/>
      <c r="U6" s="28"/>
      <c r="X6" s="17" t="s">
        <v>1237</v>
      </c>
      <c r="Y6" s="17" t="s">
        <v>1237</v>
      </c>
      <c r="Z6" s="2">
        <f t="shared" si="0"/>
        <v>0</v>
      </c>
      <c r="BQ6" s="43"/>
    </row>
    <row r="7" spans="1:72" s="2" customFormat="1" x14ac:dyDescent="0.25">
      <c r="A7" s="2" t="s">
        <v>71</v>
      </c>
      <c r="B7" s="2" t="s">
        <v>78</v>
      </c>
      <c r="C7" s="2" t="s">
        <v>4792</v>
      </c>
      <c r="E7" s="2" t="s">
        <v>2092</v>
      </c>
      <c r="Q7" s="17"/>
      <c r="R7" s="17"/>
      <c r="S7" s="43"/>
      <c r="U7" s="28"/>
      <c r="X7" s="17" t="s">
        <v>1237</v>
      </c>
      <c r="Y7" s="17" t="s">
        <v>1237</v>
      </c>
      <c r="Z7" s="2">
        <f t="shared" ref="Z7" si="1">COUNTA(AB7:AK7)</f>
        <v>2</v>
      </c>
      <c r="AA7" s="2" t="s">
        <v>1235</v>
      </c>
      <c r="AB7" s="2">
        <v>1</v>
      </c>
      <c r="AC7" s="2">
        <v>1</v>
      </c>
      <c r="BQ7" s="43"/>
    </row>
    <row r="8" spans="1:72" s="2" customFormat="1" x14ac:dyDescent="0.25">
      <c r="A8" s="2" t="s">
        <v>71</v>
      </c>
      <c r="B8" s="2" t="s">
        <v>78</v>
      </c>
      <c r="C8" s="2" t="s">
        <v>1916</v>
      </c>
      <c r="E8" s="2" t="s">
        <v>2092</v>
      </c>
      <c r="Q8" s="17"/>
      <c r="R8" s="17"/>
      <c r="S8" s="43"/>
      <c r="U8" s="28"/>
      <c r="X8" s="17" t="s">
        <v>1237</v>
      </c>
      <c r="Y8" s="17" t="s">
        <v>1237</v>
      </c>
      <c r="Z8" s="2">
        <f t="shared" si="0"/>
        <v>2</v>
      </c>
      <c r="AA8" s="2" t="s">
        <v>1235</v>
      </c>
      <c r="AB8" s="2" t="str">
        <f>$C18</f>
        <v>BEGIN_TIP41</v>
      </c>
      <c r="AC8" s="2" t="str">
        <f>$C18</f>
        <v>BEGIN_TIP41</v>
      </c>
      <c r="BQ8" s="43"/>
    </row>
    <row r="9" spans="1:72" s="5" customFormat="1" hidden="1" x14ac:dyDescent="0.25">
      <c r="A9" s="5" t="s">
        <v>71</v>
      </c>
      <c r="B9" s="5" t="s">
        <v>81</v>
      </c>
      <c r="C9" s="42" t="str">
        <f>_xlfn.TEXTJOIN("_",TRUE,D9:G9,A9,H9:M9)</f>
        <v>STUCKAT_TIP40_HRY_E_BEGIN_S_CFN_MAX_LFM_0400_COMBO</v>
      </c>
      <c r="D9" s="5" t="s">
        <v>436</v>
      </c>
      <c r="E9" s="5" t="s">
        <v>2093</v>
      </c>
      <c r="F9" s="5" t="s">
        <v>470</v>
      </c>
      <c r="G9" s="5" t="s">
        <v>480</v>
      </c>
      <c r="H9" s="5" t="s">
        <v>481</v>
      </c>
      <c r="I9" s="5" t="s">
        <v>2097</v>
      </c>
      <c r="J9" s="5" t="s">
        <v>483</v>
      </c>
      <c r="K9" s="5" t="s">
        <v>485</v>
      </c>
      <c r="L9" s="5" t="s">
        <v>488</v>
      </c>
      <c r="M9" s="5" t="s">
        <v>496</v>
      </c>
      <c r="N9" s="5" t="s">
        <v>541</v>
      </c>
      <c r="O9" s="5" t="s">
        <v>545</v>
      </c>
      <c r="P9" s="5" t="s">
        <v>2219</v>
      </c>
      <c r="Q9" s="18" t="s">
        <v>1018</v>
      </c>
      <c r="R9" s="18">
        <v>22</v>
      </c>
      <c r="S9" s="35">
        <v>0</v>
      </c>
      <c r="T9" s="10" t="s">
        <v>4629</v>
      </c>
      <c r="U9" s="30" t="s">
        <v>1234</v>
      </c>
      <c r="V9" s="5" t="s">
        <v>1236</v>
      </c>
      <c r="W9" s="5" t="s">
        <v>1233</v>
      </c>
      <c r="X9" s="10" t="s">
        <v>1237</v>
      </c>
      <c r="Y9" s="10" t="s">
        <v>1237</v>
      </c>
      <c r="Z9" s="5">
        <f t="shared" si="0"/>
        <v>4</v>
      </c>
      <c r="AA9" s="5" t="s">
        <v>1235</v>
      </c>
      <c r="AB9" s="5" t="str">
        <f>$C16</f>
        <v>STUCKAT_TIP40_TRK_K_BEGIN_S_CFN_MAX_LFM_0400_SINGLE</v>
      </c>
      <c r="AC9" s="5" t="str">
        <f>$C10</f>
        <v>STUCKAT_TIP40_HRY_E_BEGIN_S_CFN_MAX_LFM_0400_SINGLE</v>
      </c>
      <c r="AD9" s="5" t="str">
        <f>$C16</f>
        <v>STUCKAT_TIP40_TRK_K_BEGIN_S_CFN_MAX_LFM_0400_SINGLE</v>
      </c>
      <c r="AE9" s="5" t="str">
        <f>$C16</f>
        <v>STUCKAT_TIP40_TRK_K_BEGIN_S_CFN_MAX_LFM_0400_SINGLE</v>
      </c>
      <c r="AL9" s="5" t="s">
        <v>3291</v>
      </c>
      <c r="AM9" s="5" t="s">
        <v>3292</v>
      </c>
      <c r="AN9" s="5" t="s">
        <v>3412</v>
      </c>
      <c r="BQ9" s="42"/>
    </row>
    <row r="10" spans="1:72" s="5" customFormat="1" hidden="1" x14ac:dyDescent="0.25">
      <c r="A10" s="5" t="s">
        <v>71</v>
      </c>
      <c r="B10" s="5" t="s">
        <v>81</v>
      </c>
      <c r="C10" s="42" t="str">
        <f t="shared" ref="C10:C16" si="2">_xlfn.TEXTJOIN("_",TRUE,D10:G10,A10,H10:M10)</f>
        <v>STUCKAT_TIP40_HRY_E_BEGIN_S_CFN_MAX_LFM_0400_SINGLE</v>
      </c>
      <c r="D10" s="5" t="s">
        <v>436</v>
      </c>
      <c r="E10" s="5" t="s">
        <v>2093</v>
      </c>
      <c r="F10" s="5" t="s">
        <v>470</v>
      </c>
      <c r="G10" s="5" t="s">
        <v>480</v>
      </c>
      <c r="H10" s="5" t="s">
        <v>481</v>
      </c>
      <c r="I10" s="5" t="s">
        <v>2097</v>
      </c>
      <c r="J10" s="5" t="s">
        <v>483</v>
      </c>
      <c r="K10" s="5" t="s">
        <v>485</v>
      </c>
      <c r="L10" s="5" t="s">
        <v>488</v>
      </c>
      <c r="M10" s="5" t="s">
        <v>497</v>
      </c>
      <c r="N10" s="5" t="s">
        <v>541</v>
      </c>
      <c r="O10" s="5" t="s">
        <v>545</v>
      </c>
      <c r="P10" s="5" t="s">
        <v>2220</v>
      </c>
      <c r="Q10" s="18" t="s">
        <v>1018</v>
      </c>
      <c r="R10" s="18">
        <v>22</v>
      </c>
      <c r="S10" s="35">
        <v>1</v>
      </c>
      <c r="T10" s="10" t="s">
        <v>4629</v>
      </c>
      <c r="U10" s="30" t="s">
        <v>1234</v>
      </c>
      <c r="V10" s="5" t="s">
        <v>1235</v>
      </c>
      <c r="W10" s="5" t="s">
        <v>1233</v>
      </c>
      <c r="X10" s="10" t="s">
        <v>1235</v>
      </c>
      <c r="Y10" s="10" t="s">
        <v>1237</v>
      </c>
      <c r="Z10" s="5">
        <f t="shared" si="0"/>
        <v>4</v>
      </c>
      <c r="AA10" s="5" t="s">
        <v>1235</v>
      </c>
      <c r="AB10" s="5" t="str">
        <f>$C16</f>
        <v>STUCKAT_TIP40_TRK_K_BEGIN_S_CFN_MAX_LFM_0400_SINGLE</v>
      </c>
      <c r="AC10" s="5" t="str">
        <f>$C13</f>
        <v>CHAIN_TIP40_HRY_E_BEGIN_S_CFN_MAX_LFM_0400_SINGLE</v>
      </c>
      <c r="AD10" s="5" t="str">
        <f>$C16</f>
        <v>STUCKAT_TIP40_TRK_K_BEGIN_S_CFN_MAX_LFM_0400_SINGLE</v>
      </c>
      <c r="AE10" s="5" t="str">
        <f>$C16</f>
        <v>STUCKAT_TIP40_TRK_K_BEGIN_S_CFN_MAX_LFM_0400_SINGLE</v>
      </c>
      <c r="AL10" s="5" t="s">
        <v>3291</v>
      </c>
      <c r="AM10" s="5" t="s">
        <v>3293</v>
      </c>
      <c r="AN10" s="5" t="s">
        <v>3413</v>
      </c>
      <c r="BQ10" s="42"/>
    </row>
    <row r="11" spans="1:72" s="5" customFormat="1" hidden="1" x14ac:dyDescent="0.25">
      <c r="A11" s="5" t="s">
        <v>71</v>
      </c>
      <c r="B11" s="5" t="s">
        <v>82</v>
      </c>
      <c r="C11" s="42" t="str">
        <f t="shared" si="2"/>
        <v>DIAG_TIP40_FUNC_E_BEGIN_S_CFN_MAX_LFM_0400_SINGLE_CHAIN</v>
      </c>
      <c r="D11" s="5" t="s">
        <v>437</v>
      </c>
      <c r="E11" s="5" t="s">
        <v>2093</v>
      </c>
      <c r="F11" s="5" t="s">
        <v>471</v>
      </c>
      <c r="G11" s="5" t="s">
        <v>480</v>
      </c>
      <c r="H11" s="5" t="s">
        <v>481</v>
      </c>
      <c r="I11" s="5" t="s">
        <v>2097</v>
      </c>
      <c r="J11" s="5" t="s">
        <v>483</v>
      </c>
      <c r="K11" s="5" t="s">
        <v>485</v>
      </c>
      <c r="L11" s="5" t="s">
        <v>488</v>
      </c>
      <c r="M11" s="5" t="s">
        <v>2108</v>
      </c>
      <c r="N11" s="5" t="s">
        <v>541</v>
      </c>
      <c r="O11" s="5" t="s">
        <v>545</v>
      </c>
      <c r="P11" s="5" t="s">
        <v>2221</v>
      </c>
      <c r="Q11" s="18" t="s">
        <v>1019</v>
      </c>
      <c r="R11" s="18">
        <v>22</v>
      </c>
      <c r="S11" s="35">
        <v>4</v>
      </c>
      <c r="T11" s="10" t="s">
        <v>4629</v>
      </c>
      <c r="U11" s="30" t="s">
        <v>1234</v>
      </c>
      <c r="V11" s="5" t="s">
        <v>1235</v>
      </c>
      <c r="W11" s="5" t="s">
        <v>1233</v>
      </c>
      <c r="X11" s="10" t="s">
        <v>1237</v>
      </c>
      <c r="Y11" s="10" t="s">
        <v>1238</v>
      </c>
      <c r="Z11" s="5">
        <f t="shared" si="0"/>
        <v>3</v>
      </c>
      <c r="AA11" s="5" t="s">
        <v>1235</v>
      </c>
      <c r="AB11" s="5" t="s">
        <v>1235</v>
      </c>
      <c r="AC11" s="5" t="str">
        <f>$C12</f>
        <v>CHAIN_TIP40_SPOFI_E_BEGIN_S_CFN_MAX_LFM_0400_SINGLE</v>
      </c>
      <c r="AD11" s="5" t="s">
        <v>1235</v>
      </c>
      <c r="AO11" s="5" t="s">
        <v>3533</v>
      </c>
      <c r="AP11" s="5" t="s">
        <v>1475</v>
      </c>
      <c r="AQ11" s="5" t="s">
        <v>1475</v>
      </c>
      <c r="AR11" s="5" t="s">
        <v>3542</v>
      </c>
      <c r="AS11" s="5" t="s">
        <v>4720</v>
      </c>
      <c r="AT11" s="5" t="s">
        <v>1684</v>
      </c>
      <c r="AX11" s="5" t="s">
        <v>1684</v>
      </c>
      <c r="AZ11" s="9" t="s">
        <v>4623</v>
      </c>
      <c r="BA11" s="5" t="str">
        <f>$C11</f>
        <v>DIAG_TIP40_FUNC_E_BEGIN_S_CFN_MAX_LFM_0400_SINGLE_CHAIN</v>
      </c>
      <c r="BD11" s="5" t="s">
        <v>4623</v>
      </c>
      <c r="BE11" s="6">
        <v>0</v>
      </c>
      <c r="BQ11" s="42"/>
    </row>
    <row r="12" spans="1:72" s="5" customFormat="1" hidden="1" x14ac:dyDescent="0.25">
      <c r="A12" s="5" t="s">
        <v>71</v>
      </c>
      <c r="B12" s="5" t="s">
        <v>83</v>
      </c>
      <c r="C12" s="42" t="str">
        <f t="shared" si="2"/>
        <v>CHAIN_TIP40_SPOFI_E_BEGIN_S_CFN_MAX_LFM_0400_SINGLE</v>
      </c>
      <c r="D12" s="5" t="s">
        <v>438</v>
      </c>
      <c r="E12" s="5" t="s">
        <v>2093</v>
      </c>
      <c r="F12" s="5" t="s">
        <v>472</v>
      </c>
      <c r="G12" s="5" t="s">
        <v>480</v>
      </c>
      <c r="H12" s="5" t="s">
        <v>481</v>
      </c>
      <c r="I12" s="5" t="s">
        <v>2097</v>
      </c>
      <c r="J12" s="5" t="s">
        <v>483</v>
      </c>
      <c r="K12" s="5" t="s">
        <v>485</v>
      </c>
      <c r="L12" s="5" t="s">
        <v>488</v>
      </c>
      <c r="M12" s="5" t="s">
        <v>497</v>
      </c>
      <c r="N12" s="5" t="s">
        <v>541</v>
      </c>
      <c r="O12" s="5" t="s">
        <v>545</v>
      </c>
      <c r="P12" s="5" t="s">
        <v>2222</v>
      </c>
      <c r="Q12" s="18">
        <v>41</v>
      </c>
      <c r="R12" s="18">
        <v>22</v>
      </c>
      <c r="S12" s="35">
        <v>3</v>
      </c>
      <c r="T12" s="10" t="s">
        <v>4629</v>
      </c>
      <c r="U12" s="30" t="b">
        <v>1</v>
      </c>
      <c r="V12" s="5" t="s">
        <v>1236</v>
      </c>
      <c r="W12" s="5" t="s">
        <v>1233</v>
      </c>
      <c r="X12" s="10" t="s">
        <v>1235</v>
      </c>
      <c r="Y12" s="10" t="s">
        <v>1238</v>
      </c>
      <c r="Z12" s="5">
        <f t="shared" si="0"/>
        <v>3</v>
      </c>
      <c r="AA12" s="5" t="s">
        <v>1235</v>
      </c>
      <c r="AB12" s="5" t="s">
        <v>1235</v>
      </c>
      <c r="AC12" s="5" t="s">
        <v>1235</v>
      </c>
      <c r="AD12" s="5" t="s">
        <v>1235</v>
      </c>
      <c r="BQ12" s="42"/>
    </row>
    <row r="13" spans="1:72" s="5" customFormat="1" hidden="1" x14ac:dyDescent="0.25">
      <c r="A13" s="5" t="s">
        <v>71</v>
      </c>
      <c r="B13" s="5" t="s">
        <v>81</v>
      </c>
      <c r="C13" s="42" t="str">
        <f t="shared" si="2"/>
        <v>CHAIN_TIP40_HRY_E_BEGIN_S_CFN_MAX_LFM_0400_SINGLE</v>
      </c>
      <c r="D13" s="5" t="s">
        <v>438</v>
      </c>
      <c r="E13" s="5" t="s">
        <v>2093</v>
      </c>
      <c r="F13" s="5" t="s">
        <v>470</v>
      </c>
      <c r="G13" s="5" t="s">
        <v>480</v>
      </c>
      <c r="H13" s="5" t="s">
        <v>481</v>
      </c>
      <c r="I13" s="5" t="s">
        <v>2097</v>
      </c>
      <c r="J13" s="5" t="s">
        <v>483</v>
      </c>
      <c r="K13" s="5" t="s">
        <v>485</v>
      </c>
      <c r="L13" s="5" t="s">
        <v>488</v>
      </c>
      <c r="M13" s="5" t="s">
        <v>497</v>
      </c>
      <c r="N13" s="5" t="s">
        <v>541</v>
      </c>
      <c r="O13" s="5" t="s">
        <v>545</v>
      </c>
      <c r="P13" s="5" t="s">
        <v>2222</v>
      </c>
      <c r="Q13" s="18" t="s">
        <v>1019</v>
      </c>
      <c r="R13" s="18">
        <v>22</v>
      </c>
      <c r="S13" s="35">
        <v>0</v>
      </c>
      <c r="T13" s="10" t="s">
        <v>4629</v>
      </c>
      <c r="U13" s="30" t="s">
        <v>1234</v>
      </c>
      <c r="V13" s="5" t="s">
        <v>1235</v>
      </c>
      <c r="W13" s="5" t="s">
        <v>1233</v>
      </c>
      <c r="X13" s="10" t="s">
        <v>1238</v>
      </c>
      <c r="Y13" s="10" t="s">
        <v>1237</v>
      </c>
      <c r="Z13" s="5">
        <f t="shared" si="0"/>
        <v>4</v>
      </c>
      <c r="AA13" s="5" t="s">
        <v>1235</v>
      </c>
      <c r="AB13" s="5" t="s">
        <v>1235</v>
      </c>
      <c r="AC13" s="5" t="s">
        <v>1235</v>
      </c>
      <c r="AD13" s="5" t="s">
        <v>1235</v>
      </c>
      <c r="AE13" s="5" t="s">
        <v>1235</v>
      </c>
      <c r="AL13" s="5" t="s">
        <v>3291</v>
      </c>
      <c r="AM13" s="5" t="s">
        <v>3294</v>
      </c>
      <c r="AN13" s="5" t="s">
        <v>3414</v>
      </c>
      <c r="BQ13" s="42"/>
    </row>
    <row r="14" spans="1:72" s="5" customFormat="1" hidden="1" x14ac:dyDescent="0.25">
      <c r="A14" s="5" t="s">
        <v>71</v>
      </c>
      <c r="B14" s="5" t="s">
        <v>81</v>
      </c>
      <c r="C14" s="42" t="str">
        <f t="shared" si="2"/>
        <v>CHAIN_TIP40_HRY_K_BEGIN_S_CFN_MAX_LFM_0400_SINGLE</v>
      </c>
      <c r="D14" s="5" t="s">
        <v>438</v>
      </c>
      <c r="E14" s="5" t="s">
        <v>2093</v>
      </c>
      <c r="F14" s="5" t="s">
        <v>470</v>
      </c>
      <c r="G14" s="5" t="s">
        <v>479</v>
      </c>
      <c r="H14" s="5" t="s">
        <v>481</v>
      </c>
      <c r="I14" s="5" t="s">
        <v>2097</v>
      </c>
      <c r="J14" s="5" t="s">
        <v>483</v>
      </c>
      <c r="K14" s="5" t="s">
        <v>485</v>
      </c>
      <c r="L14" s="5" t="s">
        <v>488</v>
      </c>
      <c r="M14" s="5" t="s">
        <v>497</v>
      </c>
      <c r="N14" s="5" t="s">
        <v>541</v>
      </c>
      <c r="O14" s="5" t="s">
        <v>545</v>
      </c>
      <c r="P14" s="5" t="s">
        <v>2222</v>
      </c>
      <c r="Q14" s="18" t="s">
        <v>1019</v>
      </c>
      <c r="R14" s="18">
        <v>22</v>
      </c>
      <c r="S14" s="35">
        <v>1</v>
      </c>
      <c r="T14" s="10" t="s">
        <v>4629</v>
      </c>
      <c r="U14" s="30" t="s">
        <v>1234</v>
      </c>
      <c r="V14" s="5" t="s">
        <v>1236</v>
      </c>
      <c r="W14" s="5" t="s">
        <v>1234</v>
      </c>
      <c r="X14" s="10" t="s">
        <v>1235</v>
      </c>
      <c r="Y14" s="10" t="s">
        <v>1235</v>
      </c>
      <c r="Z14" s="5">
        <f t="shared" si="0"/>
        <v>4</v>
      </c>
      <c r="AA14" s="5" t="s">
        <v>1235</v>
      </c>
      <c r="AB14" s="5" t="str">
        <f>$C11</f>
        <v>DIAG_TIP40_FUNC_E_BEGIN_S_CFN_MAX_LFM_0400_SINGLE_CHAIN</v>
      </c>
      <c r="AC14" s="5" t="str">
        <f>$C15</f>
        <v>STUCKAT_TIP40_SPOFI_E_BEGIN_S_CFN_MAX_LFM_0400_SINGLE</v>
      </c>
      <c r="AD14" s="5" t="str">
        <f>$C11</f>
        <v>DIAG_TIP40_FUNC_E_BEGIN_S_CFN_MAX_LFM_0400_SINGLE_CHAIN</v>
      </c>
      <c r="AE14" s="5" t="str">
        <f>$C11</f>
        <v>DIAG_TIP40_FUNC_E_BEGIN_S_CFN_MAX_LFM_0400_SINGLE_CHAIN</v>
      </c>
      <c r="AL14" s="5" t="s">
        <v>3291</v>
      </c>
      <c r="AM14" s="5" t="s">
        <v>3294</v>
      </c>
      <c r="AN14" s="5" t="s">
        <v>3414</v>
      </c>
      <c r="BQ14" s="42"/>
    </row>
    <row r="15" spans="1:72" s="5" customFormat="1" hidden="1" x14ac:dyDescent="0.25">
      <c r="A15" s="5" t="s">
        <v>71</v>
      </c>
      <c r="B15" s="5" t="s">
        <v>83</v>
      </c>
      <c r="C15" s="42" t="str">
        <f t="shared" si="2"/>
        <v>STUCKAT_TIP40_SPOFI_E_BEGIN_S_CFN_MAX_LFM_0400_SINGLE</v>
      </c>
      <c r="D15" s="5" t="s">
        <v>436</v>
      </c>
      <c r="E15" s="5" t="s">
        <v>2093</v>
      </c>
      <c r="F15" s="5" t="s">
        <v>472</v>
      </c>
      <c r="G15" s="5" t="s">
        <v>480</v>
      </c>
      <c r="H15" s="5" t="s">
        <v>481</v>
      </c>
      <c r="I15" s="5" t="s">
        <v>2097</v>
      </c>
      <c r="J15" s="5" t="s">
        <v>483</v>
      </c>
      <c r="K15" s="5" t="s">
        <v>485</v>
      </c>
      <c r="L15" s="5" t="s">
        <v>488</v>
      </c>
      <c r="M15" s="5" t="s">
        <v>497</v>
      </c>
      <c r="N15" s="5" t="s">
        <v>541</v>
      </c>
      <c r="O15" s="5" t="s">
        <v>545</v>
      </c>
      <c r="P15" s="5" t="s">
        <v>2687</v>
      </c>
      <c r="Q15" s="18">
        <v>42</v>
      </c>
      <c r="R15" s="18">
        <v>22</v>
      </c>
      <c r="S15" s="35">
        <v>4</v>
      </c>
      <c r="T15" s="10" t="s">
        <v>4629</v>
      </c>
      <c r="U15" s="30" t="b">
        <v>1</v>
      </c>
      <c r="V15" s="5" t="s">
        <v>1236</v>
      </c>
      <c r="W15" s="5" t="s">
        <v>1233</v>
      </c>
      <c r="X15" s="10" t="s">
        <v>1238</v>
      </c>
      <c r="Y15" s="10" t="s">
        <v>1235</v>
      </c>
      <c r="Z15" s="5">
        <f t="shared" si="0"/>
        <v>3</v>
      </c>
      <c r="AA15" s="5" t="s">
        <v>1235</v>
      </c>
      <c r="AB15" s="5" t="s">
        <v>1235</v>
      </c>
      <c r="AC15" s="5" t="s">
        <v>1235</v>
      </c>
      <c r="AD15" s="5" t="s">
        <v>1235</v>
      </c>
      <c r="BQ15" s="42"/>
    </row>
    <row r="16" spans="1:72" s="5" customFormat="1" hidden="1" x14ac:dyDescent="0.25">
      <c r="A16" s="5" t="s">
        <v>71</v>
      </c>
      <c r="B16" s="5" t="s">
        <v>84</v>
      </c>
      <c r="C16" s="42" t="str">
        <f t="shared" si="2"/>
        <v>STUCKAT_TIP40_TRK_K_BEGIN_S_CFN_MAX_LFM_0400_SINGLE</v>
      </c>
      <c r="D16" s="5" t="s">
        <v>436</v>
      </c>
      <c r="E16" s="5" t="s">
        <v>2093</v>
      </c>
      <c r="F16" s="5" t="s">
        <v>473</v>
      </c>
      <c r="G16" s="5" t="s">
        <v>479</v>
      </c>
      <c r="H16" s="5" t="s">
        <v>481</v>
      </c>
      <c r="I16" s="5" t="s">
        <v>2097</v>
      </c>
      <c r="J16" s="5" t="s">
        <v>483</v>
      </c>
      <c r="K16" s="5" t="s">
        <v>485</v>
      </c>
      <c r="L16" s="5" t="s">
        <v>488</v>
      </c>
      <c r="M16" s="5" t="s">
        <v>497</v>
      </c>
      <c r="N16" s="5" t="s">
        <v>538</v>
      </c>
      <c r="O16" s="5" t="s">
        <v>538</v>
      </c>
      <c r="P16" s="5" t="s">
        <v>538</v>
      </c>
      <c r="Q16" s="18" t="s">
        <v>1018</v>
      </c>
      <c r="R16" s="18">
        <v>22</v>
      </c>
      <c r="S16" s="35">
        <v>5</v>
      </c>
      <c r="T16" s="10" t="s">
        <v>4629</v>
      </c>
      <c r="U16" s="30" t="b">
        <v>1</v>
      </c>
      <c r="V16" s="5" t="s">
        <v>1236</v>
      </c>
      <c r="W16" s="5" t="s">
        <v>1234</v>
      </c>
      <c r="X16" s="10" t="s">
        <v>1237</v>
      </c>
      <c r="Y16" s="10" t="s">
        <v>1235</v>
      </c>
      <c r="Z16" s="5">
        <f t="shared" si="0"/>
        <v>2</v>
      </c>
      <c r="AA16" s="5" t="s">
        <v>1235</v>
      </c>
      <c r="AB16" s="5" t="str">
        <f>$C14</f>
        <v>CHAIN_TIP40_HRY_K_BEGIN_S_CFN_MAX_LFM_0400_SINGLE</v>
      </c>
      <c r="AC16" s="5" t="str">
        <f>$C14</f>
        <v>CHAIN_TIP40_HRY_K_BEGIN_S_CFN_MAX_LFM_0400_SINGLE</v>
      </c>
      <c r="BD16" s="5" t="s">
        <v>3614</v>
      </c>
      <c r="BQ16" s="42"/>
      <c r="BR16" s="5" t="s">
        <v>1685</v>
      </c>
      <c r="BS16" s="5" t="s">
        <v>1906</v>
      </c>
    </row>
    <row r="17" spans="1:71" s="4" customFormat="1" x14ac:dyDescent="0.25">
      <c r="A17" s="4" t="s">
        <v>71</v>
      </c>
      <c r="B17" s="4" t="s">
        <v>80</v>
      </c>
      <c r="C17" s="4" t="s">
        <v>1917</v>
      </c>
      <c r="E17" s="4" t="s">
        <v>2092</v>
      </c>
      <c r="Q17" s="19"/>
      <c r="R17" s="19"/>
      <c r="S17" s="44"/>
      <c r="U17" s="29"/>
      <c r="X17" s="19"/>
      <c r="Y17" s="19"/>
      <c r="Z17" s="4">
        <f t="shared" si="0"/>
        <v>0</v>
      </c>
      <c r="BQ17" s="44"/>
    </row>
    <row r="18" spans="1:71" s="2" customFormat="1" x14ac:dyDescent="0.25">
      <c r="A18" s="2" t="s">
        <v>71</v>
      </c>
      <c r="B18" s="2" t="s">
        <v>78</v>
      </c>
      <c r="C18" s="2" t="s">
        <v>1934</v>
      </c>
      <c r="E18" s="2" t="s">
        <v>2092</v>
      </c>
      <c r="Q18" s="17"/>
      <c r="R18" s="17"/>
      <c r="S18" s="43"/>
      <c r="U18" s="28"/>
      <c r="X18" s="17" t="s">
        <v>1235</v>
      </c>
      <c r="Y18" s="17" t="s">
        <v>1237</v>
      </c>
      <c r="Z18" s="2">
        <f t="shared" ref="Z18:Z27" si="3">COUNTA(AB18:AK18)</f>
        <v>2</v>
      </c>
      <c r="AA18" s="2" t="s">
        <v>1235</v>
      </c>
      <c r="AB18" s="2" t="str">
        <f>$C28</f>
        <v>BEGIN_VCCCFN</v>
      </c>
      <c r="AC18" s="2" t="str">
        <f>$C28</f>
        <v>BEGIN_VCCCFN</v>
      </c>
      <c r="BQ18" s="43"/>
    </row>
    <row r="19" spans="1:71" s="5" customFormat="1" hidden="1" x14ac:dyDescent="0.25">
      <c r="A19" s="5" t="s">
        <v>71</v>
      </c>
      <c r="B19" s="5" t="s">
        <v>81</v>
      </c>
      <c r="C19" s="42" t="str">
        <f t="shared" ref="C19:C26" si="4">_xlfn.TEXTJOIN("_",TRUE,D19:G19,A19,H19:M19)</f>
        <v>STUCKAT_TIP41_HRY_E_BEGIN_S_CFN_MAX_LFM_0400_COMBO</v>
      </c>
      <c r="D19" s="5" t="s">
        <v>436</v>
      </c>
      <c r="E19" s="5" t="s">
        <v>2094</v>
      </c>
      <c r="F19" s="5" t="s">
        <v>470</v>
      </c>
      <c r="G19" s="5" t="s">
        <v>480</v>
      </c>
      <c r="H19" s="5" t="s">
        <v>481</v>
      </c>
      <c r="I19" s="5" t="s">
        <v>2097</v>
      </c>
      <c r="J19" s="5" t="s">
        <v>483</v>
      </c>
      <c r="K19" s="5" t="s">
        <v>485</v>
      </c>
      <c r="L19" s="5" t="s">
        <v>488</v>
      </c>
      <c r="M19" s="5" t="s">
        <v>496</v>
      </c>
      <c r="N19" s="5" t="s">
        <v>541</v>
      </c>
      <c r="O19" s="5" t="s">
        <v>545</v>
      </c>
      <c r="P19" s="5" t="s">
        <v>2247</v>
      </c>
      <c r="Q19" s="18" t="s">
        <v>1018</v>
      </c>
      <c r="R19" s="18">
        <v>23</v>
      </c>
      <c r="S19" s="35">
        <v>0</v>
      </c>
      <c r="T19" s="10" t="s">
        <v>4629</v>
      </c>
      <c r="U19" s="30" t="s">
        <v>1234</v>
      </c>
      <c r="V19" s="5" t="s">
        <v>1236</v>
      </c>
      <c r="W19" s="5" t="s">
        <v>1233</v>
      </c>
      <c r="X19" s="10" t="s">
        <v>1237</v>
      </c>
      <c r="Y19" s="10" t="s">
        <v>1237</v>
      </c>
      <c r="Z19" s="5">
        <f t="shared" si="3"/>
        <v>4</v>
      </c>
      <c r="AA19" s="5" t="s">
        <v>1235</v>
      </c>
      <c r="AB19" s="5" t="str">
        <f>$C26</f>
        <v>STUCKAT_TIP41_TRK_K_BEGIN_S_CFN_MAX_LFM_0400_SINGLE</v>
      </c>
      <c r="AC19" s="5" t="str">
        <f>$C20</f>
        <v>STUCKAT_TIP41_HRY_E_BEGIN_S_CFN_MAX_LFM_0400_SINGLE</v>
      </c>
      <c r="AD19" s="5" t="str">
        <f>$C26</f>
        <v>STUCKAT_TIP41_TRK_K_BEGIN_S_CFN_MAX_LFM_0400_SINGLE</v>
      </c>
      <c r="AE19" s="5" t="str">
        <f>$C26</f>
        <v>STUCKAT_TIP41_TRK_K_BEGIN_S_CFN_MAX_LFM_0400_SINGLE</v>
      </c>
      <c r="AL19" s="5" t="s">
        <v>3291</v>
      </c>
      <c r="AM19" s="5" t="s">
        <v>3342</v>
      </c>
      <c r="AN19" s="5" t="s">
        <v>3462</v>
      </c>
      <c r="BQ19" s="42"/>
    </row>
    <row r="20" spans="1:71" s="5" customFormat="1" hidden="1" x14ac:dyDescent="0.25">
      <c r="A20" s="5" t="s">
        <v>71</v>
      </c>
      <c r="B20" s="5" t="s">
        <v>81</v>
      </c>
      <c r="C20" s="42" t="str">
        <f t="shared" si="4"/>
        <v>STUCKAT_TIP41_HRY_E_BEGIN_S_CFN_MAX_LFM_0400_SINGLE</v>
      </c>
      <c r="D20" s="5" t="s">
        <v>436</v>
      </c>
      <c r="E20" s="5" t="s">
        <v>2094</v>
      </c>
      <c r="F20" s="5" t="s">
        <v>470</v>
      </c>
      <c r="G20" s="5" t="s">
        <v>480</v>
      </c>
      <c r="H20" s="5" t="s">
        <v>481</v>
      </c>
      <c r="I20" s="5" t="s">
        <v>2097</v>
      </c>
      <c r="J20" s="5" t="s">
        <v>483</v>
      </c>
      <c r="K20" s="5" t="s">
        <v>485</v>
      </c>
      <c r="L20" s="5" t="s">
        <v>488</v>
      </c>
      <c r="M20" s="5" t="s">
        <v>497</v>
      </c>
      <c r="N20" s="5" t="s">
        <v>541</v>
      </c>
      <c r="O20" s="5" t="s">
        <v>545</v>
      </c>
      <c r="P20" s="5" t="s">
        <v>2235</v>
      </c>
      <c r="Q20" s="18" t="s">
        <v>1018</v>
      </c>
      <c r="R20" s="18">
        <v>23</v>
      </c>
      <c r="S20" s="35">
        <v>1</v>
      </c>
      <c r="T20" s="10" t="s">
        <v>4629</v>
      </c>
      <c r="U20" s="30" t="s">
        <v>1234</v>
      </c>
      <c r="V20" s="5" t="s">
        <v>1235</v>
      </c>
      <c r="W20" s="5" t="s">
        <v>1233</v>
      </c>
      <c r="X20" s="10" t="s">
        <v>1235</v>
      </c>
      <c r="Y20" s="10" t="s">
        <v>1237</v>
      </c>
      <c r="Z20" s="5">
        <f t="shared" si="3"/>
        <v>4</v>
      </c>
      <c r="AA20" s="5" t="s">
        <v>1235</v>
      </c>
      <c r="AB20" s="5" t="str">
        <f>$C26</f>
        <v>STUCKAT_TIP41_TRK_K_BEGIN_S_CFN_MAX_LFM_0400_SINGLE</v>
      </c>
      <c r="AC20" s="5" t="str">
        <f>$C23</f>
        <v>CHAIN_TIP41_HRY_E_BEGIN_S_CFN_MAX_LFM_0400_SINGLE</v>
      </c>
      <c r="AD20" s="5" t="str">
        <f>$C26</f>
        <v>STUCKAT_TIP41_TRK_K_BEGIN_S_CFN_MAX_LFM_0400_SINGLE</v>
      </c>
      <c r="AE20" s="5" t="str">
        <f>$C26</f>
        <v>STUCKAT_TIP41_TRK_K_BEGIN_S_CFN_MAX_LFM_0400_SINGLE</v>
      </c>
      <c r="AL20" s="5" t="s">
        <v>3291</v>
      </c>
      <c r="AM20" s="5" t="s">
        <v>3343</v>
      </c>
      <c r="AN20" s="5" t="s">
        <v>3463</v>
      </c>
      <c r="BQ20" s="42"/>
    </row>
    <row r="21" spans="1:71" s="5" customFormat="1" hidden="1" x14ac:dyDescent="0.25">
      <c r="A21" s="5" t="s">
        <v>71</v>
      </c>
      <c r="B21" s="5" t="s">
        <v>83</v>
      </c>
      <c r="C21" s="42" t="str">
        <f t="shared" si="4"/>
        <v>CHAIN_TIP41_SPOFI_E_BEGIN_S_CFN_MAX_LFM_0400_SINGLE</v>
      </c>
      <c r="D21" s="5" t="s">
        <v>438</v>
      </c>
      <c r="E21" s="5" t="s">
        <v>2094</v>
      </c>
      <c r="F21" s="5" t="s">
        <v>472</v>
      </c>
      <c r="G21" s="5" t="s">
        <v>480</v>
      </c>
      <c r="H21" s="5" t="s">
        <v>481</v>
      </c>
      <c r="I21" s="5" t="s">
        <v>2097</v>
      </c>
      <c r="J21" s="5" t="s">
        <v>483</v>
      </c>
      <c r="K21" s="5" t="s">
        <v>485</v>
      </c>
      <c r="L21" s="5" t="s">
        <v>488</v>
      </c>
      <c r="M21" s="5" t="s">
        <v>497</v>
      </c>
      <c r="N21" s="5" t="s">
        <v>541</v>
      </c>
      <c r="O21" s="5" t="s">
        <v>545</v>
      </c>
      <c r="P21" s="5" t="s">
        <v>2223</v>
      </c>
      <c r="Q21" s="18">
        <v>41</v>
      </c>
      <c r="R21" s="18">
        <v>23</v>
      </c>
      <c r="S21" s="35">
        <v>3</v>
      </c>
      <c r="T21" s="10" t="s">
        <v>4629</v>
      </c>
      <c r="U21" s="30" t="b">
        <v>1</v>
      </c>
      <c r="V21" s="5" t="s">
        <v>1236</v>
      </c>
      <c r="W21" s="5" t="s">
        <v>1233</v>
      </c>
      <c r="X21" s="10" t="s">
        <v>1235</v>
      </c>
      <c r="Y21" s="10" t="s">
        <v>1238</v>
      </c>
      <c r="Z21" s="5">
        <f t="shared" si="3"/>
        <v>3</v>
      </c>
      <c r="AA21" s="5" t="s">
        <v>1235</v>
      </c>
      <c r="AB21" s="5" t="s">
        <v>1235</v>
      </c>
      <c r="AC21" s="5" t="s">
        <v>1235</v>
      </c>
      <c r="AD21" s="5" t="s">
        <v>1235</v>
      </c>
      <c r="BQ21" s="42"/>
    </row>
    <row r="22" spans="1:71" s="5" customFormat="1" hidden="1" x14ac:dyDescent="0.25">
      <c r="A22" s="5" t="s">
        <v>71</v>
      </c>
      <c r="B22" s="5" t="s">
        <v>82</v>
      </c>
      <c r="C22" s="42" t="str">
        <f t="shared" si="4"/>
        <v>DIAG_TIP41_FUNC_E_BEGIN_S_CFN_MAX_LFM_0400_SINGLE_CHAIN</v>
      </c>
      <c r="D22" s="5" t="s">
        <v>437</v>
      </c>
      <c r="E22" s="5" t="s">
        <v>2094</v>
      </c>
      <c r="F22" s="5" t="s">
        <v>471</v>
      </c>
      <c r="G22" s="5" t="s">
        <v>480</v>
      </c>
      <c r="H22" s="5" t="s">
        <v>481</v>
      </c>
      <c r="I22" s="5" t="s">
        <v>2097</v>
      </c>
      <c r="J22" s="5" t="s">
        <v>483</v>
      </c>
      <c r="K22" s="5" t="s">
        <v>485</v>
      </c>
      <c r="L22" s="5" t="s">
        <v>488</v>
      </c>
      <c r="M22" s="5" t="s">
        <v>2108</v>
      </c>
      <c r="N22" s="5" t="s">
        <v>541</v>
      </c>
      <c r="O22" s="5" t="s">
        <v>545</v>
      </c>
      <c r="P22" s="5" t="s">
        <v>2286</v>
      </c>
      <c r="Q22" s="18" t="s">
        <v>1019</v>
      </c>
      <c r="R22" s="18">
        <v>23</v>
      </c>
      <c r="S22" s="35">
        <v>4</v>
      </c>
      <c r="T22" s="10" t="s">
        <v>4629</v>
      </c>
      <c r="U22" s="30" t="s">
        <v>1234</v>
      </c>
      <c r="V22" s="5" t="s">
        <v>1235</v>
      </c>
      <c r="W22" s="5" t="s">
        <v>1233</v>
      </c>
      <c r="X22" s="10" t="s">
        <v>1237</v>
      </c>
      <c r="Y22" s="10" t="s">
        <v>1238</v>
      </c>
      <c r="Z22" s="5">
        <f t="shared" si="3"/>
        <v>3</v>
      </c>
      <c r="AA22" s="5" t="s">
        <v>1235</v>
      </c>
      <c r="AB22" s="5" t="s">
        <v>1235</v>
      </c>
      <c r="AC22" s="5" t="str">
        <f>$C21</f>
        <v>CHAIN_TIP41_SPOFI_E_BEGIN_S_CFN_MAX_LFM_0400_SINGLE</v>
      </c>
      <c r="AD22" s="5" t="s">
        <v>1235</v>
      </c>
      <c r="AO22" s="5" t="s">
        <v>3533</v>
      </c>
      <c r="AP22" s="5" t="s">
        <v>1475</v>
      </c>
      <c r="AQ22" s="5" t="s">
        <v>1475</v>
      </c>
      <c r="AR22" s="5" t="s">
        <v>4625</v>
      </c>
      <c r="AS22" s="5" t="s">
        <v>4720</v>
      </c>
      <c r="AT22" s="5" t="s">
        <v>1684</v>
      </c>
      <c r="AX22" s="5" t="s">
        <v>1684</v>
      </c>
      <c r="AZ22" s="9" t="s">
        <v>4623</v>
      </c>
      <c r="BA22" s="42" t="str">
        <f>$C22</f>
        <v>DIAG_TIP41_FUNC_E_BEGIN_S_CFN_MAX_LFM_0400_SINGLE_CHAIN</v>
      </c>
      <c r="BD22" s="5" t="s">
        <v>4623</v>
      </c>
      <c r="BE22" s="6">
        <v>0</v>
      </c>
      <c r="BQ22" s="42"/>
    </row>
    <row r="23" spans="1:71" s="5" customFormat="1" hidden="1" x14ac:dyDescent="0.25">
      <c r="A23" s="5" t="s">
        <v>71</v>
      </c>
      <c r="B23" s="5" t="s">
        <v>81</v>
      </c>
      <c r="C23" s="42" t="str">
        <f t="shared" si="4"/>
        <v>CHAIN_TIP41_HRY_E_BEGIN_S_CFN_MAX_LFM_0400_SINGLE</v>
      </c>
      <c r="D23" s="5" t="s">
        <v>438</v>
      </c>
      <c r="E23" s="5" t="s">
        <v>2094</v>
      </c>
      <c r="F23" s="5" t="s">
        <v>470</v>
      </c>
      <c r="G23" s="5" t="s">
        <v>480</v>
      </c>
      <c r="H23" s="5" t="s">
        <v>481</v>
      </c>
      <c r="I23" s="5" t="s">
        <v>2097</v>
      </c>
      <c r="J23" s="5" t="s">
        <v>483</v>
      </c>
      <c r="K23" s="5" t="s">
        <v>485</v>
      </c>
      <c r="L23" s="5" t="s">
        <v>488</v>
      </c>
      <c r="M23" s="5" t="s">
        <v>497</v>
      </c>
      <c r="N23" s="5" t="s">
        <v>541</v>
      </c>
      <c r="O23" s="5" t="s">
        <v>545</v>
      </c>
      <c r="P23" s="5" t="s">
        <v>2223</v>
      </c>
      <c r="Q23" s="18" t="s">
        <v>1019</v>
      </c>
      <c r="R23" s="18">
        <v>23</v>
      </c>
      <c r="S23" s="35">
        <v>0</v>
      </c>
      <c r="T23" s="10" t="s">
        <v>4629</v>
      </c>
      <c r="U23" s="30" t="s">
        <v>1234</v>
      </c>
      <c r="V23" s="5" t="s">
        <v>1235</v>
      </c>
      <c r="W23" s="5" t="s">
        <v>1233</v>
      </c>
      <c r="X23" s="10" t="s">
        <v>1238</v>
      </c>
      <c r="Y23" s="10" t="s">
        <v>1237</v>
      </c>
      <c r="Z23" s="5">
        <f t="shared" si="3"/>
        <v>4</v>
      </c>
      <c r="AA23" s="5" t="s">
        <v>1235</v>
      </c>
      <c r="AB23" s="5" t="s">
        <v>1235</v>
      </c>
      <c r="AC23" s="5" t="s">
        <v>1235</v>
      </c>
      <c r="AD23" s="5" t="s">
        <v>1235</v>
      </c>
      <c r="AE23" s="5" t="s">
        <v>1235</v>
      </c>
      <c r="AL23" s="5" t="s">
        <v>3291</v>
      </c>
      <c r="AM23" s="5" t="s">
        <v>3344</v>
      </c>
      <c r="AN23" s="5" t="s">
        <v>3464</v>
      </c>
      <c r="BQ23" s="42"/>
    </row>
    <row r="24" spans="1:71" s="5" customFormat="1" hidden="1" x14ac:dyDescent="0.25">
      <c r="A24" s="5" t="s">
        <v>71</v>
      </c>
      <c r="B24" s="5" t="s">
        <v>81</v>
      </c>
      <c r="C24" s="42" t="str">
        <f t="shared" si="4"/>
        <v>CHAIN_TIP41_HRY_K_BEGIN_S_CFN_MAX_LFM_0400_SINGLE</v>
      </c>
      <c r="D24" s="5" t="s">
        <v>438</v>
      </c>
      <c r="E24" s="5" t="s">
        <v>2094</v>
      </c>
      <c r="F24" s="5" t="s">
        <v>470</v>
      </c>
      <c r="G24" s="5" t="s">
        <v>479</v>
      </c>
      <c r="H24" s="5" t="s">
        <v>481</v>
      </c>
      <c r="I24" s="5" t="s">
        <v>2097</v>
      </c>
      <c r="J24" s="5" t="s">
        <v>483</v>
      </c>
      <c r="K24" s="5" t="s">
        <v>485</v>
      </c>
      <c r="L24" s="5" t="s">
        <v>488</v>
      </c>
      <c r="M24" s="5" t="s">
        <v>497</v>
      </c>
      <c r="N24" s="5" t="s">
        <v>541</v>
      </c>
      <c r="O24" s="5" t="s">
        <v>545</v>
      </c>
      <c r="P24" s="5" t="s">
        <v>2223</v>
      </c>
      <c r="Q24" s="18" t="s">
        <v>1019</v>
      </c>
      <c r="R24" s="18">
        <v>23</v>
      </c>
      <c r="S24" s="35">
        <v>1</v>
      </c>
      <c r="T24" s="10" t="s">
        <v>4629</v>
      </c>
      <c r="U24" s="30" t="s">
        <v>1234</v>
      </c>
      <c r="V24" s="5" t="s">
        <v>1236</v>
      </c>
      <c r="W24" s="5" t="s">
        <v>1233</v>
      </c>
      <c r="X24" s="10" t="s">
        <v>1235</v>
      </c>
      <c r="Y24" s="10" t="s">
        <v>1235</v>
      </c>
      <c r="Z24" s="5">
        <f t="shared" si="3"/>
        <v>4</v>
      </c>
      <c r="AA24" s="5" t="s">
        <v>1235</v>
      </c>
      <c r="AB24" s="5" t="str">
        <f>$C22</f>
        <v>DIAG_TIP41_FUNC_E_BEGIN_S_CFN_MAX_LFM_0400_SINGLE_CHAIN</v>
      </c>
      <c r="AC24" s="5" t="str">
        <f>$C25</f>
        <v>STUCKAT_TIP41_SPOFI_E_BEGIN_S_CFN_MAX_LFM_0400_SINGLE</v>
      </c>
      <c r="AD24" s="5" t="str">
        <f>$C22</f>
        <v>DIAG_TIP41_FUNC_E_BEGIN_S_CFN_MAX_LFM_0400_SINGLE_CHAIN</v>
      </c>
      <c r="AE24" s="5" t="str">
        <f>$C22</f>
        <v>DIAG_TIP41_FUNC_E_BEGIN_S_CFN_MAX_LFM_0400_SINGLE_CHAIN</v>
      </c>
      <c r="AL24" s="5" t="s">
        <v>3291</v>
      </c>
      <c r="AM24" s="5" t="s">
        <v>3344</v>
      </c>
      <c r="AN24" s="5" t="s">
        <v>3464</v>
      </c>
      <c r="BQ24" s="42"/>
    </row>
    <row r="25" spans="1:71" s="5" customFormat="1" hidden="1" x14ac:dyDescent="0.25">
      <c r="A25" s="5" t="s">
        <v>71</v>
      </c>
      <c r="B25" s="5" t="s">
        <v>83</v>
      </c>
      <c r="C25" s="42" t="str">
        <f t="shared" si="4"/>
        <v>STUCKAT_TIP41_SPOFI_E_BEGIN_S_CFN_MAX_LFM_0400_SINGLE</v>
      </c>
      <c r="D25" s="5" t="s">
        <v>436</v>
      </c>
      <c r="E25" s="5" t="s">
        <v>2094</v>
      </c>
      <c r="F25" s="5" t="s">
        <v>472</v>
      </c>
      <c r="G25" s="5" t="s">
        <v>480</v>
      </c>
      <c r="H25" s="5" t="s">
        <v>481</v>
      </c>
      <c r="I25" s="5" t="s">
        <v>2097</v>
      </c>
      <c r="J25" s="5" t="s">
        <v>483</v>
      </c>
      <c r="K25" s="5" t="s">
        <v>485</v>
      </c>
      <c r="L25" s="5" t="s">
        <v>488</v>
      </c>
      <c r="M25" s="5" t="s">
        <v>497</v>
      </c>
      <c r="N25" s="5" t="s">
        <v>541</v>
      </c>
      <c r="O25" s="5" t="s">
        <v>545</v>
      </c>
      <c r="P25" s="5" t="s">
        <v>2887</v>
      </c>
      <c r="Q25" s="18">
        <v>42</v>
      </c>
      <c r="R25" s="18">
        <v>23</v>
      </c>
      <c r="S25" s="35">
        <v>4</v>
      </c>
      <c r="T25" s="10" t="s">
        <v>4629</v>
      </c>
      <c r="U25" s="30" t="b">
        <v>1</v>
      </c>
      <c r="V25" s="5" t="s">
        <v>1236</v>
      </c>
      <c r="W25" s="5" t="s">
        <v>1233</v>
      </c>
      <c r="X25" s="10" t="s">
        <v>1238</v>
      </c>
      <c r="Y25" s="10" t="s">
        <v>1235</v>
      </c>
      <c r="Z25" s="5">
        <f t="shared" si="3"/>
        <v>3</v>
      </c>
      <c r="AA25" s="5" t="s">
        <v>1235</v>
      </c>
      <c r="AB25" s="5" t="s">
        <v>1235</v>
      </c>
      <c r="AC25" s="5" t="s">
        <v>1235</v>
      </c>
      <c r="AD25" s="5" t="s">
        <v>1235</v>
      </c>
      <c r="BQ25" s="42"/>
    </row>
    <row r="26" spans="1:71" s="5" customFormat="1" hidden="1" x14ac:dyDescent="0.25">
      <c r="A26" s="5" t="s">
        <v>71</v>
      </c>
      <c r="B26" s="5" t="s">
        <v>84</v>
      </c>
      <c r="C26" s="42" t="str">
        <f t="shared" si="4"/>
        <v>STUCKAT_TIP41_TRK_K_BEGIN_S_CFN_MAX_LFM_0400_SINGLE</v>
      </c>
      <c r="D26" s="5" t="s">
        <v>436</v>
      </c>
      <c r="E26" s="5" t="s">
        <v>2094</v>
      </c>
      <c r="F26" s="5" t="s">
        <v>473</v>
      </c>
      <c r="G26" s="5" t="s">
        <v>479</v>
      </c>
      <c r="H26" s="5" t="s">
        <v>481</v>
      </c>
      <c r="I26" s="5" t="s">
        <v>2097</v>
      </c>
      <c r="J26" s="5" t="s">
        <v>483</v>
      </c>
      <c r="K26" s="5" t="s">
        <v>485</v>
      </c>
      <c r="L26" s="5" t="s">
        <v>488</v>
      </c>
      <c r="M26" s="5" t="s">
        <v>497</v>
      </c>
      <c r="N26" s="5" t="s">
        <v>538</v>
      </c>
      <c r="O26" s="5" t="s">
        <v>538</v>
      </c>
      <c r="P26" s="5" t="s">
        <v>538</v>
      </c>
      <c r="Q26" s="18" t="s">
        <v>1018</v>
      </c>
      <c r="R26" s="18">
        <v>23</v>
      </c>
      <c r="S26" s="35">
        <v>5</v>
      </c>
      <c r="T26" s="10" t="s">
        <v>4629</v>
      </c>
      <c r="U26" s="30" t="b">
        <v>1</v>
      </c>
      <c r="V26" s="5" t="s">
        <v>1236</v>
      </c>
      <c r="W26" s="5" t="s">
        <v>1234</v>
      </c>
      <c r="X26" s="10" t="s">
        <v>1237</v>
      </c>
      <c r="Y26" s="10" t="s">
        <v>1235</v>
      </c>
      <c r="Z26" s="5">
        <f t="shared" si="3"/>
        <v>2</v>
      </c>
      <c r="AA26" s="5" t="s">
        <v>1235</v>
      </c>
      <c r="AB26" s="5" t="str">
        <f>$C24</f>
        <v>CHAIN_TIP41_HRY_K_BEGIN_S_CFN_MAX_LFM_0400_SINGLE</v>
      </c>
      <c r="AC26" s="5" t="str">
        <f>$C24</f>
        <v>CHAIN_TIP41_HRY_K_BEGIN_S_CFN_MAX_LFM_0400_SINGLE</v>
      </c>
      <c r="BD26" s="5" t="s">
        <v>3614</v>
      </c>
      <c r="BQ26" s="42"/>
      <c r="BR26" s="5" t="s">
        <v>1685</v>
      </c>
      <c r="BS26" s="5" t="s">
        <v>1909</v>
      </c>
    </row>
    <row r="27" spans="1:71" s="4" customFormat="1" x14ac:dyDescent="0.25">
      <c r="A27" s="4" t="s">
        <v>71</v>
      </c>
      <c r="B27" s="4" t="s">
        <v>80</v>
      </c>
      <c r="C27" s="4" t="s">
        <v>1935</v>
      </c>
      <c r="E27" s="4" t="s">
        <v>2092</v>
      </c>
      <c r="Q27" s="19"/>
      <c r="R27" s="19"/>
      <c r="S27" s="44"/>
      <c r="U27" s="29"/>
      <c r="X27" s="19"/>
      <c r="Y27" s="19"/>
      <c r="Z27" s="4">
        <f t="shared" si="3"/>
        <v>0</v>
      </c>
      <c r="BQ27" s="44"/>
    </row>
    <row r="28" spans="1:71" s="2" customFormat="1" x14ac:dyDescent="0.25">
      <c r="A28" s="2" t="s">
        <v>71</v>
      </c>
      <c r="B28" s="2" t="s">
        <v>78</v>
      </c>
      <c r="C28" s="2" t="s">
        <v>1918</v>
      </c>
      <c r="E28" s="2" t="s">
        <v>2092</v>
      </c>
      <c r="Q28" s="17"/>
      <c r="R28" s="17"/>
      <c r="S28" s="43"/>
      <c r="U28" s="28"/>
      <c r="X28" s="17" t="s">
        <v>1238</v>
      </c>
      <c r="Y28" s="17" t="s">
        <v>1237</v>
      </c>
      <c r="Z28" s="2">
        <f t="shared" si="0"/>
        <v>2</v>
      </c>
      <c r="AA28" s="2" t="s">
        <v>1235</v>
      </c>
      <c r="AB28" s="2" t="str">
        <f>$C104</f>
        <v>BEGIN_VCCCFC</v>
      </c>
      <c r="AC28" s="2" t="str">
        <f>$C104</f>
        <v>BEGIN_VCCCFC</v>
      </c>
      <c r="BQ28" s="43"/>
    </row>
    <row r="29" spans="1:71" s="2" customFormat="1" x14ac:dyDescent="0.25">
      <c r="A29" s="2" t="s">
        <v>71</v>
      </c>
      <c r="B29" s="2" t="s">
        <v>78</v>
      </c>
      <c r="C29" s="2" t="s">
        <v>1919</v>
      </c>
      <c r="E29" s="2" t="s">
        <v>2092</v>
      </c>
      <c r="Q29" s="17"/>
      <c r="R29" s="17"/>
      <c r="S29" s="43"/>
      <c r="U29" s="28"/>
      <c r="X29" s="17" t="s">
        <v>1237</v>
      </c>
      <c r="Y29" s="17" t="s">
        <v>1237</v>
      </c>
      <c r="Z29" s="2">
        <f t="shared" si="0"/>
        <v>2</v>
      </c>
      <c r="AA29" s="2" t="s">
        <v>1235</v>
      </c>
      <c r="AB29" s="2" t="str">
        <f>$C79</f>
        <v>BEGIN_VCCCFN_HCTA</v>
      </c>
      <c r="AC29" s="2" t="str">
        <f>$C79</f>
        <v>BEGIN_VCCCFN_HCTA</v>
      </c>
      <c r="BQ29" s="43"/>
    </row>
    <row r="30" spans="1:71" s="5" customFormat="1" hidden="1" x14ac:dyDescent="0.25">
      <c r="A30" s="5" t="s">
        <v>71</v>
      </c>
      <c r="B30" s="5" t="s">
        <v>81</v>
      </c>
      <c r="C30" s="42" t="str">
        <f t="shared" ref="C30:C77" si="5">_xlfn.TEXTJOIN("_",TRUE,D30:G30,A30,H30:M30)</f>
        <v>STUCKAT_X_HRY_E_BEGIN_S_CFNPCIE_MAX_LFM_0400_COMBO_PC5MUX</v>
      </c>
      <c r="D30" s="5" t="s">
        <v>436</v>
      </c>
      <c r="E30" s="5" t="s">
        <v>443</v>
      </c>
      <c r="F30" s="5" t="s">
        <v>470</v>
      </c>
      <c r="G30" s="5" t="s">
        <v>480</v>
      </c>
      <c r="H30" s="5" t="s">
        <v>481</v>
      </c>
      <c r="I30" s="5" t="s">
        <v>2100</v>
      </c>
      <c r="J30" s="5" t="s">
        <v>483</v>
      </c>
      <c r="K30" s="5" t="s">
        <v>485</v>
      </c>
      <c r="L30" s="5" t="s">
        <v>488</v>
      </c>
      <c r="M30" s="5" t="s">
        <v>2109</v>
      </c>
      <c r="N30" s="5" t="s">
        <v>541</v>
      </c>
      <c r="O30" s="5" t="s">
        <v>545</v>
      </c>
      <c r="P30" s="5" t="s">
        <v>2258</v>
      </c>
      <c r="Q30" s="18" t="s">
        <v>1018</v>
      </c>
      <c r="R30" s="18">
        <v>34</v>
      </c>
      <c r="S30" s="35">
        <v>0</v>
      </c>
      <c r="T30" s="10" t="s">
        <v>4629</v>
      </c>
      <c r="U30" s="30" t="s">
        <v>1234</v>
      </c>
      <c r="V30" s="5" t="s">
        <v>1236</v>
      </c>
      <c r="W30" s="5" t="s">
        <v>1233</v>
      </c>
      <c r="X30" s="10" t="s">
        <v>1237</v>
      </c>
      <c r="Y30" s="10" t="s">
        <v>1237</v>
      </c>
      <c r="Z30" s="5">
        <f t="shared" ref="Z30:Z93" si="6">COUNTA(AB30:AK30)</f>
        <v>4</v>
      </c>
      <c r="AA30" s="5" t="s">
        <v>1235</v>
      </c>
      <c r="AB30" s="5" t="str">
        <f>$C45</f>
        <v>STUCKAT_X_HRY_K_BEGIN_S_CFNPCIE_MAX_LFM_0200_COMBO_PC5MUX</v>
      </c>
      <c r="AC30" s="5" t="str">
        <f>$C39</f>
        <v>STUCKAT_X_HRY_E_BEGIN_S_CFNPCIE_MAX_LFM_0400_COMBO_PC5GEN</v>
      </c>
      <c r="AD30" s="5" t="str">
        <f>$C45</f>
        <v>STUCKAT_X_HRY_K_BEGIN_S_CFNPCIE_MAX_LFM_0200_COMBO_PC5MUX</v>
      </c>
      <c r="AE30" s="5" t="str">
        <f>$C45</f>
        <v>STUCKAT_X_HRY_K_BEGIN_S_CFNPCIE_MAX_LFM_0200_COMBO_PC5MUX</v>
      </c>
      <c r="AL30" s="5" t="s">
        <v>3291</v>
      </c>
      <c r="AM30" s="5" t="s">
        <v>3295</v>
      </c>
      <c r="AN30" s="5" t="s">
        <v>3415</v>
      </c>
      <c r="BQ30" s="42"/>
    </row>
    <row r="31" spans="1:71" s="5" customFormat="1" hidden="1" x14ac:dyDescent="0.25">
      <c r="A31" s="5" t="s">
        <v>71</v>
      </c>
      <c r="B31" s="5" t="s">
        <v>81</v>
      </c>
      <c r="C31" s="42" t="str">
        <f t="shared" si="5"/>
        <v>STUCKAT_X_HRY_E_BEGIN_S_CFNPCIE_MAX_LFM_0400_COMBO_PC5MISC</v>
      </c>
      <c r="D31" s="5" t="s">
        <v>436</v>
      </c>
      <c r="E31" s="5" t="s">
        <v>443</v>
      </c>
      <c r="F31" s="5" t="s">
        <v>470</v>
      </c>
      <c r="G31" s="5" t="s">
        <v>480</v>
      </c>
      <c r="H31" s="5" t="s">
        <v>481</v>
      </c>
      <c r="I31" s="5" t="s">
        <v>2100</v>
      </c>
      <c r="J31" s="5" t="s">
        <v>483</v>
      </c>
      <c r="K31" s="5" t="s">
        <v>485</v>
      </c>
      <c r="L31" s="5" t="s">
        <v>488</v>
      </c>
      <c r="M31" s="5" t="s">
        <v>2110</v>
      </c>
      <c r="N31" s="5" t="s">
        <v>541</v>
      </c>
      <c r="O31" s="5" t="s">
        <v>545</v>
      </c>
      <c r="P31" s="5" t="s">
        <v>2259</v>
      </c>
      <c r="Q31" s="18" t="s">
        <v>1018</v>
      </c>
      <c r="R31" s="18">
        <v>33</v>
      </c>
      <c r="S31" s="35">
        <v>0</v>
      </c>
      <c r="T31" s="10" t="s">
        <v>4629</v>
      </c>
      <c r="U31" s="30" t="s">
        <v>1234</v>
      </c>
      <c r="V31" s="5" t="s">
        <v>1236</v>
      </c>
      <c r="W31" s="5" t="s">
        <v>1233</v>
      </c>
      <c r="X31" s="10" t="s">
        <v>1240</v>
      </c>
      <c r="Y31" s="10" t="s">
        <v>1237</v>
      </c>
      <c r="Z31" s="5">
        <f t="shared" si="6"/>
        <v>4</v>
      </c>
      <c r="AA31" s="5" t="s">
        <v>1235</v>
      </c>
      <c r="AB31" s="5" t="str">
        <f>$C52</f>
        <v>STUCKAT_X_HRY_K_BEGIN_S_CFNPCIE_MAX_LFM_0200_COMBO_PC5MISC</v>
      </c>
      <c r="AC31" s="5" t="str">
        <f>$C32</f>
        <v>STUCKAT_X_HRY_E_BEGIN_S_CFNPCIE_MAX_LFM_0400_PC5MISC</v>
      </c>
      <c r="AD31" s="5" t="str">
        <f>$C52</f>
        <v>STUCKAT_X_HRY_K_BEGIN_S_CFNPCIE_MAX_LFM_0200_COMBO_PC5MISC</v>
      </c>
      <c r="AE31" s="5" t="str">
        <f>$C52</f>
        <v>STUCKAT_X_HRY_K_BEGIN_S_CFNPCIE_MAX_LFM_0200_COMBO_PC5MISC</v>
      </c>
      <c r="AL31" s="5" t="s">
        <v>3291</v>
      </c>
      <c r="AM31" s="5" t="s">
        <v>3296</v>
      </c>
      <c r="AN31" s="5" t="s">
        <v>3416</v>
      </c>
      <c r="BQ31" s="42"/>
    </row>
    <row r="32" spans="1:71" s="5" customFormat="1" hidden="1" x14ac:dyDescent="0.25">
      <c r="A32" s="5" t="s">
        <v>71</v>
      </c>
      <c r="B32" s="5" t="s">
        <v>81</v>
      </c>
      <c r="C32" s="42" t="str">
        <f t="shared" si="5"/>
        <v>STUCKAT_X_HRY_E_BEGIN_S_CFNPCIE_MAX_LFM_0400_PC5MISC</v>
      </c>
      <c r="D32" s="5" t="s">
        <v>436</v>
      </c>
      <c r="E32" s="5" t="s">
        <v>443</v>
      </c>
      <c r="F32" s="5" t="s">
        <v>470</v>
      </c>
      <c r="G32" s="5" t="s">
        <v>480</v>
      </c>
      <c r="H32" s="5" t="s">
        <v>481</v>
      </c>
      <c r="I32" s="5" t="s">
        <v>2100</v>
      </c>
      <c r="J32" s="5" t="s">
        <v>483</v>
      </c>
      <c r="K32" s="5" t="s">
        <v>485</v>
      </c>
      <c r="L32" s="5" t="s">
        <v>488</v>
      </c>
      <c r="M32" s="5" t="s">
        <v>2111</v>
      </c>
      <c r="N32" s="5" t="s">
        <v>541</v>
      </c>
      <c r="O32" s="5" t="s">
        <v>2216</v>
      </c>
      <c r="P32" s="5" t="s">
        <v>2260</v>
      </c>
      <c r="Q32" s="18" t="s">
        <v>1018</v>
      </c>
      <c r="R32" s="18">
        <v>33</v>
      </c>
      <c r="S32" s="35">
        <v>1</v>
      </c>
      <c r="T32" s="10" t="s">
        <v>4629</v>
      </c>
      <c r="U32" s="30" t="s">
        <v>1234</v>
      </c>
      <c r="V32" s="5" t="s">
        <v>1235</v>
      </c>
      <c r="W32" s="5" t="s">
        <v>1233</v>
      </c>
      <c r="X32" s="10" t="s">
        <v>1243</v>
      </c>
      <c r="Y32" s="10" t="s">
        <v>1237</v>
      </c>
      <c r="Z32" s="5">
        <f t="shared" si="6"/>
        <v>4</v>
      </c>
      <c r="AA32" s="5" t="s">
        <v>1235</v>
      </c>
      <c r="AB32" s="5" t="str">
        <f>$C50</f>
        <v>STUCKAT_X_HRY_K_BEGIN_S_CFNPCIE_MAX_LFM_0200_PC5MISC</v>
      </c>
      <c r="AC32" s="5" t="str">
        <f>$C33</f>
        <v>STUCKAT_X_HRY_E_BEGIN_S_CFNPCIE_MAX_LFM_0400_PI5</v>
      </c>
      <c r="AD32" s="5" t="str">
        <f>$C50</f>
        <v>STUCKAT_X_HRY_K_BEGIN_S_CFNPCIE_MAX_LFM_0200_PC5MISC</v>
      </c>
      <c r="AE32" s="5" t="str">
        <f>$C50</f>
        <v>STUCKAT_X_HRY_K_BEGIN_S_CFNPCIE_MAX_LFM_0200_PC5MISC</v>
      </c>
      <c r="AL32" s="5" t="s">
        <v>3291</v>
      </c>
      <c r="AM32" s="5" t="s">
        <v>3297</v>
      </c>
      <c r="AN32" s="5" t="s">
        <v>3417</v>
      </c>
      <c r="BQ32" s="42"/>
    </row>
    <row r="33" spans="1:69" s="5" customFormat="1" hidden="1" x14ac:dyDescent="0.25">
      <c r="A33" s="5" t="s">
        <v>71</v>
      </c>
      <c r="B33" s="5" t="s">
        <v>81</v>
      </c>
      <c r="C33" s="42" t="str">
        <f t="shared" si="5"/>
        <v>STUCKAT_X_HRY_E_BEGIN_S_CFNPCIE_MAX_LFM_0400_PI5</v>
      </c>
      <c r="D33" s="5" t="s">
        <v>436</v>
      </c>
      <c r="E33" s="5" t="s">
        <v>443</v>
      </c>
      <c r="F33" s="5" t="s">
        <v>470</v>
      </c>
      <c r="G33" s="5" t="s">
        <v>480</v>
      </c>
      <c r="H33" s="5" t="s">
        <v>481</v>
      </c>
      <c r="I33" s="5" t="s">
        <v>2100</v>
      </c>
      <c r="J33" s="5" t="s">
        <v>483</v>
      </c>
      <c r="K33" s="5" t="s">
        <v>485</v>
      </c>
      <c r="L33" s="5" t="s">
        <v>488</v>
      </c>
      <c r="M33" s="5" t="s">
        <v>2112</v>
      </c>
      <c r="N33" s="5" t="s">
        <v>541</v>
      </c>
      <c r="O33" s="5" t="s">
        <v>545</v>
      </c>
      <c r="P33" s="5" t="s">
        <v>2261</v>
      </c>
      <c r="Q33" s="18" t="s">
        <v>1018</v>
      </c>
      <c r="R33" s="18">
        <v>35</v>
      </c>
      <c r="S33" s="35">
        <v>0</v>
      </c>
      <c r="T33" s="10" t="s">
        <v>4629</v>
      </c>
      <c r="U33" s="30" t="s">
        <v>1234</v>
      </c>
      <c r="V33" s="5" t="s">
        <v>1236</v>
      </c>
      <c r="W33" s="5" t="s">
        <v>1233</v>
      </c>
      <c r="X33" s="10" t="s">
        <v>1033</v>
      </c>
      <c r="Y33" s="10" t="s">
        <v>1237</v>
      </c>
      <c r="Z33" s="5">
        <f t="shared" si="6"/>
        <v>4</v>
      </c>
      <c r="AA33" s="5" t="s">
        <v>1235</v>
      </c>
      <c r="AB33" s="5" t="str">
        <f>$C42</f>
        <v>STUCKAT_X_HRY_K_BEGIN_S_CFNPCIE_MAX_LFM_0200_PI5</v>
      </c>
      <c r="AC33" s="5" t="str">
        <f>$C35</f>
        <v>STUCKAT_X_HRY_K_BEGIN_S_CFNPCIE_MAX_LFM_0400_COMBO</v>
      </c>
      <c r="AD33" s="5" t="str">
        <f>$C42</f>
        <v>STUCKAT_X_HRY_K_BEGIN_S_CFNPCIE_MAX_LFM_0200_PI5</v>
      </c>
      <c r="AE33" s="5" t="str">
        <f>$C42</f>
        <v>STUCKAT_X_HRY_K_BEGIN_S_CFNPCIE_MAX_LFM_0200_PI5</v>
      </c>
      <c r="AL33" s="5" t="s">
        <v>3291</v>
      </c>
      <c r="AM33" s="5" t="s">
        <v>3298</v>
      </c>
      <c r="AN33" s="5" t="s">
        <v>3418</v>
      </c>
      <c r="BQ33" s="42"/>
    </row>
    <row r="34" spans="1:69" s="5" customFormat="1" hidden="1" x14ac:dyDescent="0.25">
      <c r="A34" s="5" t="s">
        <v>71</v>
      </c>
      <c r="B34" s="5" t="s">
        <v>81</v>
      </c>
      <c r="C34" s="42" t="str">
        <f t="shared" si="5"/>
        <v>STUCKAT_X_HRY_E_BEGIN_S_CFNPCIE_MAX_LFM_0400_HIOP</v>
      </c>
      <c r="D34" s="5" t="s">
        <v>436</v>
      </c>
      <c r="E34" s="5" t="s">
        <v>443</v>
      </c>
      <c r="F34" s="5" t="s">
        <v>470</v>
      </c>
      <c r="G34" s="5" t="s">
        <v>480</v>
      </c>
      <c r="H34" s="5" t="s">
        <v>481</v>
      </c>
      <c r="I34" s="5" t="s">
        <v>2100</v>
      </c>
      <c r="J34" s="5" t="s">
        <v>483</v>
      </c>
      <c r="K34" s="5" t="s">
        <v>485</v>
      </c>
      <c r="L34" s="5" t="s">
        <v>488</v>
      </c>
      <c r="M34" s="5" t="s">
        <v>2095</v>
      </c>
      <c r="N34" s="5" t="s">
        <v>541</v>
      </c>
      <c r="O34" s="5" t="s">
        <v>2216</v>
      </c>
      <c r="P34" s="5" t="s">
        <v>2262</v>
      </c>
      <c r="Q34" s="18" t="s">
        <v>1018</v>
      </c>
      <c r="R34" s="18">
        <v>38</v>
      </c>
      <c r="S34" s="35">
        <v>0</v>
      </c>
      <c r="T34" s="10" t="s">
        <v>4629</v>
      </c>
      <c r="U34" s="30" t="s">
        <v>1234</v>
      </c>
      <c r="V34" s="5" t="s">
        <v>1236</v>
      </c>
      <c r="W34" s="5" t="s">
        <v>1233</v>
      </c>
      <c r="X34" s="10" t="s">
        <v>1039</v>
      </c>
      <c r="Y34" s="10" t="s">
        <v>1237</v>
      </c>
      <c r="Z34" s="5">
        <f t="shared" si="6"/>
        <v>4</v>
      </c>
      <c r="AA34" s="5" t="s">
        <v>1235</v>
      </c>
      <c r="AB34" s="5" t="str">
        <f>$C43</f>
        <v>STUCKAT_X_HRY_K_BEGIN_S_CFNPCIE_MAX_LFM_0200_HIOP</v>
      </c>
      <c r="AC34" s="5" t="s">
        <v>1235</v>
      </c>
      <c r="AD34" s="5" t="str">
        <f>$C43</f>
        <v>STUCKAT_X_HRY_K_BEGIN_S_CFNPCIE_MAX_LFM_0200_HIOP</v>
      </c>
      <c r="AE34" s="5" t="str">
        <f>$C43</f>
        <v>STUCKAT_X_HRY_K_BEGIN_S_CFNPCIE_MAX_LFM_0200_HIOP</v>
      </c>
      <c r="AL34" s="5" t="s">
        <v>3291</v>
      </c>
      <c r="AM34" s="5" t="s">
        <v>3299</v>
      </c>
      <c r="AN34" s="5" t="s">
        <v>3419</v>
      </c>
      <c r="BQ34" s="42"/>
    </row>
    <row r="35" spans="1:69" s="5" customFormat="1" hidden="1" x14ac:dyDescent="0.25">
      <c r="A35" s="5" t="s">
        <v>71</v>
      </c>
      <c r="B35" s="5" t="s">
        <v>81</v>
      </c>
      <c r="C35" s="42" t="str">
        <f t="shared" si="5"/>
        <v>STUCKAT_X_HRY_K_BEGIN_S_CFNPCIE_MAX_LFM_0400_COMBO</v>
      </c>
      <c r="D35" s="5" t="s">
        <v>436</v>
      </c>
      <c r="E35" s="5" t="s">
        <v>443</v>
      </c>
      <c r="F35" s="5" t="s">
        <v>470</v>
      </c>
      <c r="G35" s="5" t="s">
        <v>479</v>
      </c>
      <c r="H35" s="5" t="s">
        <v>481</v>
      </c>
      <c r="I35" s="5" t="s">
        <v>2100</v>
      </c>
      <c r="J35" s="5" t="s">
        <v>483</v>
      </c>
      <c r="K35" s="5" t="s">
        <v>485</v>
      </c>
      <c r="L35" s="5" t="s">
        <v>488</v>
      </c>
      <c r="M35" s="5" t="s">
        <v>496</v>
      </c>
      <c r="N35" s="5" t="s">
        <v>541</v>
      </c>
      <c r="O35" s="5" t="s">
        <v>545</v>
      </c>
      <c r="P35" s="5" t="s">
        <v>2251</v>
      </c>
      <c r="Q35" s="18" t="s">
        <v>1018</v>
      </c>
      <c r="R35" s="18">
        <v>30</v>
      </c>
      <c r="S35" s="35">
        <v>0</v>
      </c>
      <c r="T35" s="10" t="s">
        <v>4629</v>
      </c>
      <c r="U35" s="30" t="s">
        <v>1234</v>
      </c>
      <c r="V35" s="5" t="s">
        <v>1236</v>
      </c>
      <c r="W35" s="5" t="s">
        <v>1234</v>
      </c>
      <c r="X35" s="10" t="s">
        <v>1037</v>
      </c>
      <c r="Y35" s="10" t="s">
        <v>1237</v>
      </c>
      <c r="Z35" s="5">
        <f t="shared" si="6"/>
        <v>4</v>
      </c>
      <c r="AA35" s="5" t="s">
        <v>1235</v>
      </c>
      <c r="AB35" s="5" t="str">
        <f>$C36</f>
        <v>CHAIN_X_HRY_E_BEGIN_S_CFNPCIE_MAX_LFM_0400_SINGLE</v>
      </c>
      <c r="AC35" s="5" t="str">
        <f>$C34</f>
        <v>STUCKAT_X_HRY_E_BEGIN_S_CFNPCIE_MAX_LFM_0400_HIOP</v>
      </c>
      <c r="AD35" s="5" t="str">
        <f>$C36</f>
        <v>CHAIN_X_HRY_E_BEGIN_S_CFNPCIE_MAX_LFM_0400_SINGLE</v>
      </c>
      <c r="AE35" s="5" t="str">
        <f>$C36</f>
        <v>CHAIN_X_HRY_E_BEGIN_S_CFNPCIE_MAX_LFM_0400_SINGLE</v>
      </c>
      <c r="AL35" s="5" t="s">
        <v>3291</v>
      </c>
      <c r="AM35" s="5" t="s">
        <v>3300</v>
      </c>
      <c r="AN35" s="5" t="s">
        <v>3420</v>
      </c>
      <c r="BQ35" s="42"/>
    </row>
    <row r="36" spans="1:69" s="5" customFormat="1" hidden="1" x14ac:dyDescent="0.25">
      <c r="A36" s="5" t="s">
        <v>71</v>
      </c>
      <c r="B36" s="5" t="s">
        <v>81</v>
      </c>
      <c r="C36" s="42" t="str">
        <f t="shared" si="5"/>
        <v>CHAIN_X_HRY_E_BEGIN_S_CFNPCIE_MAX_LFM_0400_SINGLE</v>
      </c>
      <c r="D36" s="5" t="s">
        <v>438</v>
      </c>
      <c r="E36" s="5" t="s">
        <v>443</v>
      </c>
      <c r="F36" s="5" t="s">
        <v>470</v>
      </c>
      <c r="G36" s="5" t="s">
        <v>480</v>
      </c>
      <c r="H36" s="5" t="s">
        <v>481</v>
      </c>
      <c r="I36" s="5" t="s">
        <v>2100</v>
      </c>
      <c r="J36" s="5" t="s">
        <v>483</v>
      </c>
      <c r="K36" s="5" t="s">
        <v>485</v>
      </c>
      <c r="L36" s="5" t="s">
        <v>488</v>
      </c>
      <c r="M36" s="5" t="s">
        <v>497</v>
      </c>
      <c r="N36" s="5" t="s">
        <v>541</v>
      </c>
      <c r="O36" s="5" t="s">
        <v>2216</v>
      </c>
      <c r="P36" s="5" t="s">
        <v>2227</v>
      </c>
      <c r="Q36" s="18" t="s">
        <v>1019</v>
      </c>
      <c r="R36" s="18">
        <v>31</v>
      </c>
      <c r="S36" s="35">
        <v>0</v>
      </c>
      <c r="T36" s="10" t="s">
        <v>4629</v>
      </c>
      <c r="U36" s="30" t="s">
        <v>1234</v>
      </c>
      <c r="V36" s="5" t="s">
        <v>1236</v>
      </c>
      <c r="W36" s="5" t="s">
        <v>1233</v>
      </c>
      <c r="X36" s="10" t="s">
        <v>1036</v>
      </c>
      <c r="Y36" s="10" t="s">
        <v>1235</v>
      </c>
      <c r="Z36" s="5">
        <f t="shared" si="6"/>
        <v>4</v>
      </c>
      <c r="AA36" s="5" t="s">
        <v>1235</v>
      </c>
      <c r="AB36" s="5" t="str">
        <f>$C41</f>
        <v>CHAIN_X_HRY_K_BEGIN_S_CFNPCIE_MAX_LFM_0200_SINGLE</v>
      </c>
      <c r="AC36" s="5" t="str">
        <f>$C70</f>
        <v>STUCKAT_X_SPOFI_E_BEGIN_S_CFNPCIE_MAX_LFM_0400_COMBO</v>
      </c>
      <c r="AD36" s="5" t="str">
        <f>$C41</f>
        <v>CHAIN_X_HRY_K_BEGIN_S_CFNPCIE_MAX_LFM_0200_SINGLE</v>
      </c>
      <c r="AE36" s="5" t="str">
        <f>$C41</f>
        <v>CHAIN_X_HRY_K_BEGIN_S_CFNPCIE_MAX_LFM_0200_SINGLE</v>
      </c>
      <c r="AL36" s="5" t="s">
        <v>3291</v>
      </c>
      <c r="AM36" s="5" t="s">
        <v>3301</v>
      </c>
      <c r="AN36" s="5" t="s">
        <v>3421</v>
      </c>
      <c r="BQ36" s="42"/>
    </row>
    <row r="37" spans="1:69" s="5" customFormat="1" hidden="1" x14ac:dyDescent="0.25">
      <c r="A37" s="5" t="s">
        <v>71</v>
      </c>
      <c r="B37" s="5" t="s">
        <v>81</v>
      </c>
      <c r="C37" s="42" t="str">
        <f t="shared" si="5"/>
        <v>CHAIN_X_HRY_E_BEGIN_S_CFNPCIE_MAX_LFM_0400_SINGLE_PI5</v>
      </c>
      <c r="D37" s="5" t="s">
        <v>438</v>
      </c>
      <c r="E37" s="5" t="s">
        <v>443</v>
      </c>
      <c r="F37" s="5" t="s">
        <v>470</v>
      </c>
      <c r="G37" s="5" t="s">
        <v>480</v>
      </c>
      <c r="H37" s="5" t="s">
        <v>481</v>
      </c>
      <c r="I37" s="5" t="s">
        <v>2100</v>
      </c>
      <c r="J37" s="5" t="s">
        <v>483</v>
      </c>
      <c r="K37" s="5" t="s">
        <v>485</v>
      </c>
      <c r="L37" s="5" t="s">
        <v>488</v>
      </c>
      <c r="M37" s="5" t="s">
        <v>2113</v>
      </c>
      <c r="N37" s="5" t="s">
        <v>541</v>
      </c>
      <c r="O37" s="5" t="s">
        <v>545</v>
      </c>
      <c r="P37" s="5" t="s">
        <v>2263</v>
      </c>
      <c r="Q37" s="18" t="s">
        <v>1019</v>
      </c>
      <c r="R37" s="18">
        <v>35</v>
      </c>
      <c r="S37" s="35">
        <v>0</v>
      </c>
      <c r="T37" s="10" t="s">
        <v>4629</v>
      </c>
      <c r="U37" s="30" t="s">
        <v>1234</v>
      </c>
      <c r="V37" s="5" t="s">
        <v>1236</v>
      </c>
      <c r="W37" s="5" t="s">
        <v>1233</v>
      </c>
      <c r="X37" s="10" t="s">
        <v>1033</v>
      </c>
      <c r="Y37" s="10" t="s">
        <v>1238</v>
      </c>
      <c r="Z37" s="5">
        <f t="shared" si="6"/>
        <v>4</v>
      </c>
      <c r="AA37" s="5" t="s">
        <v>1235</v>
      </c>
      <c r="AB37" s="5" t="str">
        <f>$C40</f>
        <v>CHAIN_X_HRY_K_BEGIN_S_CFNPCIE_MAX_LFM_0200_SINGLE_PI5</v>
      </c>
      <c r="AC37" s="5" t="str">
        <f>$C61</f>
        <v>STUCKAT_X_SPOFI_E_BEGIN_S_CFNPCIE_MAX_LFM_0400_SINGLE_PI5</v>
      </c>
      <c r="AD37" s="5" t="str">
        <f>$C40</f>
        <v>CHAIN_X_HRY_K_BEGIN_S_CFNPCIE_MAX_LFM_0200_SINGLE_PI5</v>
      </c>
      <c r="AE37" s="5" t="str">
        <f>$C40</f>
        <v>CHAIN_X_HRY_K_BEGIN_S_CFNPCIE_MAX_LFM_0200_SINGLE_PI5</v>
      </c>
      <c r="AL37" s="5" t="s">
        <v>3291</v>
      </c>
      <c r="AM37" s="5" t="s">
        <v>3302</v>
      </c>
      <c r="AN37" s="5" t="s">
        <v>3422</v>
      </c>
      <c r="BQ37" s="42"/>
    </row>
    <row r="38" spans="1:69" s="5" customFormat="1" hidden="1" x14ac:dyDescent="0.25">
      <c r="A38" s="5" t="s">
        <v>71</v>
      </c>
      <c r="B38" s="5" t="s">
        <v>81</v>
      </c>
      <c r="C38" s="42" t="str">
        <f t="shared" si="5"/>
        <v>CHAIN_X_HRY_E_BEGIN_S_CFNPCIE_MAX_LFM_0400_SINGLE_HIOP</v>
      </c>
      <c r="D38" s="5" t="s">
        <v>438</v>
      </c>
      <c r="E38" s="5" t="s">
        <v>443</v>
      </c>
      <c r="F38" s="5" t="s">
        <v>470</v>
      </c>
      <c r="G38" s="5" t="s">
        <v>480</v>
      </c>
      <c r="H38" s="5" t="s">
        <v>481</v>
      </c>
      <c r="I38" s="5" t="s">
        <v>2100</v>
      </c>
      <c r="J38" s="5" t="s">
        <v>483</v>
      </c>
      <c r="K38" s="5" t="s">
        <v>485</v>
      </c>
      <c r="L38" s="5" t="s">
        <v>488</v>
      </c>
      <c r="M38" s="5" t="s">
        <v>2114</v>
      </c>
      <c r="N38" s="5" t="s">
        <v>541</v>
      </c>
      <c r="O38" s="5" t="s">
        <v>2216</v>
      </c>
      <c r="P38" s="5" t="s">
        <v>2264</v>
      </c>
      <c r="Q38" s="18" t="s">
        <v>1019</v>
      </c>
      <c r="R38" s="18">
        <v>38</v>
      </c>
      <c r="S38" s="35">
        <v>0</v>
      </c>
      <c r="T38" s="10" t="s">
        <v>4629</v>
      </c>
      <c r="U38" s="30" t="s">
        <v>1234</v>
      </c>
      <c r="V38" s="5" t="s">
        <v>1236</v>
      </c>
      <c r="W38" s="5" t="s">
        <v>1233</v>
      </c>
      <c r="X38" s="10" t="s">
        <v>1039</v>
      </c>
      <c r="Y38" s="10" t="s">
        <v>1238</v>
      </c>
      <c r="Z38" s="5">
        <f t="shared" si="6"/>
        <v>4</v>
      </c>
      <c r="AA38" s="5" t="s">
        <v>1235</v>
      </c>
      <c r="AB38" s="5" t="str">
        <f>$C44</f>
        <v>CHAIN_X_HRY_K_BEGIN_S_CFNPCIE_MAX_LFM_0200_SINGLE_HIOP</v>
      </c>
      <c r="AC38" s="5" t="str">
        <f>$C73</f>
        <v>STUCKAT_X_SPOFI_E_BEGIN_S_CFNPCIE_MAX_LFM_0400_SINGLE_HIOP</v>
      </c>
      <c r="AD38" s="5" t="str">
        <f>$C44</f>
        <v>CHAIN_X_HRY_K_BEGIN_S_CFNPCIE_MAX_LFM_0200_SINGLE_HIOP</v>
      </c>
      <c r="AE38" s="5" t="str">
        <f>$C44</f>
        <v>CHAIN_X_HRY_K_BEGIN_S_CFNPCIE_MAX_LFM_0200_SINGLE_HIOP</v>
      </c>
      <c r="AL38" s="5" t="s">
        <v>3291</v>
      </c>
      <c r="AM38" s="5" t="s">
        <v>3303</v>
      </c>
      <c r="AN38" s="5" t="s">
        <v>3423</v>
      </c>
      <c r="BQ38" s="42"/>
    </row>
    <row r="39" spans="1:69" s="5" customFormat="1" hidden="1" x14ac:dyDescent="0.25">
      <c r="A39" s="5" t="s">
        <v>71</v>
      </c>
      <c r="B39" s="5" t="s">
        <v>81</v>
      </c>
      <c r="C39" s="42" t="str">
        <f t="shared" si="5"/>
        <v>STUCKAT_X_HRY_E_BEGIN_S_CFNPCIE_MAX_LFM_0400_COMBO_PC5GEN</v>
      </c>
      <c r="D39" s="5" t="s">
        <v>436</v>
      </c>
      <c r="E39" s="5" t="s">
        <v>443</v>
      </c>
      <c r="F39" s="5" t="s">
        <v>470</v>
      </c>
      <c r="G39" s="5" t="s">
        <v>480</v>
      </c>
      <c r="H39" s="5" t="s">
        <v>481</v>
      </c>
      <c r="I39" s="5" t="s">
        <v>2100</v>
      </c>
      <c r="J39" s="5" t="s">
        <v>483</v>
      </c>
      <c r="K39" s="5" t="s">
        <v>485</v>
      </c>
      <c r="L39" s="5" t="s">
        <v>488</v>
      </c>
      <c r="M39" s="5" t="s">
        <v>2115</v>
      </c>
      <c r="N39" s="5" t="s">
        <v>541</v>
      </c>
      <c r="O39" s="5" t="s">
        <v>545</v>
      </c>
      <c r="P39" s="5" t="s">
        <v>2265</v>
      </c>
      <c r="Q39" s="18" t="s">
        <v>1018</v>
      </c>
      <c r="R39" s="18">
        <v>32</v>
      </c>
      <c r="S39" s="35">
        <v>0</v>
      </c>
      <c r="T39" s="10" t="s">
        <v>4629</v>
      </c>
      <c r="U39" s="30" t="s">
        <v>1234</v>
      </c>
      <c r="V39" s="5" t="s">
        <v>1236</v>
      </c>
      <c r="W39" s="5" t="s">
        <v>1233</v>
      </c>
      <c r="X39" s="10" t="s">
        <v>1245</v>
      </c>
      <c r="Y39" s="10" t="s">
        <v>1237</v>
      </c>
      <c r="Z39" s="5">
        <f t="shared" si="6"/>
        <v>4</v>
      </c>
      <c r="AA39" s="5" t="s">
        <v>1235</v>
      </c>
      <c r="AB39" s="5" t="str">
        <f>$C46</f>
        <v>STUCKAT_X_HRY_K_BEGIN_S_CFNPCIE_MAX_LFM_0200_COMBO_PC5GEN</v>
      </c>
      <c r="AC39" s="5" t="str">
        <f>$C31</f>
        <v>STUCKAT_X_HRY_E_BEGIN_S_CFNPCIE_MAX_LFM_0400_COMBO_PC5MISC</v>
      </c>
      <c r="AD39" s="5" t="str">
        <f>$C46</f>
        <v>STUCKAT_X_HRY_K_BEGIN_S_CFNPCIE_MAX_LFM_0200_COMBO_PC5GEN</v>
      </c>
      <c r="AE39" s="5" t="str">
        <f>$C46</f>
        <v>STUCKAT_X_HRY_K_BEGIN_S_CFNPCIE_MAX_LFM_0200_COMBO_PC5GEN</v>
      </c>
      <c r="AL39" s="5" t="s">
        <v>3291</v>
      </c>
      <c r="AM39" s="5" t="s">
        <v>3304</v>
      </c>
      <c r="AN39" s="5" t="s">
        <v>3424</v>
      </c>
      <c r="BQ39" s="42"/>
    </row>
    <row r="40" spans="1:69" s="5" customFormat="1" hidden="1" x14ac:dyDescent="0.25">
      <c r="A40" s="5" t="s">
        <v>71</v>
      </c>
      <c r="B40" s="5" t="s">
        <v>81</v>
      </c>
      <c r="C40" s="42" t="str">
        <f t="shared" si="5"/>
        <v>CHAIN_X_HRY_K_BEGIN_S_CFNPCIE_MAX_LFM_0200_SINGLE_PI5</v>
      </c>
      <c r="D40" s="5" t="s">
        <v>438</v>
      </c>
      <c r="E40" s="5" t="s">
        <v>443</v>
      </c>
      <c r="F40" s="5" t="s">
        <v>470</v>
      </c>
      <c r="G40" s="5" t="s">
        <v>479</v>
      </c>
      <c r="H40" s="5" t="s">
        <v>481</v>
      </c>
      <c r="I40" s="5" t="s">
        <v>2100</v>
      </c>
      <c r="J40" s="5" t="s">
        <v>483</v>
      </c>
      <c r="K40" s="5" t="s">
        <v>485</v>
      </c>
      <c r="L40" s="5" t="s">
        <v>2105</v>
      </c>
      <c r="M40" s="5" t="s">
        <v>2113</v>
      </c>
      <c r="N40" s="5" t="s">
        <v>541</v>
      </c>
      <c r="O40" s="5" t="s">
        <v>546</v>
      </c>
      <c r="P40" s="5" t="s">
        <v>2263</v>
      </c>
      <c r="Q40" s="18" t="s">
        <v>1019</v>
      </c>
      <c r="R40" s="18">
        <v>35</v>
      </c>
      <c r="S40" s="35">
        <v>1</v>
      </c>
      <c r="T40" s="10" t="s">
        <v>4629</v>
      </c>
      <c r="U40" s="30" t="s">
        <v>1234</v>
      </c>
      <c r="V40" s="5" t="s">
        <v>1236</v>
      </c>
      <c r="W40" s="5" t="s">
        <v>1234</v>
      </c>
      <c r="X40" s="10" t="s">
        <v>1033</v>
      </c>
      <c r="Y40" s="10" t="s">
        <v>1245</v>
      </c>
      <c r="Z40" s="5">
        <f t="shared" si="6"/>
        <v>4</v>
      </c>
      <c r="AA40" s="5" t="s">
        <v>1235</v>
      </c>
      <c r="AB40" s="5" t="str">
        <f>$C59</f>
        <v>DIAG_X_FUNC_E_BEGIN_S_CFNPCIE_MAX_LFM_0400_SINGLE_PI5</v>
      </c>
      <c r="AC40" s="5" t="str">
        <f>$C61</f>
        <v>STUCKAT_X_SPOFI_E_BEGIN_S_CFNPCIE_MAX_LFM_0400_SINGLE_PI5</v>
      </c>
      <c r="AD40" s="5" t="str">
        <f>$C59</f>
        <v>DIAG_X_FUNC_E_BEGIN_S_CFNPCIE_MAX_LFM_0400_SINGLE_PI5</v>
      </c>
      <c r="AE40" s="5" t="str">
        <f>$C59</f>
        <v>DIAG_X_FUNC_E_BEGIN_S_CFNPCIE_MAX_LFM_0400_SINGLE_PI5</v>
      </c>
      <c r="AL40" s="5" t="s">
        <v>3291</v>
      </c>
      <c r="AM40" s="5" t="s">
        <v>3302</v>
      </c>
      <c r="AN40" s="5" t="s">
        <v>3422</v>
      </c>
      <c r="BQ40" s="42"/>
    </row>
    <row r="41" spans="1:69" s="5" customFormat="1" hidden="1" x14ac:dyDescent="0.25">
      <c r="A41" s="5" t="s">
        <v>71</v>
      </c>
      <c r="B41" s="5" t="s">
        <v>81</v>
      </c>
      <c r="C41" s="42" t="str">
        <f t="shared" si="5"/>
        <v>CHAIN_X_HRY_K_BEGIN_S_CFNPCIE_MAX_LFM_0200_SINGLE</v>
      </c>
      <c r="D41" s="5" t="s">
        <v>438</v>
      </c>
      <c r="E41" s="5" t="s">
        <v>443</v>
      </c>
      <c r="F41" s="5" t="s">
        <v>470</v>
      </c>
      <c r="G41" s="5" t="s">
        <v>479</v>
      </c>
      <c r="H41" s="5" t="s">
        <v>481</v>
      </c>
      <c r="I41" s="5" t="s">
        <v>2100</v>
      </c>
      <c r="J41" s="5" t="s">
        <v>483</v>
      </c>
      <c r="K41" s="5" t="s">
        <v>485</v>
      </c>
      <c r="L41" s="5" t="s">
        <v>2105</v>
      </c>
      <c r="M41" s="5" t="s">
        <v>497</v>
      </c>
      <c r="N41" s="5" t="s">
        <v>541</v>
      </c>
      <c r="O41" s="5" t="s">
        <v>2217</v>
      </c>
      <c r="P41" s="5" t="s">
        <v>2227</v>
      </c>
      <c r="Q41" s="18" t="s">
        <v>1019</v>
      </c>
      <c r="R41" s="18">
        <v>31</v>
      </c>
      <c r="S41" s="35">
        <v>1</v>
      </c>
      <c r="T41" s="10" t="s">
        <v>4629</v>
      </c>
      <c r="U41" s="30" t="s">
        <v>1234</v>
      </c>
      <c r="V41" s="5" t="s">
        <v>1236</v>
      </c>
      <c r="W41" s="5" t="s">
        <v>1234</v>
      </c>
      <c r="X41" s="10" t="s">
        <v>1036</v>
      </c>
      <c r="Y41" s="10" t="s">
        <v>1238</v>
      </c>
      <c r="Z41" s="5">
        <f t="shared" si="6"/>
        <v>4</v>
      </c>
      <c r="AA41" s="5" t="s">
        <v>1235</v>
      </c>
      <c r="AB41" s="5" t="str">
        <f>$C68</f>
        <v>DIAG_X_FUNC_E_BEGIN_S_CFNPCIE_MAX_LFM_0400_SINGLE</v>
      </c>
      <c r="AC41" s="5" t="str">
        <f>$C70</f>
        <v>STUCKAT_X_SPOFI_E_BEGIN_S_CFNPCIE_MAX_LFM_0400_COMBO</v>
      </c>
      <c r="AD41" s="5" t="str">
        <f>$C68</f>
        <v>DIAG_X_FUNC_E_BEGIN_S_CFNPCIE_MAX_LFM_0400_SINGLE</v>
      </c>
      <c r="AE41" s="5" t="str">
        <f>$C68</f>
        <v>DIAG_X_FUNC_E_BEGIN_S_CFNPCIE_MAX_LFM_0400_SINGLE</v>
      </c>
      <c r="AL41" s="5" t="s">
        <v>3291</v>
      </c>
      <c r="AM41" s="5" t="s">
        <v>3301</v>
      </c>
      <c r="AN41" s="5" t="s">
        <v>3421</v>
      </c>
      <c r="BQ41" s="42"/>
    </row>
    <row r="42" spans="1:69" s="5" customFormat="1" hidden="1" x14ac:dyDescent="0.25">
      <c r="A42" s="5" t="s">
        <v>71</v>
      </c>
      <c r="B42" s="5" t="s">
        <v>81</v>
      </c>
      <c r="C42" s="42" t="str">
        <f t="shared" si="5"/>
        <v>STUCKAT_X_HRY_K_BEGIN_S_CFNPCIE_MAX_LFM_0200_PI5</v>
      </c>
      <c r="D42" s="5" t="s">
        <v>436</v>
      </c>
      <c r="E42" s="5" t="s">
        <v>443</v>
      </c>
      <c r="F42" s="5" t="s">
        <v>470</v>
      </c>
      <c r="G42" s="5" t="s">
        <v>479</v>
      </c>
      <c r="H42" s="5" t="s">
        <v>481</v>
      </c>
      <c r="I42" s="5" t="s">
        <v>2100</v>
      </c>
      <c r="J42" s="5" t="s">
        <v>483</v>
      </c>
      <c r="K42" s="5" t="s">
        <v>485</v>
      </c>
      <c r="L42" s="5" t="s">
        <v>2105</v>
      </c>
      <c r="M42" s="5" t="s">
        <v>2112</v>
      </c>
      <c r="N42" s="5" t="s">
        <v>541</v>
      </c>
      <c r="O42" s="5" t="s">
        <v>546</v>
      </c>
      <c r="P42" s="5" t="s">
        <v>2261</v>
      </c>
      <c r="Q42" s="18" t="s">
        <v>1018</v>
      </c>
      <c r="R42" s="18">
        <v>35</v>
      </c>
      <c r="S42" s="35">
        <v>1</v>
      </c>
      <c r="T42" s="10" t="s">
        <v>4629</v>
      </c>
      <c r="U42" s="30" t="s">
        <v>1234</v>
      </c>
      <c r="V42" s="5" t="s">
        <v>1236</v>
      </c>
      <c r="W42" s="5" t="s">
        <v>1234</v>
      </c>
      <c r="X42" s="10" t="s">
        <v>1034</v>
      </c>
      <c r="Y42" s="10" t="s">
        <v>1235</v>
      </c>
      <c r="Z42" s="5">
        <f t="shared" si="6"/>
        <v>4</v>
      </c>
      <c r="AA42" s="5" t="s">
        <v>1235</v>
      </c>
      <c r="AB42" s="5" t="str">
        <f>$C37</f>
        <v>CHAIN_X_HRY_E_BEGIN_S_CFNPCIE_MAX_LFM_0400_SINGLE_PI5</v>
      </c>
      <c r="AC42" s="5" t="str">
        <f>$C35</f>
        <v>STUCKAT_X_HRY_K_BEGIN_S_CFNPCIE_MAX_LFM_0400_COMBO</v>
      </c>
      <c r="AD42" s="5" t="str">
        <f>$C37</f>
        <v>CHAIN_X_HRY_E_BEGIN_S_CFNPCIE_MAX_LFM_0400_SINGLE_PI5</v>
      </c>
      <c r="AE42" s="5" t="str">
        <f>$C37</f>
        <v>CHAIN_X_HRY_E_BEGIN_S_CFNPCIE_MAX_LFM_0400_SINGLE_PI5</v>
      </c>
      <c r="AL42" s="5" t="s">
        <v>3291</v>
      </c>
      <c r="AM42" s="5" t="s">
        <v>3298</v>
      </c>
      <c r="AN42" s="5" t="s">
        <v>3418</v>
      </c>
      <c r="BQ42" s="42"/>
    </row>
    <row r="43" spans="1:69" s="5" customFormat="1" hidden="1" x14ac:dyDescent="0.25">
      <c r="A43" s="5" t="s">
        <v>71</v>
      </c>
      <c r="B43" s="5" t="s">
        <v>81</v>
      </c>
      <c r="C43" s="42" t="str">
        <f t="shared" si="5"/>
        <v>STUCKAT_X_HRY_K_BEGIN_S_CFNPCIE_MAX_LFM_0200_HIOP</v>
      </c>
      <c r="D43" s="5" t="s">
        <v>436</v>
      </c>
      <c r="E43" s="5" t="s">
        <v>443</v>
      </c>
      <c r="F43" s="5" t="s">
        <v>470</v>
      </c>
      <c r="G43" s="5" t="s">
        <v>479</v>
      </c>
      <c r="H43" s="5" t="s">
        <v>481</v>
      </c>
      <c r="I43" s="5" t="s">
        <v>2100</v>
      </c>
      <c r="J43" s="5" t="s">
        <v>483</v>
      </c>
      <c r="K43" s="5" t="s">
        <v>485</v>
      </c>
      <c r="L43" s="5" t="s">
        <v>2105</v>
      </c>
      <c r="M43" s="5" t="s">
        <v>2095</v>
      </c>
      <c r="N43" s="5" t="s">
        <v>541</v>
      </c>
      <c r="O43" s="5" t="s">
        <v>2217</v>
      </c>
      <c r="P43" s="5" t="s">
        <v>2262</v>
      </c>
      <c r="Q43" s="18" t="s">
        <v>1018</v>
      </c>
      <c r="R43" s="18">
        <v>38</v>
      </c>
      <c r="S43" s="35">
        <v>1</v>
      </c>
      <c r="T43" s="10" t="s">
        <v>4629</v>
      </c>
      <c r="U43" s="30" t="s">
        <v>1234</v>
      </c>
      <c r="V43" s="5" t="s">
        <v>1236</v>
      </c>
      <c r="W43" s="5" t="s">
        <v>1234</v>
      </c>
      <c r="X43" s="10" t="s">
        <v>1039</v>
      </c>
      <c r="Y43" s="10" t="s">
        <v>1235</v>
      </c>
      <c r="Z43" s="5">
        <f t="shared" si="6"/>
        <v>4</v>
      </c>
      <c r="AA43" s="5" t="s">
        <v>1235</v>
      </c>
      <c r="AB43" s="5" t="str">
        <f>$C38</f>
        <v>CHAIN_X_HRY_E_BEGIN_S_CFNPCIE_MAX_LFM_0400_SINGLE_HIOP</v>
      </c>
      <c r="AC43" s="5" t="s">
        <v>1235</v>
      </c>
      <c r="AD43" s="5" t="str">
        <f>$C38</f>
        <v>CHAIN_X_HRY_E_BEGIN_S_CFNPCIE_MAX_LFM_0400_SINGLE_HIOP</v>
      </c>
      <c r="AE43" s="5" t="str">
        <f>$C38</f>
        <v>CHAIN_X_HRY_E_BEGIN_S_CFNPCIE_MAX_LFM_0400_SINGLE_HIOP</v>
      </c>
      <c r="AL43" s="5" t="s">
        <v>3291</v>
      </c>
      <c r="AM43" s="5" t="s">
        <v>3299</v>
      </c>
      <c r="AN43" s="5" t="s">
        <v>3419</v>
      </c>
      <c r="BQ43" s="42"/>
    </row>
    <row r="44" spans="1:69" s="5" customFormat="1" hidden="1" x14ac:dyDescent="0.25">
      <c r="A44" s="5" t="s">
        <v>71</v>
      </c>
      <c r="B44" s="5" t="s">
        <v>81</v>
      </c>
      <c r="C44" s="42" t="str">
        <f t="shared" si="5"/>
        <v>CHAIN_X_HRY_K_BEGIN_S_CFNPCIE_MAX_LFM_0200_SINGLE_HIOP</v>
      </c>
      <c r="D44" s="5" t="s">
        <v>438</v>
      </c>
      <c r="E44" s="5" t="s">
        <v>443</v>
      </c>
      <c r="F44" s="5" t="s">
        <v>470</v>
      </c>
      <c r="G44" s="5" t="s">
        <v>479</v>
      </c>
      <c r="H44" s="5" t="s">
        <v>481</v>
      </c>
      <c r="I44" s="5" t="s">
        <v>2100</v>
      </c>
      <c r="J44" s="5" t="s">
        <v>483</v>
      </c>
      <c r="K44" s="5" t="s">
        <v>485</v>
      </c>
      <c r="L44" s="5" t="s">
        <v>2105</v>
      </c>
      <c r="M44" s="5" t="s">
        <v>2114</v>
      </c>
      <c r="N44" s="5" t="s">
        <v>541</v>
      </c>
      <c r="O44" s="5" t="s">
        <v>2217</v>
      </c>
      <c r="P44" s="5" t="s">
        <v>2264</v>
      </c>
      <c r="Q44" s="18" t="s">
        <v>1019</v>
      </c>
      <c r="R44" s="18">
        <v>38</v>
      </c>
      <c r="S44" s="35">
        <v>1</v>
      </c>
      <c r="T44" s="10" t="s">
        <v>4629</v>
      </c>
      <c r="U44" s="30" t="s">
        <v>1234</v>
      </c>
      <c r="V44" s="5" t="s">
        <v>1236</v>
      </c>
      <c r="W44" s="5" t="s">
        <v>1234</v>
      </c>
      <c r="X44" s="10" t="s">
        <v>1039</v>
      </c>
      <c r="Y44" s="10" t="s">
        <v>1245</v>
      </c>
      <c r="Z44" s="5">
        <f t="shared" si="6"/>
        <v>4</v>
      </c>
      <c r="AA44" s="5" t="s">
        <v>1235</v>
      </c>
      <c r="AB44" s="5" t="str">
        <f>$C71</f>
        <v>DIAG_X_FUNC_E_BEGIN_S_CFNPCIE_MAX_LFM_0400_SINGLE_HIOP</v>
      </c>
      <c r="AC44" s="5" t="str">
        <f>$C73</f>
        <v>STUCKAT_X_SPOFI_E_BEGIN_S_CFNPCIE_MAX_LFM_0400_SINGLE_HIOP</v>
      </c>
      <c r="AD44" s="5" t="str">
        <f>$C71</f>
        <v>DIAG_X_FUNC_E_BEGIN_S_CFNPCIE_MAX_LFM_0400_SINGLE_HIOP</v>
      </c>
      <c r="AE44" s="5" t="str">
        <f>$C71</f>
        <v>DIAG_X_FUNC_E_BEGIN_S_CFNPCIE_MAX_LFM_0400_SINGLE_HIOP</v>
      </c>
      <c r="AL44" s="5" t="s">
        <v>3291</v>
      </c>
      <c r="AM44" s="5" t="s">
        <v>3303</v>
      </c>
      <c r="AN44" s="5" t="s">
        <v>3423</v>
      </c>
      <c r="BQ44" s="42"/>
    </row>
    <row r="45" spans="1:69" s="5" customFormat="1" hidden="1" x14ac:dyDescent="0.25">
      <c r="A45" s="5" t="s">
        <v>71</v>
      </c>
      <c r="B45" s="5" t="s">
        <v>81</v>
      </c>
      <c r="C45" s="42" t="str">
        <f t="shared" si="5"/>
        <v>STUCKAT_X_HRY_K_BEGIN_S_CFNPCIE_MAX_LFM_0200_COMBO_PC5MUX</v>
      </c>
      <c r="D45" s="5" t="s">
        <v>436</v>
      </c>
      <c r="E45" s="5" t="s">
        <v>443</v>
      </c>
      <c r="F45" s="5" t="s">
        <v>470</v>
      </c>
      <c r="G45" s="5" t="s">
        <v>479</v>
      </c>
      <c r="H45" s="5" t="s">
        <v>481</v>
      </c>
      <c r="I45" s="5" t="s">
        <v>2100</v>
      </c>
      <c r="J45" s="5" t="s">
        <v>483</v>
      </c>
      <c r="K45" s="5" t="s">
        <v>485</v>
      </c>
      <c r="L45" s="5" t="s">
        <v>2105</v>
      </c>
      <c r="M45" s="5" t="s">
        <v>2109</v>
      </c>
      <c r="N45" s="5" t="s">
        <v>541</v>
      </c>
      <c r="O45" s="5" t="s">
        <v>546</v>
      </c>
      <c r="P45" s="5" t="s">
        <v>2258</v>
      </c>
      <c r="Q45" s="18" t="s">
        <v>1018</v>
      </c>
      <c r="R45" s="18">
        <v>34</v>
      </c>
      <c r="S45" s="35">
        <v>1</v>
      </c>
      <c r="T45" s="10" t="s">
        <v>4629</v>
      </c>
      <c r="U45" s="30" t="s">
        <v>1234</v>
      </c>
      <c r="V45" s="5" t="s">
        <v>1236</v>
      </c>
      <c r="W45" s="5" t="s">
        <v>1234</v>
      </c>
      <c r="X45" s="10" t="s">
        <v>1237</v>
      </c>
      <c r="Y45" s="10" t="s">
        <v>1235</v>
      </c>
      <c r="Z45" s="5">
        <f t="shared" si="6"/>
        <v>4</v>
      </c>
      <c r="AA45" s="5" t="s">
        <v>1235</v>
      </c>
      <c r="AB45" s="5" t="str">
        <f>$C47</f>
        <v>CHAIN_X_HRY_E_BEGIN_S_CFNPCIE_MAX_LFM_0400_PC5MUX</v>
      </c>
      <c r="AC45" s="5" t="str">
        <f>$C39</f>
        <v>STUCKAT_X_HRY_E_BEGIN_S_CFNPCIE_MAX_LFM_0400_COMBO_PC5GEN</v>
      </c>
      <c r="AD45" s="5" t="str">
        <f>$C47</f>
        <v>CHAIN_X_HRY_E_BEGIN_S_CFNPCIE_MAX_LFM_0400_PC5MUX</v>
      </c>
      <c r="AE45" s="5" t="str">
        <f>$C47</f>
        <v>CHAIN_X_HRY_E_BEGIN_S_CFNPCIE_MAX_LFM_0400_PC5MUX</v>
      </c>
      <c r="AL45" s="5" t="s">
        <v>3291</v>
      </c>
      <c r="AM45" s="5" t="s">
        <v>3295</v>
      </c>
      <c r="AN45" s="5" t="s">
        <v>3415</v>
      </c>
      <c r="BQ45" s="42"/>
    </row>
    <row r="46" spans="1:69" s="5" customFormat="1" hidden="1" x14ac:dyDescent="0.25">
      <c r="A46" s="5" t="s">
        <v>71</v>
      </c>
      <c r="B46" s="5" t="s">
        <v>81</v>
      </c>
      <c r="C46" s="42" t="str">
        <f t="shared" si="5"/>
        <v>STUCKAT_X_HRY_K_BEGIN_S_CFNPCIE_MAX_LFM_0200_COMBO_PC5GEN</v>
      </c>
      <c r="D46" s="5" t="s">
        <v>436</v>
      </c>
      <c r="E46" s="5" t="s">
        <v>443</v>
      </c>
      <c r="F46" s="5" t="s">
        <v>470</v>
      </c>
      <c r="G46" s="5" t="s">
        <v>479</v>
      </c>
      <c r="H46" s="5" t="s">
        <v>481</v>
      </c>
      <c r="I46" s="5" t="s">
        <v>2100</v>
      </c>
      <c r="J46" s="5" t="s">
        <v>483</v>
      </c>
      <c r="K46" s="5" t="s">
        <v>485</v>
      </c>
      <c r="L46" s="5" t="s">
        <v>2105</v>
      </c>
      <c r="M46" s="5" t="s">
        <v>2115</v>
      </c>
      <c r="N46" s="5" t="s">
        <v>541</v>
      </c>
      <c r="O46" s="5" t="s">
        <v>546</v>
      </c>
      <c r="P46" s="5" t="s">
        <v>2265</v>
      </c>
      <c r="Q46" s="18" t="s">
        <v>1018</v>
      </c>
      <c r="R46" s="18">
        <v>32</v>
      </c>
      <c r="S46" s="35">
        <v>1</v>
      </c>
      <c r="T46" s="10" t="s">
        <v>4629</v>
      </c>
      <c r="U46" s="30" t="s">
        <v>1234</v>
      </c>
      <c r="V46" s="5" t="s">
        <v>1236</v>
      </c>
      <c r="W46" s="5" t="s">
        <v>1234</v>
      </c>
      <c r="X46" s="10" t="s">
        <v>1245</v>
      </c>
      <c r="Y46" s="10" t="s">
        <v>1235</v>
      </c>
      <c r="Z46" s="5">
        <f t="shared" si="6"/>
        <v>4</v>
      </c>
      <c r="AA46" s="5" t="s">
        <v>1235</v>
      </c>
      <c r="AB46" s="5" t="str">
        <f>$C76</f>
        <v>CHAIN_X_HRY_E_BEGIN_S_CFNPCIE_MAX_LFM_0400_COMBO_PC5GEN</v>
      </c>
      <c r="AC46" s="5" t="str">
        <f>$C31</f>
        <v>STUCKAT_X_HRY_E_BEGIN_S_CFNPCIE_MAX_LFM_0400_COMBO_PC5MISC</v>
      </c>
      <c r="AD46" s="5" t="str">
        <f>$C76</f>
        <v>CHAIN_X_HRY_E_BEGIN_S_CFNPCIE_MAX_LFM_0400_COMBO_PC5GEN</v>
      </c>
      <c r="AE46" s="5" t="str">
        <f>$C76</f>
        <v>CHAIN_X_HRY_E_BEGIN_S_CFNPCIE_MAX_LFM_0400_COMBO_PC5GEN</v>
      </c>
      <c r="AL46" s="5" t="s">
        <v>3291</v>
      </c>
      <c r="AM46" s="5" t="s">
        <v>3304</v>
      </c>
      <c r="AN46" s="5" t="s">
        <v>3424</v>
      </c>
      <c r="BQ46" s="42"/>
    </row>
    <row r="47" spans="1:69" s="5" customFormat="1" hidden="1" x14ac:dyDescent="0.25">
      <c r="A47" s="5" t="s">
        <v>71</v>
      </c>
      <c r="B47" s="5" t="s">
        <v>81</v>
      </c>
      <c r="C47" s="42" t="str">
        <f t="shared" si="5"/>
        <v>CHAIN_X_HRY_E_BEGIN_S_CFNPCIE_MAX_LFM_0400_PC5MUX</v>
      </c>
      <c r="D47" s="5" t="s">
        <v>438</v>
      </c>
      <c r="E47" s="5" t="s">
        <v>443</v>
      </c>
      <c r="F47" s="5" t="s">
        <v>470</v>
      </c>
      <c r="G47" s="5" t="s">
        <v>480</v>
      </c>
      <c r="H47" s="5" t="s">
        <v>481</v>
      </c>
      <c r="I47" s="5" t="s">
        <v>2100</v>
      </c>
      <c r="J47" s="5" t="s">
        <v>483</v>
      </c>
      <c r="K47" s="5" t="s">
        <v>485</v>
      </c>
      <c r="L47" s="5" t="s">
        <v>488</v>
      </c>
      <c r="M47" s="5" t="s">
        <v>2116</v>
      </c>
      <c r="N47" s="5" t="s">
        <v>541</v>
      </c>
      <c r="O47" s="5" t="s">
        <v>2216</v>
      </c>
      <c r="P47" s="5" t="s">
        <v>2266</v>
      </c>
      <c r="Q47" s="18" t="s">
        <v>1019</v>
      </c>
      <c r="R47" s="18">
        <v>34</v>
      </c>
      <c r="S47" s="35">
        <v>0</v>
      </c>
      <c r="T47" s="10" t="s">
        <v>4629</v>
      </c>
      <c r="U47" s="30" t="s">
        <v>1234</v>
      </c>
      <c r="V47" s="5" t="s">
        <v>1236</v>
      </c>
      <c r="W47" s="5" t="s">
        <v>1233</v>
      </c>
      <c r="X47" s="10" t="s">
        <v>1237</v>
      </c>
      <c r="Y47" s="10" t="s">
        <v>1238</v>
      </c>
      <c r="Z47" s="5">
        <f t="shared" si="6"/>
        <v>4</v>
      </c>
      <c r="AA47" s="5" t="s">
        <v>1235</v>
      </c>
      <c r="AB47" s="5" t="str">
        <f>$C49</f>
        <v>CHAIN_X_HRY_K_BEGIN_S_CFNPCIE_MAX_LFM_0200_PC5MUX</v>
      </c>
      <c r="AC47" s="5" t="str">
        <f>$C55</f>
        <v>STUCKAT_X_SPOFI_E_BEGIN_S_CFNPCIE_MAX_LFM_0400_COMBO_PC5MUX</v>
      </c>
      <c r="AD47" s="5" t="str">
        <f>$C49</f>
        <v>CHAIN_X_HRY_K_BEGIN_S_CFNPCIE_MAX_LFM_0200_PC5MUX</v>
      </c>
      <c r="AE47" s="5" t="str">
        <f>$C49</f>
        <v>CHAIN_X_HRY_K_BEGIN_S_CFNPCIE_MAX_LFM_0200_PC5MUX</v>
      </c>
      <c r="AL47" s="5" t="s">
        <v>3291</v>
      </c>
      <c r="AM47" s="5" t="s">
        <v>3305</v>
      </c>
      <c r="AN47" s="5" t="s">
        <v>3425</v>
      </c>
      <c r="BQ47" s="42"/>
    </row>
    <row r="48" spans="1:69" s="5" customFormat="1" hidden="1" x14ac:dyDescent="0.25">
      <c r="A48" s="5" t="s">
        <v>71</v>
      </c>
      <c r="B48" s="5" t="s">
        <v>81</v>
      </c>
      <c r="C48" s="42" t="str">
        <f t="shared" si="5"/>
        <v>CHAIN_X_HRY_E_BEGIN_S_CFNPCIE_MAX_LFM_0400_PC5MISC</v>
      </c>
      <c r="D48" s="5" t="s">
        <v>438</v>
      </c>
      <c r="E48" s="5" t="s">
        <v>443</v>
      </c>
      <c r="F48" s="5" t="s">
        <v>470</v>
      </c>
      <c r="G48" s="5" t="s">
        <v>480</v>
      </c>
      <c r="H48" s="5" t="s">
        <v>481</v>
      </c>
      <c r="I48" s="5" t="s">
        <v>2100</v>
      </c>
      <c r="J48" s="5" t="s">
        <v>483</v>
      </c>
      <c r="K48" s="5" t="s">
        <v>485</v>
      </c>
      <c r="L48" s="5" t="s">
        <v>488</v>
      </c>
      <c r="M48" s="5" t="s">
        <v>2111</v>
      </c>
      <c r="N48" s="5" t="s">
        <v>541</v>
      </c>
      <c r="O48" s="5" t="s">
        <v>2216</v>
      </c>
      <c r="P48" s="5" t="s">
        <v>2267</v>
      </c>
      <c r="Q48" s="18" t="s">
        <v>1019</v>
      </c>
      <c r="R48" s="18">
        <v>33</v>
      </c>
      <c r="S48" s="35">
        <v>1</v>
      </c>
      <c r="T48" s="10" t="s">
        <v>4629</v>
      </c>
      <c r="U48" s="30" t="s">
        <v>1234</v>
      </c>
      <c r="V48" s="5" t="s">
        <v>1235</v>
      </c>
      <c r="W48" s="5" t="s">
        <v>1233</v>
      </c>
      <c r="X48" s="10" t="s">
        <v>1243</v>
      </c>
      <c r="Y48" s="10" t="s">
        <v>1238</v>
      </c>
      <c r="Z48" s="5">
        <f t="shared" si="6"/>
        <v>4</v>
      </c>
      <c r="AA48" s="5" t="s">
        <v>1235</v>
      </c>
      <c r="AB48" s="5" t="str">
        <f>$C51</f>
        <v>CHAIN_X_HRY_K_BEGIN_S_CFNPCIE_MAX_LFM_0200_PC5MISC</v>
      </c>
      <c r="AC48" s="5" t="str">
        <f>$C58</f>
        <v>STUCKAT_X_SPOFI_E_BEGIN_S_CFNPCIE_MAX_LFM_0400_SINGLE_PC5MISC</v>
      </c>
      <c r="AD48" s="5" t="str">
        <f>$C51</f>
        <v>CHAIN_X_HRY_K_BEGIN_S_CFNPCIE_MAX_LFM_0200_PC5MISC</v>
      </c>
      <c r="AE48" s="5" t="str">
        <f>$C51</f>
        <v>CHAIN_X_HRY_K_BEGIN_S_CFNPCIE_MAX_LFM_0200_PC5MISC</v>
      </c>
      <c r="AL48" s="5" t="s">
        <v>3291</v>
      </c>
      <c r="AM48" s="5" t="s">
        <v>3306</v>
      </c>
      <c r="AN48" s="5" t="s">
        <v>3426</v>
      </c>
      <c r="BQ48" s="42"/>
    </row>
    <row r="49" spans="1:69" s="5" customFormat="1" hidden="1" x14ac:dyDescent="0.25">
      <c r="A49" s="5" t="s">
        <v>71</v>
      </c>
      <c r="B49" s="5" t="s">
        <v>81</v>
      </c>
      <c r="C49" s="42" t="str">
        <f t="shared" si="5"/>
        <v>CHAIN_X_HRY_K_BEGIN_S_CFNPCIE_MAX_LFM_0200_PC5MUX</v>
      </c>
      <c r="D49" s="5" t="s">
        <v>438</v>
      </c>
      <c r="E49" s="5" t="s">
        <v>443</v>
      </c>
      <c r="F49" s="5" t="s">
        <v>470</v>
      </c>
      <c r="G49" s="5" t="s">
        <v>479</v>
      </c>
      <c r="H49" s="5" t="s">
        <v>481</v>
      </c>
      <c r="I49" s="5" t="s">
        <v>2100</v>
      </c>
      <c r="J49" s="5" t="s">
        <v>483</v>
      </c>
      <c r="K49" s="5" t="s">
        <v>485</v>
      </c>
      <c r="L49" s="5" t="s">
        <v>2105</v>
      </c>
      <c r="M49" s="5" t="s">
        <v>2116</v>
      </c>
      <c r="N49" s="5" t="s">
        <v>541</v>
      </c>
      <c r="O49" s="5" t="s">
        <v>2217</v>
      </c>
      <c r="P49" s="5" t="s">
        <v>2266</v>
      </c>
      <c r="Q49" s="18" t="s">
        <v>1019</v>
      </c>
      <c r="R49" s="18">
        <v>34</v>
      </c>
      <c r="S49" s="35">
        <v>1</v>
      </c>
      <c r="T49" s="10" t="s">
        <v>4629</v>
      </c>
      <c r="U49" s="30" t="s">
        <v>1234</v>
      </c>
      <c r="V49" s="5" t="s">
        <v>1236</v>
      </c>
      <c r="W49" s="5" t="s">
        <v>1234</v>
      </c>
      <c r="X49" s="10" t="s">
        <v>1237</v>
      </c>
      <c r="Y49" s="10" t="s">
        <v>1245</v>
      </c>
      <c r="Z49" s="5">
        <f t="shared" si="6"/>
        <v>4</v>
      </c>
      <c r="AA49" s="5" t="s">
        <v>1235</v>
      </c>
      <c r="AB49" s="5" t="str">
        <f>$C53</f>
        <v>DIAG_X_FUNC_E_BEGIN_S_CFNPCIE_MAX_LFM_0400_PC5MUX</v>
      </c>
      <c r="AC49" s="5" t="str">
        <f>$C55</f>
        <v>STUCKAT_X_SPOFI_E_BEGIN_S_CFNPCIE_MAX_LFM_0400_COMBO_PC5MUX</v>
      </c>
      <c r="AD49" s="5" t="str">
        <f>$C53</f>
        <v>DIAG_X_FUNC_E_BEGIN_S_CFNPCIE_MAX_LFM_0400_PC5MUX</v>
      </c>
      <c r="AE49" s="5" t="str">
        <f>$C53</f>
        <v>DIAG_X_FUNC_E_BEGIN_S_CFNPCIE_MAX_LFM_0400_PC5MUX</v>
      </c>
      <c r="AL49" s="5" t="s">
        <v>3291</v>
      </c>
      <c r="AM49" s="5" t="s">
        <v>3305</v>
      </c>
      <c r="AN49" s="5" t="s">
        <v>3425</v>
      </c>
      <c r="BQ49" s="42"/>
    </row>
    <row r="50" spans="1:69" s="5" customFormat="1" hidden="1" x14ac:dyDescent="0.25">
      <c r="A50" s="5" t="s">
        <v>71</v>
      </c>
      <c r="B50" s="5" t="s">
        <v>81</v>
      </c>
      <c r="C50" s="42" t="str">
        <f t="shared" si="5"/>
        <v>STUCKAT_X_HRY_K_BEGIN_S_CFNPCIE_MAX_LFM_0200_PC5MISC</v>
      </c>
      <c r="D50" s="5" t="s">
        <v>436</v>
      </c>
      <c r="E50" s="5" t="s">
        <v>443</v>
      </c>
      <c r="F50" s="5" t="s">
        <v>470</v>
      </c>
      <c r="G50" s="5" t="s">
        <v>479</v>
      </c>
      <c r="H50" s="5" t="s">
        <v>481</v>
      </c>
      <c r="I50" s="5" t="s">
        <v>2100</v>
      </c>
      <c r="J50" s="5" t="s">
        <v>483</v>
      </c>
      <c r="K50" s="5" t="s">
        <v>485</v>
      </c>
      <c r="L50" s="5" t="s">
        <v>2105</v>
      </c>
      <c r="M50" s="5" t="s">
        <v>2111</v>
      </c>
      <c r="N50" s="5" t="s">
        <v>541</v>
      </c>
      <c r="O50" s="5" t="s">
        <v>2217</v>
      </c>
      <c r="P50" s="5" t="s">
        <v>2260</v>
      </c>
      <c r="Q50" s="18" t="s">
        <v>1018</v>
      </c>
      <c r="R50" s="18">
        <v>33</v>
      </c>
      <c r="S50" s="35">
        <v>3</v>
      </c>
      <c r="T50" s="10" t="s">
        <v>4629</v>
      </c>
      <c r="U50" s="30" t="s">
        <v>1234</v>
      </c>
      <c r="V50" s="5" t="s">
        <v>1235</v>
      </c>
      <c r="W50" s="5" t="s">
        <v>1234</v>
      </c>
      <c r="X50" s="10" t="s">
        <v>1243</v>
      </c>
      <c r="Y50" s="10" t="s">
        <v>1235</v>
      </c>
      <c r="Z50" s="5">
        <f t="shared" si="6"/>
        <v>4</v>
      </c>
      <c r="AA50" s="5" t="s">
        <v>1235</v>
      </c>
      <c r="AB50" s="5" t="str">
        <f>$C48</f>
        <v>CHAIN_X_HRY_E_BEGIN_S_CFNPCIE_MAX_LFM_0400_PC5MISC</v>
      </c>
      <c r="AC50" s="5" t="str">
        <f>$C33</f>
        <v>STUCKAT_X_HRY_E_BEGIN_S_CFNPCIE_MAX_LFM_0400_PI5</v>
      </c>
      <c r="AD50" s="5" t="str">
        <f>$C48</f>
        <v>CHAIN_X_HRY_E_BEGIN_S_CFNPCIE_MAX_LFM_0400_PC5MISC</v>
      </c>
      <c r="AE50" s="5" t="str">
        <f>$C48</f>
        <v>CHAIN_X_HRY_E_BEGIN_S_CFNPCIE_MAX_LFM_0400_PC5MISC</v>
      </c>
      <c r="AL50" s="5" t="s">
        <v>3291</v>
      </c>
      <c r="AM50" s="5" t="s">
        <v>3297</v>
      </c>
      <c r="AN50" s="5" t="s">
        <v>3417</v>
      </c>
      <c r="BQ50" s="42"/>
    </row>
    <row r="51" spans="1:69" s="5" customFormat="1" hidden="1" x14ac:dyDescent="0.25">
      <c r="A51" s="5" t="s">
        <v>71</v>
      </c>
      <c r="B51" s="5" t="s">
        <v>81</v>
      </c>
      <c r="C51" s="42" t="str">
        <f t="shared" si="5"/>
        <v>CHAIN_X_HRY_K_BEGIN_S_CFNPCIE_MAX_LFM_0200_PC5MISC</v>
      </c>
      <c r="D51" s="5" t="s">
        <v>438</v>
      </c>
      <c r="E51" s="5" t="s">
        <v>443</v>
      </c>
      <c r="F51" s="5" t="s">
        <v>470</v>
      </c>
      <c r="G51" s="5" t="s">
        <v>479</v>
      </c>
      <c r="H51" s="5" t="s">
        <v>481</v>
      </c>
      <c r="I51" s="5" t="s">
        <v>2100</v>
      </c>
      <c r="J51" s="5" t="s">
        <v>483</v>
      </c>
      <c r="K51" s="5" t="s">
        <v>485</v>
      </c>
      <c r="L51" s="5" t="s">
        <v>2105</v>
      </c>
      <c r="M51" s="5" t="s">
        <v>2111</v>
      </c>
      <c r="N51" s="5" t="s">
        <v>541</v>
      </c>
      <c r="O51" s="5" t="s">
        <v>2217</v>
      </c>
      <c r="P51" s="5" t="s">
        <v>2267</v>
      </c>
      <c r="Q51" s="18" t="s">
        <v>1019</v>
      </c>
      <c r="R51" s="18">
        <v>33</v>
      </c>
      <c r="S51" s="35">
        <v>3</v>
      </c>
      <c r="T51" s="10" t="s">
        <v>4629</v>
      </c>
      <c r="U51" s="30" t="s">
        <v>1234</v>
      </c>
      <c r="V51" s="5" t="s">
        <v>1235</v>
      </c>
      <c r="W51" s="5" t="s">
        <v>1234</v>
      </c>
      <c r="X51" s="10" t="s">
        <v>1243</v>
      </c>
      <c r="Y51" s="10" t="s">
        <v>1245</v>
      </c>
      <c r="Z51" s="5">
        <f t="shared" si="6"/>
        <v>4</v>
      </c>
      <c r="AA51" s="5" t="s">
        <v>1235</v>
      </c>
      <c r="AB51" s="5" t="str">
        <f>$C56</f>
        <v>DIAG_X_FUNC_E_BEGIN_S_CFNPCIE_MAX_LFM_0400_SINGLE_PC5MISC</v>
      </c>
      <c r="AC51" s="5" t="str">
        <f>$C58</f>
        <v>STUCKAT_X_SPOFI_E_BEGIN_S_CFNPCIE_MAX_LFM_0400_SINGLE_PC5MISC</v>
      </c>
      <c r="AD51" s="5" t="str">
        <f>$C56</f>
        <v>DIAG_X_FUNC_E_BEGIN_S_CFNPCIE_MAX_LFM_0400_SINGLE_PC5MISC</v>
      </c>
      <c r="AE51" s="5" t="str">
        <f>$C56</f>
        <v>DIAG_X_FUNC_E_BEGIN_S_CFNPCIE_MAX_LFM_0400_SINGLE_PC5MISC</v>
      </c>
      <c r="AL51" s="5" t="s">
        <v>3291</v>
      </c>
      <c r="AM51" s="5" t="s">
        <v>3306</v>
      </c>
      <c r="AN51" s="5" t="s">
        <v>3426</v>
      </c>
      <c r="BQ51" s="42"/>
    </row>
    <row r="52" spans="1:69" s="5" customFormat="1" hidden="1" x14ac:dyDescent="0.25">
      <c r="A52" s="5" t="s">
        <v>71</v>
      </c>
      <c r="B52" s="5" t="s">
        <v>81</v>
      </c>
      <c r="C52" s="42" t="str">
        <f t="shared" si="5"/>
        <v>STUCKAT_X_HRY_K_BEGIN_S_CFNPCIE_MAX_LFM_0200_COMBO_PC5MISC</v>
      </c>
      <c r="D52" s="5" t="s">
        <v>436</v>
      </c>
      <c r="E52" s="5" t="s">
        <v>443</v>
      </c>
      <c r="F52" s="5" t="s">
        <v>470</v>
      </c>
      <c r="G52" s="5" t="s">
        <v>479</v>
      </c>
      <c r="H52" s="5" t="s">
        <v>481</v>
      </c>
      <c r="I52" s="5" t="s">
        <v>2100</v>
      </c>
      <c r="J52" s="5" t="s">
        <v>483</v>
      </c>
      <c r="K52" s="5" t="s">
        <v>485</v>
      </c>
      <c r="L52" s="5" t="s">
        <v>2105</v>
      </c>
      <c r="M52" s="5" t="s">
        <v>2110</v>
      </c>
      <c r="N52" s="5" t="s">
        <v>541</v>
      </c>
      <c r="O52" s="5" t="s">
        <v>546</v>
      </c>
      <c r="P52" s="5" t="s">
        <v>2259</v>
      </c>
      <c r="Q52" s="18" t="s">
        <v>1018</v>
      </c>
      <c r="R52" s="18">
        <v>33</v>
      </c>
      <c r="S52" s="35">
        <v>2</v>
      </c>
      <c r="T52" s="10" t="s">
        <v>4629</v>
      </c>
      <c r="U52" s="30" t="s">
        <v>1234</v>
      </c>
      <c r="V52" s="5" t="s">
        <v>1236</v>
      </c>
      <c r="W52" s="5" t="s">
        <v>1234</v>
      </c>
      <c r="X52" s="10" t="s">
        <v>1240</v>
      </c>
      <c r="Y52" s="10" t="s">
        <v>1235</v>
      </c>
      <c r="Z52" s="5">
        <f t="shared" si="6"/>
        <v>4</v>
      </c>
      <c r="AA52" s="5" t="s">
        <v>1235</v>
      </c>
      <c r="AB52" s="5" t="str">
        <f>$C74</f>
        <v>CHAIN_X_HRY_E_BEGIN_S_CFNPCIE_MAX_LFM_0400_COMBO_PC5MISC</v>
      </c>
      <c r="AC52" s="5" t="str">
        <f>$C32</f>
        <v>STUCKAT_X_HRY_E_BEGIN_S_CFNPCIE_MAX_LFM_0400_PC5MISC</v>
      </c>
      <c r="AD52" s="5" t="str">
        <f>$C74</f>
        <v>CHAIN_X_HRY_E_BEGIN_S_CFNPCIE_MAX_LFM_0400_COMBO_PC5MISC</v>
      </c>
      <c r="AE52" s="5" t="str">
        <f>$C74</f>
        <v>CHAIN_X_HRY_E_BEGIN_S_CFNPCIE_MAX_LFM_0400_COMBO_PC5MISC</v>
      </c>
      <c r="AL52" s="5" t="s">
        <v>3291</v>
      </c>
      <c r="AM52" s="5" t="s">
        <v>3296</v>
      </c>
      <c r="AN52" s="5" t="s">
        <v>3416</v>
      </c>
      <c r="BQ52" s="42"/>
    </row>
    <row r="53" spans="1:69" s="5" customFormat="1" hidden="1" x14ac:dyDescent="0.25">
      <c r="A53" s="5" t="s">
        <v>71</v>
      </c>
      <c r="B53" s="5" t="s">
        <v>82</v>
      </c>
      <c r="C53" s="42" t="str">
        <f t="shared" si="5"/>
        <v>DIAG_X_FUNC_E_BEGIN_S_CFNPCIE_MAX_LFM_0400_PC5MUX</v>
      </c>
      <c r="D53" s="5" t="s">
        <v>437</v>
      </c>
      <c r="E53" s="5" t="s">
        <v>443</v>
      </c>
      <c r="F53" s="5" t="s">
        <v>471</v>
      </c>
      <c r="G53" s="5" t="s">
        <v>480</v>
      </c>
      <c r="H53" s="5" t="s">
        <v>481</v>
      </c>
      <c r="I53" s="5" t="s">
        <v>2100</v>
      </c>
      <c r="J53" s="5" t="s">
        <v>483</v>
      </c>
      <c r="K53" s="5" t="s">
        <v>485</v>
      </c>
      <c r="L53" s="5" t="s">
        <v>488</v>
      </c>
      <c r="M53" s="5" t="s">
        <v>2116</v>
      </c>
      <c r="N53" s="5" t="s">
        <v>541</v>
      </c>
      <c r="O53" s="5" t="s">
        <v>2216</v>
      </c>
      <c r="P53" s="5" t="s">
        <v>2266</v>
      </c>
      <c r="Q53" s="18" t="s">
        <v>1019</v>
      </c>
      <c r="R53" s="18">
        <v>34</v>
      </c>
      <c r="S53" s="35">
        <v>3</v>
      </c>
      <c r="T53" s="10" t="s">
        <v>4629</v>
      </c>
      <c r="U53" s="30" t="b">
        <v>1</v>
      </c>
      <c r="V53" s="5" t="s">
        <v>1235</v>
      </c>
      <c r="W53" s="5" t="s">
        <v>1233</v>
      </c>
      <c r="X53" s="10" t="s">
        <v>1237</v>
      </c>
      <c r="Y53" s="10" t="s">
        <v>1239</v>
      </c>
      <c r="Z53" s="5">
        <f t="shared" si="6"/>
        <v>3</v>
      </c>
      <c r="AA53" s="5" t="s">
        <v>1235</v>
      </c>
      <c r="AB53" s="5" t="str">
        <f>$C39</f>
        <v>STUCKAT_X_HRY_E_BEGIN_S_CFNPCIE_MAX_LFM_0400_COMBO_PC5GEN</v>
      </c>
      <c r="AC53" s="5" t="str">
        <f>$C54</f>
        <v>CHAIN_X_SPOFI_E_BEGIN_S_CFNPCIE_MAX_LFM_0400_PC5MUX</v>
      </c>
      <c r="AD53" s="5" t="str">
        <f>$C39</f>
        <v>STUCKAT_X_HRY_E_BEGIN_S_CFNPCIE_MAX_LFM_0400_COMBO_PC5GEN</v>
      </c>
      <c r="AO53" s="5" t="s">
        <v>3533</v>
      </c>
      <c r="AP53" s="5" t="s">
        <v>1475</v>
      </c>
      <c r="AQ53" s="5" t="s">
        <v>1475</v>
      </c>
      <c r="AR53" s="5" t="s">
        <v>4624</v>
      </c>
      <c r="AS53" s="5" t="s">
        <v>4720</v>
      </c>
      <c r="AT53" s="5" t="s">
        <v>1684</v>
      </c>
      <c r="AX53" s="5" t="s">
        <v>1684</v>
      </c>
      <c r="AZ53" s="9" t="s">
        <v>4623</v>
      </c>
      <c r="BA53" s="42" t="str">
        <f>$C53</f>
        <v>DIAG_X_FUNC_E_BEGIN_S_CFNPCIE_MAX_LFM_0400_PC5MUX</v>
      </c>
      <c r="BD53" s="5" t="s">
        <v>4623</v>
      </c>
      <c r="BE53" s="6">
        <v>0</v>
      </c>
      <c r="BQ53" s="42"/>
    </row>
    <row r="54" spans="1:69" s="5" customFormat="1" hidden="1" x14ac:dyDescent="0.25">
      <c r="A54" s="5" t="s">
        <v>71</v>
      </c>
      <c r="B54" s="5" t="s">
        <v>83</v>
      </c>
      <c r="C54" s="42" t="str">
        <f t="shared" si="5"/>
        <v>CHAIN_X_SPOFI_E_BEGIN_S_CFNPCIE_MAX_LFM_0400_PC5MUX</v>
      </c>
      <c r="D54" s="5" t="s">
        <v>438</v>
      </c>
      <c r="E54" s="5" t="s">
        <v>443</v>
      </c>
      <c r="F54" s="5" t="s">
        <v>472</v>
      </c>
      <c r="G54" s="5" t="s">
        <v>480</v>
      </c>
      <c r="H54" s="5" t="s">
        <v>481</v>
      </c>
      <c r="I54" s="5" t="s">
        <v>2100</v>
      </c>
      <c r="J54" s="5" t="s">
        <v>483</v>
      </c>
      <c r="K54" s="5" t="s">
        <v>485</v>
      </c>
      <c r="L54" s="5" t="s">
        <v>488</v>
      </c>
      <c r="M54" s="5" t="s">
        <v>2116</v>
      </c>
      <c r="N54" s="5" t="s">
        <v>541</v>
      </c>
      <c r="O54" s="5" t="s">
        <v>2216</v>
      </c>
      <c r="P54" s="5" t="s">
        <v>2266</v>
      </c>
      <c r="Q54" s="18">
        <v>41</v>
      </c>
      <c r="R54" s="18">
        <v>34</v>
      </c>
      <c r="S54" s="35">
        <v>2</v>
      </c>
      <c r="T54" s="10" t="s">
        <v>4629</v>
      </c>
      <c r="U54" s="30" t="b">
        <v>1</v>
      </c>
      <c r="V54" s="5" t="s">
        <v>1236</v>
      </c>
      <c r="W54" s="5" t="s">
        <v>1233</v>
      </c>
      <c r="X54" s="10" t="s">
        <v>1235</v>
      </c>
      <c r="Y54" s="10" t="s">
        <v>1239</v>
      </c>
      <c r="Z54" s="5">
        <f t="shared" si="6"/>
        <v>3</v>
      </c>
      <c r="AA54" s="5" t="s">
        <v>1235</v>
      </c>
      <c r="AB54" s="5" t="str">
        <f>$C39</f>
        <v>STUCKAT_X_HRY_E_BEGIN_S_CFNPCIE_MAX_LFM_0400_COMBO_PC5GEN</v>
      </c>
      <c r="AC54" s="5" t="str">
        <f>$C39</f>
        <v>STUCKAT_X_HRY_E_BEGIN_S_CFNPCIE_MAX_LFM_0400_COMBO_PC5GEN</v>
      </c>
      <c r="AD54" s="5" t="str">
        <f>$C39</f>
        <v>STUCKAT_X_HRY_E_BEGIN_S_CFNPCIE_MAX_LFM_0400_COMBO_PC5GEN</v>
      </c>
      <c r="BQ54" s="42"/>
    </row>
    <row r="55" spans="1:69" s="5" customFormat="1" hidden="1" x14ac:dyDescent="0.25">
      <c r="A55" s="5" t="s">
        <v>71</v>
      </c>
      <c r="B55" s="5" t="s">
        <v>83</v>
      </c>
      <c r="C55" s="42" t="str">
        <f t="shared" si="5"/>
        <v>STUCKAT_X_SPOFI_E_BEGIN_S_CFNPCIE_MAX_LFM_0400_COMBO_PC5MUX</v>
      </c>
      <c r="D55" s="5" t="s">
        <v>436</v>
      </c>
      <c r="E55" s="5" t="s">
        <v>443</v>
      </c>
      <c r="F55" s="5" t="s">
        <v>472</v>
      </c>
      <c r="G55" s="5" t="s">
        <v>480</v>
      </c>
      <c r="H55" s="5" t="s">
        <v>481</v>
      </c>
      <c r="I55" s="5" t="s">
        <v>2100</v>
      </c>
      <c r="J55" s="5" t="s">
        <v>483</v>
      </c>
      <c r="K55" s="5" t="s">
        <v>485</v>
      </c>
      <c r="L55" s="5" t="s">
        <v>488</v>
      </c>
      <c r="M55" s="5" t="s">
        <v>2109</v>
      </c>
      <c r="N55" s="5" t="s">
        <v>541</v>
      </c>
      <c r="O55" s="5" t="s">
        <v>545</v>
      </c>
      <c r="P55" s="5" t="s">
        <v>2697</v>
      </c>
      <c r="Q55" s="18">
        <v>42</v>
      </c>
      <c r="R55" s="18">
        <v>34</v>
      </c>
      <c r="S55" s="35">
        <v>2</v>
      </c>
      <c r="T55" s="10" t="s">
        <v>4629</v>
      </c>
      <c r="U55" s="30" t="b">
        <v>1</v>
      </c>
      <c r="V55" s="5" t="s">
        <v>1236</v>
      </c>
      <c r="W55" s="5" t="s">
        <v>1233</v>
      </c>
      <c r="X55" s="10" t="s">
        <v>1235</v>
      </c>
      <c r="Y55" s="10" t="s">
        <v>1238</v>
      </c>
      <c r="Z55" s="5">
        <f t="shared" si="6"/>
        <v>3</v>
      </c>
      <c r="AA55" s="5" t="s">
        <v>1235</v>
      </c>
      <c r="AB55" s="5" t="str">
        <f>$C39</f>
        <v>STUCKAT_X_HRY_E_BEGIN_S_CFNPCIE_MAX_LFM_0400_COMBO_PC5GEN</v>
      </c>
      <c r="AC55" s="5" t="str">
        <f>$C39</f>
        <v>STUCKAT_X_HRY_E_BEGIN_S_CFNPCIE_MAX_LFM_0400_COMBO_PC5GEN</v>
      </c>
      <c r="AD55" s="5" t="str">
        <f>$C39</f>
        <v>STUCKAT_X_HRY_E_BEGIN_S_CFNPCIE_MAX_LFM_0400_COMBO_PC5GEN</v>
      </c>
      <c r="BQ55" s="42"/>
    </row>
    <row r="56" spans="1:69" s="5" customFormat="1" hidden="1" x14ac:dyDescent="0.25">
      <c r="A56" s="5" t="s">
        <v>71</v>
      </c>
      <c r="B56" s="5" t="s">
        <v>82</v>
      </c>
      <c r="C56" s="42" t="str">
        <f t="shared" si="5"/>
        <v>DIAG_X_FUNC_E_BEGIN_S_CFNPCIE_MAX_LFM_0400_SINGLE_PC5MISC</v>
      </c>
      <c r="D56" s="5" t="s">
        <v>437</v>
      </c>
      <c r="E56" s="5" t="s">
        <v>443</v>
      </c>
      <c r="F56" s="5" t="s">
        <v>471</v>
      </c>
      <c r="G56" s="5" t="s">
        <v>480</v>
      </c>
      <c r="H56" s="5" t="s">
        <v>481</v>
      </c>
      <c r="I56" s="5" t="s">
        <v>2100</v>
      </c>
      <c r="J56" s="5" t="s">
        <v>483</v>
      </c>
      <c r="K56" s="5" t="s">
        <v>485</v>
      </c>
      <c r="L56" s="5" t="s">
        <v>488</v>
      </c>
      <c r="M56" s="5" t="s">
        <v>2117</v>
      </c>
      <c r="N56" s="5" t="s">
        <v>541</v>
      </c>
      <c r="O56" s="5" t="s">
        <v>2216</v>
      </c>
      <c r="P56" s="5" t="s">
        <v>2267</v>
      </c>
      <c r="Q56" s="18" t="s">
        <v>1019</v>
      </c>
      <c r="R56" s="18">
        <v>33</v>
      </c>
      <c r="S56" s="35">
        <v>7</v>
      </c>
      <c r="T56" s="10" t="s">
        <v>4629</v>
      </c>
      <c r="U56" s="30" t="b">
        <v>1</v>
      </c>
      <c r="V56" s="5" t="s">
        <v>1235</v>
      </c>
      <c r="W56" s="5" t="s">
        <v>1233</v>
      </c>
      <c r="X56" s="10" t="s">
        <v>1243</v>
      </c>
      <c r="Y56" s="10" t="s">
        <v>1239</v>
      </c>
      <c r="Z56" s="5">
        <f t="shared" si="6"/>
        <v>3</v>
      </c>
      <c r="AA56" s="5" t="s">
        <v>1235</v>
      </c>
      <c r="AB56" s="5" t="str">
        <f>$C33</f>
        <v>STUCKAT_X_HRY_E_BEGIN_S_CFNPCIE_MAX_LFM_0400_PI5</v>
      </c>
      <c r="AC56" s="5" t="str">
        <f>$C57</f>
        <v>CHAIN_X_SPOFI_E_BEGIN_S_CFNPCIE_MAX_LFM_0400_SINGLE_PC5MISC</v>
      </c>
      <c r="AD56" s="5" t="str">
        <f>$C33</f>
        <v>STUCKAT_X_HRY_E_BEGIN_S_CFNPCIE_MAX_LFM_0400_PI5</v>
      </c>
      <c r="AO56" s="5" t="s">
        <v>3533</v>
      </c>
      <c r="AP56" s="5" t="s">
        <v>1475</v>
      </c>
      <c r="AQ56" s="5" t="s">
        <v>1475</v>
      </c>
      <c r="AR56" s="5" t="s">
        <v>4624</v>
      </c>
      <c r="AS56" s="5" t="s">
        <v>4720</v>
      </c>
      <c r="AT56" s="5" t="s">
        <v>1684</v>
      </c>
      <c r="AX56" s="5" t="s">
        <v>1684</v>
      </c>
      <c r="AZ56" s="9" t="s">
        <v>4623</v>
      </c>
      <c r="BA56" s="42" t="str">
        <f>$C56</f>
        <v>DIAG_X_FUNC_E_BEGIN_S_CFNPCIE_MAX_LFM_0400_SINGLE_PC5MISC</v>
      </c>
      <c r="BD56" s="5" t="s">
        <v>4623</v>
      </c>
      <c r="BE56" s="6">
        <v>0</v>
      </c>
      <c r="BQ56" s="42"/>
    </row>
    <row r="57" spans="1:69" s="5" customFormat="1" hidden="1" x14ac:dyDescent="0.25">
      <c r="A57" s="5" t="s">
        <v>71</v>
      </c>
      <c r="B57" s="5" t="s">
        <v>83</v>
      </c>
      <c r="C57" s="42" t="str">
        <f t="shared" si="5"/>
        <v>CHAIN_X_SPOFI_E_BEGIN_S_CFNPCIE_MAX_LFM_0400_SINGLE_PC5MISC</v>
      </c>
      <c r="D57" s="5" t="s">
        <v>438</v>
      </c>
      <c r="E57" s="5" t="s">
        <v>443</v>
      </c>
      <c r="F57" s="5" t="s">
        <v>472</v>
      </c>
      <c r="G57" s="5" t="s">
        <v>480</v>
      </c>
      <c r="H57" s="5" t="s">
        <v>481</v>
      </c>
      <c r="I57" s="5" t="s">
        <v>2100</v>
      </c>
      <c r="J57" s="5" t="s">
        <v>483</v>
      </c>
      <c r="K57" s="5" t="s">
        <v>485</v>
      </c>
      <c r="L57" s="5" t="s">
        <v>488</v>
      </c>
      <c r="M57" s="5" t="s">
        <v>2117</v>
      </c>
      <c r="N57" s="5" t="s">
        <v>541</v>
      </c>
      <c r="O57" s="5" t="s">
        <v>2216</v>
      </c>
      <c r="P57" s="5" t="s">
        <v>2267</v>
      </c>
      <c r="Q57" s="18">
        <v>41</v>
      </c>
      <c r="R57" s="18">
        <v>33</v>
      </c>
      <c r="S57" s="35">
        <v>5</v>
      </c>
      <c r="T57" s="10" t="s">
        <v>4629</v>
      </c>
      <c r="U57" s="30" t="b">
        <v>1</v>
      </c>
      <c r="V57" s="5" t="s">
        <v>1235</v>
      </c>
      <c r="W57" s="5" t="s">
        <v>1233</v>
      </c>
      <c r="X57" s="10" t="s">
        <v>1244</v>
      </c>
      <c r="Y57" s="10" t="s">
        <v>1239</v>
      </c>
      <c r="Z57" s="5">
        <f t="shared" si="6"/>
        <v>3</v>
      </c>
      <c r="AA57" s="5" t="s">
        <v>1235</v>
      </c>
      <c r="AB57" s="5" t="str">
        <f>$C33</f>
        <v>STUCKAT_X_HRY_E_BEGIN_S_CFNPCIE_MAX_LFM_0400_PI5</v>
      </c>
      <c r="AC57" s="5" t="str">
        <f>$C33</f>
        <v>STUCKAT_X_HRY_E_BEGIN_S_CFNPCIE_MAX_LFM_0400_PI5</v>
      </c>
      <c r="AD57" s="5" t="str">
        <f>$C33</f>
        <v>STUCKAT_X_HRY_E_BEGIN_S_CFNPCIE_MAX_LFM_0400_PI5</v>
      </c>
      <c r="BQ57" s="42"/>
    </row>
    <row r="58" spans="1:69" s="5" customFormat="1" hidden="1" x14ac:dyDescent="0.25">
      <c r="A58" s="5" t="s">
        <v>71</v>
      </c>
      <c r="B58" s="5" t="s">
        <v>83</v>
      </c>
      <c r="C58" s="42" t="str">
        <f t="shared" si="5"/>
        <v>STUCKAT_X_SPOFI_E_BEGIN_S_CFNPCIE_MAX_LFM_0400_SINGLE_PC5MISC</v>
      </c>
      <c r="D58" s="5" t="s">
        <v>436</v>
      </c>
      <c r="E58" s="5" t="s">
        <v>443</v>
      </c>
      <c r="F58" s="5" t="s">
        <v>472</v>
      </c>
      <c r="G58" s="5" t="s">
        <v>480</v>
      </c>
      <c r="H58" s="5" t="s">
        <v>481</v>
      </c>
      <c r="I58" s="5" t="s">
        <v>2100</v>
      </c>
      <c r="J58" s="5" t="s">
        <v>483</v>
      </c>
      <c r="K58" s="5" t="s">
        <v>485</v>
      </c>
      <c r="L58" s="5" t="s">
        <v>488</v>
      </c>
      <c r="M58" s="5" t="s">
        <v>2117</v>
      </c>
      <c r="N58" s="5" t="s">
        <v>541</v>
      </c>
      <c r="O58" s="5" t="s">
        <v>2216</v>
      </c>
      <c r="P58" s="5" t="s">
        <v>2900</v>
      </c>
      <c r="Q58" s="18">
        <v>42</v>
      </c>
      <c r="R58" s="18">
        <v>33</v>
      </c>
      <c r="S58" s="35">
        <v>5</v>
      </c>
      <c r="T58" s="10" t="s">
        <v>4629</v>
      </c>
      <c r="U58" s="30" t="b">
        <v>1</v>
      </c>
      <c r="V58" s="5" t="s">
        <v>1235</v>
      </c>
      <c r="W58" s="5" t="s">
        <v>1233</v>
      </c>
      <c r="X58" s="10" t="s">
        <v>1244</v>
      </c>
      <c r="Y58" s="10" t="s">
        <v>1238</v>
      </c>
      <c r="Z58" s="5">
        <f t="shared" si="6"/>
        <v>3</v>
      </c>
      <c r="AA58" s="5" t="s">
        <v>1235</v>
      </c>
      <c r="AB58" s="5" t="str">
        <f>$C33</f>
        <v>STUCKAT_X_HRY_E_BEGIN_S_CFNPCIE_MAX_LFM_0400_PI5</v>
      </c>
      <c r="AC58" s="5" t="str">
        <f>$C33</f>
        <v>STUCKAT_X_HRY_E_BEGIN_S_CFNPCIE_MAX_LFM_0400_PI5</v>
      </c>
      <c r="AD58" s="5" t="str">
        <f>$C33</f>
        <v>STUCKAT_X_HRY_E_BEGIN_S_CFNPCIE_MAX_LFM_0400_PI5</v>
      </c>
      <c r="BQ58" s="42"/>
    </row>
    <row r="59" spans="1:69" s="5" customFormat="1" hidden="1" x14ac:dyDescent="0.25">
      <c r="A59" s="5" t="s">
        <v>71</v>
      </c>
      <c r="B59" s="5" t="s">
        <v>82</v>
      </c>
      <c r="C59" s="42" t="str">
        <f t="shared" si="5"/>
        <v>DIAG_X_FUNC_E_BEGIN_S_CFNPCIE_MAX_LFM_0400_SINGLE_PI5</v>
      </c>
      <c r="D59" s="5" t="s">
        <v>437</v>
      </c>
      <c r="E59" s="5" t="s">
        <v>443</v>
      </c>
      <c r="F59" s="5" t="s">
        <v>471</v>
      </c>
      <c r="G59" s="5" t="s">
        <v>480</v>
      </c>
      <c r="H59" s="5" t="s">
        <v>481</v>
      </c>
      <c r="I59" s="5" t="s">
        <v>2100</v>
      </c>
      <c r="J59" s="5" t="s">
        <v>483</v>
      </c>
      <c r="K59" s="5" t="s">
        <v>485</v>
      </c>
      <c r="L59" s="5" t="s">
        <v>488</v>
      </c>
      <c r="M59" s="5" t="s">
        <v>2113</v>
      </c>
      <c r="N59" s="5" t="s">
        <v>541</v>
      </c>
      <c r="O59" s="5" t="s">
        <v>545</v>
      </c>
      <c r="P59" s="5" t="s">
        <v>2263</v>
      </c>
      <c r="Q59" s="18" t="s">
        <v>1019</v>
      </c>
      <c r="R59" s="18">
        <v>35</v>
      </c>
      <c r="S59" s="35">
        <v>3</v>
      </c>
      <c r="T59" s="10" t="s">
        <v>4629</v>
      </c>
      <c r="U59" s="30" t="b">
        <v>1</v>
      </c>
      <c r="V59" s="5" t="s">
        <v>1235</v>
      </c>
      <c r="W59" s="5" t="s">
        <v>1233</v>
      </c>
      <c r="X59" s="10" t="s">
        <v>1033</v>
      </c>
      <c r="Y59" s="10" t="s">
        <v>1239</v>
      </c>
      <c r="Z59" s="5">
        <f t="shared" si="6"/>
        <v>3</v>
      </c>
      <c r="AA59" s="5" t="s">
        <v>1235</v>
      </c>
      <c r="AB59" s="5" t="str">
        <f>$C35</f>
        <v>STUCKAT_X_HRY_K_BEGIN_S_CFNPCIE_MAX_LFM_0400_COMBO</v>
      </c>
      <c r="AC59" s="5" t="str">
        <f>$C60</f>
        <v>CHAIN_X_SPOFI_E_BEGIN_S_CFNPCIE_MAX_LFM_0400_SINGLE_PI5</v>
      </c>
      <c r="AD59" s="5" t="str">
        <f>$C35</f>
        <v>STUCKAT_X_HRY_K_BEGIN_S_CFNPCIE_MAX_LFM_0400_COMBO</v>
      </c>
      <c r="AO59" s="5" t="s">
        <v>3533</v>
      </c>
      <c r="AP59" s="5" t="s">
        <v>1475</v>
      </c>
      <c r="AQ59" s="5" t="s">
        <v>1475</v>
      </c>
      <c r="AR59" s="5" t="s">
        <v>4624</v>
      </c>
      <c r="AS59" s="5" t="s">
        <v>4720</v>
      </c>
      <c r="AT59" s="5" t="s">
        <v>1684</v>
      </c>
      <c r="AX59" s="5" t="s">
        <v>1684</v>
      </c>
      <c r="AZ59" s="9" t="s">
        <v>4623</v>
      </c>
      <c r="BA59" s="42" t="str">
        <f>$C59</f>
        <v>DIAG_X_FUNC_E_BEGIN_S_CFNPCIE_MAX_LFM_0400_SINGLE_PI5</v>
      </c>
      <c r="BD59" s="5" t="s">
        <v>4623</v>
      </c>
      <c r="BE59" s="6">
        <v>0</v>
      </c>
      <c r="BQ59" s="42"/>
    </row>
    <row r="60" spans="1:69" s="5" customFormat="1" hidden="1" x14ac:dyDescent="0.25">
      <c r="A60" s="5" t="s">
        <v>71</v>
      </c>
      <c r="B60" s="5" t="s">
        <v>83</v>
      </c>
      <c r="C60" s="42" t="str">
        <f t="shared" si="5"/>
        <v>CHAIN_X_SPOFI_E_BEGIN_S_CFNPCIE_MAX_LFM_0400_SINGLE_PI5</v>
      </c>
      <c r="D60" s="5" t="s">
        <v>438</v>
      </c>
      <c r="E60" s="5" t="s">
        <v>443</v>
      </c>
      <c r="F60" s="5" t="s">
        <v>472</v>
      </c>
      <c r="G60" s="5" t="s">
        <v>480</v>
      </c>
      <c r="H60" s="5" t="s">
        <v>481</v>
      </c>
      <c r="I60" s="5" t="s">
        <v>2100</v>
      </c>
      <c r="J60" s="5" t="s">
        <v>483</v>
      </c>
      <c r="K60" s="5" t="s">
        <v>485</v>
      </c>
      <c r="L60" s="5" t="s">
        <v>488</v>
      </c>
      <c r="M60" s="5" t="s">
        <v>2113</v>
      </c>
      <c r="N60" s="5" t="s">
        <v>541</v>
      </c>
      <c r="O60" s="5" t="s">
        <v>545</v>
      </c>
      <c r="P60" s="5" t="s">
        <v>2263</v>
      </c>
      <c r="Q60" s="18">
        <v>41</v>
      </c>
      <c r="R60" s="18">
        <v>35</v>
      </c>
      <c r="S60" s="35">
        <v>2</v>
      </c>
      <c r="T60" s="10" t="s">
        <v>4629</v>
      </c>
      <c r="U60" s="30" t="b">
        <v>1</v>
      </c>
      <c r="V60" s="5" t="s">
        <v>1236</v>
      </c>
      <c r="W60" s="5" t="s">
        <v>1233</v>
      </c>
      <c r="X60" s="10" t="s">
        <v>1034</v>
      </c>
      <c r="Y60" s="10" t="s">
        <v>1239</v>
      </c>
      <c r="Z60" s="5">
        <f t="shared" si="6"/>
        <v>3</v>
      </c>
      <c r="AA60" s="5" t="s">
        <v>1235</v>
      </c>
      <c r="AB60" s="5" t="str">
        <f>$C35</f>
        <v>STUCKAT_X_HRY_K_BEGIN_S_CFNPCIE_MAX_LFM_0400_COMBO</v>
      </c>
      <c r="AC60" s="5" t="str">
        <f>$C35</f>
        <v>STUCKAT_X_HRY_K_BEGIN_S_CFNPCIE_MAX_LFM_0400_COMBO</v>
      </c>
      <c r="AD60" s="5" t="str">
        <f>$C35</f>
        <v>STUCKAT_X_HRY_K_BEGIN_S_CFNPCIE_MAX_LFM_0400_COMBO</v>
      </c>
      <c r="BQ60" s="42"/>
    </row>
    <row r="61" spans="1:69" s="5" customFormat="1" hidden="1" x14ac:dyDescent="0.25">
      <c r="A61" s="5" t="s">
        <v>71</v>
      </c>
      <c r="B61" s="5" t="s">
        <v>83</v>
      </c>
      <c r="C61" s="42" t="str">
        <f t="shared" si="5"/>
        <v>STUCKAT_X_SPOFI_E_BEGIN_S_CFNPCIE_MAX_LFM_0400_SINGLE_PI5</v>
      </c>
      <c r="D61" s="5" t="s">
        <v>436</v>
      </c>
      <c r="E61" s="5" t="s">
        <v>443</v>
      </c>
      <c r="F61" s="5" t="s">
        <v>472</v>
      </c>
      <c r="G61" s="5" t="s">
        <v>480</v>
      </c>
      <c r="H61" s="5" t="s">
        <v>481</v>
      </c>
      <c r="I61" s="5" t="s">
        <v>2100</v>
      </c>
      <c r="J61" s="5" t="s">
        <v>483</v>
      </c>
      <c r="K61" s="5" t="s">
        <v>485</v>
      </c>
      <c r="L61" s="5" t="s">
        <v>488</v>
      </c>
      <c r="M61" s="5" t="s">
        <v>2113</v>
      </c>
      <c r="N61" s="5" t="s">
        <v>541</v>
      </c>
      <c r="O61" s="5" t="s">
        <v>545</v>
      </c>
      <c r="P61" s="5" t="s">
        <v>2698</v>
      </c>
      <c r="Q61" s="18">
        <v>42</v>
      </c>
      <c r="R61" s="18">
        <v>35</v>
      </c>
      <c r="S61" s="35">
        <v>2</v>
      </c>
      <c r="T61" s="10" t="s">
        <v>4629</v>
      </c>
      <c r="U61" s="30" t="b">
        <v>1</v>
      </c>
      <c r="V61" s="5" t="s">
        <v>1236</v>
      </c>
      <c r="W61" s="5" t="s">
        <v>1233</v>
      </c>
      <c r="X61" s="10" t="s">
        <v>1034</v>
      </c>
      <c r="Y61" s="10" t="s">
        <v>1238</v>
      </c>
      <c r="Z61" s="5">
        <f t="shared" si="6"/>
        <v>3</v>
      </c>
      <c r="AA61" s="5" t="s">
        <v>1235</v>
      </c>
      <c r="AB61" s="5" t="str">
        <f>$C35</f>
        <v>STUCKAT_X_HRY_K_BEGIN_S_CFNPCIE_MAX_LFM_0400_COMBO</v>
      </c>
      <c r="AC61" s="5" t="str">
        <f>$C35</f>
        <v>STUCKAT_X_HRY_K_BEGIN_S_CFNPCIE_MAX_LFM_0400_COMBO</v>
      </c>
      <c r="AD61" s="5" t="str">
        <f>$C35</f>
        <v>STUCKAT_X_HRY_K_BEGIN_S_CFNPCIE_MAX_LFM_0400_COMBO</v>
      </c>
      <c r="BQ61" s="42"/>
    </row>
    <row r="62" spans="1:69" s="5" customFormat="1" hidden="1" x14ac:dyDescent="0.25">
      <c r="A62" s="5" t="s">
        <v>71</v>
      </c>
      <c r="B62" s="5" t="s">
        <v>82</v>
      </c>
      <c r="C62" s="42" t="str">
        <f t="shared" si="5"/>
        <v>DIAG_X_FUNC_E_BEGIN_S_CFNPCIE_MAX_LFM_0400_PC5GEN</v>
      </c>
      <c r="D62" s="5" t="s">
        <v>437</v>
      </c>
      <c r="E62" s="5" t="s">
        <v>443</v>
      </c>
      <c r="F62" s="5" t="s">
        <v>471</v>
      </c>
      <c r="G62" s="5" t="s">
        <v>480</v>
      </c>
      <c r="H62" s="5" t="s">
        <v>481</v>
      </c>
      <c r="I62" s="5" t="s">
        <v>2100</v>
      </c>
      <c r="J62" s="5" t="s">
        <v>483</v>
      </c>
      <c r="K62" s="5" t="s">
        <v>485</v>
      </c>
      <c r="L62" s="5" t="s">
        <v>488</v>
      </c>
      <c r="M62" s="5" t="s">
        <v>2118</v>
      </c>
      <c r="N62" s="5" t="s">
        <v>541</v>
      </c>
      <c r="O62" s="5" t="s">
        <v>2216</v>
      </c>
      <c r="P62" s="5" t="s">
        <v>2227</v>
      </c>
      <c r="Q62" s="18" t="s">
        <v>1019</v>
      </c>
      <c r="R62" s="18">
        <v>32</v>
      </c>
      <c r="S62" s="35">
        <v>3</v>
      </c>
      <c r="T62" s="10" t="s">
        <v>4629</v>
      </c>
      <c r="U62" s="30" t="b">
        <v>1</v>
      </c>
      <c r="V62" s="5" t="s">
        <v>1235</v>
      </c>
      <c r="W62" s="5" t="s">
        <v>1233</v>
      </c>
      <c r="X62" s="10" t="s">
        <v>1245</v>
      </c>
      <c r="Y62" s="10" t="s">
        <v>1239</v>
      </c>
      <c r="Z62" s="5">
        <f t="shared" si="6"/>
        <v>3</v>
      </c>
      <c r="AA62" s="5" t="s">
        <v>1235</v>
      </c>
      <c r="AB62" s="5" t="str">
        <f>$C31</f>
        <v>STUCKAT_X_HRY_E_BEGIN_S_CFNPCIE_MAX_LFM_0400_COMBO_PC5MISC</v>
      </c>
      <c r="AC62" s="5" t="str">
        <f>$C63</f>
        <v>CHAIN_X_SPOFI_E_BEGIN_S_CFNPCIE_MAX_LFM_0400_PC5GEN</v>
      </c>
      <c r="AD62" s="5" t="str">
        <f>$C31</f>
        <v>STUCKAT_X_HRY_E_BEGIN_S_CFNPCIE_MAX_LFM_0400_COMBO_PC5MISC</v>
      </c>
      <c r="AO62" s="5" t="s">
        <v>3533</v>
      </c>
      <c r="AP62" s="5" t="s">
        <v>1475</v>
      </c>
      <c r="AQ62" s="5" t="s">
        <v>1475</v>
      </c>
      <c r="AR62" s="5" t="s">
        <v>4624</v>
      </c>
      <c r="AS62" s="5" t="s">
        <v>4720</v>
      </c>
      <c r="AT62" s="5" t="s">
        <v>1684</v>
      </c>
      <c r="AX62" s="5" t="s">
        <v>1684</v>
      </c>
      <c r="AZ62" s="9" t="s">
        <v>4623</v>
      </c>
      <c r="BA62" s="42" t="str">
        <f>$C62</f>
        <v>DIAG_X_FUNC_E_BEGIN_S_CFNPCIE_MAX_LFM_0400_PC5GEN</v>
      </c>
      <c r="BD62" s="5" t="s">
        <v>4623</v>
      </c>
      <c r="BE62" s="6">
        <v>0</v>
      </c>
      <c r="BQ62" s="42"/>
    </row>
    <row r="63" spans="1:69" s="5" customFormat="1" hidden="1" x14ac:dyDescent="0.25">
      <c r="A63" s="5" t="s">
        <v>71</v>
      </c>
      <c r="B63" s="5" t="s">
        <v>83</v>
      </c>
      <c r="C63" s="42" t="str">
        <f t="shared" si="5"/>
        <v>CHAIN_X_SPOFI_E_BEGIN_S_CFNPCIE_MAX_LFM_0400_PC5GEN</v>
      </c>
      <c r="D63" s="5" t="s">
        <v>438</v>
      </c>
      <c r="E63" s="5" t="s">
        <v>443</v>
      </c>
      <c r="F63" s="5" t="s">
        <v>472</v>
      </c>
      <c r="G63" s="5" t="s">
        <v>480</v>
      </c>
      <c r="H63" s="5" t="s">
        <v>481</v>
      </c>
      <c r="I63" s="5" t="s">
        <v>2100</v>
      </c>
      <c r="J63" s="5" t="s">
        <v>483</v>
      </c>
      <c r="K63" s="5" t="s">
        <v>485</v>
      </c>
      <c r="L63" s="5" t="s">
        <v>488</v>
      </c>
      <c r="M63" s="5" t="s">
        <v>2118</v>
      </c>
      <c r="N63" s="5" t="s">
        <v>541</v>
      </c>
      <c r="O63" s="5" t="s">
        <v>2216</v>
      </c>
      <c r="P63" s="5" t="s">
        <v>2227</v>
      </c>
      <c r="Q63" s="18">
        <v>41</v>
      </c>
      <c r="R63" s="18">
        <v>32</v>
      </c>
      <c r="S63" s="35">
        <v>2</v>
      </c>
      <c r="T63" s="10" t="s">
        <v>4629</v>
      </c>
      <c r="U63" s="30" t="b">
        <v>1</v>
      </c>
      <c r="V63" s="5" t="s">
        <v>1236</v>
      </c>
      <c r="W63" s="5" t="s">
        <v>1233</v>
      </c>
      <c r="X63" s="10" t="s">
        <v>1239</v>
      </c>
      <c r="Y63" s="10" t="s">
        <v>1239</v>
      </c>
      <c r="Z63" s="5">
        <f t="shared" si="6"/>
        <v>3</v>
      </c>
      <c r="AA63" s="5" t="s">
        <v>1235</v>
      </c>
      <c r="AB63" s="5" t="str">
        <f>$C31</f>
        <v>STUCKAT_X_HRY_E_BEGIN_S_CFNPCIE_MAX_LFM_0400_COMBO_PC5MISC</v>
      </c>
      <c r="AC63" s="5" t="str">
        <f>$C31</f>
        <v>STUCKAT_X_HRY_E_BEGIN_S_CFNPCIE_MAX_LFM_0400_COMBO_PC5MISC</v>
      </c>
      <c r="AD63" s="5" t="str">
        <f>$C31</f>
        <v>STUCKAT_X_HRY_E_BEGIN_S_CFNPCIE_MAX_LFM_0400_COMBO_PC5MISC</v>
      </c>
      <c r="BQ63" s="42"/>
    </row>
    <row r="64" spans="1:69" s="5" customFormat="1" hidden="1" x14ac:dyDescent="0.25">
      <c r="A64" s="5" t="s">
        <v>71</v>
      </c>
      <c r="B64" s="5" t="s">
        <v>83</v>
      </c>
      <c r="C64" s="42" t="str">
        <f t="shared" si="5"/>
        <v>STUCKAT_X_SPOFI_E_BEGIN_S_CFNPCIE_MAX_LFM_0400_COMBO_PC5GEN</v>
      </c>
      <c r="D64" s="5" t="s">
        <v>436</v>
      </c>
      <c r="E64" s="5" t="s">
        <v>443</v>
      </c>
      <c r="F64" s="5" t="s">
        <v>472</v>
      </c>
      <c r="G64" s="5" t="s">
        <v>480</v>
      </c>
      <c r="H64" s="5" t="s">
        <v>481</v>
      </c>
      <c r="I64" s="5" t="s">
        <v>2100</v>
      </c>
      <c r="J64" s="5" t="s">
        <v>483</v>
      </c>
      <c r="K64" s="5" t="s">
        <v>485</v>
      </c>
      <c r="L64" s="5" t="s">
        <v>488</v>
      </c>
      <c r="M64" s="5" t="s">
        <v>2115</v>
      </c>
      <c r="N64" s="5" t="s">
        <v>541</v>
      </c>
      <c r="O64" s="5" t="s">
        <v>545</v>
      </c>
      <c r="P64" s="5" t="s">
        <v>2720</v>
      </c>
      <c r="Q64" s="18">
        <v>42</v>
      </c>
      <c r="R64" s="18">
        <v>32</v>
      </c>
      <c r="S64" s="35">
        <v>2</v>
      </c>
      <c r="T64" s="10" t="s">
        <v>4629</v>
      </c>
      <c r="U64" s="30" t="b">
        <v>1</v>
      </c>
      <c r="V64" s="5" t="s">
        <v>1236</v>
      </c>
      <c r="W64" s="5" t="s">
        <v>1233</v>
      </c>
      <c r="X64" s="10" t="s">
        <v>1239</v>
      </c>
      <c r="Y64" s="10" t="s">
        <v>1238</v>
      </c>
      <c r="Z64" s="5">
        <f t="shared" si="6"/>
        <v>3</v>
      </c>
      <c r="AA64" s="5" t="s">
        <v>1235</v>
      </c>
      <c r="AB64" s="5" t="str">
        <f>$C31</f>
        <v>STUCKAT_X_HRY_E_BEGIN_S_CFNPCIE_MAX_LFM_0400_COMBO_PC5MISC</v>
      </c>
      <c r="AC64" s="5" t="str">
        <f>$C31</f>
        <v>STUCKAT_X_HRY_E_BEGIN_S_CFNPCIE_MAX_LFM_0400_COMBO_PC5MISC</v>
      </c>
      <c r="AD64" s="5" t="str">
        <f>$C31</f>
        <v>STUCKAT_X_HRY_E_BEGIN_S_CFNPCIE_MAX_LFM_0400_COMBO_PC5MISC</v>
      </c>
      <c r="BQ64" s="42"/>
    </row>
    <row r="65" spans="1:69" s="5" customFormat="1" hidden="1" x14ac:dyDescent="0.25">
      <c r="A65" s="5" t="s">
        <v>71</v>
      </c>
      <c r="B65" s="5" t="s">
        <v>82</v>
      </c>
      <c r="C65" s="42" t="str">
        <f t="shared" si="5"/>
        <v>DIAG_X_FUNC_E_BEGIN_S_CFNPCIE_MAX_LFM_0400_COMBO_PC5MISC</v>
      </c>
      <c r="D65" s="5" t="s">
        <v>437</v>
      </c>
      <c r="E65" s="5" t="s">
        <v>443</v>
      </c>
      <c r="F65" s="5" t="s">
        <v>471</v>
      </c>
      <c r="G65" s="5" t="s">
        <v>480</v>
      </c>
      <c r="H65" s="5" t="s">
        <v>481</v>
      </c>
      <c r="I65" s="5" t="s">
        <v>2100</v>
      </c>
      <c r="J65" s="5" t="s">
        <v>483</v>
      </c>
      <c r="K65" s="5" t="s">
        <v>485</v>
      </c>
      <c r="L65" s="5" t="s">
        <v>488</v>
      </c>
      <c r="M65" s="5" t="s">
        <v>2110</v>
      </c>
      <c r="N65" s="5" t="s">
        <v>541</v>
      </c>
      <c r="O65" s="5" t="s">
        <v>545</v>
      </c>
      <c r="P65" s="5" t="s">
        <v>2267</v>
      </c>
      <c r="Q65" s="18" t="s">
        <v>1019</v>
      </c>
      <c r="R65" s="18">
        <v>33</v>
      </c>
      <c r="S65" s="35">
        <v>6</v>
      </c>
      <c r="T65" s="10" t="s">
        <v>4629</v>
      </c>
      <c r="U65" s="30" t="b">
        <v>1</v>
      </c>
      <c r="V65" s="5" t="s">
        <v>1235</v>
      </c>
      <c r="W65" s="5" t="s">
        <v>1233</v>
      </c>
      <c r="X65" s="10" t="s">
        <v>1240</v>
      </c>
      <c r="Y65" s="10" t="s">
        <v>1239</v>
      </c>
      <c r="Z65" s="5">
        <f t="shared" si="6"/>
        <v>3</v>
      </c>
      <c r="AA65" s="5" t="s">
        <v>1235</v>
      </c>
      <c r="AB65" s="5" t="str">
        <f>$C32</f>
        <v>STUCKAT_X_HRY_E_BEGIN_S_CFNPCIE_MAX_LFM_0400_PC5MISC</v>
      </c>
      <c r="AC65" s="5" t="str">
        <f>$C66</f>
        <v>CHAIN_X_SPOFI_E_BEGIN_S_CFNPCIE_MAX_LFM_0400_COMBO_PC5MISC</v>
      </c>
      <c r="AD65" s="5" t="str">
        <f>$C32</f>
        <v>STUCKAT_X_HRY_E_BEGIN_S_CFNPCIE_MAX_LFM_0400_PC5MISC</v>
      </c>
      <c r="AO65" s="5" t="s">
        <v>3533</v>
      </c>
      <c r="AP65" s="5" t="s">
        <v>1475</v>
      </c>
      <c r="AQ65" s="5" t="s">
        <v>1475</v>
      </c>
      <c r="AR65" s="5" t="s">
        <v>4624</v>
      </c>
      <c r="AS65" s="5" t="s">
        <v>4720</v>
      </c>
      <c r="AT65" s="5" t="s">
        <v>1684</v>
      </c>
      <c r="AX65" s="5" t="s">
        <v>1684</v>
      </c>
      <c r="AZ65" s="9" t="s">
        <v>4623</v>
      </c>
      <c r="BA65" s="42" t="str">
        <f>$C65</f>
        <v>DIAG_X_FUNC_E_BEGIN_S_CFNPCIE_MAX_LFM_0400_COMBO_PC5MISC</v>
      </c>
      <c r="BD65" s="5" t="s">
        <v>4623</v>
      </c>
      <c r="BE65" s="6">
        <v>0</v>
      </c>
      <c r="BQ65" s="42"/>
    </row>
    <row r="66" spans="1:69" s="5" customFormat="1" hidden="1" x14ac:dyDescent="0.25">
      <c r="A66" s="5" t="s">
        <v>71</v>
      </c>
      <c r="B66" s="5" t="s">
        <v>83</v>
      </c>
      <c r="C66" s="42" t="str">
        <f t="shared" si="5"/>
        <v>CHAIN_X_SPOFI_E_BEGIN_S_CFNPCIE_MAX_LFM_0400_COMBO_PC5MISC</v>
      </c>
      <c r="D66" s="5" t="s">
        <v>438</v>
      </c>
      <c r="E66" s="5" t="s">
        <v>443</v>
      </c>
      <c r="F66" s="5" t="s">
        <v>472</v>
      </c>
      <c r="G66" s="5" t="s">
        <v>480</v>
      </c>
      <c r="H66" s="5" t="s">
        <v>481</v>
      </c>
      <c r="I66" s="5" t="s">
        <v>2100</v>
      </c>
      <c r="J66" s="5" t="s">
        <v>483</v>
      </c>
      <c r="K66" s="5" t="s">
        <v>485</v>
      </c>
      <c r="L66" s="5" t="s">
        <v>488</v>
      </c>
      <c r="M66" s="5" t="s">
        <v>2110</v>
      </c>
      <c r="N66" s="5" t="s">
        <v>541</v>
      </c>
      <c r="O66" s="5" t="s">
        <v>2216</v>
      </c>
      <c r="P66" s="5" t="s">
        <v>2267</v>
      </c>
      <c r="Q66" s="18">
        <v>41</v>
      </c>
      <c r="R66" s="18">
        <v>33</v>
      </c>
      <c r="S66" s="35">
        <v>4</v>
      </c>
      <c r="T66" s="10" t="s">
        <v>4629</v>
      </c>
      <c r="U66" s="30" t="b">
        <v>1</v>
      </c>
      <c r="V66" s="5" t="s">
        <v>1236</v>
      </c>
      <c r="W66" s="5" t="s">
        <v>1233</v>
      </c>
      <c r="X66" s="10" t="s">
        <v>1241</v>
      </c>
      <c r="Y66" s="10" t="s">
        <v>1239</v>
      </c>
      <c r="Z66" s="5">
        <f t="shared" si="6"/>
        <v>3</v>
      </c>
      <c r="AA66" s="5" t="s">
        <v>1235</v>
      </c>
      <c r="AB66" s="5" t="str">
        <f>$C32</f>
        <v>STUCKAT_X_HRY_E_BEGIN_S_CFNPCIE_MAX_LFM_0400_PC5MISC</v>
      </c>
      <c r="AC66" s="5" t="str">
        <f>$C32</f>
        <v>STUCKAT_X_HRY_E_BEGIN_S_CFNPCIE_MAX_LFM_0400_PC5MISC</v>
      </c>
      <c r="AD66" s="5" t="str">
        <f>$C32</f>
        <v>STUCKAT_X_HRY_E_BEGIN_S_CFNPCIE_MAX_LFM_0400_PC5MISC</v>
      </c>
      <c r="BQ66" s="42"/>
    </row>
    <row r="67" spans="1:69" s="5" customFormat="1" hidden="1" x14ac:dyDescent="0.25">
      <c r="A67" s="5" t="s">
        <v>71</v>
      </c>
      <c r="B67" s="5" t="s">
        <v>83</v>
      </c>
      <c r="C67" s="42" t="str">
        <f t="shared" si="5"/>
        <v>STUCKAT_X_SPOFI_E_BEGIN_S_CFNPCIE_MAX_LFM_0400_COMBO_PC5MISC</v>
      </c>
      <c r="D67" s="5" t="s">
        <v>436</v>
      </c>
      <c r="E67" s="5" t="s">
        <v>443</v>
      </c>
      <c r="F67" s="5" t="s">
        <v>472</v>
      </c>
      <c r="G67" s="5" t="s">
        <v>480</v>
      </c>
      <c r="H67" s="5" t="s">
        <v>481</v>
      </c>
      <c r="I67" s="5" t="s">
        <v>2100</v>
      </c>
      <c r="J67" s="5" t="s">
        <v>483</v>
      </c>
      <c r="K67" s="5" t="s">
        <v>485</v>
      </c>
      <c r="L67" s="5" t="s">
        <v>488</v>
      </c>
      <c r="M67" s="5" t="s">
        <v>2110</v>
      </c>
      <c r="N67" s="5" t="s">
        <v>541</v>
      </c>
      <c r="O67" s="5" t="s">
        <v>545</v>
      </c>
      <c r="P67" s="5" t="s">
        <v>2721</v>
      </c>
      <c r="Q67" s="18">
        <v>42</v>
      </c>
      <c r="R67" s="18">
        <v>33</v>
      </c>
      <c r="S67" s="35">
        <v>4</v>
      </c>
      <c r="T67" s="10" t="s">
        <v>4629</v>
      </c>
      <c r="U67" s="30" t="b">
        <v>1</v>
      </c>
      <c r="V67" s="5" t="s">
        <v>1236</v>
      </c>
      <c r="W67" s="5" t="s">
        <v>1233</v>
      </c>
      <c r="X67" s="10" t="s">
        <v>1241</v>
      </c>
      <c r="Y67" s="10" t="s">
        <v>1238</v>
      </c>
      <c r="Z67" s="5">
        <f t="shared" si="6"/>
        <v>3</v>
      </c>
      <c r="AA67" s="5" t="s">
        <v>1235</v>
      </c>
      <c r="AB67" s="5" t="str">
        <f>$C32</f>
        <v>STUCKAT_X_HRY_E_BEGIN_S_CFNPCIE_MAX_LFM_0400_PC5MISC</v>
      </c>
      <c r="AC67" s="5" t="str">
        <f>$C32</f>
        <v>STUCKAT_X_HRY_E_BEGIN_S_CFNPCIE_MAX_LFM_0400_PC5MISC</v>
      </c>
      <c r="AD67" s="5" t="str">
        <f>$C32</f>
        <v>STUCKAT_X_HRY_E_BEGIN_S_CFNPCIE_MAX_LFM_0400_PC5MISC</v>
      </c>
      <c r="BQ67" s="42"/>
    </row>
    <row r="68" spans="1:69" s="5" customFormat="1" hidden="1" x14ac:dyDescent="0.25">
      <c r="A68" s="5" t="s">
        <v>71</v>
      </c>
      <c r="B68" s="5" t="s">
        <v>82</v>
      </c>
      <c r="C68" s="42" t="str">
        <f t="shared" si="5"/>
        <v>DIAG_X_FUNC_E_BEGIN_S_CFNPCIE_MAX_LFM_0400_SINGLE</v>
      </c>
      <c r="D68" s="5" t="s">
        <v>437</v>
      </c>
      <c r="E68" s="5" t="s">
        <v>443</v>
      </c>
      <c r="F68" s="5" t="s">
        <v>471</v>
      </c>
      <c r="G68" s="5" t="s">
        <v>480</v>
      </c>
      <c r="H68" s="5" t="s">
        <v>481</v>
      </c>
      <c r="I68" s="5" t="s">
        <v>2100</v>
      </c>
      <c r="J68" s="5" t="s">
        <v>483</v>
      </c>
      <c r="K68" s="5" t="s">
        <v>485</v>
      </c>
      <c r="L68" s="5" t="s">
        <v>488</v>
      </c>
      <c r="M68" s="5" t="s">
        <v>497</v>
      </c>
      <c r="N68" s="5" t="s">
        <v>541</v>
      </c>
      <c r="O68" s="5" t="s">
        <v>2216</v>
      </c>
      <c r="P68" s="5" t="s">
        <v>2227</v>
      </c>
      <c r="Q68" s="18" t="s">
        <v>1019</v>
      </c>
      <c r="R68" s="18">
        <v>31</v>
      </c>
      <c r="S68" s="35">
        <v>4</v>
      </c>
      <c r="T68" s="10" t="s">
        <v>4629</v>
      </c>
      <c r="U68" s="30" t="b">
        <v>1</v>
      </c>
      <c r="V68" s="5" t="s">
        <v>1235</v>
      </c>
      <c r="W68" s="5" t="s">
        <v>1233</v>
      </c>
      <c r="X68" s="10" t="s">
        <v>1036</v>
      </c>
      <c r="Y68" s="10" t="s">
        <v>1245</v>
      </c>
      <c r="Z68" s="5">
        <f t="shared" si="6"/>
        <v>3</v>
      </c>
      <c r="AA68" s="5" t="s">
        <v>1235</v>
      </c>
      <c r="AB68" s="5" t="str">
        <f>$C34</f>
        <v>STUCKAT_X_HRY_E_BEGIN_S_CFNPCIE_MAX_LFM_0400_HIOP</v>
      </c>
      <c r="AC68" s="5" t="str">
        <f>$C69</f>
        <v>CHAIN_X_SPOFI_E_BEGIN_S_CFNPCIE_MAX_LFM_0400_SINGLE</v>
      </c>
      <c r="AD68" s="5" t="str">
        <f>$C34</f>
        <v>STUCKAT_X_HRY_E_BEGIN_S_CFNPCIE_MAX_LFM_0400_HIOP</v>
      </c>
      <c r="AO68" s="5" t="s">
        <v>3533</v>
      </c>
      <c r="AP68" s="5" t="s">
        <v>1475</v>
      </c>
      <c r="AQ68" s="5" t="s">
        <v>1475</v>
      </c>
      <c r="AR68" s="5" t="s">
        <v>4624</v>
      </c>
      <c r="AS68" s="5" t="s">
        <v>4720</v>
      </c>
      <c r="AT68" s="5" t="s">
        <v>1684</v>
      </c>
      <c r="AX68" s="5" t="s">
        <v>1684</v>
      </c>
      <c r="AZ68" s="9" t="s">
        <v>4623</v>
      </c>
      <c r="BA68" s="42" t="str">
        <f>$C68</f>
        <v>DIAG_X_FUNC_E_BEGIN_S_CFNPCIE_MAX_LFM_0400_SINGLE</v>
      </c>
      <c r="BD68" s="5" t="s">
        <v>4623</v>
      </c>
      <c r="BE68" s="6">
        <v>0</v>
      </c>
      <c r="BQ68" s="42"/>
    </row>
    <row r="69" spans="1:69" s="5" customFormat="1" hidden="1" x14ac:dyDescent="0.25">
      <c r="A69" s="5" t="s">
        <v>71</v>
      </c>
      <c r="B69" s="5" t="s">
        <v>83</v>
      </c>
      <c r="C69" s="42" t="str">
        <f t="shared" si="5"/>
        <v>CHAIN_X_SPOFI_E_BEGIN_S_CFNPCIE_MAX_LFM_0400_SINGLE</v>
      </c>
      <c r="D69" s="5" t="s">
        <v>438</v>
      </c>
      <c r="E69" s="5" t="s">
        <v>443</v>
      </c>
      <c r="F69" s="5" t="s">
        <v>472</v>
      </c>
      <c r="G69" s="5" t="s">
        <v>480</v>
      </c>
      <c r="H69" s="5" t="s">
        <v>481</v>
      </c>
      <c r="I69" s="5" t="s">
        <v>2100</v>
      </c>
      <c r="J69" s="5" t="s">
        <v>483</v>
      </c>
      <c r="K69" s="5" t="s">
        <v>485</v>
      </c>
      <c r="L69" s="5" t="s">
        <v>488</v>
      </c>
      <c r="M69" s="5" t="s">
        <v>497</v>
      </c>
      <c r="N69" s="5" t="s">
        <v>541</v>
      </c>
      <c r="O69" s="5" t="s">
        <v>2216</v>
      </c>
      <c r="P69" s="5" t="s">
        <v>2227</v>
      </c>
      <c r="Q69" s="18">
        <v>41</v>
      </c>
      <c r="R69" s="18">
        <v>31</v>
      </c>
      <c r="S69" s="35">
        <v>3</v>
      </c>
      <c r="T69" s="10" t="s">
        <v>4629</v>
      </c>
      <c r="U69" s="30" t="b">
        <v>1</v>
      </c>
      <c r="V69" s="5" t="s">
        <v>1236</v>
      </c>
      <c r="W69" s="5" t="s">
        <v>1233</v>
      </c>
      <c r="X69" s="10" t="s">
        <v>1037</v>
      </c>
      <c r="Y69" s="10" t="s">
        <v>1245</v>
      </c>
      <c r="Z69" s="5">
        <f t="shared" si="6"/>
        <v>3</v>
      </c>
      <c r="AA69" s="5" t="s">
        <v>1235</v>
      </c>
      <c r="AB69" s="5" t="str">
        <f>$C34</f>
        <v>STUCKAT_X_HRY_E_BEGIN_S_CFNPCIE_MAX_LFM_0400_HIOP</v>
      </c>
      <c r="AC69" s="5" t="str">
        <f>$C34</f>
        <v>STUCKAT_X_HRY_E_BEGIN_S_CFNPCIE_MAX_LFM_0400_HIOP</v>
      </c>
      <c r="AD69" s="5" t="str">
        <f>$C34</f>
        <v>STUCKAT_X_HRY_E_BEGIN_S_CFNPCIE_MAX_LFM_0400_HIOP</v>
      </c>
      <c r="BQ69" s="42"/>
    </row>
    <row r="70" spans="1:69" s="5" customFormat="1" hidden="1" x14ac:dyDescent="0.25">
      <c r="A70" s="5" t="s">
        <v>71</v>
      </c>
      <c r="B70" s="5" t="s">
        <v>83</v>
      </c>
      <c r="C70" s="42" t="str">
        <f t="shared" si="5"/>
        <v>STUCKAT_X_SPOFI_E_BEGIN_S_CFNPCIE_MAX_LFM_0400_COMBO</v>
      </c>
      <c r="D70" s="5" t="s">
        <v>436</v>
      </c>
      <c r="E70" s="5" t="s">
        <v>443</v>
      </c>
      <c r="F70" s="5" t="s">
        <v>472</v>
      </c>
      <c r="G70" s="5" t="s">
        <v>480</v>
      </c>
      <c r="H70" s="5" t="s">
        <v>481</v>
      </c>
      <c r="I70" s="5" t="s">
        <v>2100</v>
      </c>
      <c r="J70" s="5" t="s">
        <v>483</v>
      </c>
      <c r="K70" s="5" t="s">
        <v>485</v>
      </c>
      <c r="L70" s="5" t="s">
        <v>488</v>
      </c>
      <c r="M70" s="5" t="s">
        <v>496</v>
      </c>
      <c r="N70" s="5" t="s">
        <v>541</v>
      </c>
      <c r="O70" s="5" t="s">
        <v>545</v>
      </c>
      <c r="P70" s="5" t="s">
        <v>2700</v>
      </c>
      <c r="Q70" s="18">
        <v>42</v>
      </c>
      <c r="R70" s="18">
        <v>30</v>
      </c>
      <c r="S70" s="35">
        <v>2</v>
      </c>
      <c r="T70" s="10" t="s">
        <v>4629</v>
      </c>
      <c r="U70" s="30" t="b">
        <v>1</v>
      </c>
      <c r="V70" s="5" t="s">
        <v>1236</v>
      </c>
      <c r="W70" s="5" t="s">
        <v>1233</v>
      </c>
      <c r="X70" s="10" t="s">
        <v>1037</v>
      </c>
      <c r="Y70" s="10" t="s">
        <v>1235</v>
      </c>
      <c r="Z70" s="5">
        <f t="shared" si="6"/>
        <v>3</v>
      </c>
      <c r="AA70" s="5" t="s">
        <v>1235</v>
      </c>
      <c r="AB70" s="5" t="str">
        <f>$C34</f>
        <v>STUCKAT_X_HRY_E_BEGIN_S_CFNPCIE_MAX_LFM_0400_HIOP</v>
      </c>
      <c r="AC70" s="5" t="str">
        <f>$C34</f>
        <v>STUCKAT_X_HRY_E_BEGIN_S_CFNPCIE_MAX_LFM_0400_HIOP</v>
      </c>
      <c r="AD70" s="5" t="str">
        <f>$C34</f>
        <v>STUCKAT_X_HRY_E_BEGIN_S_CFNPCIE_MAX_LFM_0400_HIOP</v>
      </c>
      <c r="BQ70" s="42"/>
    </row>
    <row r="71" spans="1:69" s="5" customFormat="1" hidden="1" x14ac:dyDescent="0.25">
      <c r="A71" s="5" t="s">
        <v>71</v>
      </c>
      <c r="B71" s="5" t="s">
        <v>82</v>
      </c>
      <c r="C71" s="42" t="str">
        <f t="shared" si="5"/>
        <v>DIAG_X_FUNC_E_BEGIN_S_CFNPCIE_MAX_LFM_0400_SINGLE_HIOP</v>
      </c>
      <c r="D71" s="5" t="s">
        <v>437</v>
      </c>
      <c r="E71" s="5" t="s">
        <v>443</v>
      </c>
      <c r="F71" s="5" t="s">
        <v>471</v>
      </c>
      <c r="G71" s="5" t="s">
        <v>480</v>
      </c>
      <c r="H71" s="5" t="s">
        <v>481</v>
      </c>
      <c r="I71" s="5" t="s">
        <v>2100</v>
      </c>
      <c r="J71" s="5" t="s">
        <v>483</v>
      </c>
      <c r="K71" s="5" t="s">
        <v>485</v>
      </c>
      <c r="L71" s="5" t="s">
        <v>488</v>
      </c>
      <c r="M71" s="5" t="s">
        <v>2114</v>
      </c>
      <c r="N71" s="5" t="s">
        <v>541</v>
      </c>
      <c r="O71" s="5" t="s">
        <v>2216</v>
      </c>
      <c r="P71" s="5" t="s">
        <v>2264</v>
      </c>
      <c r="Q71" s="18" t="s">
        <v>1019</v>
      </c>
      <c r="R71" s="18">
        <v>38</v>
      </c>
      <c r="S71" s="35">
        <v>3</v>
      </c>
      <c r="T71" s="10" t="s">
        <v>4629</v>
      </c>
      <c r="U71" s="30" t="b">
        <v>1</v>
      </c>
      <c r="V71" s="5" t="s">
        <v>1235</v>
      </c>
      <c r="W71" s="5" t="s">
        <v>1233</v>
      </c>
      <c r="X71" s="10" t="s">
        <v>1021</v>
      </c>
      <c r="Y71" s="10" t="s">
        <v>1239</v>
      </c>
      <c r="Z71" s="5">
        <f t="shared" si="6"/>
        <v>3</v>
      </c>
      <c r="AA71" s="5" t="s">
        <v>1235</v>
      </c>
      <c r="AB71" s="5" t="s">
        <v>1235</v>
      </c>
      <c r="AC71" s="5" t="str">
        <f>$C72</f>
        <v>CHAIN_X_SPOFI_E_BEGIN_S_CFNPCIE_MAX_LFM_0400_SINGLE_HIOP</v>
      </c>
      <c r="AD71" s="5" t="s">
        <v>1235</v>
      </c>
      <c r="AO71" s="5" t="s">
        <v>3533</v>
      </c>
      <c r="AP71" s="5" t="s">
        <v>1475</v>
      </c>
      <c r="AQ71" s="5" t="s">
        <v>1475</v>
      </c>
      <c r="AR71" s="5" t="s">
        <v>4624</v>
      </c>
      <c r="AS71" s="5" t="s">
        <v>4720</v>
      </c>
      <c r="AT71" s="5" t="s">
        <v>1684</v>
      </c>
      <c r="AX71" s="5" t="s">
        <v>1684</v>
      </c>
      <c r="AZ71" s="9" t="s">
        <v>4623</v>
      </c>
      <c r="BA71" s="42" t="str">
        <f>$C71</f>
        <v>DIAG_X_FUNC_E_BEGIN_S_CFNPCIE_MAX_LFM_0400_SINGLE_HIOP</v>
      </c>
      <c r="BD71" s="5" t="s">
        <v>4623</v>
      </c>
      <c r="BE71" s="6">
        <v>0</v>
      </c>
      <c r="BQ71" s="42"/>
    </row>
    <row r="72" spans="1:69" s="5" customFormat="1" hidden="1" x14ac:dyDescent="0.25">
      <c r="A72" s="5" t="s">
        <v>71</v>
      </c>
      <c r="B72" s="5" t="s">
        <v>83</v>
      </c>
      <c r="C72" s="42" t="str">
        <f t="shared" si="5"/>
        <v>CHAIN_X_SPOFI_E_BEGIN_S_CFNPCIE_MAX_LFM_0400_SINGLE_HIOP</v>
      </c>
      <c r="D72" s="5" t="s">
        <v>438</v>
      </c>
      <c r="E72" s="5" t="s">
        <v>443</v>
      </c>
      <c r="F72" s="5" t="s">
        <v>472</v>
      </c>
      <c r="G72" s="5" t="s">
        <v>480</v>
      </c>
      <c r="H72" s="5" t="s">
        <v>481</v>
      </c>
      <c r="I72" s="5" t="s">
        <v>2100</v>
      </c>
      <c r="J72" s="5" t="s">
        <v>483</v>
      </c>
      <c r="K72" s="5" t="s">
        <v>485</v>
      </c>
      <c r="L72" s="5" t="s">
        <v>488</v>
      </c>
      <c r="M72" s="5" t="s">
        <v>2114</v>
      </c>
      <c r="N72" s="5" t="s">
        <v>541</v>
      </c>
      <c r="O72" s="5" t="s">
        <v>2216</v>
      </c>
      <c r="P72" s="5" t="s">
        <v>2264</v>
      </c>
      <c r="Q72" s="18">
        <v>41</v>
      </c>
      <c r="R72" s="18">
        <v>38</v>
      </c>
      <c r="S72" s="35">
        <v>2</v>
      </c>
      <c r="T72" s="10" t="s">
        <v>4629</v>
      </c>
      <c r="U72" s="30" t="b">
        <v>1</v>
      </c>
      <c r="V72" s="5" t="s">
        <v>1236</v>
      </c>
      <c r="W72" s="5" t="s">
        <v>1233</v>
      </c>
      <c r="X72" s="10" t="s">
        <v>1040</v>
      </c>
      <c r="Y72" s="10" t="s">
        <v>1239</v>
      </c>
      <c r="Z72" s="5">
        <f t="shared" si="6"/>
        <v>3</v>
      </c>
      <c r="AA72" s="5" t="s">
        <v>1235</v>
      </c>
      <c r="AB72" s="5" t="s">
        <v>1235</v>
      </c>
      <c r="AC72" s="5" t="s">
        <v>1235</v>
      </c>
      <c r="AD72" s="5" t="s">
        <v>1235</v>
      </c>
      <c r="BQ72" s="42"/>
    </row>
    <row r="73" spans="1:69" s="5" customFormat="1" hidden="1" x14ac:dyDescent="0.25">
      <c r="A73" s="5" t="s">
        <v>71</v>
      </c>
      <c r="B73" s="5" t="s">
        <v>83</v>
      </c>
      <c r="C73" s="42" t="str">
        <f t="shared" si="5"/>
        <v>STUCKAT_X_SPOFI_E_BEGIN_S_CFNPCIE_MAX_LFM_0400_SINGLE_HIOP</v>
      </c>
      <c r="D73" s="5" t="s">
        <v>436</v>
      </c>
      <c r="E73" s="5" t="s">
        <v>443</v>
      </c>
      <c r="F73" s="5" t="s">
        <v>472</v>
      </c>
      <c r="G73" s="5" t="s">
        <v>480</v>
      </c>
      <c r="H73" s="5" t="s">
        <v>481</v>
      </c>
      <c r="I73" s="5" t="s">
        <v>2100</v>
      </c>
      <c r="J73" s="5" t="s">
        <v>483</v>
      </c>
      <c r="K73" s="5" t="s">
        <v>485</v>
      </c>
      <c r="L73" s="5" t="s">
        <v>488</v>
      </c>
      <c r="M73" s="5" t="s">
        <v>2114</v>
      </c>
      <c r="N73" s="5" t="s">
        <v>541</v>
      </c>
      <c r="O73" s="5" t="s">
        <v>2216</v>
      </c>
      <c r="P73" s="5" t="s">
        <v>2699</v>
      </c>
      <c r="Q73" s="18">
        <v>42</v>
      </c>
      <c r="R73" s="18">
        <v>38</v>
      </c>
      <c r="S73" s="35">
        <v>2</v>
      </c>
      <c r="T73" s="10" t="s">
        <v>4629</v>
      </c>
      <c r="U73" s="30" t="b">
        <v>1</v>
      </c>
      <c r="V73" s="5" t="s">
        <v>1236</v>
      </c>
      <c r="W73" s="5" t="s">
        <v>1233</v>
      </c>
      <c r="X73" s="10" t="s">
        <v>1040</v>
      </c>
      <c r="Y73" s="10" t="s">
        <v>1238</v>
      </c>
      <c r="Z73" s="5">
        <f t="shared" si="6"/>
        <v>3</v>
      </c>
      <c r="AA73" s="5" t="s">
        <v>1235</v>
      </c>
      <c r="AB73" s="5" t="s">
        <v>1235</v>
      </c>
      <c r="AC73" s="5" t="s">
        <v>1235</v>
      </c>
      <c r="AD73" s="5" t="s">
        <v>1235</v>
      </c>
      <c r="BQ73" s="42"/>
    </row>
    <row r="74" spans="1:69" s="5" customFormat="1" hidden="1" x14ac:dyDescent="0.25">
      <c r="A74" s="5" t="s">
        <v>71</v>
      </c>
      <c r="B74" s="5" t="s">
        <v>81</v>
      </c>
      <c r="C74" s="42" t="str">
        <f t="shared" si="5"/>
        <v>CHAIN_X_HRY_E_BEGIN_S_CFNPCIE_MAX_LFM_0400_COMBO_PC5MISC</v>
      </c>
      <c r="D74" s="5" t="s">
        <v>438</v>
      </c>
      <c r="E74" s="5" t="s">
        <v>443</v>
      </c>
      <c r="F74" s="5" t="s">
        <v>470</v>
      </c>
      <c r="G74" s="5" t="s">
        <v>480</v>
      </c>
      <c r="H74" s="5" t="s">
        <v>481</v>
      </c>
      <c r="I74" s="5" t="s">
        <v>2100</v>
      </c>
      <c r="J74" s="5" t="s">
        <v>483</v>
      </c>
      <c r="K74" s="5" t="s">
        <v>485</v>
      </c>
      <c r="L74" s="5" t="s">
        <v>488</v>
      </c>
      <c r="M74" s="5" t="s">
        <v>2110</v>
      </c>
      <c r="N74" s="5" t="s">
        <v>541</v>
      </c>
      <c r="O74" s="5" t="s">
        <v>2216</v>
      </c>
      <c r="P74" s="5" t="s">
        <v>2267</v>
      </c>
      <c r="Q74" s="18" t="s">
        <v>1019</v>
      </c>
      <c r="R74" s="18">
        <v>33</v>
      </c>
      <c r="S74" s="35">
        <v>0</v>
      </c>
      <c r="T74" s="10" t="s">
        <v>4629</v>
      </c>
      <c r="U74" s="30" t="b">
        <v>1</v>
      </c>
      <c r="V74" s="5" t="s">
        <v>1236</v>
      </c>
      <c r="W74" s="5" t="s">
        <v>1233</v>
      </c>
      <c r="X74" s="10" t="s">
        <v>1240</v>
      </c>
      <c r="Y74" s="10" t="s">
        <v>1238</v>
      </c>
      <c r="Z74" s="5">
        <f t="shared" si="6"/>
        <v>4</v>
      </c>
      <c r="AA74" s="5" t="s">
        <v>1235</v>
      </c>
      <c r="AB74" s="5" t="str">
        <f>$C75</f>
        <v>CHAIN_X_HRY_K_BEGIN_S_CFNPCIE_MAX_LFM_0200_COMBO_PC5MISC</v>
      </c>
      <c r="AC74" s="5" t="str">
        <f>$C67</f>
        <v>STUCKAT_X_SPOFI_E_BEGIN_S_CFNPCIE_MAX_LFM_0400_COMBO_PC5MISC</v>
      </c>
      <c r="AD74" s="5" t="str">
        <f>$C75</f>
        <v>CHAIN_X_HRY_K_BEGIN_S_CFNPCIE_MAX_LFM_0200_COMBO_PC5MISC</v>
      </c>
      <c r="AE74" s="5" t="str">
        <f>$C75</f>
        <v>CHAIN_X_HRY_K_BEGIN_S_CFNPCIE_MAX_LFM_0200_COMBO_PC5MISC</v>
      </c>
      <c r="AL74" s="5" t="s">
        <v>3291</v>
      </c>
      <c r="AM74" s="5" t="s">
        <v>3306</v>
      </c>
      <c r="AN74" s="5" t="s">
        <v>3426</v>
      </c>
      <c r="BQ74" s="42"/>
    </row>
    <row r="75" spans="1:69" s="5" customFormat="1" hidden="1" x14ac:dyDescent="0.25">
      <c r="A75" s="5" t="s">
        <v>71</v>
      </c>
      <c r="B75" s="5" t="s">
        <v>81</v>
      </c>
      <c r="C75" s="42" t="str">
        <f t="shared" si="5"/>
        <v>CHAIN_X_HRY_K_BEGIN_S_CFNPCIE_MAX_LFM_0200_COMBO_PC5MISC</v>
      </c>
      <c r="D75" s="5" t="s">
        <v>438</v>
      </c>
      <c r="E75" s="5" t="s">
        <v>443</v>
      </c>
      <c r="F75" s="5" t="s">
        <v>470</v>
      </c>
      <c r="G75" s="5" t="s">
        <v>479</v>
      </c>
      <c r="H75" s="5" t="s">
        <v>481</v>
      </c>
      <c r="I75" s="5" t="s">
        <v>2100</v>
      </c>
      <c r="J75" s="5" t="s">
        <v>483</v>
      </c>
      <c r="K75" s="5" t="s">
        <v>485</v>
      </c>
      <c r="L75" s="5" t="s">
        <v>2105</v>
      </c>
      <c r="M75" s="5" t="s">
        <v>2110</v>
      </c>
      <c r="N75" s="5" t="s">
        <v>541</v>
      </c>
      <c r="O75" s="5" t="s">
        <v>2217</v>
      </c>
      <c r="P75" s="5" t="s">
        <v>2267</v>
      </c>
      <c r="Q75" s="18" t="s">
        <v>1019</v>
      </c>
      <c r="R75" s="18">
        <v>33</v>
      </c>
      <c r="S75" s="35">
        <v>2</v>
      </c>
      <c r="T75" s="10" t="s">
        <v>4629</v>
      </c>
      <c r="U75" s="30" t="b">
        <v>1</v>
      </c>
      <c r="V75" s="5" t="s">
        <v>1236</v>
      </c>
      <c r="W75" s="5" t="s">
        <v>1234</v>
      </c>
      <c r="X75" s="10" t="s">
        <v>1240</v>
      </c>
      <c r="Y75" s="10" t="s">
        <v>1245</v>
      </c>
      <c r="Z75" s="5">
        <f t="shared" si="6"/>
        <v>4</v>
      </c>
      <c r="AA75" s="5" t="s">
        <v>1235</v>
      </c>
      <c r="AB75" s="5" t="str">
        <f>$C65</f>
        <v>DIAG_X_FUNC_E_BEGIN_S_CFNPCIE_MAX_LFM_0400_COMBO_PC5MISC</v>
      </c>
      <c r="AC75" s="5" t="str">
        <f>$C67</f>
        <v>STUCKAT_X_SPOFI_E_BEGIN_S_CFNPCIE_MAX_LFM_0400_COMBO_PC5MISC</v>
      </c>
      <c r="AD75" s="5" t="str">
        <f>$C65</f>
        <v>DIAG_X_FUNC_E_BEGIN_S_CFNPCIE_MAX_LFM_0400_COMBO_PC5MISC</v>
      </c>
      <c r="AE75" s="5" t="str">
        <f>$C65</f>
        <v>DIAG_X_FUNC_E_BEGIN_S_CFNPCIE_MAX_LFM_0400_COMBO_PC5MISC</v>
      </c>
      <c r="AL75" s="5" t="s">
        <v>3291</v>
      </c>
      <c r="AM75" s="5" t="s">
        <v>3306</v>
      </c>
      <c r="AN75" s="5" t="s">
        <v>3426</v>
      </c>
      <c r="BQ75" s="42"/>
    </row>
    <row r="76" spans="1:69" s="5" customFormat="1" hidden="1" x14ac:dyDescent="0.25">
      <c r="A76" s="5" t="s">
        <v>71</v>
      </c>
      <c r="B76" s="5" t="s">
        <v>81</v>
      </c>
      <c r="C76" s="42" t="str">
        <f t="shared" si="5"/>
        <v>CHAIN_X_HRY_E_BEGIN_S_CFNPCIE_MAX_LFM_0400_COMBO_PC5GEN</v>
      </c>
      <c r="D76" s="5" t="s">
        <v>438</v>
      </c>
      <c r="E76" s="5" t="s">
        <v>443</v>
      </c>
      <c r="F76" s="5" t="s">
        <v>470</v>
      </c>
      <c r="G76" s="5" t="s">
        <v>480</v>
      </c>
      <c r="H76" s="5" t="s">
        <v>481</v>
      </c>
      <c r="I76" s="5" t="s">
        <v>2100</v>
      </c>
      <c r="J76" s="5" t="s">
        <v>483</v>
      </c>
      <c r="K76" s="5" t="s">
        <v>485</v>
      </c>
      <c r="L76" s="5" t="s">
        <v>488</v>
      </c>
      <c r="M76" s="5" t="s">
        <v>2115</v>
      </c>
      <c r="N76" s="5" t="s">
        <v>541</v>
      </c>
      <c r="O76" s="5" t="s">
        <v>2216</v>
      </c>
      <c r="P76" s="5" t="s">
        <v>2227</v>
      </c>
      <c r="Q76" s="18" t="s">
        <v>1019</v>
      </c>
      <c r="R76" s="18">
        <v>32</v>
      </c>
      <c r="S76" s="35">
        <v>0</v>
      </c>
      <c r="T76" s="10" t="s">
        <v>4629</v>
      </c>
      <c r="U76" s="30" t="b">
        <v>1</v>
      </c>
      <c r="V76" s="5" t="s">
        <v>1236</v>
      </c>
      <c r="W76" s="5" t="s">
        <v>1233</v>
      </c>
      <c r="X76" s="10" t="s">
        <v>1245</v>
      </c>
      <c r="Y76" s="10" t="s">
        <v>1238</v>
      </c>
      <c r="Z76" s="5">
        <f t="shared" si="6"/>
        <v>4</v>
      </c>
      <c r="AA76" s="5" t="s">
        <v>1235</v>
      </c>
      <c r="AB76" s="5" t="str">
        <f>$C77</f>
        <v>CHAIN_X_HRY_K_BEGIN_S_CFNPCIE_MAX_LFM_0200_COMBO_PC5GEN</v>
      </c>
      <c r="AC76" s="5" t="str">
        <f>$C64</f>
        <v>STUCKAT_X_SPOFI_E_BEGIN_S_CFNPCIE_MAX_LFM_0400_COMBO_PC5GEN</v>
      </c>
      <c r="AD76" s="5" t="str">
        <f>$C77</f>
        <v>CHAIN_X_HRY_K_BEGIN_S_CFNPCIE_MAX_LFM_0200_COMBO_PC5GEN</v>
      </c>
      <c r="AE76" s="5" t="str">
        <f>$C77</f>
        <v>CHAIN_X_HRY_K_BEGIN_S_CFNPCIE_MAX_LFM_0200_COMBO_PC5GEN</v>
      </c>
      <c r="AL76" s="5" t="s">
        <v>3291</v>
      </c>
      <c r="AM76" s="5" t="s">
        <v>3301</v>
      </c>
      <c r="AN76" s="5" t="s">
        <v>3421</v>
      </c>
      <c r="BQ76" s="42"/>
    </row>
    <row r="77" spans="1:69" s="5" customFormat="1" hidden="1" x14ac:dyDescent="0.25">
      <c r="A77" s="5" t="s">
        <v>71</v>
      </c>
      <c r="B77" s="5" t="s">
        <v>81</v>
      </c>
      <c r="C77" s="42" t="str">
        <f t="shared" si="5"/>
        <v>CHAIN_X_HRY_K_BEGIN_S_CFNPCIE_MAX_LFM_0200_COMBO_PC5GEN</v>
      </c>
      <c r="D77" s="5" t="s">
        <v>438</v>
      </c>
      <c r="E77" s="5" t="s">
        <v>443</v>
      </c>
      <c r="F77" s="5" t="s">
        <v>470</v>
      </c>
      <c r="G77" s="5" t="s">
        <v>479</v>
      </c>
      <c r="H77" s="5" t="s">
        <v>481</v>
      </c>
      <c r="I77" s="5" t="s">
        <v>2100</v>
      </c>
      <c r="J77" s="5" t="s">
        <v>483</v>
      </c>
      <c r="K77" s="5" t="s">
        <v>485</v>
      </c>
      <c r="L77" s="5" t="s">
        <v>2105</v>
      </c>
      <c r="M77" s="5" t="s">
        <v>2115</v>
      </c>
      <c r="N77" s="5" t="s">
        <v>541</v>
      </c>
      <c r="O77" s="5" t="s">
        <v>2217</v>
      </c>
      <c r="P77" s="5" t="s">
        <v>2227</v>
      </c>
      <c r="Q77" s="18" t="s">
        <v>1019</v>
      </c>
      <c r="R77" s="18">
        <v>32</v>
      </c>
      <c r="S77" s="35">
        <v>1</v>
      </c>
      <c r="T77" s="10" t="s">
        <v>4629</v>
      </c>
      <c r="U77" s="30" t="b">
        <v>1</v>
      </c>
      <c r="V77" s="5" t="s">
        <v>1236</v>
      </c>
      <c r="W77" s="5" t="s">
        <v>1234</v>
      </c>
      <c r="X77" s="10" t="s">
        <v>1245</v>
      </c>
      <c r="Y77" s="10" t="s">
        <v>1245</v>
      </c>
      <c r="Z77" s="5">
        <f t="shared" si="6"/>
        <v>4</v>
      </c>
      <c r="AA77" s="5" t="s">
        <v>1235</v>
      </c>
      <c r="AB77" s="5" t="str">
        <f>$C62</f>
        <v>DIAG_X_FUNC_E_BEGIN_S_CFNPCIE_MAX_LFM_0400_PC5GEN</v>
      </c>
      <c r="AC77" s="5" t="str">
        <f>$C64</f>
        <v>STUCKAT_X_SPOFI_E_BEGIN_S_CFNPCIE_MAX_LFM_0400_COMBO_PC5GEN</v>
      </c>
      <c r="AD77" s="5" t="str">
        <f>$C62</f>
        <v>DIAG_X_FUNC_E_BEGIN_S_CFNPCIE_MAX_LFM_0400_PC5GEN</v>
      </c>
      <c r="AE77" s="5" t="str">
        <f>$C62</f>
        <v>DIAG_X_FUNC_E_BEGIN_S_CFNPCIE_MAX_LFM_0400_PC5GEN</v>
      </c>
      <c r="AL77" s="5" t="s">
        <v>3291</v>
      </c>
      <c r="AM77" s="5" t="s">
        <v>3301</v>
      </c>
      <c r="AN77" s="5" t="s">
        <v>3421</v>
      </c>
      <c r="BQ77" s="42"/>
    </row>
    <row r="78" spans="1:69" s="4" customFormat="1" x14ac:dyDescent="0.25">
      <c r="A78" s="4" t="s">
        <v>71</v>
      </c>
      <c r="B78" s="4" t="s">
        <v>80</v>
      </c>
      <c r="C78" s="4" t="s">
        <v>1920</v>
      </c>
      <c r="E78" s="4" t="s">
        <v>2092</v>
      </c>
      <c r="Q78" s="19"/>
      <c r="R78" s="19"/>
      <c r="S78" s="44"/>
      <c r="U78" s="29"/>
      <c r="X78" s="19"/>
      <c r="Y78" s="19"/>
      <c r="Z78" s="4">
        <f t="shared" si="6"/>
        <v>0</v>
      </c>
      <c r="BQ78" s="44"/>
    </row>
    <row r="79" spans="1:69" s="2" customFormat="1" x14ac:dyDescent="0.25">
      <c r="A79" s="2" t="s">
        <v>71</v>
      </c>
      <c r="B79" s="2" t="s">
        <v>78</v>
      </c>
      <c r="C79" s="2" t="s">
        <v>1921</v>
      </c>
      <c r="E79" s="2" t="s">
        <v>2092</v>
      </c>
      <c r="Q79" s="17"/>
      <c r="R79" s="17"/>
      <c r="S79" s="43"/>
      <c r="U79" s="28"/>
      <c r="X79" s="17" t="s">
        <v>1235</v>
      </c>
      <c r="Y79" s="17" t="s">
        <v>1237</v>
      </c>
      <c r="Z79" s="2">
        <f t="shared" si="6"/>
        <v>2</v>
      </c>
      <c r="AA79" s="2" t="s">
        <v>1235</v>
      </c>
      <c r="AB79" s="2" t="str">
        <f>$C87</f>
        <v>BEGIN_VCCCFN_TIP</v>
      </c>
      <c r="AC79" s="2" t="str">
        <f>$C87</f>
        <v>BEGIN_VCCCFN_TIP</v>
      </c>
      <c r="BQ79" s="43"/>
    </row>
    <row r="80" spans="1:69" s="5" customFormat="1" hidden="1" x14ac:dyDescent="0.25">
      <c r="A80" s="5" t="s">
        <v>71</v>
      </c>
      <c r="B80" s="5" t="s">
        <v>81</v>
      </c>
      <c r="C80" s="42" t="str">
        <f t="shared" ref="C80:C85" si="7">_xlfn.TEXTJOIN("_",TRUE,D80:G80,A80,H80:M80)</f>
        <v>STUCKAT_X_HRY_K_BEGIN_S_CFNHCTA_MAX_LFM_0400_SINGLE</v>
      </c>
      <c r="D80" s="5" t="s">
        <v>436</v>
      </c>
      <c r="E80" s="5" t="s">
        <v>443</v>
      </c>
      <c r="F80" s="5" t="s">
        <v>470</v>
      </c>
      <c r="G80" s="5" t="s">
        <v>479</v>
      </c>
      <c r="H80" s="5" t="s">
        <v>481</v>
      </c>
      <c r="I80" s="5" t="s">
        <v>2099</v>
      </c>
      <c r="J80" s="5" t="s">
        <v>483</v>
      </c>
      <c r="K80" s="5" t="s">
        <v>485</v>
      </c>
      <c r="L80" s="5" t="s">
        <v>488</v>
      </c>
      <c r="M80" s="5" t="s">
        <v>497</v>
      </c>
      <c r="N80" s="5" t="s">
        <v>541</v>
      </c>
      <c r="O80" s="5" t="s">
        <v>2216</v>
      </c>
      <c r="P80" s="5" t="s">
        <v>2238</v>
      </c>
      <c r="Q80" s="18" t="s">
        <v>1018</v>
      </c>
      <c r="R80" s="18">
        <v>41</v>
      </c>
      <c r="S80" s="35">
        <v>0</v>
      </c>
      <c r="T80" s="10" t="s">
        <v>4629</v>
      </c>
      <c r="U80" s="30" t="s">
        <v>1234</v>
      </c>
      <c r="V80" s="5" t="s">
        <v>1236</v>
      </c>
      <c r="W80" s="5" t="s">
        <v>1234</v>
      </c>
      <c r="X80" s="10" t="s">
        <v>1237</v>
      </c>
      <c r="Y80" s="10" t="s">
        <v>1237</v>
      </c>
      <c r="Z80" s="5">
        <f t="shared" si="6"/>
        <v>4</v>
      </c>
      <c r="AA80" s="5" t="s">
        <v>1235</v>
      </c>
      <c r="AB80" s="5" t="str">
        <f>$C84</f>
        <v>CHAIN_X_HRY_K_BEGIN_S_CFNHCTA_MAX_LFM_0400_SINGLE</v>
      </c>
      <c r="AC80" s="5" t="str">
        <f>$C82</f>
        <v>CHAIN_X_HRY_E_BEGIN_S_CFNHCTA_MAX_LFM_0400_SINGLE</v>
      </c>
      <c r="AD80" s="5" t="str">
        <f>$C84</f>
        <v>CHAIN_X_HRY_K_BEGIN_S_CFNHCTA_MAX_LFM_0400_SINGLE</v>
      </c>
      <c r="AE80" s="5" t="str">
        <f>$C84</f>
        <v>CHAIN_X_HRY_K_BEGIN_S_CFNHCTA_MAX_LFM_0400_SINGLE</v>
      </c>
      <c r="AL80" s="5" t="s">
        <v>3291</v>
      </c>
      <c r="AM80" s="5" t="s">
        <v>3307</v>
      </c>
      <c r="AN80" s="5" t="s">
        <v>3427</v>
      </c>
      <c r="BQ80" s="42"/>
    </row>
    <row r="81" spans="1:69" s="5" customFormat="1" hidden="1" x14ac:dyDescent="0.25">
      <c r="A81" s="5" t="s">
        <v>71</v>
      </c>
      <c r="B81" s="5" t="s">
        <v>82</v>
      </c>
      <c r="C81" s="42" t="str">
        <f t="shared" si="7"/>
        <v>DIAG_X_FUNC_E_BEGIN_S_CFNHCTA_MAX_LFM_0400_SINGLE_CHAIN</v>
      </c>
      <c r="D81" s="5" t="s">
        <v>437</v>
      </c>
      <c r="E81" s="5" t="s">
        <v>443</v>
      </c>
      <c r="F81" s="5" t="s">
        <v>471</v>
      </c>
      <c r="G81" s="5" t="s">
        <v>480</v>
      </c>
      <c r="H81" s="5" t="s">
        <v>481</v>
      </c>
      <c r="I81" s="5" t="s">
        <v>2099</v>
      </c>
      <c r="J81" s="5" t="s">
        <v>483</v>
      </c>
      <c r="K81" s="5" t="s">
        <v>485</v>
      </c>
      <c r="L81" s="5" t="s">
        <v>488</v>
      </c>
      <c r="M81" s="5" t="s">
        <v>2108</v>
      </c>
      <c r="N81" s="5" t="s">
        <v>541</v>
      </c>
      <c r="O81" s="5" t="s">
        <v>2216</v>
      </c>
      <c r="P81" s="5" t="s">
        <v>2268</v>
      </c>
      <c r="Q81" s="18" t="s">
        <v>1019</v>
      </c>
      <c r="R81" s="18">
        <v>41</v>
      </c>
      <c r="S81" s="35">
        <v>4</v>
      </c>
      <c r="T81" s="10" t="s">
        <v>4629</v>
      </c>
      <c r="U81" s="30" t="s">
        <v>1234</v>
      </c>
      <c r="V81" s="5" t="s">
        <v>1235</v>
      </c>
      <c r="W81" s="5" t="s">
        <v>1233</v>
      </c>
      <c r="X81" s="10" t="s">
        <v>1237</v>
      </c>
      <c r="Y81" s="10" t="s">
        <v>1238</v>
      </c>
      <c r="Z81" s="5">
        <f t="shared" si="6"/>
        <v>3</v>
      </c>
      <c r="AA81" s="5" t="s">
        <v>1235</v>
      </c>
      <c r="AB81" s="5" t="s">
        <v>1235</v>
      </c>
      <c r="AC81" s="5" t="str">
        <f>$C83</f>
        <v>CHAIN_X_SPOFI_E_BEGIN_S_CFNHCTA_MAX_LFM_0400_SINGLE</v>
      </c>
      <c r="AD81" s="5" t="s">
        <v>1235</v>
      </c>
      <c r="AO81" s="5" t="s">
        <v>3533</v>
      </c>
      <c r="AP81" s="5" t="s">
        <v>1475</v>
      </c>
      <c r="AQ81" s="5" t="s">
        <v>1475</v>
      </c>
      <c r="AR81" s="5" t="s">
        <v>4624</v>
      </c>
      <c r="AS81" s="5" t="s">
        <v>4720</v>
      </c>
      <c r="AT81" s="5" t="s">
        <v>1684</v>
      </c>
      <c r="AX81" s="5" t="s">
        <v>1684</v>
      </c>
      <c r="AZ81" s="9" t="s">
        <v>4623</v>
      </c>
      <c r="BA81" s="42" t="str">
        <f>$C81</f>
        <v>DIAG_X_FUNC_E_BEGIN_S_CFNHCTA_MAX_LFM_0400_SINGLE_CHAIN</v>
      </c>
      <c r="BD81" s="5" t="s">
        <v>4623</v>
      </c>
      <c r="BE81" s="6">
        <v>0</v>
      </c>
      <c r="BQ81" s="42"/>
    </row>
    <row r="82" spans="1:69" s="5" customFormat="1" hidden="1" x14ac:dyDescent="0.25">
      <c r="A82" s="5" t="s">
        <v>71</v>
      </c>
      <c r="B82" s="5" t="s">
        <v>81</v>
      </c>
      <c r="C82" s="42" t="str">
        <f t="shared" si="7"/>
        <v>CHAIN_X_HRY_E_BEGIN_S_CFNHCTA_MAX_LFM_0400_SINGLE</v>
      </c>
      <c r="D82" s="5" t="s">
        <v>438</v>
      </c>
      <c r="E82" s="5" t="s">
        <v>443</v>
      </c>
      <c r="F82" s="5" t="s">
        <v>470</v>
      </c>
      <c r="G82" s="5" t="s">
        <v>480</v>
      </c>
      <c r="H82" s="5" t="s">
        <v>481</v>
      </c>
      <c r="I82" s="5" t="s">
        <v>2099</v>
      </c>
      <c r="J82" s="5" t="s">
        <v>483</v>
      </c>
      <c r="K82" s="5" t="s">
        <v>485</v>
      </c>
      <c r="L82" s="5" t="s">
        <v>488</v>
      </c>
      <c r="M82" s="5" t="s">
        <v>497</v>
      </c>
      <c r="N82" s="5" t="s">
        <v>541</v>
      </c>
      <c r="O82" s="5" t="s">
        <v>2216</v>
      </c>
      <c r="P82" s="5" t="s">
        <v>2226</v>
      </c>
      <c r="Q82" s="18" t="s">
        <v>1019</v>
      </c>
      <c r="R82" s="18">
        <v>41</v>
      </c>
      <c r="S82" s="35">
        <v>0</v>
      </c>
      <c r="T82" s="10" t="s">
        <v>4629</v>
      </c>
      <c r="U82" s="30" t="s">
        <v>1234</v>
      </c>
      <c r="V82" s="5" t="s">
        <v>1235</v>
      </c>
      <c r="W82" s="5" t="s">
        <v>1233</v>
      </c>
      <c r="X82" s="10" t="s">
        <v>1235</v>
      </c>
      <c r="Y82" s="10" t="s">
        <v>1237</v>
      </c>
      <c r="Z82" s="5">
        <f t="shared" si="6"/>
        <v>4</v>
      </c>
      <c r="AA82" s="5" t="s">
        <v>1235</v>
      </c>
      <c r="AB82" s="5" t="s">
        <v>1235</v>
      </c>
      <c r="AC82" s="5" t="s">
        <v>1235</v>
      </c>
      <c r="AD82" s="5" t="s">
        <v>1235</v>
      </c>
      <c r="AE82" s="5" t="s">
        <v>1235</v>
      </c>
      <c r="AL82" s="5" t="s">
        <v>3291</v>
      </c>
      <c r="AM82" s="5" t="s">
        <v>3308</v>
      </c>
      <c r="AN82" s="5" t="s">
        <v>3428</v>
      </c>
      <c r="BQ82" s="42"/>
    </row>
    <row r="83" spans="1:69" s="5" customFormat="1" hidden="1" x14ac:dyDescent="0.25">
      <c r="A83" s="5" t="s">
        <v>71</v>
      </c>
      <c r="B83" s="5" t="s">
        <v>83</v>
      </c>
      <c r="C83" s="42" t="str">
        <f t="shared" si="7"/>
        <v>CHAIN_X_SPOFI_E_BEGIN_S_CFNHCTA_MAX_LFM_0400_SINGLE</v>
      </c>
      <c r="D83" s="5" t="s">
        <v>438</v>
      </c>
      <c r="E83" s="5" t="s">
        <v>443</v>
      </c>
      <c r="F83" s="5" t="s">
        <v>472</v>
      </c>
      <c r="G83" s="5" t="s">
        <v>480</v>
      </c>
      <c r="H83" s="5" t="s">
        <v>481</v>
      </c>
      <c r="I83" s="5" t="s">
        <v>2099</v>
      </c>
      <c r="J83" s="5" t="s">
        <v>483</v>
      </c>
      <c r="K83" s="5" t="s">
        <v>485</v>
      </c>
      <c r="L83" s="5" t="s">
        <v>488</v>
      </c>
      <c r="M83" s="5" t="s">
        <v>497</v>
      </c>
      <c r="N83" s="5" t="s">
        <v>541</v>
      </c>
      <c r="O83" s="5" t="s">
        <v>2216</v>
      </c>
      <c r="P83" s="5" t="s">
        <v>2226</v>
      </c>
      <c r="Q83" s="18">
        <v>41</v>
      </c>
      <c r="R83" s="18">
        <v>41</v>
      </c>
      <c r="S83" s="35">
        <v>3</v>
      </c>
      <c r="T83" s="10" t="s">
        <v>4629</v>
      </c>
      <c r="U83" s="30" t="b">
        <v>1</v>
      </c>
      <c r="V83" s="5" t="s">
        <v>1236</v>
      </c>
      <c r="W83" s="5" t="s">
        <v>1233</v>
      </c>
      <c r="X83" s="10" t="s">
        <v>1235</v>
      </c>
      <c r="Y83" s="10" t="s">
        <v>1238</v>
      </c>
      <c r="Z83" s="5">
        <f t="shared" si="6"/>
        <v>3</v>
      </c>
      <c r="AA83" s="5" t="s">
        <v>1235</v>
      </c>
      <c r="AB83" s="5" t="s">
        <v>1235</v>
      </c>
      <c r="AC83" s="5" t="s">
        <v>1235</v>
      </c>
      <c r="AD83" s="5" t="s">
        <v>1235</v>
      </c>
      <c r="BQ83" s="42"/>
    </row>
    <row r="84" spans="1:69" s="5" customFormat="1" hidden="1" x14ac:dyDescent="0.25">
      <c r="A84" s="5" t="s">
        <v>71</v>
      </c>
      <c r="B84" s="5" t="s">
        <v>81</v>
      </c>
      <c r="C84" s="42" t="str">
        <f t="shared" si="7"/>
        <v>CHAIN_X_HRY_K_BEGIN_S_CFNHCTA_MAX_LFM_0400_SINGLE</v>
      </c>
      <c r="D84" s="5" t="s">
        <v>438</v>
      </c>
      <c r="E84" s="5" t="s">
        <v>443</v>
      </c>
      <c r="F84" s="5" t="s">
        <v>470</v>
      </c>
      <c r="G84" s="5" t="s">
        <v>479</v>
      </c>
      <c r="H84" s="5" t="s">
        <v>481</v>
      </c>
      <c r="I84" s="5" t="s">
        <v>2099</v>
      </c>
      <c r="J84" s="5" t="s">
        <v>483</v>
      </c>
      <c r="K84" s="5" t="s">
        <v>485</v>
      </c>
      <c r="L84" s="5" t="s">
        <v>488</v>
      </c>
      <c r="M84" s="5" t="s">
        <v>497</v>
      </c>
      <c r="N84" s="5" t="s">
        <v>541</v>
      </c>
      <c r="O84" s="5" t="s">
        <v>2216</v>
      </c>
      <c r="P84" s="5" t="s">
        <v>2226</v>
      </c>
      <c r="Q84" s="18" t="s">
        <v>1019</v>
      </c>
      <c r="R84" s="18">
        <v>41</v>
      </c>
      <c r="S84" s="35">
        <v>1</v>
      </c>
      <c r="T84" s="10" t="s">
        <v>4629</v>
      </c>
      <c r="U84" s="30" t="s">
        <v>1234</v>
      </c>
      <c r="V84" s="5" t="s">
        <v>1236</v>
      </c>
      <c r="W84" s="5" t="s">
        <v>1234</v>
      </c>
      <c r="X84" s="10" t="s">
        <v>1237</v>
      </c>
      <c r="Y84" s="10" t="s">
        <v>1235</v>
      </c>
      <c r="Z84" s="5">
        <f t="shared" si="6"/>
        <v>4</v>
      </c>
      <c r="AA84" s="5" t="s">
        <v>1235</v>
      </c>
      <c r="AB84" s="5" t="str">
        <f>$C81</f>
        <v>DIAG_X_FUNC_E_BEGIN_S_CFNHCTA_MAX_LFM_0400_SINGLE_CHAIN</v>
      </c>
      <c r="AC84" s="5" t="str">
        <f>$C85</f>
        <v>STUCKAT_X_SPOFI_E_BEGIN_S_CFNHCTA_MAX_LFM_0400_SINGLE</v>
      </c>
      <c r="AD84" s="5" t="str">
        <f>$C81</f>
        <v>DIAG_X_FUNC_E_BEGIN_S_CFNHCTA_MAX_LFM_0400_SINGLE_CHAIN</v>
      </c>
      <c r="AE84" s="5" t="str">
        <f>$C81</f>
        <v>DIAG_X_FUNC_E_BEGIN_S_CFNHCTA_MAX_LFM_0400_SINGLE_CHAIN</v>
      </c>
      <c r="AL84" s="5" t="s">
        <v>3291</v>
      </c>
      <c r="AM84" s="5" t="s">
        <v>3308</v>
      </c>
      <c r="AN84" s="5" t="s">
        <v>3428</v>
      </c>
      <c r="BQ84" s="42"/>
    </row>
    <row r="85" spans="1:69" s="5" customFormat="1" hidden="1" x14ac:dyDescent="0.25">
      <c r="A85" s="5" t="s">
        <v>71</v>
      </c>
      <c r="B85" s="5" t="s">
        <v>83</v>
      </c>
      <c r="C85" s="42" t="str">
        <f t="shared" si="7"/>
        <v>STUCKAT_X_SPOFI_E_BEGIN_S_CFNHCTA_MAX_LFM_0400_SINGLE</v>
      </c>
      <c r="D85" s="5" t="s">
        <v>436</v>
      </c>
      <c r="E85" s="5" t="s">
        <v>443</v>
      </c>
      <c r="F85" s="5" t="s">
        <v>472</v>
      </c>
      <c r="G85" s="5" t="s">
        <v>480</v>
      </c>
      <c r="H85" s="5" t="s">
        <v>481</v>
      </c>
      <c r="I85" s="5" t="s">
        <v>2099</v>
      </c>
      <c r="J85" s="5" t="s">
        <v>483</v>
      </c>
      <c r="K85" s="5" t="s">
        <v>485</v>
      </c>
      <c r="L85" s="5" t="s">
        <v>488</v>
      </c>
      <c r="M85" s="5" t="s">
        <v>497</v>
      </c>
      <c r="N85" s="5" t="s">
        <v>541</v>
      </c>
      <c r="O85" s="5" t="s">
        <v>2216</v>
      </c>
      <c r="P85" s="5" t="s">
        <v>2729</v>
      </c>
      <c r="Q85" s="18">
        <v>42</v>
      </c>
      <c r="R85" s="18">
        <v>41</v>
      </c>
      <c r="S85" s="35">
        <v>2</v>
      </c>
      <c r="T85" s="10" t="s">
        <v>4629</v>
      </c>
      <c r="U85" s="30" t="b">
        <v>1</v>
      </c>
      <c r="V85" s="5" t="s">
        <v>1236</v>
      </c>
      <c r="W85" s="5" t="s">
        <v>1233</v>
      </c>
      <c r="X85" s="10" t="s">
        <v>1235</v>
      </c>
      <c r="Y85" s="10" t="s">
        <v>1235</v>
      </c>
      <c r="Z85" s="5">
        <f t="shared" si="6"/>
        <v>3</v>
      </c>
      <c r="AA85" s="5" t="s">
        <v>1235</v>
      </c>
      <c r="AB85" s="5" t="s">
        <v>1235</v>
      </c>
      <c r="AC85" s="5" t="s">
        <v>1235</v>
      </c>
      <c r="AD85" s="5" t="s">
        <v>1235</v>
      </c>
      <c r="BQ85" s="42"/>
    </row>
    <row r="86" spans="1:69" s="4" customFormat="1" x14ac:dyDescent="0.25">
      <c r="A86" s="4" t="s">
        <v>71</v>
      </c>
      <c r="B86" s="4" t="s">
        <v>80</v>
      </c>
      <c r="C86" s="4" t="s">
        <v>1922</v>
      </c>
      <c r="E86" s="4" t="s">
        <v>2092</v>
      </c>
      <c r="Q86" s="19"/>
      <c r="R86" s="19"/>
      <c r="S86" s="44"/>
      <c r="U86" s="29"/>
      <c r="X86" s="19"/>
      <c r="Y86" s="19"/>
      <c r="Z86" s="4">
        <f t="shared" si="6"/>
        <v>0</v>
      </c>
      <c r="BQ86" s="44"/>
    </row>
    <row r="87" spans="1:69" s="2" customFormat="1" x14ac:dyDescent="0.25">
      <c r="A87" s="2" t="s">
        <v>71</v>
      </c>
      <c r="B87" s="2" t="s">
        <v>78</v>
      </c>
      <c r="C87" s="2" t="s">
        <v>1923</v>
      </c>
      <c r="E87" s="2" t="s">
        <v>2092</v>
      </c>
      <c r="Q87" s="17"/>
      <c r="R87" s="17"/>
      <c r="S87" s="43"/>
      <c r="U87" s="28"/>
      <c r="X87" s="17" t="s">
        <v>1238</v>
      </c>
      <c r="Y87" s="17" t="s">
        <v>1237</v>
      </c>
      <c r="Z87" s="2">
        <f t="shared" si="6"/>
        <v>2</v>
      </c>
      <c r="AA87" s="2" t="s">
        <v>1235</v>
      </c>
      <c r="AB87" s="2" t="s">
        <v>1235</v>
      </c>
      <c r="AC87" s="2" t="s">
        <v>1235</v>
      </c>
      <c r="BQ87" s="43"/>
    </row>
    <row r="88" spans="1:69" s="5" customFormat="1" hidden="1" x14ac:dyDescent="0.25">
      <c r="A88" s="5" t="s">
        <v>71</v>
      </c>
      <c r="B88" s="5" t="s">
        <v>81</v>
      </c>
      <c r="C88" s="42" t="str">
        <f t="shared" ref="C88:C101" si="8">_xlfn.TEXTJOIN("_",TRUE,D88:G88,A88,H88:M88)</f>
        <v>STUCKAT_X_HRY_K_BEGIN_S_CFNTIP_MAX_LFM_0400_COMBO</v>
      </c>
      <c r="D88" s="5" t="s">
        <v>436</v>
      </c>
      <c r="E88" s="5" t="s">
        <v>443</v>
      </c>
      <c r="F88" s="5" t="s">
        <v>470</v>
      </c>
      <c r="G88" s="5" t="s">
        <v>479</v>
      </c>
      <c r="H88" s="5" t="s">
        <v>481</v>
      </c>
      <c r="I88" s="5" t="s">
        <v>2101</v>
      </c>
      <c r="J88" s="5" t="s">
        <v>483</v>
      </c>
      <c r="K88" s="5" t="s">
        <v>485</v>
      </c>
      <c r="L88" s="5" t="s">
        <v>488</v>
      </c>
      <c r="M88" s="5" t="s">
        <v>496</v>
      </c>
      <c r="N88" s="5" t="s">
        <v>541</v>
      </c>
      <c r="O88" s="5" t="s">
        <v>545</v>
      </c>
      <c r="P88" s="5" t="s">
        <v>2253</v>
      </c>
      <c r="Q88" s="18" t="s">
        <v>1018</v>
      </c>
      <c r="R88" s="18">
        <v>20</v>
      </c>
      <c r="S88" s="35">
        <v>1</v>
      </c>
      <c r="T88" s="10" t="s">
        <v>4629</v>
      </c>
      <c r="U88" s="30" t="s">
        <v>1234</v>
      </c>
      <c r="V88" s="5" t="s">
        <v>1235</v>
      </c>
      <c r="W88" s="5" t="s">
        <v>1233</v>
      </c>
      <c r="X88" s="10" t="s">
        <v>1237</v>
      </c>
      <c r="Y88" s="10" t="s">
        <v>1237</v>
      </c>
      <c r="Z88" s="5">
        <f t="shared" si="6"/>
        <v>4</v>
      </c>
      <c r="AA88" s="5" t="s">
        <v>1235</v>
      </c>
      <c r="AB88" s="5" t="str">
        <f>$C89</f>
        <v>STUCKAT_X_HRY_K_BEGIN_S_CFNTIP_MAX_LFM_0400_SINGLE</v>
      </c>
      <c r="AC88" s="5" t="str">
        <f>$C89</f>
        <v>STUCKAT_X_HRY_K_BEGIN_S_CFNTIP_MAX_LFM_0400_SINGLE</v>
      </c>
      <c r="AD88" s="5" t="str">
        <f>$C89</f>
        <v>STUCKAT_X_HRY_K_BEGIN_S_CFNTIP_MAX_LFM_0400_SINGLE</v>
      </c>
      <c r="AE88" s="5" t="str">
        <f>$C89</f>
        <v>STUCKAT_X_HRY_K_BEGIN_S_CFNTIP_MAX_LFM_0400_SINGLE</v>
      </c>
      <c r="AL88" s="5" t="s">
        <v>3291</v>
      </c>
      <c r="AM88" s="5" t="s">
        <v>3309</v>
      </c>
      <c r="AN88" s="5" t="s">
        <v>3429</v>
      </c>
      <c r="BQ88" s="42"/>
    </row>
    <row r="89" spans="1:69" s="5" customFormat="1" hidden="1" x14ac:dyDescent="0.25">
      <c r="A89" s="5" t="s">
        <v>71</v>
      </c>
      <c r="B89" s="5" t="s">
        <v>81</v>
      </c>
      <c r="C89" s="42" t="str">
        <f t="shared" si="8"/>
        <v>STUCKAT_X_HRY_K_BEGIN_S_CFNTIP_MAX_LFM_0400_SINGLE</v>
      </c>
      <c r="D89" s="5" t="s">
        <v>436</v>
      </c>
      <c r="E89" s="5" t="s">
        <v>443</v>
      </c>
      <c r="F89" s="5" t="s">
        <v>470</v>
      </c>
      <c r="G89" s="5" t="s">
        <v>479</v>
      </c>
      <c r="H89" s="5" t="s">
        <v>481</v>
      </c>
      <c r="I89" s="5" t="s">
        <v>2101</v>
      </c>
      <c r="J89" s="5" t="s">
        <v>483</v>
      </c>
      <c r="K89" s="5" t="s">
        <v>485</v>
      </c>
      <c r="L89" s="5" t="s">
        <v>488</v>
      </c>
      <c r="M89" s="5" t="s">
        <v>497</v>
      </c>
      <c r="N89" s="5" t="s">
        <v>541</v>
      </c>
      <c r="O89" s="5" t="s">
        <v>545</v>
      </c>
      <c r="P89" s="5" t="s">
        <v>2241</v>
      </c>
      <c r="Q89" s="18" t="s">
        <v>1018</v>
      </c>
      <c r="R89" s="18">
        <v>21</v>
      </c>
      <c r="S89" s="35">
        <v>1</v>
      </c>
      <c r="T89" s="10" t="s">
        <v>4629</v>
      </c>
      <c r="U89" s="30" t="s">
        <v>1234</v>
      </c>
      <c r="V89" s="5" t="s">
        <v>1236</v>
      </c>
      <c r="W89" s="5" t="s">
        <v>1234</v>
      </c>
      <c r="X89" s="10" t="s">
        <v>1235</v>
      </c>
      <c r="Y89" s="10" t="s">
        <v>1237</v>
      </c>
      <c r="Z89" s="5">
        <f t="shared" si="6"/>
        <v>4</v>
      </c>
      <c r="AA89" s="5" t="s">
        <v>1235</v>
      </c>
      <c r="AB89" s="5" t="str">
        <f>$C94</f>
        <v>CHAIN_X_HRY_K_BEGIN_S_CFNTIP_MAX_LFM_0400_SINGLE</v>
      </c>
      <c r="AC89" s="5" t="str">
        <f>$C93</f>
        <v>CHAIN_X_HRY_E_BEGIN_S_CFNTIP_MAX_LFM_0400_SINGLE</v>
      </c>
      <c r="AD89" s="5" t="str">
        <f>$C94</f>
        <v>CHAIN_X_HRY_K_BEGIN_S_CFNTIP_MAX_LFM_0400_SINGLE</v>
      </c>
      <c r="AE89" s="5" t="str">
        <f>$C94</f>
        <v>CHAIN_X_HRY_K_BEGIN_S_CFNTIP_MAX_LFM_0400_SINGLE</v>
      </c>
      <c r="AL89" s="5" t="s">
        <v>3291</v>
      </c>
      <c r="AM89" s="5" t="s">
        <v>3310</v>
      </c>
      <c r="AN89" s="5" t="s">
        <v>3430</v>
      </c>
      <c r="BQ89" s="42"/>
    </row>
    <row r="90" spans="1:69" s="5" customFormat="1" hidden="1" x14ac:dyDescent="0.25">
      <c r="A90" s="5" t="s">
        <v>71</v>
      </c>
      <c r="B90" s="5" t="s">
        <v>83</v>
      </c>
      <c r="C90" s="42" t="str">
        <f t="shared" si="8"/>
        <v>STUCKAT_X_SPOFI_E_BEGIN_S_CFNTIP_MAX_LFM_0400_SINGLE</v>
      </c>
      <c r="D90" s="5" t="s">
        <v>436</v>
      </c>
      <c r="E90" s="5" t="s">
        <v>443</v>
      </c>
      <c r="F90" s="5" t="s">
        <v>472</v>
      </c>
      <c r="G90" s="5" t="s">
        <v>480</v>
      </c>
      <c r="H90" s="5" t="s">
        <v>481</v>
      </c>
      <c r="I90" s="5" t="s">
        <v>2101</v>
      </c>
      <c r="J90" s="5" t="s">
        <v>483</v>
      </c>
      <c r="K90" s="5" t="s">
        <v>485</v>
      </c>
      <c r="L90" s="5" t="s">
        <v>488</v>
      </c>
      <c r="M90" s="5" t="s">
        <v>497</v>
      </c>
      <c r="N90" s="5" t="s">
        <v>541</v>
      </c>
      <c r="O90" s="5" t="s">
        <v>545</v>
      </c>
      <c r="P90" s="5" t="s">
        <v>2743</v>
      </c>
      <c r="Q90" s="18">
        <v>42</v>
      </c>
      <c r="R90" s="18">
        <v>21</v>
      </c>
      <c r="S90" s="35">
        <v>5</v>
      </c>
      <c r="T90" s="10" t="s">
        <v>4629</v>
      </c>
      <c r="U90" s="30" t="b">
        <v>1</v>
      </c>
      <c r="V90" s="5" t="s">
        <v>1236</v>
      </c>
      <c r="W90" s="5" t="s">
        <v>1233</v>
      </c>
      <c r="X90" s="10" t="s">
        <v>1238</v>
      </c>
      <c r="Y90" s="10" t="s">
        <v>1235</v>
      </c>
      <c r="Z90" s="5">
        <f t="shared" si="6"/>
        <v>3</v>
      </c>
      <c r="AA90" s="5" t="s">
        <v>1235</v>
      </c>
      <c r="AB90" s="5" t="str">
        <f>$C95</f>
        <v>STUCKAT_X_HRY_K_BEGIN_S_CFNTIP_MAX_LFM_0250_COMBO</v>
      </c>
      <c r="AC90" s="5" t="str">
        <f>$C95</f>
        <v>STUCKAT_X_HRY_K_BEGIN_S_CFNTIP_MAX_LFM_0250_COMBO</v>
      </c>
      <c r="AD90" s="5" t="str">
        <f>$C95</f>
        <v>STUCKAT_X_HRY_K_BEGIN_S_CFNTIP_MAX_LFM_0250_COMBO</v>
      </c>
      <c r="BQ90" s="42"/>
    </row>
    <row r="91" spans="1:69" s="5" customFormat="1" hidden="1" x14ac:dyDescent="0.25">
      <c r="A91" s="5" t="s">
        <v>71</v>
      </c>
      <c r="B91" s="5" t="s">
        <v>83</v>
      </c>
      <c r="C91" s="42" t="str">
        <f t="shared" si="8"/>
        <v>CHAIN_X_SPOFI_E_BEGIN_S_CFNTIP_MAX_LFM_0400_SINGLE</v>
      </c>
      <c r="D91" s="5" t="s">
        <v>438</v>
      </c>
      <c r="E91" s="5" t="s">
        <v>443</v>
      </c>
      <c r="F91" s="5" t="s">
        <v>472</v>
      </c>
      <c r="G91" s="5" t="s">
        <v>480</v>
      </c>
      <c r="H91" s="5" t="s">
        <v>481</v>
      </c>
      <c r="I91" s="5" t="s">
        <v>2101</v>
      </c>
      <c r="J91" s="5" t="s">
        <v>483</v>
      </c>
      <c r="K91" s="5" t="s">
        <v>485</v>
      </c>
      <c r="L91" s="5" t="s">
        <v>488</v>
      </c>
      <c r="M91" s="5" t="s">
        <v>497</v>
      </c>
      <c r="N91" s="5" t="s">
        <v>541</v>
      </c>
      <c r="O91" s="5" t="s">
        <v>2216</v>
      </c>
      <c r="P91" s="5" t="s">
        <v>2229</v>
      </c>
      <c r="Q91" s="18">
        <v>41</v>
      </c>
      <c r="R91" s="18">
        <v>21</v>
      </c>
      <c r="S91" s="35">
        <v>7</v>
      </c>
      <c r="T91" s="10" t="s">
        <v>4629</v>
      </c>
      <c r="U91" s="30" t="b">
        <v>1</v>
      </c>
      <c r="V91" s="5" t="s">
        <v>1236</v>
      </c>
      <c r="W91" s="5" t="s">
        <v>1233</v>
      </c>
      <c r="X91" s="10" t="s">
        <v>1238</v>
      </c>
      <c r="Y91" s="10" t="s">
        <v>1238</v>
      </c>
      <c r="Z91" s="5">
        <f t="shared" si="6"/>
        <v>3</v>
      </c>
      <c r="AA91" s="5" t="s">
        <v>1235</v>
      </c>
      <c r="AB91" s="5" t="str">
        <f>$C95</f>
        <v>STUCKAT_X_HRY_K_BEGIN_S_CFNTIP_MAX_LFM_0250_COMBO</v>
      </c>
      <c r="AC91" s="5" t="str">
        <f>$C95</f>
        <v>STUCKAT_X_HRY_K_BEGIN_S_CFNTIP_MAX_LFM_0250_COMBO</v>
      </c>
      <c r="AD91" s="5" t="str">
        <f>$C95</f>
        <v>STUCKAT_X_HRY_K_BEGIN_S_CFNTIP_MAX_LFM_0250_COMBO</v>
      </c>
      <c r="BQ91" s="42"/>
    </row>
    <row r="92" spans="1:69" s="5" customFormat="1" hidden="1" x14ac:dyDescent="0.25">
      <c r="A92" s="5" t="s">
        <v>71</v>
      </c>
      <c r="B92" s="5" t="s">
        <v>82</v>
      </c>
      <c r="C92" s="42" t="str">
        <f t="shared" si="8"/>
        <v>DIAG_X_FUNC_E_BEGIN_S_CFNTIP_MAX_LFM_0400_SINGLE_CHAIN</v>
      </c>
      <c r="D92" s="5" t="s">
        <v>437</v>
      </c>
      <c r="E92" s="5" t="s">
        <v>443</v>
      </c>
      <c r="F92" s="5" t="s">
        <v>471</v>
      </c>
      <c r="G92" s="5" t="s">
        <v>480</v>
      </c>
      <c r="H92" s="5" t="s">
        <v>481</v>
      </c>
      <c r="I92" s="5" t="s">
        <v>2101</v>
      </c>
      <c r="J92" s="5" t="s">
        <v>483</v>
      </c>
      <c r="K92" s="5" t="s">
        <v>485</v>
      </c>
      <c r="L92" s="5" t="s">
        <v>488</v>
      </c>
      <c r="M92" s="5" t="s">
        <v>2108</v>
      </c>
      <c r="N92" s="5" t="s">
        <v>541</v>
      </c>
      <c r="O92" s="5" t="s">
        <v>2216</v>
      </c>
      <c r="P92" s="5" t="s">
        <v>2269</v>
      </c>
      <c r="Q92" s="18" t="s">
        <v>1019</v>
      </c>
      <c r="R92" s="18">
        <v>21</v>
      </c>
      <c r="S92" s="35">
        <v>9</v>
      </c>
      <c r="T92" s="10" t="s">
        <v>4629</v>
      </c>
      <c r="U92" s="30" t="s">
        <v>1234</v>
      </c>
      <c r="V92" s="5" t="s">
        <v>1235</v>
      </c>
      <c r="W92" s="5" t="s">
        <v>1233</v>
      </c>
      <c r="X92" s="10" t="s">
        <v>1235</v>
      </c>
      <c r="Y92" s="10" t="s">
        <v>1238</v>
      </c>
      <c r="Z92" s="5">
        <f t="shared" si="6"/>
        <v>3</v>
      </c>
      <c r="AA92" s="5" t="s">
        <v>1235</v>
      </c>
      <c r="AB92" s="5" t="str">
        <f>$C95</f>
        <v>STUCKAT_X_HRY_K_BEGIN_S_CFNTIP_MAX_LFM_0250_COMBO</v>
      </c>
      <c r="AC92" s="5" t="str">
        <f>$C91</f>
        <v>CHAIN_X_SPOFI_E_BEGIN_S_CFNTIP_MAX_LFM_0400_SINGLE</v>
      </c>
      <c r="AD92" s="5" t="str">
        <f>$C95</f>
        <v>STUCKAT_X_HRY_K_BEGIN_S_CFNTIP_MAX_LFM_0250_COMBO</v>
      </c>
      <c r="AO92" s="5" t="s">
        <v>3533</v>
      </c>
      <c r="AP92" s="5" t="s">
        <v>1475</v>
      </c>
      <c r="AQ92" s="5" t="s">
        <v>1475</v>
      </c>
      <c r="AR92" s="5" t="s">
        <v>4625</v>
      </c>
      <c r="AS92" s="5" t="s">
        <v>4720</v>
      </c>
      <c r="AT92" s="5" t="s">
        <v>1684</v>
      </c>
      <c r="AX92" s="5" t="s">
        <v>1684</v>
      </c>
      <c r="AZ92" s="9" t="s">
        <v>4623</v>
      </c>
      <c r="BA92" s="42" t="str">
        <f>$C92</f>
        <v>DIAG_X_FUNC_E_BEGIN_S_CFNTIP_MAX_LFM_0400_SINGLE_CHAIN</v>
      </c>
      <c r="BD92" s="5" t="s">
        <v>4623</v>
      </c>
      <c r="BE92" s="6">
        <v>0</v>
      </c>
      <c r="BQ92" s="42"/>
    </row>
    <row r="93" spans="1:69" s="5" customFormat="1" hidden="1" x14ac:dyDescent="0.25">
      <c r="A93" s="5" t="s">
        <v>71</v>
      </c>
      <c r="B93" s="5" t="s">
        <v>81</v>
      </c>
      <c r="C93" s="42" t="str">
        <f t="shared" si="8"/>
        <v>CHAIN_X_HRY_E_BEGIN_S_CFNTIP_MAX_LFM_0400_SINGLE</v>
      </c>
      <c r="D93" s="5" t="s">
        <v>438</v>
      </c>
      <c r="E93" s="5" t="s">
        <v>443</v>
      </c>
      <c r="F93" s="5" t="s">
        <v>470</v>
      </c>
      <c r="G93" s="5" t="s">
        <v>480</v>
      </c>
      <c r="H93" s="5" t="s">
        <v>481</v>
      </c>
      <c r="I93" s="5" t="s">
        <v>2101</v>
      </c>
      <c r="J93" s="5" t="s">
        <v>483</v>
      </c>
      <c r="K93" s="5" t="s">
        <v>485</v>
      </c>
      <c r="L93" s="5" t="s">
        <v>488</v>
      </c>
      <c r="M93" s="5" t="s">
        <v>497</v>
      </c>
      <c r="N93" s="5" t="s">
        <v>541</v>
      </c>
      <c r="O93" s="5" t="s">
        <v>2216</v>
      </c>
      <c r="P93" s="5" t="s">
        <v>2229</v>
      </c>
      <c r="Q93" s="18" t="s">
        <v>1019</v>
      </c>
      <c r="R93" s="18">
        <v>21</v>
      </c>
      <c r="S93" s="35">
        <v>1</v>
      </c>
      <c r="T93" s="10" t="s">
        <v>4629</v>
      </c>
      <c r="U93" s="30" t="s">
        <v>1234</v>
      </c>
      <c r="V93" s="5" t="s">
        <v>1235</v>
      </c>
      <c r="W93" s="5" t="s">
        <v>1233</v>
      </c>
      <c r="X93" s="10" t="s">
        <v>1238</v>
      </c>
      <c r="Y93" s="10" t="s">
        <v>1237</v>
      </c>
      <c r="Z93" s="5">
        <f t="shared" si="6"/>
        <v>4</v>
      </c>
      <c r="AA93" s="5" t="s">
        <v>1235</v>
      </c>
      <c r="AB93" s="5" t="str">
        <f>$C95</f>
        <v>STUCKAT_X_HRY_K_BEGIN_S_CFNTIP_MAX_LFM_0250_COMBO</v>
      </c>
      <c r="AC93" s="5" t="str">
        <f>$C95</f>
        <v>STUCKAT_X_HRY_K_BEGIN_S_CFNTIP_MAX_LFM_0250_COMBO</v>
      </c>
      <c r="AD93" s="5" t="str">
        <f>$C95</f>
        <v>STUCKAT_X_HRY_K_BEGIN_S_CFNTIP_MAX_LFM_0250_COMBO</v>
      </c>
      <c r="AE93" s="5" t="str">
        <f>$C95</f>
        <v>STUCKAT_X_HRY_K_BEGIN_S_CFNTIP_MAX_LFM_0250_COMBO</v>
      </c>
      <c r="AL93" s="5" t="s">
        <v>3291</v>
      </c>
      <c r="AM93" s="5" t="s">
        <v>3311</v>
      </c>
      <c r="AN93" s="5" t="s">
        <v>3431</v>
      </c>
      <c r="BQ93" s="42"/>
    </row>
    <row r="94" spans="1:69" s="5" customFormat="1" hidden="1" x14ac:dyDescent="0.25">
      <c r="A94" s="5" t="s">
        <v>71</v>
      </c>
      <c r="B94" s="5" t="s">
        <v>81</v>
      </c>
      <c r="C94" s="42" t="str">
        <f t="shared" si="8"/>
        <v>CHAIN_X_HRY_K_BEGIN_S_CFNTIP_MAX_LFM_0400_SINGLE</v>
      </c>
      <c r="D94" s="5" t="s">
        <v>438</v>
      </c>
      <c r="E94" s="5" t="s">
        <v>443</v>
      </c>
      <c r="F94" s="5" t="s">
        <v>470</v>
      </c>
      <c r="G94" s="5" t="s">
        <v>479</v>
      </c>
      <c r="H94" s="5" t="s">
        <v>481</v>
      </c>
      <c r="I94" s="5" t="s">
        <v>2101</v>
      </c>
      <c r="J94" s="5" t="s">
        <v>483</v>
      </c>
      <c r="K94" s="5" t="s">
        <v>485</v>
      </c>
      <c r="L94" s="5" t="s">
        <v>488</v>
      </c>
      <c r="M94" s="5" t="s">
        <v>497</v>
      </c>
      <c r="N94" s="5" t="s">
        <v>541</v>
      </c>
      <c r="O94" s="5" t="s">
        <v>2216</v>
      </c>
      <c r="P94" s="5" t="s">
        <v>2229</v>
      </c>
      <c r="Q94" s="18" t="s">
        <v>1019</v>
      </c>
      <c r="R94" s="18">
        <v>21</v>
      </c>
      <c r="S94" s="35">
        <v>3</v>
      </c>
      <c r="T94" s="10" t="s">
        <v>4629</v>
      </c>
      <c r="U94" s="30" t="s">
        <v>1234</v>
      </c>
      <c r="V94" s="5" t="s">
        <v>1236</v>
      </c>
      <c r="W94" s="5" t="s">
        <v>1234</v>
      </c>
      <c r="X94" s="10" t="s">
        <v>1235</v>
      </c>
      <c r="Y94" s="10" t="s">
        <v>1235</v>
      </c>
      <c r="Z94" s="5">
        <f t="shared" ref="Z94:Z157" si="9">COUNTA(AB94:AK94)</f>
        <v>4</v>
      </c>
      <c r="AA94" s="5" t="s">
        <v>1235</v>
      </c>
      <c r="AB94" s="5" t="str">
        <f>$C92</f>
        <v>DIAG_X_FUNC_E_BEGIN_S_CFNTIP_MAX_LFM_0400_SINGLE_CHAIN</v>
      </c>
      <c r="AC94" s="5" t="str">
        <f>$C90</f>
        <v>STUCKAT_X_SPOFI_E_BEGIN_S_CFNTIP_MAX_LFM_0400_SINGLE</v>
      </c>
      <c r="AD94" s="5" t="str">
        <f>$C92</f>
        <v>DIAG_X_FUNC_E_BEGIN_S_CFNTIP_MAX_LFM_0400_SINGLE_CHAIN</v>
      </c>
      <c r="AE94" s="5" t="str">
        <f>$C92</f>
        <v>DIAG_X_FUNC_E_BEGIN_S_CFNTIP_MAX_LFM_0400_SINGLE_CHAIN</v>
      </c>
      <c r="AL94" s="5" t="s">
        <v>3291</v>
      </c>
      <c r="AM94" s="5" t="s">
        <v>3311</v>
      </c>
      <c r="AN94" s="5" t="s">
        <v>3431</v>
      </c>
      <c r="BQ94" s="42"/>
    </row>
    <row r="95" spans="1:69" s="5" customFormat="1" hidden="1" x14ac:dyDescent="0.25">
      <c r="A95" s="5" t="s">
        <v>71</v>
      </c>
      <c r="B95" s="5" t="s">
        <v>81</v>
      </c>
      <c r="C95" s="42" t="str">
        <f t="shared" si="8"/>
        <v>STUCKAT_X_HRY_K_BEGIN_S_CFNTIP_MAX_LFM_0250_COMBO</v>
      </c>
      <c r="D95" s="5" t="s">
        <v>436</v>
      </c>
      <c r="E95" s="5" t="s">
        <v>443</v>
      </c>
      <c r="F95" s="5" t="s">
        <v>470</v>
      </c>
      <c r="G95" s="5" t="s">
        <v>479</v>
      </c>
      <c r="H95" s="5" t="s">
        <v>481</v>
      </c>
      <c r="I95" s="5" t="s">
        <v>2101</v>
      </c>
      <c r="J95" s="5" t="s">
        <v>483</v>
      </c>
      <c r="K95" s="5" t="s">
        <v>485</v>
      </c>
      <c r="L95" s="5" t="s">
        <v>487</v>
      </c>
      <c r="M95" s="5" t="s">
        <v>496</v>
      </c>
      <c r="N95" s="5" t="s">
        <v>541</v>
      </c>
      <c r="O95" s="5" t="s">
        <v>4790</v>
      </c>
      <c r="P95" s="5" t="s">
        <v>2252</v>
      </c>
      <c r="Q95" s="18" t="s">
        <v>1018</v>
      </c>
      <c r="R95" s="18">
        <v>20</v>
      </c>
      <c r="S95" s="35">
        <v>0</v>
      </c>
      <c r="T95" s="10" t="s">
        <v>4629</v>
      </c>
      <c r="U95" s="30" t="s">
        <v>1234</v>
      </c>
      <c r="V95" s="5" t="s">
        <v>1235</v>
      </c>
      <c r="W95" s="5" t="s">
        <v>1233</v>
      </c>
      <c r="X95" s="10" t="s">
        <v>1239</v>
      </c>
      <c r="Y95" s="10" t="s">
        <v>1237</v>
      </c>
      <c r="Z95" s="5">
        <f t="shared" si="9"/>
        <v>4</v>
      </c>
      <c r="AA95" s="5" t="s">
        <v>1235</v>
      </c>
      <c r="AB95" s="5" t="str">
        <f>$C96</f>
        <v>STUCKAT_X_HRY_K_BEGIN_S_CFNTIP_MAX_LFM_0250_SINGLE</v>
      </c>
      <c r="AC95" s="5" t="str">
        <f>$C96</f>
        <v>STUCKAT_X_HRY_K_BEGIN_S_CFNTIP_MAX_LFM_0250_SINGLE</v>
      </c>
      <c r="AD95" s="5" t="str">
        <f>$C96</f>
        <v>STUCKAT_X_HRY_K_BEGIN_S_CFNTIP_MAX_LFM_0250_SINGLE</v>
      </c>
      <c r="AE95" s="5" t="str">
        <f>$C96</f>
        <v>STUCKAT_X_HRY_K_BEGIN_S_CFNTIP_MAX_LFM_0250_SINGLE</v>
      </c>
      <c r="AL95" s="5" t="s">
        <v>3291</v>
      </c>
      <c r="AM95" s="5" t="s">
        <v>3312</v>
      </c>
      <c r="AN95" s="5" t="s">
        <v>3432</v>
      </c>
      <c r="BQ95" s="42"/>
    </row>
    <row r="96" spans="1:69" s="5" customFormat="1" hidden="1" x14ac:dyDescent="0.25">
      <c r="A96" s="5" t="s">
        <v>71</v>
      </c>
      <c r="B96" s="5" t="s">
        <v>81</v>
      </c>
      <c r="C96" s="42" t="str">
        <f t="shared" si="8"/>
        <v>STUCKAT_X_HRY_K_BEGIN_S_CFNTIP_MAX_LFM_0250_SINGLE</v>
      </c>
      <c r="D96" s="5" t="s">
        <v>436</v>
      </c>
      <c r="E96" s="5" t="s">
        <v>443</v>
      </c>
      <c r="F96" s="5" t="s">
        <v>470</v>
      </c>
      <c r="G96" s="5" t="s">
        <v>479</v>
      </c>
      <c r="H96" s="5" t="s">
        <v>481</v>
      </c>
      <c r="I96" s="5" t="s">
        <v>2101</v>
      </c>
      <c r="J96" s="5" t="s">
        <v>483</v>
      </c>
      <c r="K96" s="5" t="s">
        <v>485</v>
      </c>
      <c r="L96" s="5" t="s">
        <v>487</v>
      </c>
      <c r="M96" s="5" t="s">
        <v>497</v>
      </c>
      <c r="N96" s="5" t="s">
        <v>541</v>
      </c>
      <c r="O96" s="5" t="s">
        <v>4790</v>
      </c>
      <c r="P96" s="5" t="s">
        <v>2240</v>
      </c>
      <c r="Q96" s="18" t="s">
        <v>1018</v>
      </c>
      <c r="R96" s="18">
        <v>21</v>
      </c>
      <c r="S96" s="35">
        <v>0</v>
      </c>
      <c r="T96" s="10" t="s">
        <v>4629</v>
      </c>
      <c r="U96" s="30" t="s">
        <v>1234</v>
      </c>
      <c r="V96" s="5" t="s">
        <v>1236</v>
      </c>
      <c r="W96" s="5" t="s">
        <v>1234</v>
      </c>
      <c r="X96" s="10" t="s">
        <v>1240</v>
      </c>
      <c r="Y96" s="10" t="s">
        <v>1237</v>
      </c>
      <c r="Z96" s="5">
        <f t="shared" si="9"/>
        <v>4</v>
      </c>
      <c r="AA96" s="5" t="s">
        <v>1235</v>
      </c>
      <c r="AB96" s="5" t="str">
        <f>$C99</f>
        <v>CHAIN_X_HRY_K_BEGIN_S_CFNTIP_MAX_LFM_0250_SINGLE</v>
      </c>
      <c r="AC96" s="5" t="str">
        <f>$C100</f>
        <v>CHAIN_X_HRY_E_BEGIN_S_CFNTIP_MAX_LFM_0250_SINGLE</v>
      </c>
      <c r="AD96" s="5" t="str">
        <f>$C99</f>
        <v>CHAIN_X_HRY_K_BEGIN_S_CFNTIP_MAX_LFM_0250_SINGLE</v>
      </c>
      <c r="AE96" s="5" t="str">
        <f>$C99</f>
        <v>CHAIN_X_HRY_K_BEGIN_S_CFNTIP_MAX_LFM_0250_SINGLE</v>
      </c>
      <c r="AL96" s="5" t="s">
        <v>3291</v>
      </c>
      <c r="AM96" s="5" t="s">
        <v>3313</v>
      </c>
      <c r="AN96" s="5" t="s">
        <v>3433</v>
      </c>
      <c r="BQ96" s="42"/>
    </row>
    <row r="97" spans="1:69" s="5" customFormat="1" hidden="1" x14ac:dyDescent="0.25">
      <c r="A97" s="5" t="s">
        <v>71</v>
      </c>
      <c r="B97" s="5" t="s">
        <v>83</v>
      </c>
      <c r="C97" s="42" t="str">
        <f t="shared" si="8"/>
        <v>CHAIN_X_SPOFI_E_BEGIN_S_CFNTIP_MAX_LFM_0250_SINGLE</v>
      </c>
      <c r="D97" s="5" t="s">
        <v>438</v>
      </c>
      <c r="E97" s="5" t="s">
        <v>443</v>
      </c>
      <c r="F97" s="5" t="s">
        <v>472</v>
      </c>
      <c r="G97" s="5" t="s">
        <v>480</v>
      </c>
      <c r="H97" s="5" t="s">
        <v>481</v>
      </c>
      <c r="I97" s="5" t="s">
        <v>2101</v>
      </c>
      <c r="J97" s="5" t="s">
        <v>483</v>
      </c>
      <c r="K97" s="5" t="s">
        <v>485</v>
      </c>
      <c r="L97" s="5" t="s">
        <v>487</v>
      </c>
      <c r="M97" s="5" t="s">
        <v>497</v>
      </c>
      <c r="N97" s="5" t="s">
        <v>541</v>
      </c>
      <c r="O97" s="5" t="s">
        <v>4790</v>
      </c>
      <c r="P97" s="5" t="s">
        <v>2228</v>
      </c>
      <c r="Q97" s="18">
        <v>41</v>
      </c>
      <c r="R97" s="18">
        <v>21</v>
      </c>
      <c r="S97" s="35">
        <v>6</v>
      </c>
      <c r="T97" s="10" t="s">
        <v>4629</v>
      </c>
      <c r="U97" s="30" t="b">
        <v>1</v>
      </c>
      <c r="V97" s="5" t="s">
        <v>1236</v>
      </c>
      <c r="W97" s="5" t="s">
        <v>1233</v>
      </c>
      <c r="X97" s="10" t="s">
        <v>1241</v>
      </c>
      <c r="Y97" s="10" t="s">
        <v>1238</v>
      </c>
      <c r="Z97" s="5">
        <f t="shared" si="9"/>
        <v>3</v>
      </c>
      <c r="AA97" s="5" t="s">
        <v>1235</v>
      </c>
      <c r="AB97" s="5" t="s">
        <v>1235</v>
      </c>
      <c r="AC97" s="5" t="s">
        <v>1235</v>
      </c>
      <c r="AD97" s="5" t="s">
        <v>1235</v>
      </c>
      <c r="BQ97" s="42"/>
    </row>
    <row r="98" spans="1:69" s="5" customFormat="1" hidden="1" x14ac:dyDescent="0.25">
      <c r="A98" s="5" t="s">
        <v>71</v>
      </c>
      <c r="B98" s="5" t="s">
        <v>82</v>
      </c>
      <c r="C98" s="42" t="str">
        <f t="shared" si="8"/>
        <v>DIAG_X_FUNC_E_BEGIN_S_CFNTIP_MAX_LFM_0250_SINGLE_CHAIN</v>
      </c>
      <c r="D98" s="5" t="s">
        <v>437</v>
      </c>
      <c r="E98" s="5" t="s">
        <v>443</v>
      </c>
      <c r="F98" s="5" t="s">
        <v>471</v>
      </c>
      <c r="G98" s="5" t="s">
        <v>480</v>
      </c>
      <c r="H98" s="5" t="s">
        <v>481</v>
      </c>
      <c r="I98" s="5" t="s">
        <v>2101</v>
      </c>
      <c r="J98" s="5" t="s">
        <v>483</v>
      </c>
      <c r="K98" s="5" t="s">
        <v>485</v>
      </c>
      <c r="L98" s="5" t="s">
        <v>487</v>
      </c>
      <c r="M98" s="5" t="s">
        <v>2108</v>
      </c>
      <c r="N98" s="5" t="s">
        <v>541</v>
      </c>
      <c r="O98" s="5" t="s">
        <v>4790</v>
      </c>
      <c r="P98" s="5" t="s">
        <v>2270</v>
      </c>
      <c r="Q98" s="18" t="s">
        <v>1019</v>
      </c>
      <c r="R98" s="18">
        <v>21</v>
      </c>
      <c r="S98" s="35">
        <v>8</v>
      </c>
      <c r="T98" s="10" t="s">
        <v>4629</v>
      </c>
      <c r="U98" s="30" t="s">
        <v>1234</v>
      </c>
      <c r="V98" s="5" t="s">
        <v>1235</v>
      </c>
      <c r="W98" s="5" t="s">
        <v>1233</v>
      </c>
      <c r="X98" s="10" t="s">
        <v>1240</v>
      </c>
      <c r="Y98" s="10" t="s">
        <v>1238</v>
      </c>
      <c r="Z98" s="5">
        <f t="shared" si="9"/>
        <v>3</v>
      </c>
      <c r="AA98" s="5" t="s">
        <v>1235</v>
      </c>
      <c r="AB98" s="5" t="s">
        <v>1235</v>
      </c>
      <c r="AC98" s="5" t="str">
        <f>$C97</f>
        <v>CHAIN_X_SPOFI_E_BEGIN_S_CFNTIP_MAX_LFM_0250_SINGLE</v>
      </c>
      <c r="AD98" s="5" t="s">
        <v>1235</v>
      </c>
      <c r="AO98" s="5" t="s">
        <v>3533</v>
      </c>
      <c r="AP98" s="5" t="s">
        <v>1475</v>
      </c>
      <c r="AQ98" s="5" t="s">
        <v>1475</v>
      </c>
      <c r="AR98" s="5" t="s">
        <v>4625</v>
      </c>
      <c r="AS98" s="5" t="s">
        <v>4720</v>
      </c>
      <c r="AT98" s="5" t="s">
        <v>1684</v>
      </c>
      <c r="AX98" s="5" t="s">
        <v>1684</v>
      </c>
      <c r="AZ98" s="9" t="s">
        <v>4623</v>
      </c>
      <c r="BA98" s="42" t="str">
        <f>$C98</f>
        <v>DIAG_X_FUNC_E_BEGIN_S_CFNTIP_MAX_LFM_0250_SINGLE_CHAIN</v>
      </c>
      <c r="BD98" s="5" t="s">
        <v>4623</v>
      </c>
      <c r="BE98" s="6">
        <v>0</v>
      </c>
      <c r="BQ98" s="42"/>
    </row>
    <row r="99" spans="1:69" s="5" customFormat="1" hidden="1" x14ac:dyDescent="0.25">
      <c r="A99" s="5" t="s">
        <v>71</v>
      </c>
      <c r="B99" s="5" t="s">
        <v>81</v>
      </c>
      <c r="C99" s="42" t="str">
        <f t="shared" si="8"/>
        <v>CHAIN_X_HRY_K_BEGIN_S_CFNTIP_MAX_LFM_0250_SINGLE</v>
      </c>
      <c r="D99" s="5" t="s">
        <v>438</v>
      </c>
      <c r="E99" s="5" t="s">
        <v>443</v>
      </c>
      <c r="F99" s="5" t="s">
        <v>470</v>
      </c>
      <c r="G99" s="5" t="s">
        <v>479</v>
      </c>
      <c r="H99" s="5" t="s">
        <v>481</v>
      </c>
      <c r="I99" s="5" t="s">
        <v>2101</v>
      </c>
      <c r="J99" s="5" t="s">
        <v>483</v>
      </c>
      <c r="K99" s="5" t="s">
        <v>485</v>
      </c>
      <c r="L99" s="5" t="s">
        <v>487</v>
      </c>
      <c r="M99" s="5" t="s">
        <v>497</v>
      </c>
      <c r="N99" s="5" t="s">
        <v>541</v>
      </c>
      <c r="O99" s="5" t="s">
        <v>4790</v>
      </c>
      <c r="P99" s="5" t="s">
        <v>2228</v>
      </c>
      <c r="Q99" s="18" t="s">
        <v>1019</v>
      </c>
      <c r="R99" s="18">
        <v>21</v>
      </c>
      <c r="S99" s="35">
        <v>2</v>
      </c>
      <c r="T99" s="10" t="s">
        <v>4629</v>
      </c>
      <c r="U99" s="30" t="s">
        <v>1234</v>
      </c>
      <c r="V99" s="5" t="s">
        <v>1236</v>
      </c>
      <c r="W99" s="5" t="s">
        <v>1234</v>
      </c>
      <c r="X99" s="10" t="s">
        <v>1240</v>
      </c>
      <c r="Y99" s="10" t="s">
        <v>1235</v>
      </c>
      <c r="Z99" s="5">
        <f t="shared" si="9"/>
        <v>4</v>
      </c>
      <c r="AA99" s="5" t="s">
        <v>1235</v>
      </c>
      <c r="AB99" s="5" t="str">
        <f>$C98</f>
        <v>DIAG_X_FUNC_E_BEGIN_S_CFNTIP_MAX_LFM_0250_SINGLE_CHAIN</v>
      </c>
      <c r="AC99" s="5" t="str">
        <f>$C101</f>
        <v>STUCKAT_X_SPOFI_E_BEGIN_S_CFNTIP_MAX_LFM_0250_SINGLE</v>
      </c>
      <c r="AD99" s="5" t="str">
        <f>$C98</f>
        <v>DIAG_X_FUNC_E_BEGIN_S_CFNTIP_MAX_LFM_0250_SINGLE_CHAIN</v>
      </c>
      <c r="AE99" s="5" t="str">
        <f>$C98</f>
        <v>DIAG_X_FUNC_E_BEGIN_S_CFNTIP_MAX_LFM_0250_SINGLE_CHAIN</v>
      </c>
      <c r="AL99" s="5" t="s">
        <v>3291</v>
      </c>
      <c r="AM99" s="5" t="s">
        <v>3314</v>
      </c>
      <c r="AN99" s="5" t="s">
        <v>3434</v>
      </c>
      <c r="BQ99" s="42"/>
    </row>
    <row r="100" spans="1:69" s="5" customFormat="1" hidden="1" x14ac:dyDescent="0.25">
      <c r="A100" s="5" t="s">
        <v>71</v>
      </c>
      <c r="B100" s="5" t="s">
        <v>81</v>
      </c>
      <c r="C100" s="42" t="str">
        <f t="shared" si="8"/>
        <v>CHAIN_X_HRY_E_BEGIN_S_CFNTIP_MAX_LFM_0250_SINGLE</v>
      </c>
      <c r="D100" s="5" t="s">
        <v>438</v>
      </c>
      <c r="E100" s="5" t="s">
        <v>443</v>
      </c>
      <c r="F100" s="5" t="s">
        <v>470</v>
      </c>
      <c r="G100" s="5" t="s">
        <v>480</v>
      </c>
      <c r="H100" s="5" t="s">
        <v>481</v>
      </c>
      <c r="I100" s="5" t="s">
        <v>2101</v>
      </c>
      <c r="J100" s="5" t="s">
        <v>483</v>
      </c>
      <c r="K100" s="5" t="s">
        <v>485</v>
      </c>
      <c r="L100" s="5" t="s">
        <v>487</v>
      </c>
      <c r="M100" s="5" t="s">
        <v>497</v>
      </c>
      <c r="N100" s="5" t="s">
        <v>541</v>
      </c>
      <c r="O100" s="5" t="s">
        <v>4790</v>
      </c>
      <c r="P100" s="5" t="s">
        <v>2228</v>
      </c>
      <c r="Q100" s="18" t="s">
        <v>1019</v>
      </c>
      <c r="R100" s="18">
        <v>21</v>
      </c>
      <c r="S100" s="35">
        <v>0</v>
      </c>
      <c r="T100" s="10" t="s">
        <v>4629</v>
      </c>
      <c r="U100" s="30" t="s">
        <v>1234</v>
      </c>
      <c r="V100" s="5" t="s">
        <v>1235</v>
      </c>
      <c r="W100" s="5" t="s">
        <v>1233</v>
      </c>
      <c r="X100" s="10" t="s">
        <v>1241</v>
      </c>
      <c r="Y100" s="10" t="s">
        <v>1237</v>
      </c>
      <c r="Z100" s="5">
        <f t="shared" si="9"/>
        <v>4</v>
      </c>
      <c r="AA100" s="5" t="s">
        <v>1235</v>
      </c>
      <c r="AB100" s="5" t="s">
        <v>1235</v>
      </c>
      <c r="AC100" s="5" t="s">
        <v>1235</v>
      </c>
      <c r="AD100" s="5" t="s">
        <v>1235</v>
      </c>
      <c r="AE100" s="5" t="s">
        <v>1235</v>
      </c>
      <c r="AL100" s="5" t="s">
        <v>3291</v>
      </c>
      <c r="AM100" s="5" t="s">
        <v>3314</v>
      </c>
      <c r="AN100" s="5" t="s">
        <v>3434</v>
      </c>
      <c r="BQ100" s="42"/>
    </row>
    <row r="101" spans="1:69" s="5" customFormat="1" hidden="1" x14ac:dyDescent="0.25">
      <c r="A101" s="5" t="s">
        <v>71</v>
      </c>
      <c r="B101" s="5" t="s">
        <v>83</v>
      </c>
      <c r="C101" s="42" t="str">
        <f t="shared" si="8"/>
        <v>STUCKAT_X_SPOFI_E_BEGIN_S_CFNTIP_MAX_LFM_0250_SINGLE</v>
      </c>
      <c r="D101" s="5" t="s">
        <v>436</v>
      </c>
      <c r="E101" s="5" t="s">
        <v>443</v>
      </c>
      <c r="F101" s="5" t="s">
        <v>472</v>
      </c>
      <c r="G101" s="5" t="s">
        <v>480</v>
      </c>
      <c r="H101" s="5" t="s">
        <v>481</v>
      </c>
      <c r="I101" s="5" t="s">
        <v>2101</v>
      </c>
      <c r="J101" s="5" t="s">
        <v>483</v>
      </c>
      <c r="K101" s="5" t="s">
        <v>485</v>
      </c>
      <c r="L101" s="5" t="s">
        <v>487</v>
      </c>
      <c r="M101" s="5" t="s">
        <v>497</v>
      </c>
      <c r="N101" s="5" t="s">
        <v>541</v>
      </c>
      <c r="O101" s="5" t="s">
        <v>4790</v>
      </c>
      <c r="P101" s="5" t="s">
        <v>2755</v>
      </c>
      <c r="Q101" s="18">
        <v>42</v>
      </c>
      <c r="R101" s="18">
        <v>21</v>
      </c>
      <c r="S101" s="35">
        <v>4</v>
      </c>
      <c r="T101" s="10" t="s">
        <v>4629</v>
      </c>
      <c r="U101" s="30" t="b">
        <v>1</v>
      </c>
      <c r="V101" s="5" t="s">
        <v>1236</v>
      </c>
      <c r="W101" s="5" t="s">
        <v>1233</v>
      </c>
      <c r="X101" s="10" t="s">
        <v>1241</v>
      </c>
      <c r="Y101" s="10" t="s">
        <v>1235</v>
      </c>
      <c r="Z101" s="5">
        <f t="shared" si="9"/>
        <v>3</v>
      </c>
      <c r="AA101" s="5" t="s">
        <v>1235</v>
      </c>
      <c r="AB101" s="5" t="s">
        <v>1235</v>
      </c>
      <c r="AC101" s="5" t="s">
        <v>1235</v>
      </c>
      <c r="AD101" s="5" t="s">
        <v>1235</v>
      </c>
      <c r="BQ101" s="42"/>
    </row>
    <row r="102" spans="1:69" s="4" customFormat="1" x14ac:dyDescent="0.25">
      <c r="A102" s="4" t="s">
        <v>71</v>
      </c>
      <c r="B102" s="4" t="s">
        <v>80</v>
      </c>
      <c r="C102" s="4" t="s">
        <v>1924</v>
      </c>
      <c r="E102" s="4" t="s">
        <v>2092</v>
      </c>
      <c r="Q102" s="19"/>
      <c r="R102" s="19"/>
      <c r="S102" s="44"/>
      <c r="U102" s="29"/>
      <c r="X102" s="19"/>
      <c r="Y102" s="19"/>
      <c r="Z102" s="4">
        <f t="shared" si="9"/>
        <v>0</v>
      </c>
      <c r="BQ102" s="44"/>
    </row>
    <row r="103" spans="1:69" s="4" customFormat="1" x14ac:dyDescent="0.25">
      <c r="A103" s="4" t="s">
        <v>71</v>
      </c>
      <c r="B103" s="4" t="s">
        <v>80</v>
      </c>
      <c r="C103" s="4" t="s">
        <v>1925</v>
      </c>
      <c r="E103" s="4" t="s">
        <v>2092</v>
      </c>
      <c r="Q103" s="19"/>
      <c r="R103" s="19"/>
      <c r="S103" s="44"/>
      <c r="U103" s="29"/>
      <c r="X103" s="19"/>
      <c r="Y103" s="19"/>
      <c r="Z103" s="4">
        <f t="shared" si="9"/>
        <v>0</v>
      </c>
      <c r="BQ103" s="44"/>
    </row>
    <row r="104" spans="1:69" s="2" customFormat="1" x14ac:dyDescent="0.25">
      <c r="A104" s="2" t="s">
        <v>71</v>
      </c>
      <c r="B104" s="2" t="s">
        <v>78</v>
      </c>
      <c r="C104" s="2" t="s">
        <v>1926</v>
      </c>
      <c r="E104" s="2" t="s">
        <v>2092</v>
      </c>
      <c r="Q104" s="17"/>
      <c r="R104" s="17"/>
      <c r="S104" s="43"/>
      <c r="U104" s="28"/>
      <c r="X104" s="17" t="s">
        <v>1239</v>
      </c>
      <c r="Y104" s="17" t="s">
        <v>1237</v>
      </c>
      <c r="Z104" s="2">
        <f t="shared" si="9"/>
        <v>2</v>
      </c>
      <c r="AA104" s="2" t="s">
        <v>1235</v>
      </c>
      <c r="AB104" s="2" t="str">
        <f>$C128</f>
        <v>BEGIN_VCCINF</v>
      </c>
      <c r="AC104" s="2" t="str">
        <f>$C128</f>
        <v>BEGIN_VCCINF</v>
      </c>
      <c r="BQ104" s="43"/>
    </row>
    <row r="105" spans="1:69" s="5" customFormat="1" hidden="1" x14ac:dyDescent="0.25">
      <c r="A105" s="5" t="s">
        <v>71</v>
      </c>
      <c r="B105" s="5" t="s">
        <v>81</v>
      </c>
      <c r="C105" s="42" t="str">
        <f t="shared" ref="C105:C126" si="10">_xlfn.TEXTJOIN("_",TRUE,D105:G105,A105,H105:M105)</f>
        <v>STUCKAT_X_HRY_K_BEGIN_S_CFC_MAX_LFM_0400_COMBO_DDICMSUBOXCOMBO</v>
      </c>
      <c r="D105" s="5" t="s">
        <v>436</v>
      </c>
      <c r="E105" s="5" t="s">
        <v>443</v>
      </c>
      <c r="F105" s="5" t="s">
        <v>470</v>
      </c>
      <c r="G105" s="5" t="s">
        <v>479</v>
      </c>
      <c r="H105" s="5" t="s">
        <v>481</v>
      </c>
      <c r="I105" s="5" t="s">
        <v>2098</v>
      </c>
      <c r="J105" s="5" t="s">
        <v>483</v>
      </c>
      <c r="K105" s="5" t="s">
        <v>485</v>
      </c>
      <c r="L105" s="5" t="s">
        <v>488</v>
      </c>
      <c r="M105" s="5" t="s">
        <v>2119</v>
      </c>
      <c r="N105" s="5" t="s">
        <v>541</v>
      </c>
      <c r="O105" s="5" t="s">
        <v>545</v>
      </c>
      <c r="P105" s="5" t="s">
        <v>2271</v>
      </c>
      <c r="Q105" s="18" t="s">
        <v>1018</v>
      </c>
      <c r="R105" s="18" t="s">
        <v>2908</v>
      </c>
      <c r="S105" s="35">
        <v>0</v>
      </c>
      <c r="T105" s="10" t="s">
        <v>4629</v>
      </c>
      <c r="U105" s="30" t="s">
        <v>1234</v>
      </c>
      <c r="V105" s="5" t="s">
        <v>1236</v>
      </c>
      <c r="W105" s="5" t="s">
        <v>1234</v>
      </c>
      <c r="X105" s="10" t="s">
        <v>1237</v>
      </c>
      <c r="Y105" s="10" t="s">
        <v>1237</v>
      </c>
      <c r="Z105" s="5">
        <f t="shared" si="9"/>
        <v>4</v>
      </c>
      <c r="AA105" s="5" t="s">
        <v>1235</v>
      </c>
      <c r="AB105" s="5" t="str">
        <f>$C106</f>
        <v>STUCKAT_X_HRY_K_BEGIN_S_CFC_MAX_LFM_0400_COMBO</v>
      </c>
      <c r="AC105" s="5" t="str">
        <f>$C106</f>
        <v>STUCKAT_X_HRY_K_BEGIN_S_CFC_MAX_LFM_0400_COMBO</v>
      </c>
      <c r="AD105" s="5" t="str">
        <f>$C106</f>
        <v>STUCKAT_X_HRY_K_BEGIN_S_CFC_MAX_LFM_0400_COMBO</v>
      </c>
      <c r="AE105" s="5" t="str">
        <f>$C106</f>
        <v>STUCKAT_X_HRY_K_BEGIN_S_CFC_MAX_LFM_0400_COMBO</v>
      </c>
      <c r="AL105" s="5" t="s">
        <v>3291</v>
      </c>
      <c r="AM105" s="5" t="s">
        <v>3315</v>
      </c>
      <c r="AN105" s="5" t="s">
        <v>3435</v>
      </c>
      <c r="BQ105" s="42"/>
    </row>
    <row r="106" spans="1:69" s="5" customFormat="1" hidden="1" x14ac:dyDescent="0.25">
      <c r="A106" s="5" t="s">
        <v>71</v>
      </c>
      <c r="B106" s="5" t="s">
        <v>81</v>
      </c>
      <c r="C106" s="42" t="str">
        <f t="shared" si="10"/>
        <v>STUCKAT_X_HRY_K_BEGIN_S_CFC_MAX_LFM_0400_COMBO</v>
      </c>
      <c r="D106" s="5" t="s">
        <v>436</v>
      </c>
      <c r="E106" s="5" t="s">
        <v>443</v>
      </c>
      <c r="F106" s="5" t="s">
        <v>470</v>
      </c>
      <c r="G106" s="5" t="s">
        <v>479</v>
      </c>
      <c r="H106" s="5" t="s">
        <v>481</v>
      </c>
      <c r="I106" s="5" t="s">
        <v>2098</v>
      </c>
      <c r="J106" s="5" t="s">
        <v>483</v>
      </c>
      <c r="K106" s="5" t="s">
        <v>485</v>
      </c>
      <c r="L106" s="5" t="s">
        <v>488</v>
      </c>
      <c r="M106" s="5" t="s">
        <v>496</v>
      </c>
      <c r="N106" s="5" t="s">
        <v>541</v>
      </c>
      <c r="O106" s="5" t="s">
        <v>545</v>
      </c>
      <c r="P106" s="5" t="s">
        <v>2272</v>
      </c>
      <c r="Q106" s="18" t="s">
        <v>1018</v>
      </c>
      <c r="R106" s="18" t="s">
        <v>2909</v>
      </c>
      <c r="S106" s="35">
        <v>2</v>
      </c>
      <c r="T106" s="10" t="s">
        <v>4629</v>
      </c>
      <c r="U106" s="30" t="s">
        <v>1234</v>
      </c>
      <c r="V106" s="5" t="s">
        <v>1236</v>
      </c>
      <c r="W106" s="5" t="s">
        <v>1234</v>
      </c>
      <c r="X106" s="10" t="s">
        <v>1238</v>
      </c>
      <c r="Y106" s="10" t="s">
        <v>1237</v>
      </c>
      <c r="Z106" s="5">
        <f t="shared" si="9"/>
        <v>4</v>
      </c>
      <c r="AA106" s="5" t="s">
        <v>1235</v>
      </c>
      <c r="AB106" s="5" t="str">
        <f>$C124</f>
        <v>CHAIN_X_HRY_E_BEGIN_S_CFC_MAX_LFM_0400_COMBO</v>
      </c>
      <c r="AC106" s="5" t="str">
        <f>$C107</f>
        <v>STUCKAT_X_HRY_E_BEGIN_S_CFC_MAX_LFM_0400_SINGLE</v>
      </c>
      <c r="AD106" s="5" t="str">
        <f>$C124</f>
        <v>CHAIN_X_HRY_E_BEGIN_S_CFC_MAX_LFM_0400_COMBO</v>
      </c>
      <c r="AE106" s="5" t="str">
        <f>$C124</f>
        <v>CHAIN_X_HRY_E_BEGIN_S_CFC_MAX_LFM_0400_COMBO</v>
      </c>
      <c r="AL106" s="5" t="s">
        <v>3291</v>
      </c>
      <c r="AM106" s="5" t="s">
        <v>3316</v>
      </c>
      <c r="AN106" s="5" t="s">
        <v>3436</v>
      </c>
      <c r="BQ106" s="42"/>
    </row>
    <row r="107" spans="1:69" s="5" customFormat="1" hidden="1" x14ac:dyDescent="0.25">
      <c r="A107" s="5" t="s">
        <v>71</v>
      </c>
      <c r="B107" s="5" t="s">
        <v>81</v>
      </c>
      <c r="C107" s="42" t="str">
        <f t="shared" si="10"/>
        <v>STUCKAT_X_HRY_E_BEGIN_S_CFC_MAX_LFM_0400_SINGLE</v>
      </c>
      <c r="D107" s="5" t="s">
        <v>436</v>
      </c>
      <c r="E107" s="5" t="s">
        <v>443</v>
      </c>
      <c r="F107" s="5" t="s">
        <v>470</v>
      </c>
      <c r="G107" s="5" t="s">
        <v>480</v>
      </c>
      <c r="H107" s="5" t="s">
        <v>481</v>
      </c>
      <c r="I107" s="5" t="s">
        <v>2098</v>
      </c>
      <c r="J107" s="5" t="s">
        <v>483</v>
      </c>
      <c r="K107" s="5" t="s">
        <v>485</v>
      </c>
      <c r="L107" s="5" t="s">
        <v>488</v>
      </c>
      <c r="M107" s="5" t="s">
        <v>497</v>
      </c>
      <c r="N107" s="5" t="s">
        <v>541</v>
      </c>
      <c r="O107" s="5" t="s">
        <v>2216</v>
      </c>
      <c r="P107" s="5" t="s">
        <v>2237</v>
      </c>
      <c r="Q107" s="18" t="s">
        <v>1018</v>
      </c>
      <c r="R107" s="18" t="s">
        <v>2909</v>
      </c>
      <c r="S107" s="35">
        <v>0</v>
      </c>
      <c r="T107" s="10" t="s">
        <v>4629</v>
      </c>
      <c r="U107" s="30" t="s">
        <v>1234</v>
      </c>
      <c r="V107" s="5" t="s">
        <v>1235</v>
      </c>
      <c r="W107" s="5" t="s">
        <v>1233</v>
      </c>
      <c r="X107" s="10" t="s">
        <v>1240</v>
      </c>
      <c r="Y107" s="10" t="s">
        <v>1237</v>
      </c>
      <c r="Z107" s="5">
        <f t="shared" si="9"/>
        <v>4</v>
      </c>
      <c r="AA107" s="5" t="s">
        <v>1235</v>
      </c>
      <c r="AB107" s="5" t="str">
        <f>$C111</f>
        <v>STUCKAT_X_HRY_K_BEGIN_S_CFC_MAX_LFM_0200_SINGLE</v>
      </c>
      <c r="AC107" s="5" t="str">
        <f>$C110</f>
        <v>CHAIN_X_HRY_E_BEGIN_S_CFC_MAX_LFM_0400_SINGLE_EDC</v>
      </c>
      <c r="AD107" s="5" t="str">
        <f>$C111</f>
        <v>STUCKAT_X_HRY_K_BEGIN_S_CFC_MAX_LFM_0200_SINGLE</v>
      </c>
      <c r="AE107" s="5" t="str">
        <f>$C111</f>
        <v>STUCKAT_X_HRY_K_BEGIN_S_CFC_MAX_LFM_0200_SINGLE</v>
      </c>
      <c r="AL107" s="5" t="s">
        <v>3291</v>
      </c>
      <c r="AM107" s="5" t="s">
        <v>3317</v>
      </c>
      <c r="AN107" s="5" t="s">
        <v>3437</v>
      </c>
      <c r="BQ107" s="42"/>
    </row>
    <row r="108" spans="1:69" s="5" customFormat="1" hidden="1" x14ac:dyDescent="0.25">
      <c r="A108" s="5" t="s">
        <v>71</v>
      </c>
      <c r="B108" s="5" t="s">
        <v>83</v>
      </c>
      <c r="C108" s="42" t="str">
        <f t="shared" si="10"/>
        <v>CHAIN_X_SPOFI_E_BEGIN_S_CFC_MAX_LFM_0400_SINGLE</v>
      </c>
      <c r="D108" s="5" t="s">
        <v>438</v>
      </c>
      <c r="E108" s="5" t="s">
        <v>443</v>
      </c>
      <c r="F108" s="5" t="s">
        <v>472</v>
      </c>
      <c r="G108" s="5" t="s">
        <v>480</v>
      </c>
      <c r="H108" s="5" t="s">
        <v>481</v>
      </c>
      <c r="I108" s="5" t="s">
        <v>2098</v>
      </c>
      <c r="J108" s="5" t="s">
        <v>483</v>
      </c>
      <c r="K108" s="5" t="s">
        <v>485</v>
      </c>
      <c r="L108" s="5" t="s">
        <v>488</v>
      </c>
      <c r="M108" s="5" t="s">
        <v>497</v>
      </c>
      <c r="N108" s="5" t="s">
        <v>541</v>
      </c>
      <c r="O108" s="5" t="s">
        <v>2216</v>
      </c>
      <c r="P108" s="5" t="s">
        <v>2225</v>
      </c>
      <c r="Q108" s="18">
        <v>41</v>
      </c>
      <c r="R108" s="18">
        <v>51</v>
      </c>
      <c r="S108" s="35">
        <v>3</v>
      </c>
      <c r="T108" s="10" t="s">
        <v>4629</v>
      </c>
      <c r="U108" s="30" t="b">
        <v>1</v>
      </c>
      <c r="V108" s="5" t="s">
        <v>1235</v>
      </c>
      <c r="W108" s="5" t="s">
        <v>1233</v>
      </c>
      <c r="X108" s="10" t="s">
        <v>1241</v>
      </c>
      <c r="Y108" s="10" t="s">
        <v>1239</v>
      </c>
      <c r="Z108" s="5">
        <f t="shared" si="9"/>
        <v>3</v>
      </c>
      <c r="AA108" s="5" t="s">
        <v>1235</v>
      </c>
      <c r="AB108" s="5" t="str">
        <f>$C115</f>
        <v>STUCKAT_X_HRY_K_BEGIN_S_CFC_MAX_LFM_0250_COMBO</v>
      </c>
      <c r="AC108" s="5" t="str">
        <f>$C115</f>
        <v>STUCKAT_X_HRY_K_BEGIN_S_CFC_MAX_LFM_0250_COMBO</v>
      </c>
      <c r="AD108" s="5" t="str">
        <f>$C115</f>
        <v>STUCKAT_X_HRY_K_BEGIN_S_CFC_MAX_LFM_0250_COMBO</v>
      </c>
      <c r="BQ108" s="42"/>
    </row>
    <row r="109" spans="1:69" s="5" customFormat="1" hidden="1" x14ac:dyDescent="0.25">
      <c r="A109" s="5" t="s">
        <v>71</v>
      </c>
      <c r="B109" s="5" t="s">
        <v>82</v>
      </c>
      <c r="C109" s="42" t="str">
        <f t="shared" si="10"/>
        <v>DIAG_X_FUNC_E_BEGIN_S_CFC_MAX_LFM_0400_SINGLE</v>
      </c>
      <c r="D109" s="5" t="s">
        <v>437</v>
      </c>
      <c r="E109" s="5" t="s">
        <v>443</v>
      </c>
      <c r="F109" s="5" t="s">
        <v>471</v>
      </c>
      <c r="G109" s="5" t="s">
        <v>480</v>
      </c>
      <c r="H109" s="5" t="s">
        <v>481</v>
      </c>
      <c r="I109" s="5" t="s">
        <v>2098</v>
      </c>
      <c r="J109" s="5" t="s">
        <v>483</v>
      </c>
      <c r="K109" s="5" t="s">
        <v>485</v>
      </c>
      <c r="L109" s="5" t="s">
        <v>488</v>
      </c>
      <c r="M109" s="5" t="s">
        <v>497</v>
      </c>
      <c r="N109" s="5" t="s">
        <v>541</v>
      </c>
      <c r="O109" s="5" t="s">
        <v>2216</v>
      </c>
      <c r="P109" s="5" t="s">
        <v>2225</v>
      </c>
      <c r="Q109" s="18" t="s">
        <v>1019</v>
      </c>
      <c r="R109" s="18">
        <v>51</v>
      </c>
      <c r="S109" s="35">
        <v>5</v>
      </c>
      <c r="T109" s="10" t="s">
        <v>4629</v>
      </c>
      <c r="U109" s="30" t="s">
        <v>1234</v>
      </c>
      <c r="V109" s="5" t="s">
        <v>1235</v>
      </c>
      <c r="W109" s="5" t="s">
        <v>1233</v>
      </c>
      <c r="X109" s="10" t="s">
        <v>1240</v>
      </c>
      <c r="Y109" s="10" t="s">
        <v>1239</v>
      </c>
      <c r="Z109" s="5">
        <f t="shared" si="9"/>
        <v>3</v>
      </c>
      <c r="AA109" s="5" t="s">
        <v>1235</v>
      </c>
      <c r="AB109" s="5" t="str">
        <f>$C115</f>
        <v>STUCKAT_X_HRY_K_BEGIN_S_CFC_MAX_LFM_0250_COMBO</v>
      </c>
      <c r="AC109" s="5" t="str">
        <f>$C108</f>
        <v>CHAIN_X_SPOFI_E_BEGIN_S_CFC_MAX_LFM_0400_SINGLE</v>
      </c>
      <c r="AD109" s="5" t="str">
        <f>$C115</f>
        <v>STUCKAT_X_HRY_K_BEGIN_S_CFC_MAX_LFM_0250_COMBO</v>
      </c>
      <c r="AO109" s="5" t="s">
        <v>3533</v>
      </c>
      <c r="AP109" s="5" t="s">
        <v>3537</v>
      </c>
      <c r="AQ109" s="5" t="s">
        <v>3537</v>
      </c>
      <c r="AR109" s="5" t="s">
        <v>3544</v>
      </c>
      <c r="AS109" s="5" t="s">
        <v>4720</v>
      </c>
      <c r="AT109" s="5" t="s">
        <v>1684</v>
      </c>
      <c r="AX109" s="5" t="s">
        <v>1684</v>
      </c>
      <c r="AZ109" s="9" t="s">
        <v>4623</v>
      </c>
      <c r="BA109" s="42" t="str">
        <f>$C109</f>
        <v>DIAG_X_FUNC_E_BEGIN_S_CFC_MAX_LFM_0400_SINGLE</v>
      </c>
      <c r="BD109" s="5" t="s">
        <v>4623</v>
      </c>
      <c r="BE109" s="6">
        <v>0</v>
      </c>
      <c r="BQ109" s="42"/>
    </row>
    <row r="110" spans="1:69" s="5" customFormat="1" hidden="1" x14ac:dyDescent="0.25">
      <c r="A110" s="5" t="s">
        <v>71</v>
      </c>
      <c r="B110" s="5" t="s">
        <v>81</v>
      </c>
      <c r="C110" s="42" t="str">
        <f t="shared" si="10"/>
        <v>CHAIN_X_HRY_E_BEGIN_S_CFC_MAX_LFM_0400_SINGLE_EDC</v>
      </c>
      <c r="D110" s="5" t="s">
        <v>438</v>
      </c>
      <c r="E110" s="5" t="s">
        <v>443</v>
      </c>
      <c r="F110" s="5" t="s">
        <v>470</v>
      </c>
      <c r="G110" s="5" t="s">
        <v>480</v>
      </c>
      <c r="H110" s="5" t="s">
        <v>481</v>
      </c>
      <c r="I110" s="5" t="s">
        <v>2098</v>
      </c>
      <c r="J110" s="5" t="s">
        <v>483</v>
      </c>
      <c r="K110" s="5" t="s">
        <v>485</v>
      </c>
      <c r="L110" s="5" t="s">
        <v>488</v>
      </c>
      <c r="M110" s="5" t="s">
        <v>2120</v>
      </c>
      <c r="N110" s="5" t="s">
        <v>541</v>
      </c>
      <c r="O110" s="5" t="s">
        <v>2216</v>
      </c>
      <c r="P110" s="5" t="s">
        <v>2225</v>
      </c>
      <c r="Q110" s="18" t="s">
        <v>1019</v>
      </c>
      <c r="R110" s="18" t="s">
        <v>2909</v>
      </c>
      <c r="S110" s="35">
        <v>2</v>
      </c>
      <c r="T110" s="10" t="s">
        <v>4629</v>
      </c>
      <c r="U110" s="30" t="s">
        <v>1234</v>
      </c>
      <c r="V110" s="5" t="s">
        <v>1235</v>
      </c>
      <c r="W110" s="5" t="s">
        <v>1233</v>
      </c>
      <c r="X110" s="10" t="s">
        <v>1241</v>
      </c>
      <c r="Y110" s="10" t="s">
        <v>1237</v>
      </c>
      <c r="Z110" s="5">
        <f t="shared" si="9"/>
        <v>4</v>
      </c>
      <c r="AA110" s="5" t="s">
        <v>1235</v>
      </c>
      <c r="AB110" s="5" t="str">
        <f>$C115</f>
        <v>STUCKAT_X_HRY_K_BEGIN_S_CFC_MAX_LFM_0250_COMBO</v>
      </c>
      <c r="AC110" s="5" t="str">
        <f>$C115</f>
        <v>STUCKAT_X_HRY_K_BEGIN_S_CFC_MAX_LFM_0250_COMBO</v>
      </c>
      <c r="AD110" s="5" t="str">
        <f>$C115</f>
        <v>STUCKAT_X_HRY_K_BEGIN_S_CFC_MAX_LFM_0250_COMBO</v>
      </c>
      <c r="AE110" s="5" t="str">
        <f>$C115</f>
        <v>STUCKAT_X_HRY_K_BEGIN_S_CFC_MAX_LFM_0250_COMBO</v>
      </c>
      <c r="AL110" s="5" t="s">
        <v>3291</v>
      </c>
      <c r="AM110" s="5" t="s">
        <v>3318</v>
      </c>
      <c r="AN110" s="5" t="s">
        <v>3438</v>
      </c>
      <c r="BQ110" s="42"/>
    </row>
    <row r="111" spans="1:69" s="5" customFormat="1" hidden="1" x14ac:dyDescent="0.25">
      <c r="A111" s="5" t="s">
        <v>71</v>
      </c>
      <c r="B111" s="5" t="s">
        <v>81</v>
      </c>
      <c r="C111" s="42" t="str">
        <f t="shared" si="10"/>
        <v>STUCKAT_X_HRY_K_BEGIN_S_CFC_MAX_LFM_0200_SINGLE</v>
      </c>
      <c r="D111" s="5" t="s">
        <v>436</v>
      </c>
      <c r="E111" s="5" t="s">
        <v>443</v>
      </c>
      <c r="F111" s="5" t="s">
        <v>470</v>
      </c>
      <c r="G111" s="5" t="s">
        <v>479</v>
      </c>
      <c r="H111" s="5" t="s">
        <v>481</v>
      </c>
      <c r="I111" s="5" t="s">
        <v>2098</v>
      </c>
      <c r="J111" s="5" t="s">
        <v>483</v>
      </c>
      <c r="K111" s="5" t="s">
        <v>485</v>
      </c>
      <c r="L111" s="5" t="s">
        <v>2105</v>
      </c>
      <c r="M111" s="5" t="s">
        <v>497</v>
      </c>
      <c r="N111" s="5" t="s">
        <v>541</v>
      </c>
      <c r="O111" s="5" t="s">
        <v>2217</v>
      </c>
      <c r="P111" s="5" t="s">
        <v>2237</v>
      </c>
      <c r="Q111" s="18" t="s">
        <v>1018</v>
      </c>
      <c r="R111" s="18" t="s">
        <v>2909</v>
      </c>
      <c r="S111" s="35">
        <v>1</v>
      </c>
      <c r="T111" s="10" t="s">
        <v>4629</v>
      </c>
      <c r="U111" s="30" t="s">
        <v>1234</v>
      </c>
      <c r="V111" s="5" t="s">
        <v>1235</v>
      </c>
      <c r="W111" s="5" t="s">
        <v>1234</v>
      </c>
      <c r="X111" s="10" t="s">
        <v>1240</v>
      </c>
      <c r="Y111" s="10" t="s">
        <v>1235</v>
      </c>
      <c r="Z111" s="5">
        <f t="shared" si="9"/>
        <v>4</v>
      </c>
      <c r="AA111" s="5" t="s">
        <v>1235</v>
      </c>
      <c r="AB111" s="5" t="str">
        <f>$C112</f>
        <v>CHAIN_X_HRY_E_BEGIN_S_CFC_MAX_LFM_0400_SINGLE</v>
      </c>
      <c r="AC111" s="5" t="str">
        <f>$C110</f>
        <v>CHAIN_X_HRY_E_BEGIN_S_CFC_MAX_LFM_0400_SINGLE_EDC</v>
      </c>
      <c r="AD111" s="5" t="str">
        <f>$C112</f>
        <v>CHAIN_X_HRY_E_BEGIN_S_CFC_MAX_LFM_0400_SINGLE</v>
      </c>
      <c r="AE111" s="5" t="str">
        <f>$C112</f>
        <v>CHAIN_X_HRY_E_BEGIN_S_CFC_MAX_LFM_0400_SINGLE</v>
      </c>
      <c r="AL111" s="5" t="s">
        <v>3291</v>
      </c>
      <c r="AM111" s="5" t="s">
        <v>3317</v>
      </c>
      <c r="AN111" s="5" t="s">
        <v>3437</v>
      </c>
      <c r="BQ111" s="42"/>
    </row>
    <row r="112" spans="1:69" s="5" customFormat="1" hidden="1" x14ac:dyDescent="0.25">
      <c r="A112" s="5" t="s">
        <v>71</v>
      </c>
      <c r="B112" s="5" t="s">
        <v>81</v>
      </c>
      <c r="C112" s="42" t="str">
        <f t="shared" si="10"/>
        <v>CHAIN_X_HRY_E_BEGIN_S_CFC_MAX_LFM_0400_SINGLE</v>
      </c>
      <c r="D112" s="5" t="s">
        <v>438</v>
      </c>
      <c r="E112" s="5" t="s">
        <v>443</v>
      </c>
      <c r="F112" s="5" t="s">
        <v>470</v>
      </c>
      <c r="G112" s="5" t="s">
        <v>480</v>
      </c>
      <c r="H112" s="5" t="s">
        <v>481</v>
      </c>
      <c r="I112" s="5" t="s">
        <v>2098</v>
      </c>
      <c r="J112" s="5" t="s">
        <v>483</v>
      </c>
      <c r="K112" s="5" t="s">
        <v>485</v>
      </c>
      <c r="L112" s="5" t="s">
        <v>488</v>
      </c>
      <c r="M112" s="5" t="s">
        <v>497</v>
      </c>
      <c r="N112" s="5" t="s">
        <v>541</v>
      </c>
      <c r="O112" s="5" t="s">
        <v>2216</v>
      </c>
      <c r="P112" s="5" t="s">
        <v>2225</v>
      </c>
      <c r="Q112" s="18" t="s">
        <v>1019</v>
      </c>
      <c r="R112" s="18" t="s">
        <v>2909</v>
      </c>
      <c r="S112" s="35">
        <v>1</v>
      </c>
      <c r="T112" s="10" t="s">
        <v>4629</v>
      </c>
      <c r="U112" s="30" t="s">
        <v>1234</v>
      </c>
      <c r="V112" s="5" t="s">
        <v>1235</v>
      </c>
      <c r="W112" s="5" t="s">
        <v>1233</v>
      </c>
      <c r="X112" s="10" t="s">
        <v>1240</v>
      </c>
      <c r="Y112" s="10" t="s">
        <v>1238</v>
      </c>
      <c r="Z112" s="5">
        <f t="shared" si="9"/>
        <v>4</v>
      </c>
      <c r="AA112" s="5" t="s">
        <v>1235</v>
      </c>
      <c r="AB112" s="5" t="str">
        <f>$C113</f>
        <v>CHAIN_X_HRY_K_BEGIN_S_CFC_MAX_LFM_0200_SINGLE</v>
      </c>
      <c r="AC112" s="5" t="str">
        <f>$C114</f>
        <v>STUCKAT_X_SPOFI_E_BEGIN_S_CFC_MAX_LFM_0400_SINGLE</v>
      </c>
      <c r="AD112" s="5" t="str">
        <f>$C113</f>
        <v>CHAIN_X_HRY_K_BEGIN_S_CFC_MAX_LFM_0200_SINGLE</v>
      </c>
      <c r="AE112" s="5" t="str">
        <f>$C113</f>
        <v>CHAIN_X_HRY_K_BEGIN_S_CFC_MAX_LFM_0200_SINGLE</v>
      </c>
      <c r="AL112" s="5" t="s">
        <v>3291</v>
      </c>
      <c r="AM112" s="5" t="s">
        <v>3318</v>
      </c>
      <c r="AN112" s="5" t="s">
        <v>3438</v>
      </c>
      <c r="BQ112" s="42"/>
    </row>
    <row r="113" spans="1:69" s="5" customFormat="1" hidden="1" x14ac:dyDescent="0.25">
      <c r="A113" s="5" t="s">
        <v>71</v>
      </c>
      <c r="B113" s="5" t="s">
        <v>81</v>
      </c>
      <c r="C113" s="42" t="str">
        <f t="shared" si="10"/>
        <v>CHAIN_X_HRY_K_BEGIN_S_CFC_MAX_LFM_0200_SINGLE</v>
      </c>
      <c r="D113" s="5" t="s">
        <v>438</v>
      </c>
      <c r="E113" s="5" t="s">
        <v>443</v>
      </c>
      <c r="F113" s="5" t="s">
        <v>470</v>
      </c>
      <c r="G113" s="5" t="s">
        <v>479</v>
      </c>
      <c r="H113" s="5" t="s">
        <v>481</v>
      </c>
      <c r="I113" s="5" t="s">
        <v>2098</v>
      </c>
      <c r="J113" s="5" t="s">
        <v>483</v>
      </c>
      <c r="K113" s="5" t="s">
        <v>485</v>
      </c>
      <c r="L113" s="5" t="s">
        <v>2105</v>
      </c>
      <c r="M113" s="5" t="s">
        <v>497</v>
      </c>
      <c r="N113" s="5" t="s">
        <v>541</v>
      </c>
      <c r="O113" s="5" t="s">
        <v>2217</v>
      </c>
      <c r="P113" s="5" t="s">
        <v>2225</v>
      </c>
      <c r="Q113" s="18" t="s">
        <v>1019</v>
      </c>
      <c r="R113" s="18" t="s">
        <v>2909</v>
      </c>
      <c r="S113" s="35">
        <v>4</v>
      </c>
      <c r="T113" s="10" t="s">
        <v>4629</v>
      </c>
      <c r="U113" s="30" t="s">
        <v>1234</v>
      </c>
      <c r="V113" s="5" t="s">
        <v>1235</v>
      </c>
      <c r="W113" s="5" t="s">
        <v>1234</v>
      </c>
      <c r="X113" s="10" t="s">
        <v>1240</v>
      </c>
      <c r="Y113" s="10" t="s">
        <v>1245</v>
      </c>
      <c r="Z113" s="5">
        <f t="shared" si="9"/>
        <v>4</v>
      </c>
      <c r="AA113" s="5" t="s">
        <v>1235</v>
      </c>
      <c r="AB113" s="5" t="str">
        <f>$C109</f>
        <v>DIAG_X_FUNC_E_BEGIN_S_CFC_MAX_LFM_0400_SINGLE</v>
      </c>
      <c r="AC113" s="5" t="str">
        <f>$C114</f>
        <v>STUCKAT_X_SPOFI_E_BEGIN_S_CFC_MAX_LFM_0400_SINGLE</v>
      </c>
      <c r="AD113" s="5" t="str">
        <f>$C109</f>
        <v>DIAG_X_FUNC_E_BEGIN_S_CFC_MAX_LFM_0400_SINGLE</v>
      </c>
      <c r="AE113" s="5" t="str">
        <f>$C109</f>
        <v>DIAG_X_FUNC_E_BEGIN_S_CFC_MAX_LFM_0400_SINGLE</v>
      </c>
      <c r="AL113" s="5" t="s">
        <v>3291</v>
      </c>
      <c r="AM113" s="5" t="s">
        <v>3318</v>
      </c>
      <c r="AN113" s="5" t="s">
        <v>3438</v>
      </c>
      <c r="BQ113" s="42"/>
    </row>
    <row r="114" spans="1:69" s="5" customFormat="1" hidden="1" x14ac:dyDescent="0.25">
      <c r="A114" s="5" t="s">
        <v>71</v>
      </c>
      <c r="B114" s="5" t="s">
        <v>83</v>
      </c>
      <c r="C114" s="42" t="str">
        <f t="shared" si="10"/>
        <v>STUCKAT_X_SPOFI_E_BEGIN_S_CFC_MAX_LFM_0400_SINGLE</v>
      </c>
      <c r="D114" s="5" t="s">
        <v>436</v>
      </c>
      <c r="E114" s="5" t="s">
        <v>443</v>
      </c>
      <c r="F114" s="5" t="s">
        <v>472</v>
      </c>
      <c r="G114" s="5" t="s">
        <v>480</v>
      </c>
      <c r="H114" s="5" t="s">
        <v>481</v>
      </c>
      <c r="I114" s="5" t="s">
        <v>2098</v>
      </c>
      <c r="J114" s="5" t="s">
        <v>483</v>
      </c>
      <c r="K114" s="5" t="s">
        <v>485</v>
      </c>
      <c r="L114" s="5" t="s">
        <v>488</v>
      </c>
      <c r="M114" s="5" t="s">
        <v>497</v>
      </c>
      <c r="N114" s="5" t="s">
        <v>541</v>
      </c>
      <c r="O114" s="5" t="s">
        <v>2216</v>
      </c>
      <c r="P114" s="5" t="s">
        <v>2770</v>
      </c>
      <c r="Q114" s="18">
        <v>42</v>
      </c>
      <c r="R114" s="18">
        <v>51</v>
      </c>
      <c r="S114" s="35">
        <v>3</v>
      </c>
      <c r="T114" s="10" t="s">
        <v>4629</v>
      </c>
      <c r="U114" s="30" t="b">
        <v>1</v>
      </c>
      <c r="V114" s="5" t="s">
        <v>1235</v>
      </c>
      <c r="W114" s="5" t="s">
        <v>1233</v>
      </c>
      <c r="X114" s="10" t="s">
        <v>1241</v>
      </c>
      <c r="Y114" s="10" t="s">
        <v>1245</v>
      </c>
      <c r="Z114" s="5">
        <f t="shared" si="9"/>
        <v>3</v>
      </c>
      <c r="AA114" s="5" t="s">
        <v>1235</v>
      </c>
      <c r="AB114" s="5" t="str">
        <f>$C115</f>
        <v>STUCKAT_X_HRY_K_BEGIN_S_CFC_MAX_LFM_0250_COMBO</v>
      </c>
      <c r="AC114" s="5" t="str">
        <f>$C115</f>
        <v>STUCKAT_X_HRY_K_BEGIN_S_CFC_MAX_LFM_0250_COMBO</v>
      </c>
      <c r="AD114" s="5" t="str">
        <f>$C115</f>
        <v>STUCKAT_X_HRY_K_BEGIN_S_CFC_MAX_LFM_0250_COMBO</v>
      </c>
      <c r="BQ114" s="42"/>
    </row>
    <row r="115" spans="1:69" s="5" customFormat="1" hidden="1" x14ac:dyDescent="0.25">
      <c r="A115" s="5" t="s">
        <v>71</v>
      </c>
      <c r="B115" s="5" t="s">
        <v>81</v>
      </c>
      <c r="C115" s="42" t="str">
        <f t="shared" si="10"/>
        <v>STUCKAT_X_HRY_K_BEGIN_S_CFC_MAX_LFM_0250_COMBO</v>
      </c>
      <c r="D115" s="5" t="s">
        <v>436</v>
      </c>
      <c r="E115" s="5" t="s">
        <v>443</v>
      </c>
      <c r="F115" s="5" t="s">
        <v>470</v>
      </c>
      <c r="G115" s="5" t="s">
        <v>479</v>
      </c>
      <c r="H115" s="5" t="s">
        <v>481</v>
      </c>
      <c r="I115" s="5" t="s">
        <v>2098</v>
      </c>
      <c r="J115" s="5" t="s">
        <v>483</v>
      </c>
      <c r="K115" s="5" t="s">
        <v>485</v>
      </c>
      <c r="L115" s="5" t="s">
        <v>487</v>
      </c>
      <c r="M115" s="5" t="s">
        <v>496</v>
      </c>
      <c r="N115" s="5" t="s">
        <v>541</v>
      </c>
      <c r="O115" s="5" t="s">
        <v>4790</v>
      </c>
      <c r="P115" s="5" t="s">
        <v>2248</v>
      </c>
      <c r="Q115" s="18" t="s">
        <v>1018</v>
      </c>
      <c r="R115" s="18" t="s">
        <v>2910</v>
      </c>
      <c r="S115" s="35">
        <v>0</v>
      </c>
      <c r="T115" s="10" t="s">
        <v>4629</v>
      </c>
      <c r="U115" s="30" t="s">
        <v>1234</v>
      </c>
      <c r="V115" s="5" t="s">
        <v>1235</v>
      </c>
      <c r="W115" s="5" t="s">
        <v>1233</v>
      </c>
      <c r="X115" s="10" t="s">
        <v>1243</v>
      </c>
      <c r="Y115" s="10" t="s">
        <v>1237</v>
      </c>
      <c r="Z115" s="5">
        <f t="shared" si="9"/>
        <v>4</v>
      </c>
      <c r="AA115" s="5" t="s">
        <v>1235</v>
      </c>
      <c r="AB115" s="5" t="str">
        <f>$C116</f>
        <v>STUCKAT_X_HRY_K_BEGIN_S_CFC_MAX_LFM_0250_SINGLE</v>
      </c>
      <c r="AC115" s="5" t="str">
        <f>$C116</f>
        <v>STUCKAT_X_HRY_K_BEGIN_S_CFC_MAX_LFM_0250_SINGLE</v>
      </c>
      <c r="AD115" s="5" t="str">
        <f>$C116</f>
        <v>STUCKAT_X_HRY_K_BEGIN_S_CFC_MAX_LFM_0250_SINGLE</v>
      </c>
      <c r="AE115" s="5" t="str">
        <f>$C116</f>
        <v>STUCKAT_X_HRY_K_BEGIN_S_CFC_MAX_LFM_0250_SINGLE</v>
      </c>
      <c r="AL115" s="5" t="s">
        <v>3291</v>
      </c>
      <c r="AM115" s="5" t="s">
        <v>3319</v>
      </c>
      <c r="AN115" s="5" t="s">
        <v>3439</v>
      </c>
      <c r="BQ115" s="42"/>
    </row>
    <row r="116" spans="1:69" s="5" customFormat="1" hidden="1" x14ac:dyDescent="0.25">
      <c r="A116" s="5" t="s">
        <v>71</v>
      </c>
      <c r="B116" s="5" t="s">
        <v>81</v>
      </c>
      <c r="C116" s="42" t="str">
        <f t="shared" si="10"/>
        <v>STUCKAT_X_HRY_K_BEGIN_S_CFC_MAX_LFM_0250_SINGLE</v>
      </c>
      <c r="D116" s="5" t="s">
        <v>436</v>
      </c>
      <c r="E116" s="5" t="s">
        <v>443</v>
      </c>
      <c r="F116" s="5" t="s">
        <v>470</v>
      </c>
      <c r="G116" s="5" t="s">
        <v>479</v>
      </c>
      <c r="H116" s="5" t="s">
        <v>481</v>
      </c>
      <c r="I116" s="5" t="s">
        <v>2098</v>
      </c>
      <c r="J116" s="5" t="s">
        <v>483</v>
      </c>
      <c r="K116" s="5" t="s">
        <v>485</v>
      </c>
      <c r="L116" s="5" t="s">
        <v>487</v>
      </c>
      <c r="M116" s="5" t="s">
        <v>497</v>
      </c>
      <c r="N116" s="5" t="s">
        <v>541</v>
      </c>
      <c r="O116" s="5" t="s">
        <v>4790</v>
      </c>
      <c r="P116" s="5" t="s">
        <v>2236</v>
      </c>
      <c r="Q116" s="18" t="s">
        <v>1018</v>
      </c>
      <c r="R116" s="18" t="s">
        <v>2910</v>
      </c>
      <c r="S116" s="35">
        <v>1</v>
      </c>
      <c r="T116" s="10" t="s">
        <v>4629</v>
      </c>
      <c r="U116" s="30" t="s">
        <v>1234</v>
      </c>
      <c r="V116" s="5" t="s">
        <v>1236</v>
      </c>
      <c r="W116" s="5" t="s">
        <v>1234</v>
      </c>
      <c r="X116" s="10" t="s">
        <v>1033</v>
      </c>
      <c r="Y116" s="10" t="s">
        <v>1237</v>
      </c>
      <c r="Z116" s="5">
        <f t="shared" si="9"/>
        <v>4</v>
      </c>
      <c r="AA116" s="5" t="s">
        <v>1235</v>
      </c>
      <c r="AB116" s="5" t="str">
        <f>$C119</f>
        <v>CHAIN_X_HRY_K_BEGIN_S_CFC_MAX_LFM_0250_SINGLE</v>
      </c>
      <c r="AC116" s="5" t="str">
        <f>$C120</f>
        <v>CHAIN_X_HRY_E_BEGIN_S_CFC_MAX_LFM_0250_SINGLE</v>
      </c>
      <c r="AD116" s="5" t="str">
        <f>$C119</f>
        <v>CHAIN_X_HRY_K_BEGIN_S_CFC_MAX_LFM_0250_SINGLE</v>
      </c>
      <c r="AE116" s="5" t="str">
        <f>$C119</f>
        <v>CHAIN_X_HRY_K_BEGIN_S_CFC_MAX_LFM_0250_SINGLE</v>
      </c>
      <c r="AL116" s="5" t="s">
        <v>3291</v>
      </c>
      <c r="AM116" s="5" t="s">
        <v>3320</v>
      </c>
      <c r="AN116" s="5" t="s">
        <v>3440</v>
      </c>
      <c r="BQ116" s="42"/>
    </row>
    <row r="117" spans="1:69" s="5" customFormat="1" hidden="1" x14ac:dyDescent="0.25">
      <c r="A117" s="5" t="s">
        <v>71</v>
      </c>
      <c r="B117" s="5" t="s">
        <v>83</v>
      </c>
      <c r="C117" s="42" t="str">
        <f t="shared" si="10"/>
        <v>CHAIN_X_SPOFI_E_BEGIN_S_CFC_MAX_LFM_0250_SINGLE</v>
      </c>
      <c r="D117" s="5" t="s">
        <v>438</v>
      </c>
      <c r="E117" s="5" t="s">
        <v>443</v>
      </c>
      <c r="F117" s="5" t="s">
        <v>472</v>
      </c>
      <c r="G117" s="5" t="s">
        <v>480</v>
      </c>
      <c r="H117" s="5" t="s">
        <v>481</v>
      </c>
      <c r="I117" s="5" t="s">
        <v>2098</v>
      </c>
      <c r="J117" s="5" t="s">
        <v>483</v>
      </c>
      <c r="K117" s="5" t="s">
        <v>485</v>
      </c>
      <c r="L117" s="5" t="s">
        <v>487</v>
      </c>
      <c r="M117" s="5" t="s">
        <v>497</v>
      </c>
      <c r="N117" s="5" t="s">
        <v>541</v>
      </c>
      <c r="O117" s="5" t="s">
        <v>4790</v>
      </c>
      <c r="P117" s="5" t="s">
        <v>2224</v>
      </c>
      <c r="Q117" s="18">
        <v>41</v>
      </c>
      <c r="R117" s="18">
        <v>51</v>
      </c>
      <c r="S117" s="35">
        <v>2</v>
      </c>
      <c r="T117" s="10" t="s">
        <v>4629</v>
      </c>
      <c r="U117" s="30" t="b">
        <v>1</v>
      </c>
      <c r="V117" s="5" t="s">
        <v>1236</v>
      </c>
      <c r="W117" s="5" t="s">
        <v>1233</v>
      </c>
      <c r="X117" s="10" t="s">
        <v>1034</v>
      </c>
      <c r="Y117" s="10" t="s">
        <v>1245</v>
      </c>
      <c r="Z117" s="5">
        <f t="shared" si="9"/>
        <v>3</v>
      </c>
      <c r="AA117" s="5" t="s">
        <v>1235</v>
      </c>
      <c r="AB117" s="5" t="s">
        <v>1235</v>
      </c>
      <c r="AC117" s="5" t="s">
        <v>1235</v>
      </c>
      <c r="AD117" s="5" t="s">
        <v>1235</v>
      </c>
      <c r="BQ117" s="42"/>
    </row>
    <row r="118" spans="1:69" s="5" customFormat="1" hidden="1" x14ac:dyDescent="0.25">
      <c r="A118" s="5" t="s">
        <v>71</v>
      </c>
      <c r="B118" s="5" t="s">
        <v>82</v>
      </c>
      <c r="C118" s="42" t="str">
        <f t="shared" si="10"/>
        <v>DIAG_X_FUNC_E_BEGIN_S_CFC_MAX_LFM_0250_SINGLE</v>
      </c>
      <c r="D118" s="5" t="s">
        <v>437</v>
      </c>
      <c r="E118" s="5" t="s">
        <v>443</v>
      </c>
      <c r="F118" s="5" t="s">
        <v>471</v>
      </c>
      <c r="G118" s="5" t="s">
        <v>480</v>
      </c>
      <c r="H118" s="5" t="s">
        <v>481</v>
      </c>
      <c r="I118" s="5" t="s">
        <v>2098</v>
      </c>
      <c r="J118" s="5" t="s">
        <v>483</v>
      </c>
      <c r="K118" s="5" t="s">
        <v>485</v>
      </c>
      <c r="L118" s="5" t="s">
        <v>487</v>
      </c>
      <c r="M118" s="5" t="s">
        <v>497</v>
      </c>
      <c r="N118" s="5" t="s">
        <v>541</v>
      </c>
      <c r="O118" s="5" t="s">
        <v>4790</v>
      </c>
      <c r="P118" s="5" t="s">
        <v>2273</v>
      </c>
      <c r="Q118" s="18" t="s">
        <v>1019</v>
      </c>
      <c r="R118" s="18">
        <v>51</v>
      </c>
      <c r="S118" s="35">
        <v>4</v>
      </c>
      <c r="T118" s="10" t="s">
        <v>4629</v>
      </c>
      <c r="U118" s="30" t="s">
        <v>1234</v>
      </c>
      <c r="V118" s="5" t="s">
        <v>1235</v>
      </c>
      <c r="W118" s="5" t="s">
        <v>1233</v>
      </c>
      <c r="X118" s="10" t="s">
        <v>1033</v>
      </c>
      <c r="Y118" s="10" t="s">
        <v>1245</v>
      </c>
      <c r="Z118" s="5">
        <f t="shared" si="9"/>
        <v>3</v>
      </c>
      <c r="AA118" s="5" t="s">
        <v>1235</v>
      </c>
      <c r="AB118" s="5" t="s">
        <v>1235</v>
      </c>
      <c r="AC118" s="5" t="str">
        <f>$C117</f>
        <v>CHAIN_X_SPOFI_E_BEGIN_S_CFC_MAX_LFM_0250_SINGLE</v>
      </c>
      <c r="AD118" s="5" t="s">
        <v>1235</v>
      </c>
      <c r="AO118" s="5" t="s">
        <v>3533</v>
      </c>
      <c r="AP118" s="5" t="s">
        <v>3537</v>
      </c>
      <c r="AQ118" s="5" t="s">
        <v>3537</v>
      </c>
      <c r="AR118" s="5" t="s">
        <v>3544</v>
      </c>
      <c r="AS118" s="5" t="s">
        <v>4720</v>
      </c>
      <c r="AT118" s="5" t="s">
        <v>1684</v>
      </c>
      <c r="AX118" s="5" t="s">
        <v>1684</v>
      </c>
      <c r="AZ118" s="9" t="s">
        <v>4623</v>
      </c>
      <c r="BA118" s="42" t="str">
        <f>$C118</f>
        <v>DIAG_X_FUNC_E_BEGIN_S_CFC_MAX_LFM_0250_SINGLE</v>
      </c>
      <c r="BD118" s="5" t="s">
        <v>4623</v>
      </c>
      <c r="BE118" s="6">
        <v>0</v>
      </c>
      <c r="BQ118" s="42"/>
    </row>
    <row r="119" spans="1:69" s="5" customFormat="1" hidden="1" x14ac:dyDescent="0.25">
      <c r="A119" s="5" t="s">
        <v>71</v>
      </c>
      <c r="B119" s="5" t="s">
        <v>81</v>
      </c>
      <c r="C119" s="42" t="str">
        <f t="shared" si="10"/>
        <v>CHAIN_X_HRY_K_BEGIN_S_CFC_MAX_LFM_0250_SINGLE</v>
      </c>
      <c r="D119" s="5" t="s">
        <v>438</v>
      </c>
      <c r="E119" s="5" t="s">
        <v>443</v>
      </c>
      <c r="F119" s="5" t="s">
        <v>470</v>
      </c>
      <c r="G119" s="5" t="s">
        <v>479</v>
      </c>
      <c r="H119" s="5" t="s">
        <v>481</v>
      </c>
      <c r="I119" s="5" t="s">
        <v>2098</v>
      </c>
      <c r="J119" s="5" t="s">
        <v>483</v>
      </c>
      <c r="K119" s="5" t="s">
        <v>485</v>
      </c>
      <c r="L119" s="5" t="s">
        <v>487</v>
      </c>
      <c r="M119" s="5" t="s">
        <v>497</v>
      </c>
      <c r="N119" s="5" t="s">
        <v>541</v>
      </c>
      <c r="O119" s="5" t="s">
        <v>4790</v>
      </c>
      <c r="P119" s="5" t="s">
        <v>2224</v>
      </c>
      <c r="Q119" s="18" t="s">
        <v>1019</v>
      </c>
      <c r="R119" s="18" t="s">
        <v>2910</v>
      </c>
      <c r="S119" s="35">
        <v>1</v>
      </c>
      <c r="T119" s="10" t="s">
        <v>4629</v>
      </c>
      <c r="U119" s="30" t="s">
        <v>1234</v>
      </c>
      <c r="V119" s="5" t="s">
        <v>1236</v>
      </c>
      <c r="W119" s="5" t="s">
        <v>1234</v>
      </c>
      <c r="X119" s="10" t="s">
        <v>1033</v>
      </c>
      <c r="Y119" s="10" t="s">
        <v>1238</v>
      </c>
      <c r="Z119" s="5">
        <f t="shared" si="9"/>
        <v>4</v>
      </c>
      <c r="AA119" s="5" t="s">
        <v>1235</v>
      </c>
      <c r="AB119" s="5" t="str">
        <f>$C118</f>
        <v>DIAG_X_FUNC_E_BEGIN_S_CFC_MAX_LFM_0250_SINGLE</v>
      </c>
      <c r="AC119" s="5" t="str">
        <f>$C121</f>
        <v>STUCKAT_X_SPOFI_E_BEGIN_S_CFC_MAX_LFM_0250_SINGLE</v>
      </c>
      <c r="AD119" s="5" t="str">
        <f>$C118</f>
        <v>DIAG_X_FUNC_E_BEGIN_S_CFC_MAX_LFM_0250_SINGLE</v>
      </c>
      <c r="AE119" s="5" t="str">
        <f>$C118</f>
        <v>DIAG_X_FUNC_E_BEGIN_S_CFC_MAX_LFM_0250_SINGLE</v>
      </c>
      <c r="AL119" s="5" t="s">
        <v>3291</v>
      </c>
      <c r="AM119" s="5" t="s">
        <v>3321</v>
      </c>
      <c r="AN119" s="5" t="s">
        <v>3441</v>
      </c>
      <c r="BQ119" s="42"/>
    </row>
    <row r="120" spans="1:69" s="5" customFormat="1" hidden="1" x14ac:dyDescent="0.25">
      <c r="A120" s="5" t="s">
        <v>71</v>
      </c>
      <c r="B120" s="5" t="s">
        <v>81</v>
      </c>
      <c r="C120" s="42" t="str">
        <f t="shared" si="10"/>
        <v>CHAIN_X_HRY_E_BEGIN_S_CFC_MAX_LFM_0250_SINGLE</v>
      </c>
      <c r="D120" s="5" t="s">
        <v>438</v>
      </c>
      <c r="E120" s="5" t="s">
        <v>443</v>
      </c>
      <c r="F120" s="5" t="s">
        <v>470</v>
      </c>
      <c r="G120" s="5" t="s">
        <v>480</v>
      </c>
      <c r="H120" s="5" t="s">
        <v>481</v>
      </c>
      <c r="I120" s="5" t="s">
        <v>2098</v>
      </c>
      <c r="J120" s="5" t="s">
        <v>483</v>
      </c>
      <c r="K120" s="5" t="s">
        <v>485</v>
      </c>
      <c r="L120" s="5" t="s">
        <v>487</v>
      </c>
      <c r="M120" s="5" t="s">
        <v>497</v>
      </c>
      <c r="N120" s="5" t="s">
        <v>541</v>
      </c>
      <c r="O120" s="5" t="s">
        <v>4790</v>
      </c>
      <c r="P120" s="5" t="s">
        <v>2224</v>
      </c>
      <c r="Q120" s="18" t="s">
        <v>1019</v>
      </c>
      <c r="R120" s="18" t="s">
        <v>2910</v>
      </c>
      <c r="S120" s="35">
        <v>0</v>
      </c>
      <c r="T120" s="10" t="s">
        <v>4629</v>
      </c>
      <c r="U120" s="30" t="s">
        <v>1234</v>
      </c>
      <c r="V120" s="5" t="s">
        <v>1235</v>
      </c>
      <c r="W120" s="5" t="s">
        <v>1233</v>
      </c>
      <c r="X120" s="10" t="s">
        <v>1034</v>
      </c>
      <c r="Y120" s="10" t="s">
        <v>1237</v>
      </c>
      <c r="Z120" s="5">
        <f t="shared" si="9"/>
        <v>4</v>
      </c>
      <c r="AA120" s="5" t="s">
        <v>1235</v>
      </c>
      <c r="AB120" s="5" t="s">
        <v>1235</v>
      </c>
      <c r="AC120" s="5" t="s">
        <v>1235</v>
      </c>
      <c r="AD120" s="5" t="s">
        <v>1235</v>
      </c>
      <c r="AE120" s="5" t="s">
        <v>1235</v>
      </c>
      <c r="AL120" s="5" t="s">
        <v>3291</v>
      </c>
      <c r="AM120" s="5" t="s">
        <v>3321</v>
      </c>
      <c r="AN120" s="5" t="s">
        <v>3441</v>
      </c>
      <c r="BQ120" s="42"/>
    </row>
    <row r="121" spans="1:69" s="5" customFormat="1" hidden="1" x14ac:dyDescent="0.25">
      <c r="A121" s="5" t="s">
        <v>71</v>
      </c>
      <c r="B121" s="5" t="s">
        <v>83</v>
      </c>
      <c r="C121" s="42" t="str">
        <f t="shared" si="10"/>
        <v>STUCKAT_X_SPOFI_E_BEGIN_S_CFC_MAX_LFM_0250_SINGLE</v>
      </c>
      <c r="D121" s="5" t="s">
        <v>436</v>
      </c>
      <c r="E121" s="5" t="s">
        <v>443</v>
      </c>
      <c r="F121" s="5" t="s">
        <v>472</v>
      </c>
      <c r="G121" s="5" t="s">
        <v>480</v>
      </c>
      <c r="H121" s="5" t="s">
        <v>481</v>
      </c>
      <c r="I121" s="5" t="s">
        <v>2098</v>
      </c>
      <c r="J121" s="5" t="s">
        <v>483</v>
      </c>
      <c r="K121" s="5" t="s">
        <v>485</v>
      </c>
      <c r="L121" s="5" t="s">
        <v>487</v>
      </c>
      <c r="M121" s="5" t="s">
        <v>497</v>
      </c>
      <c r="N121" s="5" t="s">
        <v>541</v>
      </c>
      <c r="O121" s="5" t="s">
        <v>4790</v>
      </c>
      <c r="P121" s="5" t="s">
        <v>2847</v>
      </c>
      <c r="Q121" s="18">
        <v>42</v>
      </c>
      <c r="R121" s="18">
        <v>51</v>
      </c>
      <c r="S121" s="35">
        <v>2</v>
      </c>
      <c r="T121" s="10" t="s">
        <v>4629</v>
      </c>
      <c r="U121" s="30" t="b">
        <v>1</v>
      </c>
      <c r="V121" s="5" t="s">
        <v>1236</v>
      </c>
      <c r="W121" s="5" t="s">
        <v>1233</v>
      </c>
      <c r="X121" s="10" t="s">
        <v>1034</v>
      </c>
      <c r="Y121" s="10" t="s">
        <v>1238</v>
      </c>
      <c r="Z121" s="5">
        <f t="shared" si="9"/>
        <v>3</v>
      </c>
      <c r="AA121" s="5" t="s">
        <v>1235</v>
      </c>
      <c r="AB121" s="5" t="s">
        <v>1235</v>
      </c>
      <c r="AC121" s="5" t="s">
        <v>1235</v>
      </c>
      <c r="AD121" s="5" t="s">
        <v>1235</v>
      </c>
      <c r="BQ121" s="42"/>
    </row>
    <row r="122" spans="1:69" s="5" customFormat="1" hidden="1" x14ac:dyDescent="0.25">
      <c r="A122" s="5" t="s">
        <v>71</v>
      </c>
      <c r="B122" s="5" t="s">
        <v>83</v>
      </c>
      <c r="C122" s="42" t="str">
        <f t="shared" si="10"/>
        <v>CHAIN_X_SPOFI_E_BEGIN_S_CFC_MAX_LFM_0400_COMBO</v>
      </c>
      <c r="D122" s="5" t="s">
        <v>438</v>
      </c>
      <c r="E122" s="5" t="s">
        <v>443</v>
      </c>
      <c r="F122" s="5" t="s">
        <v>472</v>
      </c>
      <c r="G122" s="5" t="s">
        <v>480</v>
      </c>
      <c r="H122" s="5" t="s">
        <v>481</v>
      </c>
      <c r="I122" s="5" t="s">
        <v>2098</v>
      </c>
      <c r="J122" s="5" t="s">
        <v>483</v>
      </c>
      <c r="K122" s="5" t="s">
        <v>485</v>
      </c>
      <c r="L122" s="5" t="s">
        <v>488</v>
      </c>
      <c r="M122" s="5" t="s">
        <v>496</v>
      </c>
      <c r="N122" s="5" t="s">
        <v>541</v>
      </c>
      <c r="O122" s="5" t="s">
        <v>2216</v>
      </c>
      <c r="P122" s="5" t="s">
        <v>2225</v>
      </c>
      <c r="Q122" s="18">
        <v>41</v>
      </c>
      <c r="R122" s="18">
        <v>50</v>
      </c>
      <c r="S122" s="35">
        <v>2</v>
      </c>
      <c r="T122" s="10" t="s">
        <v>4629</v>
      </c>
      <c r="U122" s="30" t="b">
        <v>1</v>
      </c>
      <c r="V122" s="5" t="s">
        <v>1236</v>
      </c>
      <c r="W122" s="5" t="s">
        <v>1233</v>
      </c>
      <c r="X122" s="10" t="s">
        <v>1245</v>
      </c>
      <c r="Y122" s="10" t="s">
        <v>1245</v>
      </c>
      <c r="Z122" s="5">
        <f t="shared" si="9"/>
        <v>3</v>
      </c>
      <c r="AA122" s="5" t="s">
        <v>1235</v>
      </c>
      <c r="AB122" s="5" t="str">
        <f>$C107</f>
        <v>STUCKAT_X_HRY_E_BEGIN_S_CFC_MAX_LFM_0400_SINGLE</v>
      </c>
      <c r="AC122" s="5" t="str">
        <f>$C107</f>
        <v>STUCKAT_X_HRY_E_BEGIN_S_CFC_MAX_LFM_0400_SINGLE</v>
      </c>
      <c r="AD122" s="5" t="str">
        <f>$C107</f>
        <v>STUCKAT_X_HRY_E_BEGIN_S_CFC_MAX_LFM_0400_SINGLE</v>
      </c>
      <c r="BQ122" s="42"/>
    </row>
    <row r="123" spans="1:69" s="5" customFormat="1" hidden="1" x14ac:dyDescent="0.25">
      <c r="A123" s="5" t="s">
        <v>71</v>
      </c>
      <c r="B123" s="5" t="s">
        <v>82</v>
      </c>
      <c r="C123" s="42" t="str">
        <f t="shared" si="10"/>
        <v>DIAG_X_FUNC_E_BEGIN_S_CFC_MAX_LFM_0400_COMBO</v>
      </c>
      <c r="D123" s="5" t="s">
        <v>437</v>
      </c>
      <c r="E123" s="5" t="s">
        <v>443</v>
      </c>
      <c r="F123" s="5" t="s">
        <v>471</v>
      </c>
      <c r="G123" s="5" t="s">
        <v>480</v>
      </c>
      <c r="H123" s="5" t="s">
        <v>481</v>
      </c>
      <c r="I123" s="5" t="s">
        <v>2098</v>
      </c>
      <c r="J123" s="5" t="s">
        <v>483</v>
      </c>
      <c r="K123" s="5" t="s">
        <v>485</v>
      </c>
      <c r="L123" s="5" t="s">
        <v>488</v>
      </c>
      <c r="M123" s="5" t="s">
        <v>496</v>
      </c>
      <c r="N123" s="5" t="s">
        <v>541</v>
      </c>
      <c r="O123" s="5" t="s">
        <v>545</v>
      </c>
      <c r="P123" s="5" t="s">
        <v>2225</v>
      </c>
      <c r="Q123" s="18" t="s">
        <v>1019</v>
      </c>
      <c r="R123" s="18">
        <v>50</v>
      </c>
      <c r="S123" s="35">
        <v>3</v>
      </c>
      <c r="T123" s="10" t="s">
        <v>4629</v>
      </c>
      <c r="U123" s="30" t="b">
        <v>1</v>
      </c>
      <c r="V123" s="5" t="s">
        <v>1235</v>
      </c>
      <c r="W123" s="5" t="s">
        <v>1233</v>
      </c>
      <c r="X123" s="10" t="s">
        <v>1238</v>
      </c>
      <c r="Y123" s="10" t="s">
        <v>1245</v>
      </c>
      <c r="Z123" s="5">
        <f t="shared" si="9"/>
        <v>3</v>
      </c>
      <c r="AA123" s="5" t="s">
        <v>1235</v>
      </c>
      <c r="AB123" s="5" t="str">
        <f>$C107</f>
        <v>STUCKAT_X_HRY_E_BEGIN_S_CFC_MAX_LFM_0400_SINGLE</v>
      </c>
      <c r="AC123" s="5" t="str">
        <f>$C122</f>
        <v>CHAIN_X_SPOFI_E_BEGIN_S_CFC_MAX_LFM_0400_COMBO</v>
      </c>
      <c r="AD123" s="5" t="str">
        <f>$C107</f>
        <v>STUCKAT_X_HRY_E_BEGIN_S_CFC_MAX_LFM_0400_SINGLE</v>
      </c>
      <c r="AO123" s="5" t="s">
        <v>3533</v>
      </c>
      <c r="AP123" s="5" t="s">
        <v>3537</v>
      </c>
      <c r="AQ123" s="5" t="s">
        <v>3537</v>
      </c>
      <c r="AR123" s="5" t="s">
        <v>3544</v>
      </c>
      <c r="AS123" s="5" t="s">
        <v>4720</v>
      </c>
      <c r="AT123" s="5" t="s">
        <v>1684</v>
      </c>
      <c r="AX123" s="5" t="s">
        <v>1684</v>
      </c>
      <c r="AZ123" s="9" t="s">
        <v>4623</v>
      </c>
      <c r="BA123" s="42" t="str">
        <f>$C123</f>
        <v>DIAG_X_FUNC_E_BEGIN_S_CFC_MAX_LFM_0400_COMBO</v>
      </c>
      <c r="BD123" s="5" t="s">
        <v>4623</v>
      </c>
      <c r="BE123" s="6">
        <v>0</v>
      </c>
      <c r="BQ123" s="42"/>
    </row>
    <row r="124" spans="1:69" s="5" customFormat="1" hidden="1" x14ac:dyDescent="0.25">
      <c r="A124" s="5" t="s">
        <v>71</v>
      </c>
      <c r="B124" s="5" t="s">
        <v>81</v>
      </c>
      <c r="C124" s="42" t="str">
        <f t="shared" si="10"/>
        <v>CHAIN_X_HRY_E_BEGIN_S_CFC_MAX_LFM_0400_COMBO</v>
      </c>
      <c r="D124" s="5" t="s">
        <v>438</v>
      </c>
      <c r="E124" s="5" t="s">
        <v>443</v>
      </c>
      <c r="F124" s="5" t="s">
        <v>470</v>
      </c>
      <c r="G124" s="5" t="s">
        <v>480</v>
      </c>
      <c r="H124" s="5" t="s">
        <v>481</v>
      </c>
      <c r="I124" s="5" t="s">
        <v>2098</v>
      </c>
      <c r="J124" s="5" t="s">
        <v>483</v>
      </c>
      <c r="K124" s="5" t="s">
        <v>485</v>
      </c>
      <c r="L124" s="5" t="s">
        <v>488</v>
      </c>
      <c r="M124" s="5" t="s">
        <v>496</v>
      </c>
      <c r="N124" s="5" t="s">
        <v>541</v>
      </c>
      <c r="O124" s="5" t="s">
        <v>2216</v>
      </c>
      <c r="P124" s="5" t="s">
        <v>2225</v>
      </c>
      <c r="Q124" s="18" t="s">
        <v>1019</v>
      </c>
      <c r="R124" s="18" t="s">
        <v>2909</v>
      </c>
      <c r="S124" s="35">
        <v>0</v>
      </c>
      <c r="T124" s="10" t="s">
        <v>4629</v>
      </c>
      <c r="U124" s="30" t="b">
        <v>1</v>
      </c>
      <c r="V124" s="5" t="s">
        <v>1236</v>
      </c>
      <c r="W124" s="5" t="s">
        <v>1233</v>
      </c>
      <c r="X124" s="10" t="s">
        <v>1238</v>
      </c>
      <c r="Y124" s="10" t="s">
        <v>1235</v>
      </c>
      <c r="Z124" s="5">
        <f t="shared" si="9"/>
        <v>4</v>
      </c>
      <c r="AA124" s="5" t="s">
        <v>1235</v>
      </c>
      <c r="AB124" s="5" t="str">
        <f>$C125</f>
        <v>CHAIN_X_HRY_K_BEGIN_S_CFC_MAX_LFM_0200_COMBO</v>
      </c>
      <c r="AC124" s="5" t="str">
        <f>$C126</f>
        <v>STUCKAT_X_SPOFI_E_BEGIN_S_CFC_MAX_LFM_0400_COMBO</v>
      </c>
      <c r="AD124" s="5" t="str">
        <f>$C125</f>
        <v>CHAIN_X_HRY_K_BEGIN_S_CFC_MAX_LFM_0200_COMBO</v>
      </c>
      <c r="AE124" s="5" t="str">
        <f>$C125</f>
        <v>CHAIN_X_HRY_K_BEGIN_S_CFC_MAX_LFM_0200_COMBO</v>
      </c>
      <c r="AL124" s="5" t="s">
        <v>3291</v>
      </c>
      <c r="AM124" s="5" t="s">
        <v>3318</v>
      </c>
      <c r="AN124" s="5" t="s">
        <v>3438</v>
      </c>
      <c r="BQ124" s="42"/>
    </row>
    <row r="125" spans="1:69" s="5" customFormat="1" hidden="1" x14ac:dyDescent="0.25">
      <c r="A125" s="5" t="s">
        <v>71</v>
      </c>
      <c r="B125" s="5" t="s">
        <v>81</v>
      </c>
      <c r="C125" s="42" t="str">
        <f t="shared" si="10"/>
        <v>CHAIN_X_HRY_K_BEGIN_S_CFC_MAX_LFM_0200_COMBO</v>
      </c>
      <c r="D125" s="5" t="s">
        <v>438</v>
      </c>
      <c r="E125" s="5" t="s">
        <v>443</v>
      </c>
      <c r="F125" s="5" t="s">
        <v>470</v>
      </c>
      <c r="G125" s="5" t="s">
        <v>479</v>
      </c>
      <c r="H125" s="5" t="s">
        <v>481</v>
      </c>
      <c r="I125" s="5" t="s">
        <v>2098</v>
      </c>
      <c r="J125" s="5" t="s">
        <v>483</v>
      </c>
      <c r="K125" s="5" t="s">
        <v>485</v>
      </c>
      <c r="L125" s="5" t="s">
        <v>2105</v>
      </c>
      <c r="M125" s="5" t="s">
        <v>496</v>
      </c>
      <c r="N125" s="5" t="s">
        <v>541</v>
      </c>
      <c r="O125" s="5" t="s">
        <v>2217</v>
      </c>
      <c r="P125" s="5" t="s">
        <v>2225</v>
      </c>
      <c r="Q125" s="18" t="s">
        <v>1019</v>
      </c>
      <c r="R125" s="18" t="s">
        <v>2909</v>
      </c>
      <c r="S125" s="35">
        <v>3</v>
      </c>
      <c r="T125" s="10" t="s">
        <v>4629</v>
      </c>
      <c r="U125" s="30" t="b">
        <v>1</v>
      </c>
      <c r="V125" s="5" t="s">
        <v>1236</v>
      </c>
      <c r="W125" s="5" t="s">
        <v>1234</v>
      </c>
      <c r="X125" s="10" t="s">
        <v>1238</v>
      </c>
      <c r="Y125" s="10" t="s">
        <v>1238</v>
      </c>
      <c r="Z125" s="5">
        <f t="shared" si="9"/>
        <v>4</v>
      </c>
      <c r="AA125" s="5" t="s">
        <v>1235</v>
      </c>
      <c r="AB125" s="5" t="str">
        <f>$C123</f>
        <v>DIAG_X_FUNC_E_BEGIN_S_CFC_MAX_LFM_0400_COMBO</v>
      </c>
      <c r="AC125" s="5" t="str">
        <f>$C126</f>
        <v>STUCKAT_X_SPOFI_E_BEGIN_S_CFC_MAX_LFM_0400_COMBO</v>
      </c>
      <c r="AD125" s="5" t="str">
        <f>$C123</f>
        <v>DIAG_X_FUNC_E_BEGIN_S_CFC_MAX_LFM_0400_COMBO</v>
      </c>
      <c r="AE125" s="5" t="str">
        <f>$C123</f>
        <v>DIAG_X_FUNC_E_BEGIN_S_CFC_MAX_LFM_0400_COMBO</v>
      </c>
      <c r="AL125" s="5" t="s">
        <v>3291</v>
      </c>
      <c r="AM125" s="5" t="s">
        <v>3318</v>
      </c>
      <c r="AN125" s="5" t="s">
        <v>3438</v>
      </c>
      <c r="BQ125" s="42"/>
    </row>
    <row r="126" spans="1:69" s="5" customFormat="1" hidden="1" x14ac:dyDescent="0.25">
      <c r="A126" s="5" t="s">
        <v>71</v>
      </c>
      <c r="B126" s="5" t="s">
        <v>83</v>
      </c>
      <c r="C126" s="42" t="str">
        <f t="shared" si="10"/>
        <v>STUCKAT_X_SPOFI_E_BEGIN_S_CFC_MAX_LFM_0400_COMBO</v>
      </c>
      <c r="D126" s="5" t="s">
        <v>436</v>
      </c>
      <c r="E126" s="5" t="s">
        <v>443</v>
      </c>
      <c r="F126" s="5" t="s">
        <v>472</v>
      </c>
      <c r="G126" s="5" t="s">
        <v>480</v>
      </c>
      <c r="H126" s="5" t="s">
        <v>481</v>
      </c>
      <c r="I126" s="5" t="s">
        <v>2098</v>
      </c>
      <c r="J126" s="5" t="s">
        <v>483</v>
      </c>
      <c r="K126" s="5" t="s">
        <v>485</v>
      </c>
      <c r="L126" s="5" t="s">
        <v>488</v>
      </c>
      <c r="M126" s="5" t="s">
        <v>496</v>
      </c>
      <c r="N126" s="5" t="s">
        <v>541</v>
      </c>
      <c r="O126" s="5" t="s">
        <v>545</v>
      </c>
      <c r="P126" s="5" t="s">
        <v>2769</v>
      </c>
      <c r="Q126" s="18">
        <v>42</v>
      </c>
      <c r="R126" s="18">
        <v>50</v>
      </c>
      <c r="S126" s="35">
        <v>4</v>
      </c>
      <c r="T126" s="10" t="s">
        <v>4629</v>
      </c>
      <c r="U126" s="30" t="b">
        <v>1</v>
      </c>
      <c r="V126" s="5" t="s">
        <v>1236</v>
      </c>
      <c r="W126" s="5" t="s">
        <v>1233</v>
      </c>
      <c r="X126" s="10" t="s">
        <v>1245</v>
      </c>
      <c r="Y126" s="10" t="s">
        <v>1238</v>
      </c>
      <c r="Z126" s="5">
        <f t="shared" si="9"/>
        <v>3</v>
      </c>
      <c r="AA126" s="5" t="s">
        <v>1235</v>
      </c>
      <c r="AB126" s="5" t="str">
        <f>$C107</f>
        <v>STUCKAT_X_HRY_E_BEGIN_S_CFC_MAX_LFM_0400_SINGLE</v>
      </c>
      <c r="AC126" s="5" t="str">
        <f>$C107</f>
        <v>STUCKAT_X_HRY_E_BEGIN_S_CFC_MAX_LFM_0400_SINGLE</v>
      </c>
      <c r="AD126" s="5" t="str">
        <f>$C107</f>
        <v>STUCKAT_X_HRY_E_BEGIN_S_CFC_MAX_LFM_0400_SINGLE</v>
      </c>
      <c r="BQ126" s="42"/>
    </row>
    <row r="127" spans="1:69" s="4" customFormat="1" x14ac:dyDescent="0.25">
      <c r="A127" s="4" t="s">
        <v>71</v>
      </c>
      <c r="B127" s="4" t="s">
        <v>80</v>
      </c>
      <c r="C127" s="4" t="s">
        <v>1927</v>
      </c>
      <c r="E127" s="4" t="s">
        <v>2092</v>
      </c>
      <c r="Q127" s="19"/>
      <c r="R127" s="19"/>
      <c r="S127" s="44"/>
      <c r="U127" s="29"/>
      <c r="X127" s="19"/>
      <c r="Y127" s="19"/>
      <c r="Z127" s="4">
        <f t="shared" si="9"/>
        <v>0</v>
      </c>
      <c r="BQ127" s="44"/>
    </row>
    <row r="128" spans="1:69" s="2" customFormat="1" x14ac:dyDescent="0.25">
      <c r="A128" s="2" t="s">
        <v>71</v>
      </c>
      <c r="B128" s="2" t="s">
        <v>78</v>
      </c>
      <c r="C128" s="2" t="s">
        <v>1928</v>
      </c>
      <c r="E128" s="2" t="s">
        <v>2092</v>
      </c>
      <c r="Q128" s="17"/>
      <c r="R128" s="17"/>
      <c r="S128" s="43"/>
      <c r="U128" s="28"/>
      <c r="X128" s="17" t="s">
        <v>1240</v>
      </c>
      <c r="Y128" s="17" t="s">
        <v>1237</v>
      </c>
      <c r="Z128" s="2">
        <f t="shared" si="9"/>
        <v>2</v>
      </c>
      <c r="AA128" s="2" t="s">
        <v>1235</v>
      </c>
      <c r="AB128" s="2" t="str">
        <f>$C167</f>
        <v>BEGIN_VCCVNNNAC</v>
      </c>
      <c r="AC128" s="2" t="str">
        <f>$C167</f>
        <v>BEGIN_VCCVNNNAC</v>
      </c>
      <c r="BQ128" s="43"/>
    </row>
    <row r="129" spans="1:69" s="5" customFormat="1" hidden="1" x14ac:dyDescent="0.25">
      <c r="A129" s="5" t="s">
        <v>71</v>
      </c>
      <c r="B129" s="5" t="s">
        <v>81</v>
      </c>
      <c r="C129" s="42" t="str">
        <f t="shared" ref="C129:C165" si="11">_xlfn.TEXTJOIN("_",TRUE,D129:G129,A129,H129:M129)</f>
        <v>STUCKAT_X_HRY_E_BEGIN_S_INF_MAX_LFM_0400_DDIMB</v>
      </c>
      <c r="D129" s="5" t="s">
        <v>436</v>
      </c>
      <c r="E129" s="5" t="s">
        <v>443</v>
      </c>
      <c r="F129" s="5" t="s">
        <v>470</v>
      </c>
      <c r="G129" s="5" t="s">
        <v>480</v>
      </c>
      <c r="H129" s="5" t="s">
        <v>481</v>
      </c>
      <c r="I129" s="5" t="s">
        <v>2102</v>
      </c>
      <c r="J129" s="5" t="s">
        <v>483</v>
      </c>
      <c r="K129" s="5" t="s">
        <v>485</v>
      </c>
      <c r="L129" s="5" t="s">
        <v>488</v>
      </c>
      <c r="M129" s="5" t="s">
        <v>2096</v>
      </c>
      <c r="N129" s="5" t="s">
        <v>541</v>
      </c>
      <c r="O129" s="5" t="s">
        <v>2216</v>
      </c>
      <c r="P129" s="5" t="s">
        <v>2274</v>
      </c>
      <c r="Q129" s="18" t="s">
        <v>1018</v>
      </c>
      <c r="R129" s="18">
        <v>68</v>
      </c>
      <c r="S129" s="35">
        <v>0</v>
      </c>
      <c r="T129" s="10" t="s">
        <v>4629</v>
      </c>
      <c r="U129" s="30" t="s">
        <v>1234</v>
      </c>
      <c r="V129" s="5" t="s">
        <v>1235</v>
      </c>
      <c r="W129" s="5" t="s">
        <v>1233</v>
      </c>
      <c r="X129" s="10" t="s">
        <v>1237</v>
      </c>
      <c r="Y129" s="10" t="s">
        <v>1237</v>
      </c>
      <c r="Z129" s="5">
        <f t="shared" si="9"/>
        <v>4</v>
      </c>
      <c r="AA129" s="5" t="s">
        <v>1235</v>
      </c>
      <c r="AB129" s="5" t="str">
        <f>$C140</f>
        <v>STUCKAT_X_HRY_K_BEGIN_S_INF_MAX_LFM_0200_DDIMB</v>
      </c>
      <c r="AC129" s="5" t="str">
        <f>$C141</f>
        <v>CHAIN_X_HRY_E_BEGIN_S_INF_MAX_LFM_0400_DDIMB_EDC</v>
      </c>
      <c r="AD129" s="5" t="str">
        <f>$C140</f>
        <v>STUCKAT_X_HRY_K_BEGIN_S_INF_MAX_LFM_0200_DDIMB</v>
      </c>
      <c r="AE129" s="5" t="str">
        <f>$C140</f>
        <v>STUCKAT_X_HRY_K_BEGIN_S_INF_MAX_LFM_0200_DDIMB</v>
      </c>
      <c r="AL129" s="5" t="s">
        <v>3291</v>
      </c>
      <c r="AM129" s="5" t="s">
        <v>3322</v>
      </c>
      <c r="AN129" s="5" t="s">
        <v>3442</v>
      </c>
      <c r="BQ129" s="42"/>
    </row>
    <row r="130" spans="1:69" s="5" customFormat="1" hidden="1" x14ac:dyDescent="0.25">
      <c r="A130" s="5" t="s">
        <v>71</v>
      </c>
      <c r="B130" s="5" t="s">
        <v>81</v>
      </c>
      <c r="C130" s="42" t="str">
        <f t="shared" si="11"/>
        <v>STUCKAT_X_HRY_K_BEGIN_S_INF_MAX_LFM_0400_COMBO</v>
      </c>
      <c r="D130" s="5" t="s">
        <v>436</v>
      </c>
      <c r="E130" s="5" t="s">
        <v>443</v>
      </c>
      <c r="F130" s="5" t="s">
        <v>470</v>
      </c>
      <c r="G130" s="5" t="s">
        <v>479</v>
      </c>
      <c r="H130" s="5" t="s">
        <v>481</v>
      </c>
      <c r="I130" s="5" t="s">
        <v>2102</v>
      </c>
      <c r="J130" s="5" t="s">
        <v>483</v>
      </c>
      <c r="K130" s="5" t="s">
        <v>485</v>
      </c>
      <c r="L130" s="5" t="s">
        <v>488</v>
      </c>
      <c r="M130" s="5" t="s">
        <v>496</v>
      </c>
      <c r="N130" s="5" t="s">
        <v>541</v>
      </c>
      <c r="O130" s="5" t="s">
        <v>545</v>
      </c>
      <c r="P130" s="5" t="s">
        <v>2275</v>
      </c>
      <c r="Q130" s="18" t="s">
        <v>1018</v>
      </c>
      <c r="R130" s="18">
        <v>60</v>
      </c>
      <c r="S130" s="35">
        <v>1</v>
      </c>
      <c r="T130" s="10" t="s">
        <v>4629</v>
      </c>
      <c r="U130" s="30" t="s">
        <v>1234</v>
      </c>
      <c r="V130" s="5" t="s">
        <v>1236</v>
      </c>
      <c r="W130" s="5" t="s">
        <v>1234</v>
      </c>
      <c r="X130" s="10" t="s">
        <v>1245</v>
      </c>
      <c r="Y130" s="10" t="s">
        <v>1237</v>
      </c>
      <c r="Z130" s="5">
        <f t="shared" si="9"/>
        <v>4</v>
      </c>
      <c r="AA130" s="5" t="s">
        <v>1235</v>
      </c>
      <c r="AB130" s="5" t="str">
        <f>$C152</f>
        <v>CHAIN_X_HRY_K_BEGIN_S_INF_MAX_LFM_0400_COMBO</v>
      </c>
      <c r="AC130" s="5" t="str">
        <f>$C131</f>
        <v>STUCKAT_X_HRY_K_BEGIN_S_INF_MAX_LFM_0400_SINGLE</v>
      </c>
      <c r="AD130" s="5" t="str">
        <f>$C152</f>
        <v>CHAIN_X_HRY_K_BEGIN_S_INF_MAX_LFM_0400_COMBO</v>
      </c>
      <c r="AE130" s="5" t="str">
        <f>$C152</f>
        <v>CHAIN_X_HRY_K_BEGIN_S_INF_MAX_LFM_0400_COMBO</v>
      </c>
      <c r="AL130" s="5" t="s">
        <v>3291</v>
      </c>
      <c r="AM130" s="5" t="s">
        <v>3323</v>
      </c>
      <c r="AN130" s="5" t="s">
        <v>3443</v>
      </c>
      <c r="BQ130" s="42"/>
    </row>
    <row r="131" spans="1:69" s="5" customFormat="1" hidden="1" x14ac:dyDescent="0.25">
      <c r="A131" s="5" t="s">
        <v>71</v>
      </c>
      <c r="B131" s="5" t="s">
        <v>81</v>
      </c>
      <c r="C131" s="42" t="str">
        <f t="shared" si="11"/>
        <v>STUCKAT_X_HRY_K_BEGIN_S_INF_MAX_LFM_0400_SINGLE</v>
      </c>
      <c r="D131" s="5" t="s">
        <v>436</v>
      </c>
      <c r="E131" s="5" t="s">
        <v>443</v>
      </c>
      <c r="F131" s="5" t="s">
        <v>470</v>
      </c>
      <c r="G131" s="5" t="s">
        <v>479</v>
      </c>
      <c r="H131" s="5" t="s">
        <v>481</v>
      </c>
      <c r="I131" s="5" t="s">
        <v>2102</v>
      </c>
      <c r="J131" s="5" t="s">
        <v>483</v>
      </c>
      <c r="K131" s="5" t="s">
        <v>485</v>
      </c>
      <c r="L131" s="5" t="s">
        <v>488</v>
      </c>
      <c r="M131" s="5" t="s">
        <v>497</v>
      </c>
      <c r="N131" s="5" t="s">
        <v>541</v>
      </c>
      <c r="O131" s="5" t="s">
        <v>2216</v>
      </c>
      <c r="P131" s="5" t="s">
        <v>2243</v>
      </c>
      <c r="Q131" s="18" t="s">
        <v>1018</v>
      </c>
      <c r="R131" s="18">
        <v>61</v>
      </c>
      <c r="S131" s="35">
        <v>0</v>
      </c>
      <c r="T131" s="10" t="s">
        <v>4629</v>
      </c>
      <c r="U131" s="30" t="s">
        <v>1234</v>
      </c>
      <c r="V131" s="5" t="s">
        <v>1236</v>
      </c>
      <c r="W131" s="5" t="s">
        <v>1234</v>
      </c>
      <c r="X131" s="10" t="s">
        <v>1241</v>
      </c>
      <c r="Y131" s="10" t="s">
        <v>1237</v>
      </c>
      <c r="Z131" s="5">
        <f t="shared" si="9"/>
        <v>4</v>
      </c>
      <c r="AA131" s="5" t="s">
        <v>1235</v>
      </c>
      <c r="AB131" s="5" t="str">
        <f>$C135</f>
        <v>CHAIN_X_HRY_K_BEGIN_S_INF_MAX_LFM_0400_SINGLE</v>
      </c>
      <c r="AC131" s="5" t="str">
        <f>$C142</f>
        <v>CHAIN_X_HRY_E_BEGIN_S_INF_MAX_LFM_0400_SINGLE</v>
      </c>
      <c r="AD131" s="5" t="str">
        <f>$C135</f>
        <v>CHAIN_X_HRY_K_BEGIN_S_INF_MAX_LFM_0400_SINGLE</v>
      </c>
      <c r="AE131" s="5" t="str">
        <f>$C135</f>
        <v>CHAIN_X_HRY_K_BEGIN_S_INF_MAX_LFM_0400_SINGLE</v>
      </c>
      <c r="AL131" s="5" t="s">
        <v>3291</v>
      </c>
      <c r="AM131" s="5" t="s">
        <v>3324</v>
      </c>
      <c r="AN131" s="5" t="s">
        <v>3444</v>
      </c>
      <c r="BQ131" s="42"/>
    </row>
    <row r="132" spans="1:69" s="5" customFormat="1" hidden="1" x14ac:dyDescent="0.25">
      <c r="A132" s="5" t="s">
        <v>71</v>
      </c>
      <c r="B132" s="5" t="s">
        <v>83</v>
      </c>
      <c r="C132" s="42" t="str">
        <f t="shared" si="11"/>
        <v>STUCKAT_X_SPOFI_E_BEGIN_S_INF_MAX_LFM_0400_DDIMB</v>
      </c>
      <c r="D132" s="5" t="s">
        <v>436</v>
      </c>
      <c r="E132" s="5" t="s">
        <v>443</v>
      </c>
      <c r="F132" s="5" t="s">
        <v>472</v>
      </c>
      <c r="G132" s="5" t="s">
        <v>480</v>
      </c>
      <c r="H132" s="5" t="s">
        <v>481</v>
      </c>
      <c r="I132" s="5" t="s">
        <v>2102</v>
      </c>
      <c r="J132" s="5" t="s">
        <v>483</v>
      </c>
      <c r="K132" s="5" t="s">
        <v>485</v>
      </c>
      <c r="L132" s="5" t="s">
        <v>488</v>
      </c>
      <c r="M132" s="5" t="s">
        <v>2096</v>
      </c>
      <c r="N132" s="5" t="s">
        <v>541</v>
      </c>
      <c r="O132" s="5" t="s">
        <v>2216</v>
      </c>
      <c r="P132" s="5" t="s">
        <v>2788</v>
      </c>
      <c r="Q132" s="18">
        <v>42</v>
      </c>
      <c r="R132" s="18">
        <v>68</v>
      </c>
      <c r="S132" s="35">
        <v>2</v>
      </c>
      <c r="T132" s="10" t="s">
        <v>4629</v>
      </c>
      <c r="U132" s="30" t="b">
        <v>1</v>
      </c>
      <c r="V132" s="5" t="s">
        <v>1235</v>
      </c>
      <c r="W132" s="5" t="s">
        <v>1233</v>
      </c>
      <c r="X132" s="10" t="s">
        <v>1235</v>
      </c>
      <c r="Y132" s="10" t="s">
        <v>1245</v>
      </c>
      <c r="Z132" s="5">
        <f t="shared" si="9"/>
        <v>3</v>
      </c>
      <c r="AA132" s="5" t="s">
        <v>1235</v>
      </c>
      <c r="AB132" s="5" t="str">
        <f>$C130</f>
        <v>STUCKAT_X_HRY_K_BEGIN_S_INF_MAX_LFM_0400_COMBO</v>
      </c>
      <c r="AC132" s="5" t="str">
        <f>$C130</f>
        <v>STUCKAT_X_HRY_K_BEGIN_S_INF_MAX_LFM_0400_COMBO</v>
      </c>
      <c r="AD132" s="5" t="str">
        <f>$C130</f>
        <v>STUCKAT_X_HRY_K_BEGIN_S_INF_MAX_LFM_0400_COMBO</v>
      </c>
      <c r="BQ132" s="42"/>
    </row>
    <row r="133" spans="1:69" s="5" customFormat="1" hidden="1" x14ac:dyDescent="0.25">
      <c r="A133" s="5" t="s">
        <v>71</v>
      </c>
      <c r="B133" s="5" t="s">
        <v>83</v>
      </c>
      <c r="C133" s="42" t="str">
        <f t="shared" si="11"/>
        <v>CHAIN_X_SPOFI_E_BEGIN_S_INF_MAX_LFM_0400_DDIMB</v>
      </c>
      <c r="D133" s="5" t="s">
        <v>438</v>
      </c>
      <c r="E133" s="5" t="s">
        <v>443</v>
      </c>
      <c r="F133" s="5" t="s">
        <v>472</v>
      </c>
      <c r="G133" s="5" t="s">
        <v>480</v>
      </c>
      <c r="H133" s="5" t="s">
        <v>481</v>
      </c>
      <c r="I133" s="5" t="s">
        <v>2102</v>
      </c>
      <c r="J133" s="5" t="s">
        <v>483</v>
      </c>
      <c r="K133" s="5" t="s">
        <v>485</v>
      </c>
      <c r="L133" s="5" t="s">
        <v>488</v>
      </c>
      <c r="M133" s="5" t="s">
        <v>2096</v>
      </c>
      <c r="N133" s="5" t="s">
        <v>541</v>
      </c>
      <c r="O133" s="5" t="s">
        <v>2216</v>
      </c>
      <c r="P133" s="5" t="s">
        <v>2276</v>
      </c>
      <c r="Q133" s="18">
        <v>41</v>
      </c>
      <c r="R133" s="18">
        <v>68</v>
      </c>
      <c r="S133" s="35">
        <v>3</v>
      </c>
      <c r="T133" s="10" t="s">
        <v>4629</v>
      </c>
      <c r="U133" s="30" t="b">
        <v>1</v>
      </c>
      <c r="V133" s="5" t="s">
        <v>1235</v>
      </c>
      <c r="W133" s="5" t="s">
        <v>1233</v>
      </c>
      <c r="X133" s="10" t="s">
        <v>1235</v>
      </c>
      <c r="Y133" s="10" t="s">
        <v>1239</v>
      </c>
      <c r="Z133" s="5">
        <f t="shared" si="9"/>
        <v>3</v>
      </c>
      <c r="AA133" s="5" t="s">
        <v>1235</v>
      </c>
      <c r="AB133" s="5" t="str">
        <f>$C130</f>
        <v>STUCKAT_X_HRY_K_BEGIN_S_INF_MAX_LFM_0400_COMBO</v>
      </c>
      <c r="AC133" s="5" t="str">
        <f>$C130</f>
        <v>STUCKAT_X_HRY_K_BEGIN_S_INF_MAX_LFM_0400_COMBO</v>
      </c>
      <c r="AD133" s="5" t="str">
        <f>$C130</f>
        <v>STUCKAT_X_HRY_K_BEGIN_S_INF_MAX_LFM_0400_COMBO</v>
      </c>
      <c r="BQ133" s="42"/>
    </row>
    <row r="134" spans="1:69" s="5" customFormat="1" hidden="1" x14ac:dyDescent="0.25">
      <c r="A134" s="5" t="s">
        <v>71</v>
      </c>
      <c r="B134" s="5" t="s">
        <v>82</v>
      </c>
      <c r="C134" s="42" t="str">
        <f t="shared" si="11"/>
        <v>DIAG_X_FUNC_E_BEGIN_S_INF_MAX_LFM_0400_COMBO_DDIMB</v>
      </c>
      <c r="D134" s="5" t="s">
        <v>437</v>
      </c>
      <c r="E134" s="5" t="s">
        <v>443</v>
      </c>
      <c r="F134" s="5" t="s">
        <v>471</v>
      </c>
      <c r="G134" s="5" t="s">
        <v>480</v>
      </c>
      <c r="H134" s="5" t="s">
        <v>481</v>
      </c>
      <c r="I134" s="5" t="s">
        <v>2102</v>
      </c>
      <c r="J134" s="5" t="s">
        <v>483</v>
      </c>
      <c r="K134" s="5" t="s">
        <v>485</v>
      </c>
      <c r="L134" s="5" t="s">
        <v>488</v>
      </c>
      <c r="M134" s="5" t="s">
        <v>2121</v>
      </c>
      <c r="N134" s="5" t="s">
        <v>541</v>
      </c>
      <c r="O134" s="5" t="s">
        <v>545</v>
      </c>
      <c r="P134" s="5" t="s">
        <v>2276</v>
      </c>
      <c r="Q134" s="18" t="s">
        <v>1019</v>
      </c>
      <c r="R134" s="18">
        <v>68</v>
      </c>
      <c r="S134" s="35">
        <v>4</v>
      </c>
      <c r="T134" s="10" t="s">
        <v>4629</v>
      </c>
      <c r="U134" s="30" t="s">
        <v>1234</v>
      </c>
      <c r="V134" s="5" t="s">
        <v>1235</v>
      </c>
      <c r="W134" s="5" t="s">
        <v>1233</v>
      </c>
      <c r="X134" s="10" t="s">
        <v>1237</v>
      </c>
      <c r="Y134" s="10" t="s">
        <v>1239</v>
      </c>
      <c r="Z134" s="5">
        <f t="shared" si="9"/>
        <v>3</v>
      </c>
      <c r="AA134" s="5" t="s">
        <v>1235</v>
      </c>
      <c r="AB134" s="5" t="str">
        <f>$C130</f>
        <v>STUCKAT_X_HRY_K_BEGIN_S_INF_MAX_LFM_0400_COMBO</v>
      </c>
      <c r="AC134" s="5" t="str">
        <f>$C133</f>
        <v>CHAIN_X_SPOFI_E_BEGIN_S_INF_MAX_LFM_0400_DDIMB</v>
      </c>
      <c r="AD134" s="5" t="str">
        <f>$C130</f>
        <v>STUCKAT_X_HRY_K_BEGIN_S_INF_MAX_LFM_0400_COMBO</v>
      </c>
      <c r="AO134" s="5" t="s">
        <v>3533</v>
      </c>
      <c r="AP134" s="5" t="s">
        <v>3538</v>
      </c>
      <c r="AQ134" s="5" t="s">
        <v>3538</v>
      </c>
      <c r="AR134" s="6" t="s">
        <v>3545</v>
      </c>
      <c r="AS134" s="5" t="s">
        <v>4720</v>
      </c>
      <c r="AT134" s="5" t="s">
        <v>1684</v>
      </c>
      <c r="AX134" s="5" t="s">
        <v>1684</v>
      </c>
      <c r="AZ134" s="9" t="s">
        <v>4623</v>
      </c>
      <c r="BA134" s="42" t="str">
        <f>$C134</f>
        <v>DIAG_X_FUNC_E_BEGIN_S_INF_MAX_LFM_0400_COMBO_DDIMB</v>
      </c>
      <c r="BD134" s="5" t="s">
        <v>4623</v>
      </c>
      <c r="BE134" s="6">
        <v>0</v>
      </c>
      <c r="BQ134" s="42"/>
    </row>
    <row r="135" spans="1:69" s="5" customFormat="1" hidden="1" x14ac:dyDescent="0.25">
      <c r="A135" s="5" t="s">
        <v>71</v>
      </c>
      <c r="B135" s="5" t="s">
        <v>81</v>
      </c>
      <c r="C135" s="42" t="str">
        <f t="shared" si="11"/>
        <v>CHAIN_X_HRY_K_BEGIN_S_INF_MAX_LFM_0400_SINGLE</v>
      </c>
      <c r="D135" s="5" t="s">
        <v>438</v>
      </c>
      <c r="E135" s="5" t="s">
        <v>443</v>
      </c>
      <c r="F135" s="5" t="s">
        <v>470</v>
      </c>
      <c r="G135" s="5" t="s">
        <v>479</v>
      </c>
      <c r="H135" s="5" t="s">
        <v>481</v>
      </c>
      <c r="I135" s="5" t="s">
        <v>2102</v>
      </c>
      <c r="J135" s="5" t="s">
        <v>483</v>
      </c>
      <c r="K135" s="5" t="s">
        <v>485</v>
      </c>
      <c r="L135" s="5" t="s">
        <v>488</v>
      </c>
      <c r="M135" s="5" t="s">
        <v>497</v>
      </c>
      <c r="N135" s="5" t="s">
        <v>541</v>
      </c>
      <c r="O135" s="5" t="s">
        <v>2216</v>
      </c>
      <c r="P135" s="5" t="s">
        <v>2231</v>
      </c>
      <c r="Q135" s="18" t="s">
        <v>1019</v>
      </c>
      <c r="R135" s="18">
        <v>61</v>
      </c>
      <c r="S135" s="35">
        <v>1</v>
      </c>
      <c r="T135" s="10" t="s">
        <v>4629</v>
      </c>
      <c r="U135" s="30" t="s">
        <v>1234</v>
      </c>
      <c r="V135" s="5" t="s">
        <v>1236</v>
      </c>
      <c r="W135" s="5" t="s">
        <v>1234</v>
      </c>
      <c r="X135" s="10" t="s">
        <v>1241</v>
      </c>
      <c r="Y135" s="10" t="s">
        <v>1235</v>
      </c>
      <c r="Z135" s="5">
        <f t="shared" si="9"/>
        <v>4</v>
      </c>
      <c r="AA135" s="5" t="s">
        <v>1235</v>
      </c>
      <c r="AB135" s="5" t="str">
        <f>$C151</f>
        <v>DIAG_X_FUNC_E_BEGIN_S_INF_MAX_LFM_0400_SINGLE</v>
      </c>
      <c r="AC135" s="5" t="str">
        <f>$C150</f>
        <v>STUCKAT_X_SPOFI_E_BEGIN_S_INF_MAX_LFM_0400_SINGLE</v>
      </c>
      <c r="AD135" s="5" t="str">
        <f>$C151</f>
        <v>DIAG_X_FUNC_E_BEGIN_S_INF_MAX_LFM_0400_SINGLE</v>
      </c>
      <c r="AE135" s="5" t="str">
        <f>$C151</f>
        <v>DIAG_X_FUNC_E_BEGIN_S_INF_MAX_LFM_0400_SINGLE</v>
      </c>
      <c r="AL135" s="5" t="s">
        <v>3291</v>
      </c>
      <c r="AM135" s="5" t="s">
        <v>3325</v>
      </c>
      <c r="AN135" s="5" t="s">
        <v>3445</v>
      </c>
      <c r="BQ135" s="42"/>
    </row>
    <row r="136" spans="1:69" s="5" customFormat="1" hidden="1" x14ac:dyDescent="0.25">
      <c r="A136" s="5" t="s">
        <v>71</v>
      </c>
      <c r="B136" s="5" t="s">
        <v>81</v>
      </c>
      <c r="C136" s="42" t="str">
        <f t="shared" si="11"/>
        <v>CHAIN_X_HRY_K_BEGIN_S_INF_MAX_LFM_0400_GNRDIOINF</v>
      </c>
      <c r="D136" s="5" t="s">
        <v>438</v>
      </c>
      <c r="E136" s="5" t="s">
        <v>443</v>
      </c>
      <c r="F136" s="5" t="s">
        <v>470</v>
      </c>
      <c r="G136" s="5" t="s">
        <v>479</v>
      </c>
      <c r="H136" s="5" t="s">
        <v>481</v>
      </c>
      <c r="I136" s="5" t="s">
        <v>2102</v>
      </c>
      <c r="J136" s="5" t="s">
        <v>483</v>
      </c>
      <c r="K136" s="5" t="s">
        <v>485</v>
      </c>
      <c r="L136" s="5" t="s">
        <v>488</v>
      </c>
      <c r="M136" s="5" t="s">
        <v>2122</v>
      </c>
      <c r="N136" s="5" t="s">
        <v>541</v>
      </c>
      <c r="O136" s="5" t="s">
        <v>2216</v>
      </c>
      <c r="P136" s="5" t="s">
        <v>2277</v>
      </c>
      <c r="Q136" s="18" t="s">
        <v>1019</v>
      </c>
      <c r="R136" s="18">
        <v>62</v>
      </c>
      <c r="S136" s="35">
        <v>1</v>
      </c>
      <c r="T136" s="10" t="s">
        <v>4629</v>
      </c>
      <c r="U136" s="30" t="s">
        <v>1234</v>
      </c>
      <c r="V136" s="5" t="s">
        <v>1236</v>
      </c>
      <c r="W136" s="5" t="s">
        <v>1234</v>
      </c>
      <c r="X136" s="10" t="s">
        <v>1244</v>
      </c>
      <c r="Y136" s="10" t="s">
        <v>1235</v>
      </c>
      <c r="Z136" s="5">
        <f t="shared" si="9"/>
        <v>4</v>
      </c>
      <c r="AA136" s="5" t="s">
        <v>1235</v>
      </c>
      <c r="AB136" s="5" t="str">
        <f>$C148</f>
        <v>DIAG_X_FUNC_E_BEGIN_S_INF_MAX_LFM_0400_GNRDIOINF</v>
      </c>
      <c r="AC136" s="5" t="str">
        <f>$C147</f>
        <v>STUCKAT_X_SPOFI_E_BEGIN_S_INF_MAX_LFM_0400_COMBO_GNRDIOINF</v>
      </c>
      <c r="AD136" s="5" t="str">
        <f>$C148</f>
        <v>DIAG_X_FUNC_E_BEGIN_S_INF_MAX_LFM_0400_GNRDIOINF</v>
      </c>
      <c r="AE136" s="5" t="str">
        <f>$C148</f>
        <v>DIAG_X_FUNC_E_BEGIN_S_INF_MAX_LFM_0400_GNRDIOINF</v>
      </c>
      <c r="AL136" s="5" t="s">
        <v>3291</v>
      </c>
      <c r="AM136" s="5" t="s">
        <v>3326</v>
      </c>
      <c r="AN136" s="5" t="s">
        <v>3446</v>
      </c>
      <c r="BQ136" s="42"/>
    </row>
    <row r="137" spans="1:69" s="5" customFormat="1" hidden="1" x14ac:dyDescent="0.25">
      <c r="A137" s="5" t="s">
        <v>71</v>
      </c>
      <c r="B137" s="5" t="s">
        <v>81</v>
      </c>
      <c r="C137" s="42" t="str">
        <f t="shared" si="11"/>
        <v>STUCKAT_X_HRY_K_BEGIN_S_INF_MAX_LFM_0400_GNRDIOINF</v>
      </c>
      <c r="D137" s="5" t="s">
        <v>436</v>
      </c>
      <c r="E137" s="5" t="s">
        <v>443</v>
      </c>
      <c r="F137" s="5" t="s">
        <v>470</v>
      </c>
      <c r="G137" s="5" t="s">
        <v>479</v>
      </c>
      <c r="H137" s="5" t="s">
        <v>481</v>
      </c>
      <c r="I137" s="5" t="s">
        <v>2102</v>
      </c>
      <c r="J137" s="5" t="s">
        <v>483</v>
      </c>
      <c r="K137" s="5" t="s">
        <v>485</v>
      </c>
      <c r="L137" s="5" t="s">
        <v>488</v>
      </c>
      <c r="M137" s="5" t="s">
        <v>2122</v>
      </c>
      <c r="N137" s="5" t="s">
        <v>541</v>
      </c>
      <c r="O137" s="5" t="s">
        <v>2216</v>
      </c>
      <c r="P137" s="5" t="s">
        <v>2278</v>
      </c>
      <c r="Q137" s="18" t="s">
        <v>1018</v>
      </c>
      <c r="R137" s="18">
        <v>62</v>
      </c>
      <c r="S137" s="35">
        <v>0</v>
      </c>
      <c r="T137" s="10" t="s">
        <v>4629</v>
      </c>
      <c r="U137" s="30" t="s">
        <v>1234</v>
      </c>
      <c r="V137" s="5" t="s">
        <v>1236</v>
      </c>
      <c r="W137" s="5" t="s">
        <v>1234</v>
      </c>
      <c r="X137" s="10" t="s">
        <v>1244</v>
      </c>
      <c r="Y137" s="10" t="s">
        <v>1237</v>
      </c>
      <c r="Z137" s="5">
        <f t="shared" si="9"/>
        <v>4</v>
      </c>
      <c r="AA137" s="5" t="s">
        <v>1235</v>
      </c>
      <c r="AB137" s="5" t="str">
        <f>$C136</f>
        <v>CHAIN_X_HRY_K_BEGIN_S_INF_MAX_LFM_0400_GNRDIOINF</v>
      </c>
      <c r="AC137" s="5" t="str">
        <f>$C146</f>
        <v>CHAIN_X_HRY_E_BEGIN_S_INF_MAX_LFM_0400_GNRDIOINF</v>
      </c>
      <c r="AD137" s="5" t="str">
        <f>$C136</f>
        <v>CHAIN_X_HRY_K_BEGIN_S_INF_MAX_LFM_0400_GNRDIOINF</v>
      </c>
      <c r="AE137" s="5" t="str">
        <f>$C136</f>
        <v>CHAIN_X_HRY_K_BEGIN_S_INF_MAX_LFM_0400_GNRDIOINF</v>
      </c>
      <c r="AL137" s="5" t="s">
        <v>3291</v>
      </c>
      <c r="AM137" s="5" t="s">
        <v>3327</v>
      </c>
      <c r="AN137" s="5" t="s">
        <v>3447</v>
      </c>
      <c r="BQ137" s="42"/>
    </row>
    <row r="138" spans="1:69" s="5" customFormat="1" hidden="1" x14ac:dyDescent="0.25">
      <c r="A138" s="5" t="s">
        <v>71</v>
      </c>
      <c r="B138" s="5" t="s">
        <v>81</v>
      </c>
      <c r="C138" s="42" t="str">
        <f t="shared" si="11"/>
        <v>CHAIN_X_HRY_E_BEGIN_S_INF_MAX_LFM_0400_DDIMB</v>
      </c>
      <c r="D138" s="5" t="s">
        <v>438</v>
      </c>
      <c r="E138" s="5" t="s">
        <v>443</v>
      </c>
      <c r="F138" s="5" t="s">
        <v>470</v>
      </c>
      <c r="G138" s="5" t="s">
        <v>480</v>
      </c>
      <c r="H138" s="5" t="s">
        <v>481</v>
      </c>
      <c r="I138" s="5" t="s">
        <v>2102</v>
      </c>
      <c r="J138" s="5" t="s">
        <v>483</v>
      </c>
      <c r="K138" s="5" t="s">
        <v>485</v>
      </c>
      <c r="L138" s="5" t="s">
        <v>488</v>
      </c>
      <c r="M138" s="5" t="s">
        <v>2096</v>
      </c>
      <c r="N138" s="5" t="s">
        <v>541</v>
      </c>
      <c r="O138" s="5" t="s">
        <v>2216</v>
      </c>
      <c r="P138" s="5" t="s">
        <v>2276</v>
      </c>
      <c r="Q138" s="18" t="s">
        <v>1019</v>
      </c>
      <c r="R138" s="18">
        <v>68</v>
      </c>
      <c r="S138" s="35">
        <v>0</v>
      </c>
      <c r="T138" s="10" t="s">
        <v>4629</v>
      </c>
      <c r="U138" s="30" t="s">
        <v>1234</v>
      </c>
      <c r="V138" s="5" t="s">
        <v>1235</v>
      </c>
      <c r="W138" s="5" t="s">
        <v>1233</v>
      </c>
      <c r="X138" s="10" t="s">
        <v>1237</v>
      </c>
      <c r="Y138" s="10" t="s">
        <v>1238</v>
      </c>
      <c r="Z138" s="5">
        <f t="shared" si="9"/>
        <v>4</v>
      </c>
      <c r="AA138" s="5" t="s">
        <v>1235</v>
      </c>
      <c r="AB138" s="5" t="str">
        <f>$C139</f>
        <v>CHAIN_X_HRY_K_BEGIN_S_INF_MAX_LFM_0200_DDIMB</v>
      </c>
      <c r="AC138" s="5" t="str">
        <f>$C132</f>
        <v>STUCKAT_X_SPOFI_E_BEGIN_S_INF_MAX_LFM_0400_DDIMB</v>
      </c>
      <c r="AD138" s="5" t="str">
        <f>$C139</f>
        <v>CHAIN_X_HRY_K_BEGIN_S_INF_MAX_LFM_0200_DDIMB</v>
      </c>
      <c r="AE138" s="5" t="str">
        <f>$C139</f>
        <v>CHAIN_X_HRY_K_BEGIN_S_INF_MAX_LFM_0200_DDIMB</v>
      </c>
      <c r="AL138" s="5" t="s">
        <v>3291</v>
      </c>
      <c r="AM138" s="5" t="s">
        <v>3328</v>
      </c>
      <c r="AN138" s="5" t="s">
        <v>3448</v>
      </c>
      <c r="BQ138" s="42"/>
    </row>
    <row r="139" spans="1:69" s="5" customFormat="1" hidden="1" x14ac:dyDescent="0.25">
      <c r="A139" s="5" t="s">
        <v>71</v>
      </c>
      <c r="B139" s="5" t="s">
        <v>81</v>
      </c>
      <c r="C139" s="42" t="str">
        <f t="shared" si="11"/>
        <v>CHAIN_X_HRY_K_BEGIN_S_INF_MAX_LFM_0200_DDIMB</v>
      </c>
      <c r="D139" s="5" t="s">
        <v>438</v>
      </c>
      <c r="E139" s="5" t="s">
        <v>443</v>
      </c>
      <c r="F139" s="5" t="s">
        <v>470</v>
      </c>
      <c r="G139" s="5" t="s">
        <v>479</v>
      </c>
      <c r="H139" s="5" t="s">
        <v>481</v>
      </c>
      <c r="I139" s="5" t="s">
        <v>2102</v>
      </c>
      <c r="J139" s="5" t="s">
        <v>483</v>
      </c>
      <c r="K139" s="5" t="s">
        <v>485</v>
      </c>
      <c r="L139" s="5" t="s">
        <v>2105</v>
      </c>
      <c r="M139" s="5" t="s">
        <v>2096</v>
      </c>
      <c r="N139" s="5" t="s">
        <v>541</v>
      </c>
      <c r="O139" s="5" t="s">
        <v>2217</v>
      </c>
      <c r="P139" s="5" t="s">
        <v>2276</v>
      </c>
      <c r="Q139" s="18" t="s">
        <v>1019</v>
      </c>
      <c r="R139" s="18">
        <v>68</v>
      </c>
      <c r="S139" s="35">
        <v>2</v>
      </c>
      <c r="T139" s="10" t="s">
        <v>4629</v>
      </c>
      <c r="U139" s="30" t="s">
        <v>1234</v>
      </c>
      <c r="V139" s="5" t="s">
        <v>1235</v>
      </c>
      <c r="W139" s="5" t="s">
        <v>1234</v>
      </c>
      <c r="X139" s="10" t="s">
        <v>1237</v>
      </c>
      <c r="Y139" s="10" t="s">
        <v>1245</v>
      </c>
      <c r="Z139" s="5">
        <f t="shared" si="9"/>
        <v>4</v>
      </c>
      <c r="AA139" s="5" t="s">
        <v>1235</v>
      </c>
      <c r="AB139" s="5" t="str">
        <f>$C134</f>
        <v>DIAG_X_FUNC_E_BEGIN_S_INF_MAX_LFM_0400_COMBO_DDIMB</v>
      </c>
      <c r="AC139" s="5" t="str">
        <f>$C132</f>
        <v>STUCKAT_X_SPOFI_E_BEGIN_S_INF_MAX_LFM_0400_DDIMB</v>
      </c>
      <c r="AD139" s="5" t="str">
        <f>$C134</f>
        <v>DIAG_X_FUNC_E_BEGIN_S_INF_MAX_LFM_0400_COMBO_DDIMB</v>
      </c>
      <c r="AE139" s="5" t="str">
        <f>$C134</f>
        <v>DIAG_X_FUNC_E_BEGIN_S_INF_MAX_LFM_0400_COMBO_DDIMB</v>
      </c>
      <c r="AL139" s="5" t="s">
        <v>3291</v>
      </c>
      <c r="AM139" s="5" t="s">
        <v>3328</v>
      </c>
      <c r="AN139" s="5" t="s">
        <v>3448</v>
      </c>
      <c r="BQ139" s="42"/>
    </row>
    <row r="140" spans="1:69" s="5" customFormat="1" hidden="1" x14ac:dyDescent="0.25">
      <c r="A140" s="5" t="s">
        <v>71</v>
      </c>
      <c r="B140" s="5" t="s">
        <v>81</v>
      </c>
      <c r="C140" s="42" t="str">
        <f t="shared" si="11"/>
        <v>STUCKAT_X_HRY_K_BEGIN_S_INF_MAX_LFM_0200_DDIMB</v>
      </c>
      <c r="D140" s="5" t="s">
        <v>436</v>
      </c>
      <c r="E140" s="5" t="s">
        <v>443</v>
      </c>
      <c r="F140" s="5" t="s">
        <v>470</v>
      </c>
      <c r="G140" s="5" t="s">
        <v>479</v>
      </c>
      <c r="H140" s="5" t="s">
        <v>481</v>
      </c>
      <c r="I140" s="5" t="s">
        <v>2102</v>
      </c>
      <c r="J140" s="5" t="s">
        <v>483</v>
      </c>
      <c r="K140" s="5" t="s">
        <v>485</v>
      </c>
      <c r="L140" s="5" t="s">
        <v>2105</v>
      </c>
      <c r="M140" s="5" t="s">
        <v>2096</v>
      </c>
      <c r="N140" s="5" t="s">
        <v>541</v>
      </c>
      <c r="O140" s="5" t="s">
        <v>2217</v>
      </c>
      <c r="P140" s="5" t="s">
        <v>2274</v>
      </c>
      <c r="Q140" s="18" t="s">
        <v>1018</v>
      </c>
      <c r="R140" s="18">
        <v>68</v>
      </c>
      <c r="S140" s="35">
        <v>1</v>
      </c>
      <c r="T140" s="10" t="s">
        <v>4629</v>
      </c>
      <c r="U140" s="30" t="s">
        <v>1234</v>
      </c>
      <c r="V140" s="5" t="s">
        <v>1235</v>
      </c>
      <c r="W140" s="5" t="s">
        <v>1234</v>
      </c>
      <c r="X140" s="10" t="s">
        <v>1237</v>
      </c>
      <c r="Y140" s="10" t="s">
        <v>1235</v>
      </c>
      <c r="Z140" s="5">
        <f t="shared" si="9"/>
        <v>4</v>
      </c>
      <c r="AA140" s="5" t="s">
        <v>1235</v>
      </c>
      <c r="AB140" s="5" t="str">
        <f>$C138</f>
        <v>CHAIN_X_HRY_E_BEGIN_S_INF_MAX_LFM_0400_DDIMB</v>
      </c>
      <c r="AC140" s="5" t="str">
        <f>$C141</f>
        <v>CHAIN_X_HRY_E_BEGIN_S_INF_MAX_LFM_0400_DDIMB_EDC</v>
      </c>
      <c r="AD140" s="5" t="str">
        <f>$C138</f>
        <v>CHAIN_X_HRY_E_BEGIN_S_INF_MAX_LFM_0400_DDIMB</v>
      </c>
      <c r="AE140" s="5" t="str">
        <f>$C138</f>
        <v>CHAIN_X_HRY_E_BEGIN_S_INF_MAX_LFM_0400_DDIMB</v>
      </c>
      <c r="AL140" s="5" t="s">
        <v>3291</v>
      </c>
      <c r="AM140" s="5" t="s">
        <v>3322</v>
      </c>
      <c r="AN140" s="5" t="s">
        <v>3442</v>
      </c>
      <c r="BQ140" s="42"/>
    </row>
    <row r="141" spans="1:69" s="5" customFormat="1" hidden="1" x14ac:dyDescent="0.25">
      <c r="A141" s="5" t="s">
        <v>71</v>
      </c>
      <c r="B141" s="5" t="s">
        <v>81</v>
      </c>
      <c r="C141" s="42" t="str">
        <f t="shared" si="11"/>
        <v>CHAIN_X_HRY_E_BEGIN_S_INF_MAX_LFM_0400_DDIMB_EDC</v>
      </c>
      <c r="D141" s="5" t="s">
        <v>438</v>
      </c>
      <c r="E141" s="5" t="s">
        <v>443</v>
      </c>
      <c r="F141" s="5" t="s">
        <v>470</v>
      </c>
      <c r="G141" s="5" t="s">
        <v>480</v>
      </c>
      <c r="H141" s="5" t="s">
        <v>481</v>
      </c>
      <c r="I141" s="5" t="s">
        <v>2102</v>
      </c>
      <c r="J141" s="5" t="s">
        <v>483</v>
      </c>
      <c r="K141" s="5" t="s">
        <v>485</v>
      </c>
      <c r="L141" s="5" t="s">
        <v>488</v>
      </c>
      <c r="M141" s="5" t="s">
        <v>2123</v>
      </c>
      <c r="N141" s="5" t="s">
        <v>541</v>
      </c>
      <c r="O141" s="5" t="s">
        <v>2216</v>
      </c>
      <c r="P141" s="5" t="s">
        <v>2276</v>
      </c>
      <c r="Q141" s="18" t="s">
        <v>1019</v>
      </c>
      <c r="R141" s="18">
        <v>68</v>
      </c>
      <c r="S141" s="35">
        <v>1</v>
      </c>
      <c r="T141" s="10" t="s">
        <v>4629</v>
      </c>
      <c r="U141" s="30" t="s">
        <v>1234</v>
      </c>
      <c r="V141" s="5" t="s">
        <v>1235</v>
      </c>
      <c r="W141" s="5" t="s">
        <v>1233</v>
      </c>
      <c r="X141" s="10" t="s">
        <v>1235</v>
      </c>
      <c r="Y141" s="10" t="s">
        <v>1237</v>
      </c>
      <c r="Z141" s="5">
        <f t="shared" si="9"/>
        <v>4</v>
      </c>
      <c r="AA141" s="5" t="s">
        <v>1235</v>
      </c>
      <c r="AB141" s="5" t="str">
        <f>$C130</f>
        <v>STUCKAT_X_HRY_K_BEGIN_S_INF_MAX_LFM_0400_COMBO</v>
      </c>
      <c r="AC141" s="5" t="str">
        <f>$C130</f>
        <v>STUCKAT_X_HRY_K_BEGIN_S_INF_MAX_LFM_0400_COMBO</v>
      </c>
      <c r="AD141" s="5" t="str">
        <f>$C130</f>
        <v>STUCKAT_X_HRY_K_BEGIN_S_INF_MAX_LFM_0400_COMBO</v>
      </c>
      <c r="AE141" s="5" t="str">
        <f>$C130</f>
        <v>STUCKAT_X_HRY_K_BEGIN_S_INF_MAX_LFM_0400_COMBO</v>
      </c>
      <c r="AL141" s="5" t="s">
        <v>3291</v>
      </c>
      <c r="AM141" s="5" t="s">
        <v>3328</v>
      </c>
      <c r="AN141" s="5" t="s">
        <v>3448</v>
      </c>
      <c r="BQ141" s="42"/>
    </row>
    <row r="142" spans="1:69" s="5" customFormat="1" hidden="1" x14ac:dyDescent="0.25">
      <c r="A142" s="5" t="s">
        <v>71</v>
      </c>
      <c r="B142" s="5" t="s">
        <v>81</v>
      </c>
      <c r="C142" s="42" t="str">
        <f t="shared" si="11"/>
        <v>CHAIN_X_HRY_E_BEGIN_S_INF_MAX_LFM_0400_SINGLE</v>
      </c>
      <c r="D142" s="5" t="s">
        <v>438</v>
      </c>
      <c r="E142" s="5" t="s">
        <v>443</v>
      </c>
      <c r="F142" s="5" t="s">
        <v>470</v>
      </c>
      <c r="G142" s="5" t="s">
        <v>480</v>
      </c>
      <c r="H142" s="5" t="s">
        <v>481</v>
      </c>
      <c r="I142" s="5" t="s">
        <v>2102</v>
      </c>
      <c r="J142" s="5" t="s">
        <v>483</v>
      </c>
      <c r="K142" s="5" t="s">
        <v>485</v>
      </c>
      <c r="L142" s="5" t="s">
        <v>488</v>
      </c>
      <c r="M142" s="5" t="s">
        <v>497</v>
      </c>
      <c r="N142" s="5" t="s">
        <v>541</v>
      </c>
      <c r="O142" s="5" t="s">
        <v>2216</v>
      </c>
      <c r="P142" s="5" t="s">
        <v>2231</v>
      </c>
      <c r="Q142" s="18" t="s">
        <v>1019</v>
      </c>
      <c r="R142" s="18">
        <v>61</v>
      </c>
      <c r="S142" s="35">
        <v>0</v>
      </c>
      <c r="T142" s="10" t="s">
        <v>4629</v>
      </c>
      <c r="U142" s="30" t="s">
        <v>1234</v>
      </c>
      <c r="V142" s="5" t="s">
        <v>1235</v>
      </c>
      <c r="W142" s="5" t="s">
        <v>1233</v>
      </c>
      <c r="X142" s="10" t="s">
        <v>1242</v>
      </c>
      <c r="Y142" s="10" t="s">
        <v>1237</v>
      </c>
      <c r="Z142" s="5">
        <f t="shared" si="9"/>
        <v>4</v>
      </c>
      <c r="AA142" s="5" t="s">
        <v>1235</v>
      </c>
      <c r="AB142" s="5" t="str">
        <f>$C137</f>
        <v>STUCKAT_X_HRY_K_BEGIN_S_INF_MAX_LFM_0400_GNRDIOINF</v>
      </c>
      <c r="AC142" s="5" t="str">
        <f>$C137</f>
        <v>STUCKAT_X_HRY_K_BEGIN_S_INF_MAX_LFM_0400_GNRDIOINF</v>
      </c>
      <c r="AD142" s="5" t="str">
        <f>$C137</f>
        <v>STUCKAT_X_HRY_K_BEGIN_S_INF_MAX_LFM_0400_GNRDIOINF</v>
      </c>
      <c r="AE142" s="5" t="str">
        <f>$C137</f>
        <v>STUCKAT_X_HRY_K_BEGIN_S_INF_MAX_LFM_0400_GNRDIOINF</v>
      </c>
      <c r="AL142" s="5" t="s">
        <v>3291</v>
      </c>
      <c r="AM142" s="5" t="s">
        <v>3325</v>
      </c>
      <c r="AN142" s="5" t="s">
        <v>3445</v>
      </c>
      <c r="BQ142" s="42"/>
    </row>
    <row r="143" spans="1:69" s="5" customFormat="1" hidden="1" x14ac:dyDescent="0.25">
      <c r="A143" s="5" t="s">
        <v>71</v>
      </c>
      <c r="B143" s="5" t="s">
        <v>83</v>
      </c>
      <c r="C143" s="42" t="str">
        <f t="shared" si="11"/>
        <v>STUCKAT_X_SPOFI_E_BEGIN_S_INF_MAX_LFM_0400_COMBO</v>
      </c>
      <c r="D143" s="5" t="s">
        <v>436</v>
      </c>
      <c r="E143" s="5" t="s">
        <v>443</v>
      </c>
      <c r="F143" s="5" t="s">
        <v>472</v>
      </c>
      <c r="G143" s="5" t="s">
        <v>480</v>
      </c>
      <c r="H143" s="5" t="s">
        <v>481</v>
      </c>
      <c r="I143" s="5" t="s">
        <v>2102</v>
      </c>
      <c r="J143" s="5" t="s">
        <v>483</v>
      </c>
      <c r="K143" s="5" t="s">
        <v>485</v>
      </c>
      <c r="L143" s="5" t="s">
        <v>488</v>
      </c>
      <c r="M143" s="5" t="s">
        <v>496</v>
      </c>
      <c r="N143" s="5" t="s">
        <v>541</v>
      </c>
      <c r="O143" s="5" t="s">
        <v>545</v>
      </c>
      <c r="P143" s="5" t="s">
        <v>2789</v>
      </c>
      <c r="Q143" s="18">
        <v>42</v>
      </c>
      <c r="R143" s="18">
        <v>60</v>
      </c>
      <c r="S143" s="35">
        <v>4</v>
      </c>
      <c r="T143" s="10" t="s">
        <v>4629</v>
      </c>
      <c r="U143" s="30" t="b">
        <v>1</v>
      </c>
      <c r="V143" s="5" t="s">
        <v>1236</v>
      </c>
      <c r="W143" s="5" t="s">
        <v>1233</v>
      </c>
      <c r="X143" s="10" t="s">
        <v>1239</v>
      </c>
      <c r="Y143" s="10" t="s">
        <v>1235</v>
      </c>
      <c r="Z143" s="5">
        <f t="shared" si="9"/>
        <v>3</v>
      </c>
      <c r="AA143" s="5" t="s">
        <v>1235</v>
      </c>
      <c r="AB143" s="5" t="str">
        <f>$C131</f>
        <v>STUCKAT_X_HRY_K_BEGIN_S_INF_MAX_LFM_0400_SINGLE</v>
      </c>
      <c r="AC143" s="5" t="str">
        <f>$C131</f>
        <v>STUCKAT_X_HRY_K_BEGIN_S_INF_MAX_LFM_0400_SINGLE</v>
      </c>
      <c r="AD143" s="5" t="str">
        <f>$C131</f>
        <v>STUCKAT_X_HRY_K_BEGIN_S_INF_MAX_LFM_0400_SINGLE</v>
      </c>
      <c r="BQ143" s="42"/>
    </row>
    <row r="144" spans="1:69" s="5" customFormat="1" hidden="1" x14ac:dyDescent="0.25">
      <c r="A144" s="5" t="s">
        <v>71</v>
      </c>
      <c r="B144" s="5" t="s">
        <v>83</v>
      </c>
      <c r="C144" s="42" t="str">
        <f t="shared" si="11"/>
        <v>CHAIN_X_SPOFI_E_BEGIN_S_INF_MAX_LFM_0400_SINGLE</v>
      </c>
      <c r="D144" s="5" t="s">
        <v>438</v>
      </c>
      <c r="E144" s="5" t="s">
        <v>443</v>
      </c>
      <c r="F144" s="5" t="s">
        <v>472</v>
      </c>
      <c r="G144" s="5" t="s">
        <v>480</v>
      </c>
      <c r="H144" s="5" t="s">
        <v>481</v>
      </c>
      <c r="I144" s="5" t="s">
        <v>2102</v>
      </c>
      <c r="J144" s="5" t="s">
        <v>483</v>
      </c>
      <c r="K144" s="5" t="s">
        <v>485</v>
      </c>
      <c r="L144" s="5" t="s">
        <v>488</v>
      </c>
      <c r="M144" s="5" t="s">
        <v>497</v>
      </c>
      <c r="N144" s="5" t="s">
        <v>541</v>
      </c>
      <c r="O144" s="5" t="s">
        <v>2216</v>
      </c>
      <c r="P144" s="5" t="s">
        <v>2231</v>
      </c>
      <c r="Q144" s="18">
        <v>41</v>
      </c>
      <c r="R144" s="18">
        <v>61</v>
      </c>
      <c r="S144" s="35">
        <v>4</v>
      </c>
      <c r="T144" s="10" t="s">
        <v>4629</v>
      </c>
      <c r="U144" s="30" t="b">
        <v>1</v>
      </c>
      <c r="V144" s="5" t="s">
        <v>1236</v>
      </c>
      <c r="W144" s="5" t="s">
        <v>1233</v>
      </c>
      <c r="X144" s="10" t="s">
        <v>1242</v>
      </c>
      <c r="Y144" s="10" t="s">
        <v>1238</v>
      </c>
      <c r="Z144" s="5">
        <f t="shared" si="9"/>
        <v>3</v>
      </c>
      <c r="AA144" s="5" t="s">
        <v>1235</v>
      </c>
      <c r="AB144" s="5" t="str">
        <f>$C137</f>
        <v>STUCKAT_X_HRY_K_BEGIN_S_INF_MAX_LFM_0400_GNRDIOINF</v>
      </c>
      <c r="AC144" s="5" t="str">
        <f>$C137</f>
        <v>STUCKAT_X_HRY_K_BEGIN_S_INF_MAX_LFM_0400_GNRDIOINF</v>
      </c>
      <c r="AD144" s="5" t="str">
        <f>$C137</f>
        <v>STUCKAT_X_HRY_K_BEGIN_S_INF_MAX_LFM_0400_GNRDIOINF</v>
      </c>
      <c r="BQ144" s="42"/>
    </row>
    <row r="145" spans="1:69" s="5" customFormat="1" hidden="1" x14ac:dyDescent="0.25">
      <c r="A145" s="5" t="s">
        <v>71</v>
      </c>
      <c r="B145" s="5" t="s">
        <v>82</v>
      </c>
      <c r="C145" s="42" t="str">
        <f t="shared" si="11"/>
        <v>DIAG_X_FUNC_E_BEGIN_S_INF_MAX_LFM_0400_COMBO_DDIMB_FF</v>
      </c>
      <c r="D145" s="5" t="s">
        <v>437</v>
      </c>
      <c r="E145" s="5" t="s">
        <v>443</v>
      </c>
      <c r="F145" s="5" t="s">
        <v>471</v>
      </c>
      <c r="G145" s="5" t="s">
        <v>480</v>
      </c>
      <c r="H145" s="5" t="s">
        <v>481</v>
      </c>
      <c r="I145" s="5" t="s">
        <v>2102</v>
      </c>
      <c r="J145" s="5" t="s">
        <v>483</v>
      </c>
      <c r="K145" s="5" t="s">
        <v>485</v>
      </c>
      <c r="L145" s="5" t="s">
        <v>488</v>
      </c>
      <c r="M145" s="5" t="s">
        <v>2124</v>
      </c>
      <c r="N145" s="5" t="s">
        <v>541</v>
      </c>
      <c r="O145" s="5" t="s">
        <v>545</v>
      </c>
      <c r="P145" s="5" t="s">
        <v>2276</v>
      </c>
      <c r="Q145" s="18" t="s">
        <v>1019</v>
      </c>
      <c r="R145" s="18">
        <v>68</v>
      </c>
      <c r="S145" s="35">
        <v>5</v>
      </c>
      <c r="T145" s="10" t="s">
        <v>4629</v>
      </c>
      <c r="U145" s="30" t="s">
        <v>1234</v>
      </c>
      <c r="V145" s="5" t="s">
        <v>1235</v>
      </c>
      <c r="W145" s="5" t="s">
        <v>1233</v>
      </c>
      <c r="X145" s="10" t="s">
        <v>1245</v>
      </c>
      <c r="Y145" s="10" t="s">
        <v>1238</v>
      </c>
      <c r="Z145" s="5">
        <f t="shared" si="9"/>
        <v>3</v>
      </c>
      <c r="AA145" s="5" t="s">
        <v>1235</v>
      </c>
      <c r="AB145" s="5" t="str">
        <f>$C131</f>
        <v>STUCKAT_X_HRY_K_BEGIN_S_INF_MAX_LFM_0400_SINGLE</v>
      </c>
      <c r="AC145" s="5" t="str">
        <f>$C153</f>
        <v>CHAIN_X_SPOFI_E_BEGIN_S_INF_MAX_LFM_0400_COMBO</v>
      </c>
      <c r="AD145" s="5" t="str">
        <f>$C131</f>
        <v>STUCKAT_X_HRY_K_BEGIN_S_INF_MAX_LFM_0400_SINGLE</v>
      </c>
      <c r="AO145" s="5" t="s">
        <v>3533</v>
      </c>
      <c r="AP145" s="5" t="s">
        <v>3538</v>
      </c>
      <c r="AQ145" s="5" t="s">
        <v>3538</v>
      </c>
      <c r="AR145" s="6" t="s">
        <v>3545</v>
      </c>
      <c r="AS145" s="5" t="s">
        <v>4720</v>
      </c>
      <c r="AT145" s="5" t="s">
        <v>1684</v>
      </c>
      <c r="AX145" s="5" t="s">
        <v>1684</v>
      </c>
      <c r="AZ145" s="9" t="s">
        <v>4623</v>
      </c>
      <c r="BA145" s="42" t="str">
        <f>$C145</f>
        <v>DIAG_X_FUNC_E_BEGIN_S_INF_MAX_LFM_0400_COMBO_DDIMB_FF</v>
      </c>
      <c r="BD145" s="5" t="s">
        <v>4623</v>
      </c>
      <c r="BE145" s="6">
        <v>0</v>
      </c>
      <c r="BQ145" s="42"/>
    </row>
    <row r="146" spans="1:69" s="5" customFormat="1" hidden="1" x14ac:dyDescent="0.25">
      <c r="A146" s="5" t="s">
        <v>71</v>
      </c>
      <c r="B146" s="5" t="s">
        <v>81</v>
      </c>
      <c r="C146" s="42" t="str">
        <f t="shared" si="11"/>
        <v>CHAIN_X_HRY_E_BEGIN_S_INF_MAX_LFM_0400_GNRDIOINF</v>
      </c>
      <c r="D146" s="5" t="s">
        <v>438</v>
      </c>
      <c r="E146" s="5" t="s">
        <v>443</v>
      </c>
      <c r="F146" s="5" t="s">
        <v>470</v>
      </c>
      <c r="G146" s="5" t="s">
        <v>480</v>
      </c>
      <c r="H146" s="5" t="s">
        <v>481</v>
      </c>
      <c r="I146" s="5" t="s">
        <v>2102</v>
      </c>
      <c r="J146" s="5" t="s">
        <v>483</v>
      </c>
      <c r="K146" s="5" t="s">
        <v>485</v>
      </c>
      <c r="L146" s="5" t="s">
        <v>488</v>
      </c>
      <c r="M146" s="5" t="s">
        <v>2122</v>
      </c>
      <c r="N146" s="5" t="s">
        <v>541</v>
      </c>
      <c r="O146" s="5" t="s">
        <v>2216</v>
      </c>
      <c r="P146" s="5" t="s">
        <v>2277</v>
      </c>
      <c r="Q146" s="18" t="s">
        <v>1019</v>
      </c>
      <c r="R146" s="18">
        <v>62</v>
      </c>
      <c r="S146" s="35">
        <v>0</v>
      </c>
      <c r="T146" s="10" t="s">
        <v>4629</v>
      </c>
      <c r="U146" s="30" t="s">
        <v>1234</v>
      </c>
      <c r="V146" s="5" t="s">
        <v>1235</v>
      </c>
      <c r="W146" s="5" t="s">
        <v>1233</v>
      </c>
      <c r="X146" s="10" t="s">
        <v>1034</v>
      </c>
      <c r="Y146" s="10" t="s">
        <v>1237</v>
      </c>
      <c r="Z146" s="5">
        <f t="shared" si="9"/>
        <v>4</v>
      </c>
      <c r="AA146" s="5" t="s">
        <v>1235</v>
      </c>
      <c r="AB146" s="5" t="str">
        <f>$C154</f>
        <v>STUCKAT_X_HRY_K_BEGIN_S_INF_MAX_LFM_0400_BGR</v>
      </c>
      <c r="AC146" s="5" t="str">
        <f>$C154</f>
        <v>STUCKAT_X_HRY_K_BEGIN_S_INF_MAX_LFM_0400_BGR</v>
      </c>
      <c r="AD146" s="5" t="str">
        <f>$C154</f>
        <v>STUCKAT_X_HRY_K_BEGIN_S_INF_MAX_LFM_0400_BGR</v>
      </c>
      <c r="AE146" s="5" t="str">
        <f>$C154</f>
        <v>STUCKAT_X_HRY_K_BEGIN_S_INF_MAX_LFM_0400_BGR</v>
      </c>
      <c r="AL146" s="5" t="s">
        <v>3291</v>
      </c>
      <c r="AM146" s="5" t="s">
        <v>3326</v>
      </c>
      <c r="AN146" s="5" t="s">
        <v>3446</v>
      </c>
      <c r="BQ146" s="42"/>
    </row>
    <row r="147" spans="1:69" s="5" customFormat="1" hidden="1" x14ac:dyDescent="0.25">
      <c r="A147" s="5" t="s">
        <v>71</v>
      </c>
      <c r="B147" s="5" t="s">
        <v>83</v>
      </c>
      <c r="C147" s="42" t="str">
        <f t="shared" si="11"/>
        <v>STUCKAT_X_SPOFI_E_BEGIN_S_INF_MAX_LFM_0400_COMBO_GNRDIOINF</v>
      </c>
      <c r="D147" s="5" t="s">
        <v>436</v>
      </c>
      <c r="E147" s="5" t="s">
        <v>443</v>
      </c>
      <c r="F147" s="5" t="s">
        <v>472</v>
      </c>
      <c r="G147" s="5" t="s">
        <v>480</v>
      </c>
      <c r="H147" s="5" t="s">
        <v>481</v>
      </c>
      <c r="I147" s="5" t="s">
        <v>2102</v>
      </c>
      <c r="J147" s="5" t="s">
        <v>483</v>
      </c>
      <c r="K147" s="5" t="s">
        <v>485</v>
      </c>
      <c r="L147" s="5" t="s">
        <v>488</v>
      </c>
      <c r="M147" s="5" t="s">
        <v>2125</v>
      </c>
      <c r="N147" s="5" t="s">
        <v>541</v>
      </c>
      <c r="O147" s="5" t="s">
        <v>2216</v>
      </c>
      <c r="P147" s="5" t="s">
        <v>2787</v>
      </c>
      <c r="Q147" s="18">
        <v>42</v>
      </c>
      <c r="R147" s="18">
        <v>62</v>
      </c>
      <c r="S147" s="35">
        <v>1</v>
      </c>
      <c r="T147" s="10" t="s">
        <v>4629</v>
      </c>
      <c r="U147" s="30" t="b">
        <v>1</v>
      </c>
      <c r="V147" s="5" t="s">
        <v>1236</v>
      </c>
      <c r="W147" s="5" t="s">
        <v>1233</v>
      </c>
      <c r="X147" s="10" t="s">
        <v>1034</v>
      </c>
      <c r="Y147" s="10" t="s">
        <v>1235</v>
      </c>
      <c r="Z147" s="5">
        <f t="shared" si="9"/>
        <v>3</v>
      </c>
      <c r="AA147" s="5" t="s">
        <v>1235</v>
      </c>
      <c r="AB147" s="5" t="str">
        <f>$C154</f>
        <v>STUCKAT_X_HRY_K_BEGIN_S_INF_MAX_LFM_0400_BGR</v>
      </c>
      <c r="AC147" s="5" t="str">
        <f>$C154</f>
        <v>STUCKAT_X_HRY_K_BEGIN_S_INF_MAX_LFM_0400_BGR</v>
      </c>
      <c r="AD147" s="5" t="str">
        <f>$C154</f>
        <v>STUCKAT_X_HRY_K_BEGIN_S_INF_MAX_LFM_0400_BGR</v>
      </c>
      <c r="BQ147" s="42"/>
    </row>
    <row r="148" spans="1:69" s="5" customFormat="1" hidden="1" x14ac:dyDescent="0.25">
      <c r="A148" s="5" t="s">
        <v>71</v>
      </c>
      <c r="B148" s="5" t="s">
        <v>82</v>
      </c>
      <c r="C148" s="42" t="str">
        <f t="shared" si="11"/>
        <v>DIAG_X_FUNC_E_BEGIN_S_INF_MAX_LFM_0400_GNRDIOINF</v>
      </c>
      <c r="D148" s="5" t="s">
        <v>437</v>
      </c>
      <c r="E148" s="5" t="s">
        <v>443</v>
      </c>
      <c r="F148" s="5" t="s">
        <v>471</v>
      </c>
      <c r="G148" s="5" t="s">
        <v>480</v>
      </c>
      <c r="H148" s="5" t="s">
        <v>481</v>
      </c>
      <c r="I148" s="5" t="s">
        <v>2102</v>
      </c>
      <c r="J148" s="5" t="s">
        <v>483</v>
      </c>
      <c r="K148" s="5" t="s">
        <v>485</v>
      </c>
      <c r="L148" s="5" t="s">
        <v>488</v>
      </c>
      <c r="M148" s="5" t="s">
        <v>2122</v>
      </c>
      <c r="N148" s="5" t="s">
        <v>541</v>
      </c>
      <c r="O148" s="5" t="s">
        <v>2216</v>
      </c>
      <c r="P148" s="5" t="s">
        <v>2277</v>
      </c>
      <c r="Q148" s="18" t="s">
        <v>1019</v>
      </c>
      <c r="R148" s="18">
        <v>62</v>
      </c>
      <c r="S148" s="35">
        <v>3</v>
      </c>
      <c r="T148" s="10" t="s">
        <v>4629</v>
      </c>
      <c r="U148" s="30" t="s">
        <v>1234</v>
      </c>
      <c r="V148" s="5" t="s">
        <v>1235</v>
      </c>
      <c r="W148" s="5" t="s">
        <v>1233</v>
      </c>
      <c r="X148" s="10" t="s">
        <v>1244</v>
      </c>
      <c r="Y148" s="10" t="s">
        <v>1238</v>
      </c>
      <c r="Z148" s="5">
        <f t="shared" si="9"/>
        <v>3</v>
      </c>
      <c r="AA148" s="5" t="s">
        <v>1235</v>
      </c>
      <c r="AB148" s="5" t="str">
        <f>$C154</f>
        <v>STUCKAT_X_HRY_K_BEGIN_S_INF_MAX_LFM_0400_BGR</v>
      </c>
      <c r="AC148" s="5" t="str">
        <f>$C149</f>
        <v>CHAIN_X_SPOFI_E_BEGIN_S_INF_MAX_LFM_0400_GNRDIOINF</v>
      </c>
      <c r="AD148" s="5" t="str">
        <f>$C154</f>
        <v>STUCKAT_X_HRY_K_BEGIN_S_INF_MAX_LFM_0400_BGR</v>
      </c>
      <c r="AO148" s="5" t="s">
        <v>3533</v>
      </c>
      <c r="AP148" s="5" t="s">
        <v>3538</v>
      </c>
      <c r="AQ148" s="5" t="s">
        <v>3538</v>
      </c>
      <c r="AR148" s="6" t="s">
        <v>3545</v>
      </c>
      <c r="AS148" s="5" t="s">
        <v>4720</v>
      </c>
      <c r="AT148" s="5" t="s">
        <v>1684</v>
      </c>
      <c r="AX148" s="5" t="s">
        <v>1684</v>
      </c>
      <c r="AZ148" s="9" t="s">
        <v>4623</v>
      </c>
      <c r="BA148" s="42" t="str">
        <f>$C148</f>
        <v>DIAG_X_FUNC_E_BEGIN_S_INF_MAX_LFM_0400_GNRDIOINF</v>
      </c>
      <c r="BD148" s="5" t="s">
        <v>4623</v>
      </c>
      <c r="BE148" s="6">
        <v>0</v>
      </c>
      <c r="BQ148" s="42"/>
    </row>
    <row r="149" spans="1:69" s="5" customFormat="1" hidden="1" x14ac:dyDescent="0.25">
      <c r="A149" s="5" t="s">
        <v>71</v>
      </c>
      <c r="B149" s="5" t="s">
        <v>83</v>
      </c>
      <c r="C149" s="42" t="str">
        <f t="shared" si="11"/>
        <v>CHAIN_X_SPOFI_E_BEGIN_S_INF_MAX_LFM_0400_GNRDIOINF</v>
      </c>
      <c r="D149" s="5" t="s">
        <v>438</v>
      </c>
      <c r="E149" s="5" t="s">
        <v>443</v>
      </c>
      <c r="F149" s="5" t="s">
        <v>472</v>
      </c>
      <c r="G149" s="5" t="s">
        <v>480</v>
      </c>
      <c r="H149" s="5" t="s">
        <v>481</v>
      </c>
      <c r="I149" s="5" t="s">
        <v>2102</v>
      </c>
      <c r="J149" s="5" t="s">
        <v>483</v>
      </c>
      <c r="K149" s="5" t="s">
        <v>485</v>
      </c>
      <c r="L149" s="5" t="s">
        <v>488</v>
      </c>
      <c r="M149" s="5" t="s">
        <v>2122</v>
      </c>
      <c r="N149" s="5" t="s">
        <v>541</v>
      </c>
      <c r="O149" s="5" t="s">
        <v>2216</v>
      </c>
      <c r="P149" s="5" t="s">
        <v>2277</v>
      </c>
      <c r="Q149" s="18">
        <v>41</v>
      </c>
      <c r="R149" s="18">
        <v>62</v>
      </c>
      <c r="S149" s="35">
        <v>2</v>
      </c>
      <c r="T149" s="10" t="s">
        <v>4629</v>
      </c>
      <c r="U149" s="30" t="b">
        <v>1</v>
      </c>
      <c r="V149" s="5" t="s">
        <v>1236</v>
      </c>
      <c r="W149" s="5" t="s">
        <v>1233</v>
      </c>
      <c r="X149" s="10" t="s">
        <v>1034</v>
      </c>
      <c r="Y149" s="10" t="s">
        <v>1238</v>
      </c>
      <c r="Z149" s="5">
        <f t="shared" si="9"/>
        <v>3</v>
      </c>
      <c r="AA149" s="5" t="s">
        <v>1235</v>
      </c>
      <c r="AB149" s="5" t="str">
        <f>$C154</f>
        <v>STUCKAT_X_HRY_K_BEGIN_S_INF_MAX_LFM_0400_BGR</v>
      </c>
      <c r="AC149" s="5" t="str">
        <f>$C154</f>
        <v>STUCKAT_X_HRY_K_BEGIN_S_INF_MAX_LFM_0400_BGR</v>
      </c>
      <c r="AD149" s="5" t="str">
        <f>$C154</f>
        <v>STUCKAT_X_HRY_K_BEGIN_S_INF_MAX_LFM_0400_BGR</v>
      </c>
      <c r="BQ149" s="42"/>
    </row>
    <row r="150" spans="1:69" s="5" customFormat="1" hidden="1" x14ac:dyDescent="0.25">
      <c r="A150" s="5" t="s">
        <v>71</v>
      </c>
      <c r="B150" s="5" t="s">
        <v>83</v>
      </c>
      <c r="C150" s="42" t="str">
        <f t="shared" si="11"/>
        <v>STUCKAT_X_SPOFI_E_BEGIN_S_INF_MAX_LFM_0400_SINGLE</v>
      </c>
      <c r="D150" s="5" t="s">
        <v>436</v>
      </c>
      <c r="E150" s="5" t="s">
        <v>443</v>
      </c>
      <c r="F150" s="5" t="s">
        <v>472</v>
      </c>
      <c r="G150" s="5" t="s">
        <v>480</v>
      </c>
      <c r="H150" s="5" t="s">
        <v>481</v>
      </c>
      <c r="I150" s="5" t="s">
        <v>2102</v>
      </c>
      <c r="J150" s="5" t="s">
        <v>483</v>
      </c>
      <c r="K150" s="5" t="s">
        <v>485</v>
      </c>
      <c r="L150" s="5" t="s">
        <v>488</v>
      </c>
      <c r="M150" s="5" t="s">
        <v>497</v>
      </c>
      <c r="N150" s="5" t="s">
        <v>541</v>
      </c>
      <c r="O150" s="5" t="s">
        <v>2216</v>
      </c>
      <c r="P150" s="5" t="s">
        <v>2790</v>
      </c>
      <c r="Q150" s="18">
        <v>42</v>
      </c>
      <c r="R150" s="18">
        <v>61</v>
      </c>
      <c r="S150" s="35">
        <v>3</v>
      </c>
      <c r="T150" s="10" t="s">
        <v>4629</v>
      </c>
      <c r="U150" s="30" t="b">
        <v>1</v>
      </c>
      <c r="V150" s="5" t="s">
        <v>1236</v>
      </c>
      <c r="W150" s="5" t="s">
        <v>1233</v>
      </c>
      <c r="X150" s="10" t="s">
        <v>1242</v>
      </c>
      <c r="Y150" s="10" t="s">
        <v>1235</v>
      </c>
      <c r="Z150" s="5">
        <f t="shared" si="9"/>
        <v>3</v>
      </c>
      <c r="AA150" s="5" t="s">
        <v>1235</v>
      </c>
      <c r="AB150" s="5" t="str">
        <f>$C137</f>
        <v>STUCKAT_X_HRY_K_BEGIN_S_INF_MAX_LFM_0400_GNRDIOINF</v>
      </c>
      <c r="AC150" s="5" t="str">
        <f>$C137</f>
        <v>STUCKAT_X_HRY_K_BEGIN_S_INF_MAX_LFM_0400_GNRDIOINF</v>
      </c>
      <c r="AD150" s="5" t="str">
        <f>$C137</f>
        <v>STUCKAT_X_HRY_K_BEGIN_S_INF_MAX_LFM_0400_GNRDIOINF</v>
      </c>
      <c r="BQ150" s="42"/>
    </row>
    <row r="151" spans="1:69" s="5" customFormat="1" hidden="1" x14ac:dyDescent="0.25">
      <c r="A151" s="5" t="s">
        <v>71</v>
      </c>
      <c r="B151" s="5" t="s">
        <v>82</v>
      </c>
      <c r="C151" s="42" t="str">
        <f t="shared" si="11"/>
        <v>DIAG_X_FUNC_E_BEGIN_S_INF_MAX_LFM_0400_SINGLE</v>
      </c>
      <c r="D151" s="5" t="s">
        <v>437</v>
      </c>
      <c r="E151" s="5" t="s">
        <v>443</v>
      </c>
      <c r="F151" s="5" t="s">
        <v>471</v>
      </c>
      <c r="G151" s="5" t="s">
        <v>480</v>
      </c>
      <c r="H151" s="5" t="s">
        <v>481</v>
      </c>
      <c r="I151" s="5" t="s">
        <v>2102</v>
      </c>
      <c r="J151" s="5" t="s">
        <v>483</v>
      </c>
      <c r="K151" s="5" t="s">
        <v>485</v>
      </c>
      <c r="L151" s="5" t="s">
        <v>488</v>
      </c>
      <c r="M151" s="5" t="s">
        <v>497</v>
      </c>
      <c r="N151" s="5" t="s">
        <v>541</v>
      </c>
      <c r="O151" s="5" t="s">
        <v>2216</v>
      </c>
      <c r="P151" s="5" t="s">
        <v>2279</v>
      </c>
      <c r="Q151" s="18" t="s">
        <v>1019</v>
      </c>
      <c r="R151" s="18">
        <v>61</v>
      </c>
      <c r="S151" s="35">
        <v>5</v>
      </c>
      <c r="T151" s="10" t="s">
        <v>4629</v>
      </c>
      <c r="U151" s="30" t="b">
        <v>1</v>
      </c>
      <c r="V151" s="5" t="s">
        <v>1235</v>
      </c>
      <c r="W151" s="5" t="s">
        <v>1233</v>
      </c>
      <c r="X151" s="10" t="s">
        <v>1241</v>
      </c>
      <c r="Y151" s="10" t="s">
        <v>1238</v>
      </c>
      <c r="Z151" s="5">
        <f t="shared" si="9"/>
        <v>3</v>
      </c>
      <c r="AA151" s="5" t="s">
        <v>1235</v>
      </c>
      <c r="AB151" s="5" t="str">
        <f>$C137</f>
        <v>STUCKAT_X_HRY_K_BEGIN_S_INF_MAX_LFM_0400_GNRDIOINF</v>
      </c>
      <c r="AC151" s="5" t="str">
        <f>$C144</f>
        <v>CHAIN_X_SPOFI_E_BEGIN_S_INF_MAX_LFM_0400_SINGLE</v>
      </c>
      <c r="AD151" s="5" t="str">
        <f>$C137</f>
        <v>STUCKAT_X_HRY_K_BEGIN_S_INF_MAX_LFM_0400_GNRDIOINF</v>
      </c>
      <c r="AO151" s="5" t="s">
        <v>3533</v>
      </c>
      <c r="AP151" s="5" t="s">
        <v>3538</v>
      </c>
      <c r="AQ151" s="5" t="s">
        <v>3538</v>
      </c>
      <c r="AR151" s="6" t="s">
        <v>3545</v>
      </c>
      <c r="AS151" s="5" t="s">
        <v>4720</v>
      </c>
      <c r="AT151" s="5" t="s">
        <v>1684</v>
      </c>
      <c r="AX151" s="5" t="s">
        <v>1684</v>
      </c>
      <c r="AZ151" s="9" t="s">
        <v>4623</v>
      </c>
      <c r="BA151" s="42" t="str">
        <f>$C151</f>
        <v>DIAG_X_FUNC_E_BEGIN_S_INF_MAX_LFM_0400_SINGLE</v>
      </c>
      <c r="BD151" s="5" t="s">
        <v>4623</v>
      </c>
      <c r="BE151" s="6">
        <v>0</v>
      </c>
      <c r="BQ151" s="42"/>
    </row>
    <row r="152" spans="1:69" s="5" customFormat="1" hidden="1" x14ac:dyDescent="0.25">
      <c r="A152" s="5" t="s">
        <v>71</v>
      </c>
      <c r="B152" s="5" t="s">
        <v>81</v>
      </c>
      <c r="C152" s="42" t="str">
        <f t="shared" si="11"/>
        <v>CHAIN_X_HRY_K_BEGIN_S_INF_MAX_LFM_0400_COMBO</v>
      </c>
      <c r="D152" s="5" t="s">
        <v>438</v>
      </c>
      <c r="E152" s="5" t="s">
        <v>443</v>
      </c>
      <c r="F152" s="5" t="s">
        <v>470</v>
      </c>
      <c r="G152" s="5" t="s">
        <v>479</v>
      </c>
      <c r="H152" s="5" t="s">
        <v>481</v>
      </c>
      <c r="I152" s="5" t="s">
        <v>2102</v>
      </c>
      <c r="J152" s="5" t="s">
        <v>483</v>
      </c>
      <c r="K152" s="5" t="s">
        <v>485</v>
      </c>
      <c r="L152" s="5" t="s">
        <v>488</v>
      </c>
      <c r="M152" s="5" t="s">
        <v>496</v>
      </c>
      <c r="N152" s="5" t="s">
        <v>541</v>
      </c>
      <c r="O152" s="5" t="s">
        <v>2216</v>
      </c>
      <c r="P152" s="5" t="s">
        <v>2231</v>
      </c>
      <c r="Q152" s="18" t="s">
        <v>1019</v>
      </c>
      <c r="R152" s="18">
        <v>60</v>
      </c>
      <c r="S152" s="35">
        <v>2</v>
      </c>
      <c r="T152" s="10" t="s">
        <v>4629</v>
      </c>
      <c r="U152" s="30" t="b">
        <v>1</v>
      </c>
      <c r="V152" s="5" t="s">
        <v>1236</v>
      </c>
      <c r="W152" s="5" t="s">
        <v>1234</v>
      </c>
      <c r="X152" s="10" t="s">
        <v>1245</v>
      </c>
      <c r="Y152" s="10" t="s">
        <v>1235</v>
      </c>
      <c r="Z152" s="5">
        <f t="shared" si="9"/>
        <v>4</v>
      </c>
      <c r="AA152" s="5" t="s">
        <v>1235</v>
      </c>
      <c r="AB152" s="5" t="str">
        <f>$C145</f>
        <v>DIAG_X_FUNC_E_BEGIN_S_INF_MAX_LFM_0400_COMBO_DDIMB_FF</v>
      </c>
      <c r="AC152" s="5" t="str">
        <f>$C143</f>
        <v>STUCKAT_X_SPOFI_E_BEGIN_S_INF_MAX_LFM_0400_COMBO</v>
      </c>
      <c r="AD152" s="5" t="str">
        <f>$C145</f>
        <v>DIAG_X_FUNC_E_BEGIN_S_INF_MAX_LFM_0400_COMBO_DDIMB_FF</v>
      </c>
      <c r="AE152" s="5" t="str">
        <f>$C145</f>
        <v>DIAG_X_FUNC_E_BEGIN_S_INF_MAX_LFM_0400_COMBO_DDIMB_FF</v>
      </c>
      <c r="AL152" s="5" t="s">
        <v>3291</v>
      </c>
      <c r="AM152" s="5" t="s">
        <v>3325</v>
      </c>
      <c r="AN152" s="5" t="s">
        <v>3445</v>
      </c>
      <c r="BQ152" s="42"/>
    </row>
    <row r="153" spans="1:69" s="5" customFormat="1" hidden="1" x14ac:dyDescent="0.25">
      <c r="A153" s="5" t="s">
        <v>71</v>
      </c>
      <c r="B153" s="5" t="s">
        <v>83</v>
      </c>
      <c r="C153" s="42" t="str">
        <f t="shared" si="11"/>
        <v>CHAIN_X_SPOFI_E_BEGIN_S_INF_MAX_LFM_0400_COMBO</v>
      </c>
      <c r="D153" s="5" t="s">
        <v>438</v>
      </c>
      <c r="E153" s="5" t="s">
        <v>443</v>
      </c>
      <c r="F153" s="5" t="s">
        <v>472</v>
      </c>
      <c r="G153" s="5" t="s">
        <v>480</v>
      </c>
      <c r="H153" s="5" t="s">
        <v>481</v>
      </c>
      <c r="I153" s="5" t="s">
        <v>2102</v>
      </c>
      <c r="J153" s="5" t="s">
        <v>483</v>
      </c>
      <c r="K153" s="5" t="s">
        <v>485</v>
      </c>
      <c r="L153" s="5" t="s">
        <v>488</v>
      </c>
      <c r="M153" s="5" t="s">
        <v>496</v>
      </c>
      <c r="N153" s="5" t="s">
        <v>541</v>
      </c>
      <c r="O153" s="5" t="s">
        <v>2216</v>
      </c>
      <c r="P153" s="5" t="s">
        <v>2231</v>
      </c>
      <c r="Q153" s="18">
        <v>41</v>
      </c>
      <c r="R153" s="18">
        <v>60</v>
      </c>
      <c r="S153" s="35">
        <v>4</v>
      </c>
      <c r="T153" s="10" t="s">
        <v>4629</v>
      </c>
      <c r="U153" s="30" t="b">
        <v>1</v>
      </c>
      <c r="V153" s="5" t="s">
        <v>1236</v>
      </c>
      <c r="W153" s="5" t="s">
        <v>1233</v>
      </c>
      <c r="X153" s="10" t="s">
        <v>1239</v>
      </c>
      <c r="Y153" s="10" t="s">
        <v>1238</v>
      </c>
      <c r="Z153" s="5">
        <f t="shared" si="9"/>
        <v>3</v>
      </c>
      <c r="AA153" s="5" t="s">
        <v>1235</v>
      </c>
      <c r="AB153" s="5" t="str">
        <f>$C131</f>
        <v>STUCKAT_X_HRY_K_BEGIN_S_INF_MAX_LFM_0400_SINGLE</v>
      </c>
      <c r="AC153" s="5" t="str">
        <f>$C131</f>
        <v>STUCKAT_X_HRY_K_BEGIN_S_INF_MAX_LFM_0400_SINGLE</v>
      </c>
      <c r="AD153" s="5" t="str">
        <f>$C131</f>
        <v>STUCKAT_X_HRY_K_BEGIN_S_INF_MAX_LFM_0400_SINGLE</v>
      </c>
      <c r="BQ153" s="42"/>
    </row>
    <row r="154" spans="1:69" s="5" customFormat="1" hidden="1" x14ac:dyDescent="0.25">
      <c r="A154" s="5" t="s">
        <v>71</v>
      </c>
      <c r="B154" s="5" t="s">
        <v>81</v>
      </c>
      <c r="C154" s="42" t="str">
        <f t="shared" si="11"/>
        <v>STUCKAT_X_HRY_K_BEGIN_S_INF_MAX_LFM_0400_BGR</v>
      </c>
      <c r="D154" s="5" t="s">
        <v>436</v>
      </c>
      <c r="E154" s="5" t="s">
        <v>443</v>
      </c>
      <c r="F154" s="5" t="s">
        <v>470</v>
      </c>
      <c r="G154" s="5" t="s">
        <v>479</v>
      </c>
      <c r="H154" s="5" t="s">
        <v>481</v>
      </c>
      <c r="I154" s="5" t="s">
        <v>2102</v>
      </c>
      <c r="J154" s="5" t="s">
        <v>483</v>
      </c>
      <c r="K154" s="5" t="s">
        <v>485</v>
      </c>
      <c r="L154" s="5" t="s">
        <v>488</v>
      </c>
      <c r="M154" s="5" t="s">
        <v>2126</v>
      </c>
      <c r="N154" s="5" t="s">
        <v>541</v>
      </c>
      <c r="O154" s="5" t="s">
        <v>2216</v>
      </c>
      <c r="P154" s="5" t="s">
        <v>2281</v>
      </c>
      <c r="Q154" s="18" t="s">
        <v>1018</v>
      </c>
      <c r="R154" s="18">
        <v>60</v>
      </c>
      <c r="S154" s="35">
        <v>0</v>
      </c>
      <c r="T154" s="10" t="s">
        <v>4629</v>
      </c>
      <c r="U154" s="30" t="s">
        <v>1234</v>
      </c>
      <c r="V154" s="5" t="s">
        <v>1236</v>
      </c>
      <c r="W154" s="5" t="s">
        <v>1234</v>
      </c>
      <c r="X154" s="10" t="s">
        <v>1036</v>
      </c>
      <c r="Y154" s="10" t="s">
        <v>1237</v>
      </c>
      <c r="Z154" s="5">
        <f t="shared" si="9"/>
        <v>4</v>
      </c>
      <c r="AA154" s="5" t="s">
        <v>1235</v>
      </c>
      <c r="AB154" s="5" t="str">
        <f>$C156</f>
        <v>CHAIN_X_HRY_K_BEGIN_S_INF_MAX_LFM_0400_BGR</v>
      </c>
      <c r="AC154" s="5" t="str">
        <f>$C155</f>
        <v>CHAIN_X_HRY_E_BEGIN_S_INF_MAX_LFM_0400_BGR</v>
      </c>
      <c r="AD154" s="5" t="str">
        <f>$C156</f>
        <v>CHAIN_X_HRY_K_BEGIN_S_INF_MAX_LFM_0400_BGR</v>
      </c>
      <c r="AE154" s="5" t="str">
        <f>$C156</f>
        <v>CHAIN_X_HRY_K_BEGIN_S_INF_MAX_LFM_0400_BGR</v>
      </c>
      <c r="AL154" s="5" t="s">
        <v>3291</v>
      </c>
      <c r="AM154" s="5" t="s">
        <v>3330</v>
      </c>
      <c r="AN154" s="5" t="s">
        <v>3450</v>
      </c>
      <c r="BQ154" s="42"/>
    </row>
    <row r="155" spans="1:69" s="5" customFormat="1" hidden="1" x14ac:dyDescent="0.25">
      <c r="A155" s="5" t="s">
        <v>71</v>
      </c>
      <c r="B155" s="5" t="s">
        <v>81</v>
      </c>
      <c r="C155" s="42" t="str">
        <f t="shared" si="11"/>
        <v>CHAIN_X_HRY_E_BEGIN_S_INF_MAX_LFM_0400_BGR</v>
      </c>
      <c r="D155" s="5" t="s">
        <v>438</v>
      </c>
      <c r="E155" s="5" t="s">
        <v>443</v>
      </c>
      <c r="F155" s="5" t="s">
        <v>470</v>
      </c>
      <c r="G155" s="5" t="s">
        <v>480</v>
      </c>
      <c r="H155" s="5" t="s">
        <v>481</v>
      </c>
      <c r="I155" s="5" t="s">
        <v>2102</v>
      </c>
      <c r="J155" s="5" t="s">
        <v>483</v>
      </c>
      <c r="K155" s="5" t="s">
        <v>485</v>
      </c>
      <c r="L155" s="5" t="s">
        <v>488</v>
      </c>
      <c r="M155" s="5" t="s">
        <v>2126</v>
      </c>
      <c r="N155" s="5" t="s">
        <v>541</v>
      </c>
      <c r="O155" s="5" t="s">
        <v>2216</v>
      </c>
      <c r="P155" s="5" t="s">
        <v>2280</v>
      </c>
      <c r="Q155" s="18" t="s">
        <v>1019</v>
      </c>
      <c r="R155" s="18">
        <v>60</v>
      </c>
      <c r="S155" s="35">
        <v>0</v>
      </c>
      <c r="T155" s="10" t="s">
        <v>4629</v>
      </c>
      <c r="U155" s="30" t="s">
        <v>1234</v>
      </c>
      <c r="V155" s="5" t="s">
        <v>1235</v>
      </c>
      <c r="W155" s="5" t="s">
        <v>1233</v>
      </c>
      <c r="X155" s="10" t="s">
        <v>1037</v>
      </c>
      <c r="Y155" s="10" t="s">
        <v>1237</v>
      </c>
      <c r="Z155" s="5">
        <f t="shared" si="9"/>
        <v>4</v>
      </c>
      <c r="AA155" s="5" t="s">
        <v>1235</v>
      </c>
      <c r="AB155" s="5" t="str">
        <f>$C160</f>
        <v>STUCKAT_X_HRY_K_BEGIN_S_INF_MAX_LFM_0400_FIVR</v>
      </c>
      <c r="AC155" s="5" t="str">
        <f>$C160</f>
        <v>STUCKAT_X_HRY_K_BEGIN_S_INF_MAX_LFM_0400_FIVR</v>
      </c>
      <c r="AD155" s="5" t="str">
        <f>$C160</f>
        <v>STUCKAT_X_HRY_K_BEGIN_S_INF_MAX_LFM_0400_FIVR</v>
      </c>
      <c r="AE155" s="5" t="str">
        <f>$C160</f>
        <v>STUCKAT_X_HRY_K_BEGIN_S_INF_MAX_LFM_0400_FIVR</v>
      </c>
      <c r="AL155" s="5" t="s">
        <v>3291</v>
      </c>
      <c r="AM155" s="5" t="s">
        <v>3329</v>
      </c>
      <c r="AN155" s="5" t="s">
        <v>3449</v>
      </c>
      <c r="BQ155" s="42"/>
    </row>
    <row r="156" spans="1:69" s="5" customFormat="1" hidden="1" x14ac:dyDescent="0.25">
      <c r="A156" s="5" t="s">
        <v>71</v>
      </c>
      <c r="B156" s="5" t="s">
        <v>81</v>
      </c>
      <c r="C156" s="42" t="str">
        <f t="shared" si="11"/>
        <v>CHAIN_X_HRY_K_BEGIN_S_INF_MAX_LFM_0400_BGR</v>
      </c>
      <c r="D156" s="5" t="s">
        <v>438</v>
      </c>
      <c r="E156" s="5" t="s">
        <v>443</v>
      </c>
      <c r="F156" s="5" t="s">
        <v>470</v>
      </c>
      <c r="G156" s="5" t="s">
        <v>479</v>
      </c>
      <c r="H156" s="5" t="s">
        <v>481</v>
      </c>
      <c r="I156" s="5" t="s">
        <v>2102</v>
      </c>
      <c r="J156" s="5" t="s">
        <v>483</v>
      </c>
      <c r="K156" s="5" t="s">
        <v>485</v>
      </c>
      <c r="L156" s="5" t="s">
        <v>488</v>
      </c>
      <c r="M156" s="5" t="s">
        <v>2126</v>
      </c>
      <c r="N156" s="5" t="s">
        <v>541</v>
      </c>
      <c r="O156" s="5" t="s">
        <v>2216</v>
      </c>
      <c r="P156" s="5" t="s">
        <v>2280</v>
      </c>
      <c r="Q156" s="18" t="s">
        <v>1019</v>
      </c>
      <c r="R156" s="18">
        <v>60</v>
      </c>
      <c r="S156" s="35">
        <v>1</v>
      </c>
      <c r="T156" s="10" t="s">
        <v>4629</v>
      </c>
      <c r="U156" s="30" t="s">
        <v>1234</v>
      </c>
      <c r="V156" s="5" t="s">
        <v>1236</v>
      </c>
      <c r="W156" s="5" t="s">
        <v>1234</v>
      </c>
      <c r="X156" s="10" t="s">
        <v>1036</v>
      </c>
      <c r="Y156" s="10" t="s">
        <v>1235</v>
      </c>
      <c r="Z156" s="5">
        <f>COUNTA(AB156:AK156)</f>
        <v>4</v>
      </c>
      <c r="AA156" s="5" t="s">
        <v>1235</v>
      </c>
      <c r="AB156" s="5" t="str">
        <f>$C158</f>
        <v>DIAG_X_FUNC_E_BEGIN_S_INF_MAX_LFM_0400_BGR</v>
      </c>
      <c r="AC156" s="5" t="str">
        <f>$C157</f>
        <v>STUCKAT_X_SPOFI_E_BEGIN_S_INF_MAX_LFM_0400_COMBO_BGR</v>
      </c>
      <c r="AD156" s="5" t="str">
        <f>$C158</f>
        <v>DIAG_X_FUNC_E_BEGIN_S_INF_MAX_LFM_0400_BGR</v>
      </c>
      <c r="AE156" s="5" t="str">
        <f>$C158</f>
        <v>DIAG_X_FUNC_E_BEGIN_S_INF_MAX_LFM_0400_BGR</v>
      </c>
      <c r="AL156" s="5" t="s">
        <v>3291</v>
      </c>
      <c r="AM156" s="5" t="s">
        <v>3329</v>
      </c>
      <c r="AN156" s="5" t="s">
        <v>3449</v>
      </c>
      <c r="BQ156" s="42"/>
    </row>
    <row r="157" spans="1:69" s="5" customFormat="1" hidden="1" x14ac:dyDescent="0.25">
      <c r="A157" s="5" t="s">
        <v>71</v>
      </c>
      <c r="B157" s="5" t="s">
        <v>83</v>
      </c>
      <c r="C157" s="42" t="str">
        <f t="shared" si="11"/>
        <v>STUCKAT_X_SPOFI_E_BEGIN_S_INF_MAX_LFM_0400_COMBO_BGR</v>
      </c>
      <c r="D157" s="5" t="s">
        <v>436</v>
      </c>
      <c r="E157" s="5" t="s">
        <v>443</v>
      </c>
      <c r="F157" s="5" t="s">
        <v>472</v>
      </c>
      <c r="G157" s="5" t="s">
        <v>480</v>
      </c>
      <c r="H157" s="5" t="s">
        <v>481</v>
      </c>
      <c r="I157" s="5" t="s">
        <v>2102</v>
      </c>
      <c r="J157" s="5" t="s">
        <v>483</v>
      </c>
      <c r="K157" s="5" t="s">
        <v>485</v>
      </c>
      <c r="L157" s="5" t="s">
        <v>488</v>
      </c>
      <c r="M157" s="5" t="s">
        <v>2127</v>
      </c>
      <c r="N157" s="5" t="s">
        <v>541</v>
      </c>
      <c r="O157" s="5" t="s">
        <v>2216</v>
      </c>
      <c r="P157" s="5" t="s">
        <v>2811</v>
      </c>
      <c r="Q157" s="18">
        <v>42</v>
      </c>
      <c r="R157" s="18">
        <v>60</v>
      </c>
      <c r="S157" s="35">
        <v>5</v>
      </c>
      <c r="T157" s="10" t="s">
        <v>4629</v>
      </c>
      <c r="U157" s="30" t="b">
        <v>1</v>
      </c>
      <c r="V157" s="5" t="s">
        <v>1236</v>
      </c>
      <c r="W157" s="5" t="s">
        <v>1233</v>
      </c>
      <c r="X157" s="10" t="s">
        <v>1037</v>
      </c>
      <c r="Y157" s="10" t="s">
        <v>1235</v>
      </c>
      <c r="Z157" s="5">
        <f t="shared" si="9"/>
        <v>3</v>
      </c>
      <c r="AA157" s="5" t="s">
        <v>1235</v>
      </c>
      <c r="AB157" s="5" t="str">
        <f>$C160</f>
        <v>STUCKAT_X_HRY_K_BEGIN_S_INF_MAX_LFM_0400_FIVR</v>
      </c>
      <c r="AC157" s="5" t="str">
        <f>$C160</f>
        <v>STUCKAT_X_HRY_K_BEGIN_S_INF_MAX_LFM_0400_FIVR</v>
      </c>
      <c r="AD157" s="5" t="str">
        <f>$C160</f>
        <v>STUCKAT_X_HRY_K_BEGIN_S_INF_MAX_LFM_0400_FIVR</v>
      </c>
      <c r="BQ157" s="42"/>
    </row>
    <row r="158" spans="1:69" s="5" customFormat="1" hidden="1" x14ac:dyDescent="0.25">
      <c r="A158" s="5" t="s">
        <v>71</v>
      </c>
      <c r="B158" s="5" t="s">
        <v>82</v>
      </c>
      <c r="C158" s="42" t="str">
        <f t="shared" si="11"/>
        <v>DIAG_X_FUNC_E_BEGIN_S_INF_MAX_LFM_0400_BGR</v>
      </c>
      <c r="D158" s="5" t="s">
        <v>437</v>
      </c>
      <c r="E158" s="5" t="s">
        <v>443</v>
      </c>
      <c r="F158" s="5" t="s">
        <v>471</v>
      </c>
      <c r="G158" s="5" t="s">
        <v>480</v>
      </c>
      <c r="H158" s="5" t="s">
        <v>481</v>
      </c>
      <c r="I158" s="5" t="s">
        <v>2102</v>
      </c>
      <c r="J158" s="5" t="s">
        <v>483</v>
      </c>
      <c r="K158" s="5" t="s">
        <v>485</v>
      </c>
      <c r="L158" s="5" t="s">
        <v>488</v>
      </c>
      <c r="M158" s="5" t="s">
        <v>2126</v>
      </c>
      <c r="N158" s="5" t="s">
        <v>541</v>
      </c>
      <c r="O158" s="5" t="s">
        <v>2216</v>
      </c>
      <c r="P158" s="5" t="s">
        <v>2280</v>
      </c>
      <c r="Q158" s="18" t="s">
        <v>1019</v>
      </c>
      <c r="R158" s="18">
        <v>60</v>
      </c>
      <c r="S158" s="35">
        <v>5</v>
      </c>
      <c r="T158" s="10" t="s">
        <v>4629</v>
      </c>
      <c r="U158" s="30" t="s">
        <v>1234</v>
      </c>
      <c r="V158" s="5" t="s">
        <v>1235</v>
      </c>
      <c r="W158" s="5" t="s">
        <v>1233</v>
      </c>
      <c r="X158" s="10" t="s">
        <v>1036</v>
      </c>
      <c r="Y158" s="10" t="s">
        <v>1238</v>
      </c>
      <c r="Z158" s="5">
        <f t="shared" ref="Z158:Z349" si="12">COUNTA(AB158:AK158)</f>
        <v>3</v>
      </c>
      <c r="AA158" s="5" t="s">
        <v>1235</v>
      </c>
      <c r="AB158" s="5" t="str">
        <f>$C160</f>
        <v>STUCKAT_X_HRY_K_BEGIN_S_INF_MAX_LFM_0400_FIVR</v>
      </c>
      <c r="AC158" s="5" t="str">
        <f>$C159</f>
        <v>CHAIN_X_SPOFI_E_BEGIN_S_INF_MAX_LFM_0400_BGR</v>
      </c>
      <c r="AD158" s="5" t="str">
        <f>$C160</f>
        <v>STUCKAT_X_HRY_K_BEGIN_S_INF_MAX_LFM_0400_FIVR</v>
      </c>
      <c r="AO158" s="5" t="s">
        <v>3533</v>
      </c>
      <c r="AP158" s="5" t="s">
        <v>3538</v>
      </c>
      <c r="AQ158" s="5" t="s">
        <v>3538</v>
      </c>
      <c r="AR158" s="6" t="s">
        <v>3545</v>
      </c>
      <c r="AS158" s="5" t="s">
        <v>4720</v>
      </c>
      <c r="AT158" s="5" t="s">
        <v>1684</v>
      </c>
      <c r="AX158" s="5" t="s">
        <v>1684</v>
      </c>
      <c r="AZ158" s="9" t="s">
        <v>4623</v>
      </c>
      <c r="BA158" s="42" t="str">
        <f>$C158</f>
        <v>DIAG_X_FUNC_E_BEGIN_S_INF_MAX_LFM_0400_BGR</v>
      </c>
      <c r="BD158" s="5" t="s">
        <v>4623</v>
      </c>
      <c r="BE158" s="6">
        <v>0</v>
      </c>
      <c r="BQ158" s="42"/>
    </row>
    <row r="159" spans="1:69" s="5" customFormat="1" hidden="1" x14ac:dyDescent="0.25">
      <c r="A159" s="5" t="s">
        <v>71</v>
      </c>
      <c r="B159" s="5" t="s">
        <v>83</v>
      </c>
      <c r="C159" s="42" t="str">
        <f t="shared" si="11"/>
        <v>CHAIN_X_SPOFI_E_BEGIN_S_INF_MAX_LFM_0400_BGR</v>
      </c>
      <c r="D159" s="5" t="s">
        <v>438</v>
      </c>
      <c r="E159" s="5" t="s">
        <v>443</v>
      </c>
      <c r="F159" s="5" t="s">
        <v>472</v>
      </c>
      <c r="G159" s="5" t="s">
        <v>480</v>
      </c>
      <c r="H159" s="5" t="s">
        <v>481</v>
      </c>
      <c r="I159" s="5" t="s">
        <v>2102</v>
      </c>
      <c r="J159" s="5" t="s">
        <v>483</v>
      </c>
      <c r="K159" s="5" t="s">
        <v>485</v>
      </c>
      <c r="L159" s="5" t="s">
        <v>488</v>
      </c>
      <c r="M159" s="5" t="s">
        <v>2126</v>
      </c>
      <c r="N159" s="5" t="s">
        <v>541</v>
      </c>
      <c r="O159" s="5" t="s">
        <v>2216</v>
      </c>
      <c r="P159" s="5" t="s">
        <v>2280</v>
      </c>
      <c r="Q159" s="18">
        <v>41</v>
      </c>
      <c r="R159" s="18">
        <v>60</v>
      </c>
      <c r="S159" s="35">
        <v>3</v>
      </c>
      <c r="T159" s="10" t="s">
        <v>4629</v>
      </c>
      <c r="U159" s="30" t="b">
        <v>1</v>
      </c>
      <c r="V159" s="5" t="s">
        <v>1236</v>
      </c>
      <c r="W159" s="5" t="s">
        <v>1233</v>
      </c>
      <c r="X159" s="10" t="s">
        <v>1037</v>
      </c>
      <c r="Y159" s="10" t="s">
        <v>1238</v>
      </c>
      <c r="Z159" s="5">
        <f t="shared" si="12"/>
        <v>3</v>
      </c>
      <c r="AA159" s="5" t="s">
        <v>1235</v>
      </c>
      <c r="AB159" s="5" t="str">
        <f>$C160</f>
        <v>STUCKAT_X_HRY_K_BEGIN_S_INF_MAX_LFM_0400_FIVR</v>
      </c>
      <c r="AC159" s="5" t="str">
        <f>$C160</f>
        <v>STUCKAT_X_HRY_K_BEGIN_S_INF_MAX_LFM_0400_FIVR</v>
      </c>
      <c r="AD159" s="5" t="str">
        <f>$C160</f>
        <v>STUCKAT_X_HRY_K_BEGIN_S_INF_MAX_LFM_0400_FIVR</v>
      </c>
      <c r="BQ159" s="42"/>
    </row>
    <row r="160" spans="1:69" s="5" customFormat="1" hidden="1" x14ac:dyDescent="0.25">
      <c r="A160" s="5" t="s">
        <v>71</v>
      </c>
      <c r="B160" s="5" t="s">
        <v>81</v>
      </c>
      <c r="C160" s="42" t="str">
        <f t="shared" si="11"/>
        <v>STUCKAT_X_HRY_K_BEGIN_S_INF_MAX_LFM_0400_FIVR</v>
      </c>
      <c r="D160" s="5" t="s">
        <v>436</v>
      </c>
      <c r="E160" s="5" t="s">
        <v>443</v>
      </c>
      <c r="F160" s="5" t="s">
        <v>470</v>
      </c>
      <c r="G160" s="5" t="s">
        <v>479</v>
      </c>
      <c r="H160" s="5" t="s">
        <v>481</v>
      </c>
      <c r="I160" s="5" t="s">
        <v>2102</v>
      </c>
      <c r="J160" s="5" t="s">
        <v>483</v>
      </c>
      <c r="K160" s="5" t="s">
        <v>485</v>
      </c>
      <c r="L160" s="5" t="s">
        <v>488</v>
      </c>
      <c r="M160" s="5" t="s">
        <v>4721</v>
      </c>
      <c r="N160" s="5" t="s">
        <v>541</v>
      </c>
      <c r="O160" s="5" t="s">
        <v>2216</v>
      </c>
      <c r="P160" s="5" t="s">
        <v>4729</v>
      </c>
      <c r="Q160" s="18" t="s">
        <v>1018</v>
      </c>
      <c r="R160" s="18" t="s">
        <v>2917</v>
      </c>
      <c r="S160" s="35">
        <v>0</v>
      </c>
      <c r="T160" s="10" t="s">
        <v>4629</v>
      </c>
      <c r="U160" s="30" t="s">
        <v>1234</v>
      </c>
      <c r="V160" s="5" t="s">
        <v>1236</v>
      </c>
      <c r="W160" s="5" t="s">
        <v>1233</v>
      </c>
      <c r="X160" s="10" t="s">
        <v>1038</v>
      </c>
      <c r="Y160" s="10" t="s">
        <v>1237</v>
      </c>
      <c r="Z160" s="5">
        <f t="shared" si="12"/>
        <v>4</v>
      </c>
      <c r="AA160" s="5" t="s">
        <v>1235</v>
      </c>
      <c r="AB160" s="5" t="str">
        <f>$C162</f>
        <v>CHAIN_X_HRY_K_BEGIN_S_INF_MAX_LFM_0400_FIVR</v>
      </c>
      <c r="AC160" s="5" t="str">
        <f>$C161</f>
        <v>CHAIN_X_HRY_E_BEGIN_S_INF_MAX_LFM_0400_FIVR</v>
      </c>
      <c r="AD160" s="5" t="str">
        <f>$C162</f>
        <v>CHAIN_X_HRY_K_BEGIN_S_INF_MAX_LFM_0400_FIVR</v>
      </c>
      <c r="AE160" s="5" t="str">
        <f>$C162</f>
        <v>CHAIN_X_HRY_K_BEGIN_S_INF_MAX_LFM_0400_FIVR</v>
      </c>
      <c r="AL160" s="5" t="s">
        <v>3291</v>
      </c>
      <c r="AM160" s="5" t="s">
        <v>4730</v>
      </c>
      <c r="AN160" s="5" t="s">
        <v>4731</v>
      </c>
      <c r="BQ160" s="42"/>
    </row>
    <row r="161" spans="1:69" s="5" customFormat="1" hidden="1" x14ac:dyDescent="0.25">
      <c r="A161" s="5" t="s">
        <v>71</v>
      </c>
      <c r="B161" s="5" t="s">
        <v>81</v>
      </c>
      <c r="C161" s="42" t="str">
        <f t="shared" si="11"/>
        <v>CHAIN_X_HRY_E_BEGIN_S_INF_MAX_LFM_0400_FIVR</v>
      </c>
      <c r="D161" s="5" t="s">
        <v>438</v>
      </c>
      <c r="E161" s="5" t="s">
        <v>443</v>
      </c>
      <c r="F161" s="5" t="s">
        <v>470</v>
      </c>
      <c r="G161" s="5" t="s">
        <v>480</v>
      </c>
      <c r="H161" s="5" t="s">
        <v>481</v>
      </c>
      <c r="I161" s="5" t="s">
        <v>2102</v>
      </c>
      <c r="J161" s="5" t="s">
        <v>483</v>
      </c>
      <c r="K161" s="5" t="s">
        <v>485</v>
      </c>
      <c r="L161" s="5" t="s">
        <v>488</v>
      </c>
      <c r="M161" s="5" t="s">
        <v>4721</v>
      </c>
      <c r="N161" s="5" t="s">
        <v>541</v>
      </c>
      <c r="O161" s="5" t="s">
        <v>2216</v>
      </c>
      <c r="P161" s="5" t="s">
        <v>4728</v>
      </c>
      <c r="Q161" s="18" t="s">
        <v>1019</v>
      </c>
      <c r="R161" s="18" t="s">
        <v>2917</v>
      </c>
      <c r="S161" s="35">
        <v>0</v>
      </c>
      <c r="T161" s="10" t="s">
        <v>4629</v>
      </c>
      <c r="U161" s="30" t="s">
        <v>1234</v>
      </c>
      <c r="V161" s="5">
        <v>-1</v>
      </c>
      <c r="W161" s="5" t="s">
        <v>1233</v>
      </c>
      <c r="X161" s="10" t="s">
        <v>1039</v>
      </c>
      <c r="Y161" s="10" t="s">
        <v>1237</v>
      </c>
      <c r="Z161" s="5">
        <f t="shared" si="12"/>
        <v>4</v>
      </c>
      <c r="AA161" s="5" t="s">
        <v>1235</v>
      </c>
      <c r="AB161" s="5" t="s">
        <v>1235</v>
      </c>
      <c r="AC161" s="5" t="s">
        <v>1235</v>
      </c>
      <c r="AD161" s="5" t="s">
        <v>1235</v>
      </c>
      <c r="AE161" s="5" t="s">
        <v>1235</v>
      </c>
      <c r="AL161" s="5" t="s">
        <v>3291</v>
      </c>
      <c r="AM161" s="5" t="s">
        <v>4733</v>
      </c>
      <c r="AN161" s="5" t="s">
        <v>4732</v>
      </c>
      <c r="BQ161" s="42"/>
    </row>
    <row r="162" spans="1:69" s="5" customFormat="1" hidden="1" x14ac:dyDescent="0.25">
      <c r="A162" s="5" t="s">
        <v>71</v>
      </c>
      <c r="B162" s="5" t="s">
        <v>81</v>
      </c>
      <c r="C162" s="42" t="str">
        <f t="shared" si="11"/>
        <v>CHAIN_X_HRY_K_BEGIN_S_INF_MAX_LFM_0400_FIVR</v>
      </c>
      <c r="D162" s="5" t="s">
        <v>438</v>
      </c>
      <c r="E162" s="5" t="s">
        <v>443</v>
      </c>
      <c r="F162" s="5" t="s">
        <v>470</v>
      </c>
      <c r="G162" s="5" t="s">
        <v>479</v>
      </c>
      <c r="H162" s="5" t="s">
        <v>481</v>
      </c>
      <c r="I162" s="5" t="s">
        <v>2102</v>
      </c>
      <c r="J162" s="5" t="s">
        <v>483</v>
      </c>
      <c r="K162" s="5" t="s">
        <v>485</v>
      </c>
      <c r="L162" s="5" t="s">
        <v>488</v>
      </c>
      <c r="M162" s="5" t="s">
        <v>4721</v>
      </c>
      <c r="N162" s="5" t="s">
        <v>541</v>
      </c>
      <c r="O162" s="5" t="s">
        <v>2216</v>
      </c>
      <c r="P162" s="5" t="s">
        <v>4728</v>
      </c>
      <c r="Q162" s="18" t="s">
        <v>1019</v>
      </c>
      <c r="R162" s="18" t="s">
        <v>2917</v>
      </c>
      <c r="S162" s="35">
        <v>1</v>
      </c>
      <c r="T162" s="10" t="s">
        <v>4629</v>
      </c>
      <c r="U162" s="30" t="s">
        <v>1234</v>
      </c>
      <c r="V162" s="5" t="s">
        <v>1236</v>
      </c>
      <c r="W162" s="5" t="s">
        <v>1233</v>
      </c>
      <c r="X162" s="10" t="s">
        <v>1038</v>
      </c>
      <c r="Y162" s="10" t="s">
        <v>1235</v>
      </c>
      <c r="Z162" s="5">
        <f>COUNTA(AB162:AK162)</f>
        <v>4</v>
      </c>
      <c r="AA162" s="5" t="s">
        <v>1235</v>
      </c>
      <c r="AB162" s="5" t="str">
        <f>$C164</f>
        <v>DIAG_X_FUNC_E_BEGIN_S_INF_MAX_LFM_0400_FIVR</v>
      </c>
      <c r="AC162" s="5" t="str">
        <f>$C163</f>
        <v>STUCKAT_X_SPOFI_E_BEGIN_S_INF_MAX_LFM_0400_FIVR</v>
      </c>
      <c r="AD162" s="5" t="str">
        <f>$C164</f>
        <v>DIAG_X_FUNC_E_BEGIN_S_INF_MAX_LFM_0400_FIVR</v>
      </c>
      <c r="AE162" s="5" t="str">
        <f>$C164</f>
        <v>DIAG_X_FUNC_E_BEGIN_S_INF_MAX_LFM_0400_FIVR</v>
      </c>
      <c r="AL162" s="5" t="s">
        <v>3291</v>
      </c>
      <c r="AM162" s="5" t="s">
        <v>4733</v>
      </c>
      <c r="AN162" s="5" t="s">
        <v>4732</v>
      </c>
      <c r="BQ162" s="42"/>
    </row>
    <row r="163" spans="1:69" s="5" customFormat="1" hidden="1" x14ac:dyDescent="0.25">
      <c r="A163" s="5" t="s">
        <v>71</v>
      </c>
      <c r="B163" s="5" t="s">
        <v>83</v>
      </c>
      <c r="C163" s="42" t="str">
        <f t="shared" si="11"/>
        <v>STUCKAT_X_SPOFI_E_BEGIN_S_INF_MAX_LFM_0400_FIVR</v>
      </c>
      <c r="D163" s="5" t="s">
        <v>436</v>
      </c>
      <c r="E163" s="5" t="s">
        <v>443</v>
      </c>
      <c r="F163" s="5" t="s">
        <v>472</v>
      </c>
      <c r="G163" s="5" t="s">
        <v>480</v>
      </c>
      <c r="H163" s="5" t="s">
        <v>481</v>
      </c>
      <c r="I163" s="5" t="s">
        <v>2102</v>
      </c>
      <c r="J163" s="5" t="s">
        <v>483</v>
      </c>
      <c r="K163" s="5" t="s">
        <v>485</v>
      </c>
      <c r="L163" s="5" t="s">
        <v>488</v>
      </c>
      <c r="M163" s="5" t="s">
        <v>4721</v>
      </c>
      <c r="N163" s="5" t="s">
        <v>541</v>
      </c>
      <c r="O163" s="5" t="s">
        <v>2216</v>
      </c>
      <c r="P163" s="5" t="s">
        <v>4725</v>
      </c>
      <c r="Q163" s="18">
        <v>42</v>
      </c>
      <c r="R163" s="18" t="s">
        <v>2917</v>
      </c>
      <c r="S163" s="35">
        <v>1</v>
      </c>
      <c r="T163" s="10" t="s">
        <v>4629</v>
      </c>
      <c r="U163" s="30" t="b">
        <v>1</v>
      </c>
      <c r="V163" s="5" t="s">
        <v>1236</v>
      </c>
      <c r="W163" s="5" t="s">
        <v>1233</v>
      </c>
      <c r="X163" s="10" t="s">
        <v>1039</v>
      </c>
      <c r="Y163" s="10" t="s">
        <v>1235</v>
      </c>
      <c r="Z163" s="5">
        <f t="shared" ref="Z163:Z165" si="13">COUNTA(AB163:AK163)</f>
        <v>3</v>
      </c>
      <c r="AA163" s="5" t="s">
        <v>1235</v>
      </c>
      <c r="AB163" s="5" t="s">
        <v>1235</v>
      </c>
      <c r="AC163" s="5" t="s">
        <v>1235</v>
      </c>
      <c r="AD163" s="5" t="s">
        <v>1235</v>
      </c>
      <c r="BQ163" s="42"/>
    </row>
    <row r="164" spans="1:69" s="5" customFormat="1" hidden="1" x14ac:dyDescent="0.25">
      <c r="A164" s="5" t="s">
        <v>71</v>
      </c>
      <c r="B164" s="5" t="s">
        <v>82</v>
      </c>
      <c r="C164" s="42" t="str">
        <f t="shared" si="11"/>
        <v>DIAG_X_FUNC_E_BEGIN_S_INF_MAX_LFM_0400_FIVR</v>
      </c>
      <c r="D164" s="5" t="s">
        <v>437</v>
      </c>
      <c r="E164" s="5" t="s">
        <v>443</v>
      </c>
      <c r="F164" s="5" t="s">
        <v>471</v>
      </c>
      <c r="G164" s="5" t="s">
        <v>480</v>
      </c>
      <c r="H164" s="5" t="s">
        <v>481</v>
      </c>
      <c r="I164" s="5" t="s">
        <v>2102</v>
      </c>
      <c r="J164" s="5" t="s">
        <v>483</v>
      </c>
      <c r="K164" s="5" t="s">
        <v>485</v>
      </c>
      <c r="L164" s="5" t="s">
        <v>488</v>
      </c>
      <c r="M164" s="5" t="s">
        <v>4721</v>
      </c>
      <c r="N164" s="5" t="s">
        <v>541</v>
      </c>
      <c r="O164" s="5" t="s">
        <v>2216</v>
      </c>
      <c r="P164" s="5" t="s">
        <v>4728</v>
      </c>
      <c r="Q164" s="18" t="s">
        <v>1019</v>
      </c>
      <c r="R164" s="18" t="s">
        <v>2917</v>
      </c>
      <c r="S164" s="35">
        <v>3</v>
      </c>
      <c r="T164" s="10" t="s">
        <v>4629</v>
      </c>
      <c r="U164" s="30" t="s">
        <v>1234</v>
      </c>
      <c r="V164" s="5" t="s">
        <v>1235</v>
      </c>
      <c r="W164" s="5" t="s">
        <v>1233</v>
      </c>
      <c r="X164" s="10" t="s">
        <v>1038</v>
      </c>
      <c r="Y164" s="10" t="s">
        <v>1238</v>
      </c>
      <c r="Z164" s="5">
        <f t="shared" si="13"/>
        <v>3</v>
      </c>
      <c r="AA164" s="5" t="s">
        <v>1235</v>
      </c>
      <c r="AB164" s="5" t="s">
        <v>1235</v>
      </c>
      <c r="AC164" s="5" t="str">
        <f>$C165</f>
        <v>CHAIN_X_SPOFI_E_BEGIN_S_INF_MAX_LFM_0400_FIVR</v>
      </c>
      <c r="AD164" s="5" t="s">
        <v>1235</v>
      </c>
      <c r="AO164" s="5" t="s">
        <v>3533</v>
      </c>
      <c r="AP164" s="5" t="s">
        <v>3538</v>
      </c>
      <c r="AQ164" s="5" t="s">
        <v>3538</v>
      </c>
      <c r="AR164" s="6" t="s">
        <v>3545</v>
      </c>
      <c r="AS164" s="5" t="s">
        <v>4720</v>
      </c>
      <c r="AT164" s="5" t="s">
        <v>1684</v>
      </c>
      <c r="AX164" s="5" t="s">
        <v>1684</v>
      </c>
      <c r="AZ164" s="9" t="s">
        <v>4623</v>
      </c>
      <c r="BA164" s="42" t="str">
        <f>$C164</f>
        <v>DIAG_X_FUNC_E_BEGIN_S_INF_MAX_LFM_0400_FIVR</v>
      </c>
      <c r="BD164" s="5" t="s">
        <v>4623</v>
      </c>
      <c r="BE164" s="6">
        <v>0</v>
      </c>
      <c r="BQ164" s="42"/>
    </row>
    <row r="165" spans="1:69" s="5" customFormat="1" hidden="1" x14ac:dyDescent="0.25">
      <c r="A165" s="5" t="s">
        <v>71</v>
      </c>
      <c r="B165" s="5" t="s">
        <v>83</v>
      </c>
      <c r="C165" s="42" t="str">
        <f t="shared" si="11"/>
        <v>CHAIN_X_SPOFI_E_BEGIN_S_INF_MAX_LFM_0400_FIVR</v>
      </c>
      <c r="D165" s="5" t="s">
        <v>438</v>
      </c>
      <c r="E165" s="5" t="s">
        <v>443</v>
      </c>
      <c r="F165" s="5" t="s">
        <v>472</v>
      </c>
      <c r="G165" s="5" t="s">
        <v>480</v>
      </c>
      <c r="H165" s="5" t="s">
        <v>481</v>
      </c>
      <c r="I165" s="5" t="s">
        <v>2102</v>
      </c>
      <c r="J165" s="5" t="s">
        <v>483</v>
      </c>
      <c r="K165" s="5" t="s">
        <v>485</v>
      </c>
      <c r="L165" s="5" t="s">
        <v>488</v>
      </c>
      <c r="M165" s="5" t="s">
        <v>4721</v>
      </c>
      <c r="N165" s="5" t="s">
        <v>541</v>
      </c>
      <c r="O165" s="5" t="s">
        <v>2216</v>
      </c>
      <c r="P165" s="5" t="s">
        <v>4728</v>
      </c>
      <c r="Q165" s="18">
        <v>41</v>
      </c>
      <c r="R165" s="18" t="s">
        <v>2917</v>
      </c>
      <c r="S165" s="35">
        <v>2</v>
      </c>
      <c r="T165" s="10" t="s">
        <v>4629</v>
      </c>
      <c r="U165" s="30" t="b">
        <v>1</v>
      </c>
      <c r="V165" s="5" t="s">
        <v>1236</v>
      </c>
      <c r="W165" s="5" t="s">
        <v>1233</v>
      </c>
      <c r="X165" s="10" t="s">
        <v>1039</v>
      </c>
      <c r="Y165" s="10" t="s">
        <v>1238</v>
      </c>
      <c r="Z165" s="5">
        <f t="shared" si="13"/>
        <v>3</v>
      </c>
      <c r="AA165" s="5" t="s">
        <v>1235</v>
      </c>
      <c r="AB165" s="5" t="s">
        <v>1235</v>
      </c>
      <c r="AC165" s="5" t="s">
        <v>1235</v>
      </c>
      <c r="AD165" s="5" t="s">
        <v>1235</v>
      </c>
      <c r="BQ165" s="42"/>
    </row>
    <row r="166" spans="1:69" s="4" customFormat="1" x14ac:dyDescent="0.25">
      <c r="A166" s="4" t="s">
        <v>71</v>
      </c>
      <c r="B166" s="4" t="s">
        <v>80</v>
      </c>
      <c r="C166" s="4" t="s">
        <v>1929</v>
      </c>
      <c r="E166" s="4" t="s">
        <v>2092</v>
      </c>
      <c r="Q166" s="19"/>
      <c r="R166" s="19"/>
      <c r="S166" s="44"/>
      <c r="U166" s="29"/>
      <c r="X166" s="19"/>
      <c r="Y166" s="19"/>
      <c r="Z166" s="4">
        <f t="shared" si="12"/>
        <v>0</v>
      </c>
      <c r="BQ166" s="44"/>
    </row>
    <row r="167" spans="1:69" s="2" customFormat="1" x14ac:dyDescent="0.25">
      <c r="A167" s="2" t="s">
        <v>71</v>
      </c>
      <c r="B167" s="2" t="s">
        <v>78</v>
      </c>
      <c r="C167" s="2" t="s">
        <v>1930</v>
      </c>
      <c r="E167" s="2" t="s">
        <v>2092</v>
      </c>
      <c r="Q167" s="17"/>
      <c r="R167" s="17"/>
      <c r="S167" s="43"/>
      <c r="U167" s="28"/>
      <c r="X167" s="17" t="s">
        <v>1241</v>
      </c>
      <c r="Y167" s="17" t="s">
        <v>1237</v>
      </c>
      <c r="Z167" s="2">
        <f t="shared" si="12"/>
        <v>2</v>
      </c>
      <c r="AA167" s="2" t="s">
        <v>1235</v>
      </c>
      <c r="AB167" s="2" t="str">
        <f>$C182</f>
        <v>BEGIN_VCCVNN</v>
      </c>
      <c r="AC167" s="2" t="str">
        <f>$C182</f>
        <v>BEGIN_VCCVNN</v>
      </c>
      <c r="BQ167" s="43"/>
    </row>
    <row r="168" spans="1:69" s="5" customFormat="1" hidden="1" x14ac:dyDescent="0.25">
      <c r="A168" s="5" t="s">
        <v>71</v>
      </c>
      <c r="B168" s="5" t="s">
        <v>81</v>
      </c>
      <c r="C168" s="42" t="str">
        <f t="shared" ref="C168:C180" si="14">_xlfn.TEXTJOIN("_",TRUE,D168:G168,A168,H168:M168)</f>
        <v>STUCKAT_X_HRY_K_BEGIN_S_VNNNAC_MAX_LFM_0250_COMBO</v>
      </c>
      <c r="D168" s="5" t="s">
        <v>436</v>
      </c>
      <c r="E168" s="5" t="s">
        <v>443</v>
      </c>
      <c r="F168" s="5" t="s">
        <v>470</v>
      </c>
      <c r="G168" s="5" t="s">
        <v>479</v>
      </c>
      <c r="H168" s="5" t="s">
        <v>481</v>
      </c>
      <c r="I168" s="5" t="s">
        <v>2103</v>
      </c>
      <c r="J168" s="5" t="s">
        <v>483</v>
      </c>
      <c r="K168" s="5" t="s">
        <v>485</v>
      </c>
      <c r="L168" s="5" t="s">
        <v>487</v>
      </c>
      <c r="M168" s="5" t="s">
        <v>496</v>
      </c>
      <c r="N168" s="5" t="s">
        <v>541</v>
      </c>
      <c r="O168" s="5" t="s">
        <v>4790</v>
      </c>
      <c r="P168" s="5" t="s">
        <v>2255</v>
      </c>
      <c r="Q168" s="18" t="s">
        <v>1018</v>
      </c>
      <c r="R168" s="18">
        <v>70</v>
      </c>
      <c r="S168" s="35">
        <v>0</v>
      </c>
      <c r="T168" s="10" t="s">
        <v>4629</v>
      </c>
      <c r="U168" s="30" t="s">
        <v>1234</v>
      </c>
      <c r="V168" s="5" t="s">
        <v>1235</v>
      </c>
      <c r="W168" s="5" t="s">
        <v>1233</v>
      </c>
      <c r="X168" s="10" t="s">
        <v>1237</v>
      </c>
      <c r="Y168" s="10" t="s">
        <v>1237</v>
      </c>
      <c r="Z168" s="5">
        <f t="shared" si="12"/>
        <v>4</v>
      </c>
      <c r="AA168" s="5" t="s">
        <v>1235</v>
      </c>
      <c r="AB168" s="5" t="str">
        <f>$C169</f>
        <v>STUCKAT_X_HRY_K_BEGIN_S_VNNNAC_MAX_LFM_0250_SINGLE</v>
      </c>
      <c r="AC168" s="5" t="str">
        <f>$C169</f>
        <v>STUCKAT_X_HRY_K_BEGIN_S_VNNNAC_MAX_LFM_0250_SINGLE</v>
      </c>
      <c r="AD168" s="5" t="str">
        <f>$C169</f>
        <v>STUCKAT_X_HRY_K_BEGIN_S_VNNNAC_MAX_LFM_0250_SINGLE</v>
      </c>
      <c r="AE168" s="5" t="str">
        <f>$C169</f>
        <v>STUCKAT_X_HRY_K_BEGIN_S_VNNNAC_MAX_LFM_0250_SINGLE</v>
      </c>
      <c r="AL168" s="5" t="s">
        <v>3291</v>
      </c>
      <c r="AM168" s="5" t="s">
        <v>3331</v>
      </c>
      <c r="AN168" s="5" t="s">
        <v>3451</v>
      </c>
      <c r="BQ168" s="42"/>
    </row>
    <row r="169" spans="1:69" s="5" customFormat="1" hidden="1" x14ac:dyDescent="0.25">
      <c r="A169" s="5" t="s">
        <v>71</v>
      </c>
      <c r="B169" s="5" t="s">
        <v>81</v>
      </c>
      <c r="C169" s="42" t="str">
        <f t="shared" si="14"/>
        <v>STUCKAT_X_HRY_K_BEGIN_S_VNNNAC_MAX_LFM_0250_SINGLE</v>
      </c>
      <c r="D169" s="5" t="s">
        <v>436</v>
      </c>
      <c r="E169" s="5" t="s">
        <v>443</v>
      </c>
      <c r="F169" s="5" t="s">
        <v>470</v>
      </c>
      <c r="G169" s="5" t="s">
        <v>479</v>
      </c>
      <c r="H169" s="5" t="s">
        <v>481</v>
      </c>
      <c r="I169" s="5" t="s">
        <v>2103</v>
      </c>
      <c r="J169" s="5" t="s">
        <v>483</v>
      </c>
      <c r="K169" s="5" t="s">
        <v>485</v>
      </c>
      <c r="L169" s="5" t="s">
        <v>487</v>
      </c>
      <c r="M169" s="5" t="s">
        <v>497</v>
      </c>
      <c r="N169" s="5" t="s">
        <v>541</v>
      </c>
      <c r="O169" s="5" t="s">
        <v>4790</v>
      </c>
      <c r="P169" s="5" t="s">
        <v>2244</v>
      </c>
      <c r="Q169" s="18" t="s">
        <v>1018</v>
      </c>
      <c r="R169" s="18">
        <v>71</v>
      </c>
      <c r="S169" s="35">
        <v>0</v>
      </c>
      <c r="T169" s="10" t="s">
        <v>4629</v>
      </c>
      <c r="U169" s="30" t="s">
        <v>1234</v>
      </c>
      <c r="V169" s="5" t="s">
        <v>1236</v>
      </c>
      <c r="W169" s="5" t="s">
        <v>1234</v>
      </c>
      <c r="X169" s="10" t="s">
        <v>1235</v>
      </c>
      <c r="Y169" s="10" t="s">
        <v>1237</v>
      </c>
      <c r="Z169" s="5">
        <f t="shared" si="12"/>
        <v>4</v>
      </c>
      <c r="AA169" s="5" t="s">
        <v>1235</v>
      </c>
      <c r="AB169" s="5" t="str">
        <f>$C172</f>
        <v>CHAIN_X_HRY_K_BEGIN_S_VNNNAC_MAX_LFM_0250_SINGLE</v>
      </c>
      <c r="AC169" s="5" t="str">
        <f>$C174</f>
        <v>CHAIN_X_HRY_E_BEGIN_S_VNNNAC_MAX_LFM_0250_SINGLE</v>
      </c>
      <c r="AD169" s="5" t="str">
        <f>$C172</f>
        <v>CHAIN_X_HRY_K_BEGIN_S_VNNNAC_MAX_LFM_0250_SINGLE</v>
      </c>
      <c r="AE169" s="5" t="str">
        <f>$C172</f>
        <v>CHAIN_X_HRY_K_BEGIN_S_VNNNAC_MAX_LFM_0250_SINGLE</v>
      </c>
      <c r="AL169" s="5" t="s">
        <v>3291</v>
      </c>
      <c r="AM169" s="5" t="s">
        <v>3332</v>
      </c>
      <c r="AN169" s="5" t="s">
        <v>3452</v>
      </c>
      <c r="BQ169" s="42"/>
    </row>
    <row r="170" spans="1:69" s="5" customFormat="1" hidden="1" x14ac:dyDescent="0.25">
      <c r="A170" s="5" t="s">
        <v>71</v>
      </c>
      <c r="B170" s="5" t="s">
        <v>83</v>
      </c>
      <c r="C170" s="42" t="str">
        <f t="shared" si="14"/>
        <v>CHAIN_X_SPOFI_E_BEGIN_S_VNNNAC_MAX_LFM_0250_SINGLE</v>
      </c>
      <c r="D170" s="5" t="s">
        <v>438</v>
      </c>
      <c r="E170" s="5" t="s">
        <v>443</v>
      </c>
      <c r="F170" s="5" t="s">
        <v>472</v>
      </c>
      <c r="G170" s="5" t="s">
        <v>480</v>
      </c>
      <c r="H170" s="5" t="s">
        <v>481</v>
      </c>
      <c r="I170" s="5" t="s">
        <v>2103</v>
      </c>
      <c r="J170" s="5" t="s">
        <v>483</v>
      </c>
      <c r="K170" s="5" t="s">
        <v>485</v>
      </c>
      <c r="L170" s="5" t="s">
        <v>487</v>
      </c>
      <c r="M170" s="5" t="s">
        <v>497</v>
      </c>
      <c r="N170" s="5" t="s">
        <v>541</v>
      </c>
      <c r="O170" s="5" t="s">
        <v>4790</v>
      </c>
      <c r="P170" s="5" t="s">
        <v>2232</v>
      </c>
      <c r="Q170" s="18">
        <v>41</v>
      </c>
      <c r="R170" s="18">
        <v>71</v>
      </c>
      <c r="S170" s="35">
        <v>3</v>
      </c>
      <c r="T170" s="10" t="s">
        <v>4629</v>
      </c>
      <c r="U170" s="30" t="b">
        <v>1</v>
      </c>
      <c r="V170" s="5" t="s">
        <v>1236</v>
      </c>
      <c r="W170" s="5" t="s">
        <v>1233</v>
      </c>
      <c r="X170" s="10" t="s">
        <v>1238</v>
      </c>
      <c r="Y170" s="10" t="s">
        <v>1238</v>
      </c>
      <c r="Z170" s="5">
        <f t="shared" si="12"/>
        <v>3</v>
      </c>
      <c r="AA170" s="5" t="s">
        <v>1235</v>
      </c>
      <c r="AB170" s="5" t="str">
        <f>$C175</f>
        <v>STUCKAT_X_HRY_K_BEGIN_S_VNNNAC_MAX_LFM_0250_SINGLE_IOW</v>
      </c>
      <c r="AC170" s="5" t="str">
        <f>$C175</f>
        <v>STUCKAT_X_HRY_K_BEGIN_S_VNNNAC_MAX_LFM_0250_SINGLE_IOW</v>
      </c>
      <c r="AD170" s="5" t="str">
        <f>$C175</f>
        <v>STUCKAT_X_HRY_K_BEGIN_S_VNNNAC_MAX_LFM_0250_SINGLE_IOW</v>
      </c>
      <c r="BQ170" s="42"/>
    </row>
    <row r="171" spans="1:69" s="5" customFormat="1" hidden="1" x14ac:dyDescent="0.25">
      <c r="A171" s="5" t="s">
        <v>71</v>
      </c>
      <c r="B171" s="5" t="s">
        <v>82</v>
      </c>
      <c r="C171" s="42" t="str">
        <f t="shared" si="14"/>
        <v>DIAG_X_FUNC_E_BEGIN_S_VNNNAC_MAX_LFM_0250_SINGLE_CHAIN</v>
      </c>
      <c r="D171" s="5" t="s">
        <v>437</v>
      </c>
      <c r="E171" s="5" t="s">
        <v>443</v>
      </c>
      <c r="F171" s="5" t="s">
        <v>471</v>
      </c>
      <c r="G171" s="5" t="s">
        <v>480</v>
      </c>
      <c r="H171" s="5" t="s">
        <v>481</v>
      </c>
      <c r="I171" s="5" t="s">
        <v>2103</v>
      </c>
      <c r="J171" s="5" t="s">
        <v>483</v>
      </c>
      <c r="K171" s="5" t="s">
        <v>485</v>
      </c>
      <c r="L171" s="5" t="s">
        <v>487</v>
      </c>
      <c r="M171" s="5" t="s">
        <v>2108</v>
      </c>
      <c r="N171" s="5" t="s">
        <v>541</v>
      </c>
      <c r="O171" s="5" t="s">
        <v>4790</v>
      </c>
      <c r="P171" s="5" t="s">
        <v>2282</v>
      </c>
      <c r="Q171" s="18" t="s">
        <v>1019</v>
      </c>
      <c r="R171" s="18">
        <v>71</v>
      </c>
      <c r="S171" s="35">
        <v>4</v>
      </c>
      <c r="T171" s="10" t="s">
        <v>4629</v>
      </c>
      <c r="U171" s="30" t="s">
        <v>1234</v>
      </c>
      <c r="V171" s="5" t="s">
        <v>1235</v>
      </c>
      <c r="W171" s="5" t="s">
        <v>1233</v>
      </c>
      <c r="X171" s="10" t="s">
        <v>1235</v>
      </c>
      <c r="Y171" s="10" t="s">
        <v>1238</v>
      </c>
      <c r="Z171" s="5">
        <f t="shared" si="12"/>
        <v>3</v>
      </c>
      <c r="AA171" s="5" t="s">
        <v>1235</v>
      </c>
      <c r="AB171" s="5" t="str">
        <f>$C175</f>
        <v>STUCKAT_X_HRY_K_BEGIN_S_VNNNAC_MAX_LFM_0250_SINGLE_IOW</v>
      </c>
      <c r="AC171" s="5" t="str">
        <f>$C170</f>
        <v>CHAIN_X_SPOFI_E_BEGIN_S_VNNNAC_MAX_LFM_0250_SINGLE</v>
      </c>
      <c r="AD171" s="5" t="str">
        <f>$C175</f>
        <v>STUCKAT_X_HRY_K_BEGIN_S_VNNNAC_MAX_LFM_0250_SINGLE_IOW</v>
      </c>
      <c r="AO171" s="5" t="s">
        <v>3533</v>
      </c>
      <c r="AP171" s="5" t="s">
        <v>1474</v>
      </c>
      <c r="AQ171" s="5" t="s">
        <v>1474</v>
      </c>
      <c r="AR171" s="5" t="s">
        <v>4627</v>
      </c>
      <c r="AS171" s="5" t="s">
        <v>4720</v>
      </c>
      <c r="AT171" s="5" t="s">
        <v>1684</v>
      </c>
      <c r="AX171" s="5" t="s">
        <v>1684</v>
      </c>
      <c r="AZ171" s="9" t="s">
        <v>4623</v>
      </c>
      <c r="BA171" s="42" t="str">
        <f>$C171</f>
        <v>DIAG_X_FUNC_E_BEGIN_S_VNNNAC_MAX_LFM_0250_SINGLE_CHAIN</v>
      </c>
      <c r="BD171" s="5" t="s">
        <v>4623</v>
      </c>
      <c r="BE171" s="6">
        <v>0</v>
      </c>
      <c r="BQ171" s="42"/>
    </row>
    <row r="172" spans="1:69" s="5" customFormat="1" hidden="1" x14ac:dyDescent="0.25">
      <c r="A172" s="5" t="s">
        <v>71</v>
      </c>
      <c r="B172" s="5" t="s">
        <v>81</v>
      </c>
      <c r="C172" s="42" t="str">
        <f t="shared" si="14"/>
        <v>CHAIN_X_HRY_K_BEGIN_S_VNNNAC_MAX_LFM_0250_SINGLE</v>
      </c>
      <c r="D172" s="5" t="s">
        <v>438</v>
      </c>
      <c r="E172" s="5" t="s">
        <v>443</v>
      </c>
      <c r="F172" s="5" t="s">
        <v>470</v>
      </c>
      <c r="G172" s="5" t="s">
        <v>479</v>
      </c>
      <c r="H172" s="5" t="s">
        <v>481</v>
      </c>
      <c r="I172" s="5" t="s">
        <v>2103</v>
      </c>
      <c r="J172" s="5" t="s">
        <v>483</v>
      </c>
      <c r="K172" s="5" t="s">
        <v>485</v>
      </c>
      <c r="L172" s="5" t="s">
        <v>487</v>
      </c>
      <c r="M172" s="5" t="s">
        <v>497</v>
      </c>
      <c r="N172" s="5" t="s">
        <v>541</v>
      </c>
      <c r="O172" s="5" t="s">
        <v>4790</v>
      </c>
      <c r="P172" s="5" t="s">
        <v>2232</v>
      </c>
      <c r="Q172" s="18" t="s">
        <v>1019</v>
      </c>
      <c r="R172" s="18">
        <v>71</v>
      </c>
      <c r="S172" s="35">
        <v>1</v>
      </c>
      <c r="T172" s="10" t="s">
        <v>4629</v>
      </c>
      <c r="U172" s="30" t="s">
        <v>1234</v>
      </c>
      <c r="V172" s="5" t="s">
        <v>1236</v>
      </c>
      <c r="W172" s="5" t="s">
        <v>1234</v>
      </c>
      <c r="X172" s="10" t="s">
        <v>1235</v>
      </c>
      <c r="Y172" s="10" t="s">
        <v>1235</v>
      </c>
      <c r="Z172" s="5">
        <f t="shared" si="12"/>
        <v>4</v>
      </c>
      <c r="AA172" s="5" t="s">
        <v>1235</v>
      </c>
      <c r="AB172" s="5" t="str">
        <f>$C171</f>
        <v>DIAG_X_FUNC_E_BEGIN_S_VNNNAC_MAX_LFM_0250_SINGLE_CHAIN</v>
      </c>
      <c r="AC172" s="5" t="str">
        <f>$C173</f>
        <v>STUCKAT_X_SPOFI_E_BEGIN_S_VNNNAC_MAX_LFM_0250_SINGLE</v>
      </c>
      <c r="AD172" s="5" t="str">
        <f>$C171</f>
        <v>DIAG_X_FUNC_E_BEGIN_S_VNNNAC_MAX_LFM_0250_SINGLE_CHAIN</v>
      </c>
      <c r="AE172" s="5" t="str">
        <f>$C171</f>
        <v>DIAG_X_FUNC_E_BEGIN_S_VNNNAC_MAX_LFM_0250_SINGLE_CHAIN</v>
      </c>
      <c r="AL172" s="5" t="s">
        <v>3291</v>
      </c>
      <c r="AM172" s="5" t="s">
        <v>3333</v>
      </c>
      <c r="AN172" s="5" t="s">
        <v>3453</v>
      </c>
      <c r="BQ172" s="42"/>
    </row>
    <row r="173" spans="1:69" s="5" customFormat="1" hidden="1" x14ac:dyDescent="0.25">
      <c r="A173" s="5" t="s">
        <v>71</v>
      </c>
      <c r="B173" s="5" t="s">
        <v>83</v>
      </c>
      <c r="C173" s="42" t="str">
        <f t="shared" si="14"/>
        <v>STUCKAT_X_SPOFI_E_BEGIN_S_VNNNAC_MAX_LFM_0250_SINGLE</v>
      </c>
      <c r="D173" s="5" t="s">
        <v>436</v>
      </c>
      <c r="E173" s="5" t="s">
        <v>443</v>
      </c>
      <c r="F173" s="5" t="s">
        <v>472</v>
      </c>
      <c r="G173" s="5" t="s">
        <v>480</v>
      </c>
      <c r="H173" s="5" t="s">
        <v>481</v>
      </c>
      <c r="I173" s="5" t="s">
        <v>2103</v>
      </c>
      <c r="J173" s="5" t="s">
        <v>483</v>
      </c>
      <c r="K173" s="5" t="s">
        <v>485</v>
      </c>
      <c r="L173" s="5" t="s">
        <v>487</v>
      </c>
      <c r="M173" s="5" t="s">
        <v>497</v>
      </c>
      <c r="N173" s="5" t="s">
        <v>541</v>
      </c>
      <c r="O173" s="5" t="s">
        <v>4790</v>
      </c>
      <c r="P173" s="5" t="s">
        <v>2815</v>
      </c>
      <c r="Q173" s="18">
        <v>42</v>
      </c>
      <c r="R173" s="18">
        <v>71</v>
      </c>
      <c r="S173" s="35">
        <v>2</v>
      </c>
      <c r="T173" s="10" t="s">
        <v>4629</v>
      </c>
      <c r="U173" s="30" t="b">
        <v>1</v>
      </c>
      <c r="V173" s="5" t="s">
        <v>1236</v>
      </c>
      <c r="W173" s="5" t="s">
        <v>1233</v>
      </c>
      <c r="X173" s="10" t="s">
        <v>1238</v>
      </c>
      <c r="Y173" s="10" t="s">
        <v>1235</v>
      </c>
      <c r="Z173" s="5">
        <f t="shared" si="12"/>
        <v>3</v>
      </c>
      <c r="AA173" s="5" t="s">
        <v>1235</v>
      </c>
      <c r="AB173" s="5" t="str">
        <f>$C175</f>
        <v>STUCKAT_X_HRY_K_BEGIN_S_VNNNAC_MAX_LFM_0250_SINGLE_IOW</v>
      </c>
      <c r="AC173" s="5" t="str">
        <f>$C175</f>
        <v>STUCKAT_X_HRY_K_BEGIN_S_VNNNAC_MAX_LFM_0250_SINGLE_IOW</v>
      </c>
      <c r="AD173" s="5" t="str">
        <f>$C175</f>
        <v>STUCKAT_X_HRY_K_BEGIN_S_VNNNAC_MAX_LFM_0250_SINGLE_IOW</v>
      </c>
      <c r="BQ173" s="42"/>
    </row>
    <row r="174" spans="1:69" s="5" customFormat="1" hidden="1" x14ac:dyDescent="0.25">
      <c r="A174" s="5" t="s">
        <v>71</v>
      </c>
      <c r="B174" s="5" t="s">
        <v>81</v>
      </c>
      <c r="C174" s="42" t="str">
        <f t="shared" si="14"/>
        <v>CHAIN_X_HRY_E_BEGIN_S_VNNNAC_MAX_LFM_0250_SINGLE</v>
      </c>
      <c r="D174" s="5" t="s">
        <v>438</v>
      </c>
      <c r="E174" s="5" t="s">
        <v>443</v>
      </c>
      <c r="F174" s="5" t="s">
        <v>470</v>
      </c>
      <c r="G174" s="5" t="s">
        <v>480</v>
      </c>
      <c r="H174" s="5" t="s">
        <v>481</v>
      </c>
      <c r="I174" s="5" t="s">
        <v>2103</v>
      </c>
      <c r="J174" s="5" t="s">
        <v>483</v>
      </c>
      <c r="K174" s="5" t="s">
        <v>485</v>
      </c>
      <c r="L174" s="5" t="s">
        <v>487</v>
      </c>
      <c r="M174" s="5" t="s">
        <v>497</v>
      </c>
      <c r="N174" s="5" t="s">
        <v>541</v>
      </c>
      <c r="O174" s="5" t="s">
        <v>4790</v>
      </c>
      <c r="P174" s="5" t="s">
        <v>2232</v>
      </c>
      <c r="Q174" s="18" t="s">
        <v>1019</v>
      </c>
      <c r="R174" s="18">
        <v>71</v>
      </c>
      <c r="S174" s="35">
        <v>0</v>
      </c>
      <c r="T174" s="10" t="s">
        <v>4629</v>
      </c>
      <c r="U174" s="30" t="s">
        <v>1234</v>
      </c>
      <c r="V174" s="5" t="s">
        <v>1235</v>
      </c>
      <c r="W174" s="5" t="s">
        <v>1233</v>
      </c>
      <c r="X174" s="10" t="s">
        <v>1238</v>
      </c>
      <c r="Y174" s="10" t="s">
        <v>1237</v>
      </c>
      <c r="Z174" s="5">
        <f t="shared" si="12"/>
        <v>4</v>
      </c>
      <c r="AA174" s="5" t="s">
        <v>1235</v>
      </c>
      <c r="AB174" s="5" t="str">
        <f>$C175</f>
        <v>STUCKAT_X_HRY_K_BEGIN_S_VNNNAC_MAX_LFM_0250_SINGLE_IOW</v>
      </c>
      <c r="AC174" s="5" t="str">
        <f>$C175</f>
        <v>STUCKAT_X_HRY_K_BEGIN_S_VNNNAC_MAX_LFM_0250_SINGLE_IOW</v>
      </c>
      <c r="AD174" s="5" t="str">
        <f>$C175</f>
        <v>STUCKAT_X_HRY_K_BEGIN_S_VNNNAC_MAX_LFM_0250_SINGLE_IOW</v>
      </c>
      <c r="AE174" s="5" t="str">
        <f>$C175</f>
        <v>STUCKAT_X_HRY_K_BEGIN_S_VNNNAC_MAX_LFM_0250_SINGLE_IOW</v>
      </c>
      <c r="AL174" s="5" t="s">
        <v>3291</v>
      </c>
      <c r="AM174" s="5" t="s">
        <v>3333</v>
      </c>
      <c r="AN174" s="5" t="s">
        <v>3453</v>
      </c>
      <c r="BQ174" s="42"/>
    </row>
    <row r="175" spans="1:69" s="5" customFormat="1" hidden="1" x14ac:dyDescent="0.25">
      <c r="A175" s="5" t="s">
        <v>71</v>
      </c>
      <c r="B175" s="5" t="s">
        <v>81</v>
      </c>
      <c r="C175" s="42" t="str">
        <f t="shared" si="14"/>
        <v>STUCKAT_X_HRY_K_BEGIN_S_VNNNAC_MAX_LFM_0250_SINGLE_IOW</v>
      </c>
      <c r="D175" s="5" t="s">
        <v>436</v>
      </c>
      <c r="E175" s="5" t="s">
        <v>443</v>
      </c>
      <c r="F175" s="5" t="s">
        <v>470</v>
      </c>
      <c r="G175" s="5" t="s">
        <v>479</v>
      </c>
      <c r="H175" s="5" t="s">
        <v>481</v>
      </c>
      <c r="I175" s="5" t="s">
        <v>2103</v>
      </c>
      <c r="J175" s="5" t="s">
        <v>483</v>
      </c>
      <c r="K175" s="5" t="s">
        <v>485</v>
      </c>
      <c r="L175" s="5" t="s">
        <v>487</v>
      </c>
      <c r="M175" s="5" t="s">
        <v>2128</v>
      </c>
      <c r="N175" s="5" t="s">
        <v>541</v>
      </c>
      <c r="O175" s="5" t="s">
        <v>2216</v>
      </c>
      <c r="P175" s="5" t="s">
        <v>2283</v>
      </c>
      <c r="Q175" s="18" t="s">
        <v>1018</v>
      </c>
      <c r="R175" s="18">
        <v>72</v>
      </c>
      <c r="S175" s="35">
        <v>0</v>
      </c>
      <c r="T175" s="10" t="s">
        <v>4629</v>
      </c>
      <c r="U175" s="30" t="s">
        <v>1234</v>
      </c>
      <c r="V175" s="5" t="s">
        <v>1236</v>
      </c>
      <c r="W175" s="5" t="s">
        <v>1234</v>
      </c>
      <c r="X175" s="10" t="s">
        <v>1239</v>
      </c>
      <c r="Y175" s="10" t="s">
        <v>1237</v>
      </c>
      <c r="Z175" s="5">
        <f t="shared" si="12"/>
        <v>4</v>
      </c>
      <c r="AA175" s="5" t="s">
        <v>1235</v>
      </c>
      <c r="AB175" s="5" t="str">
        <f>$C180</f>
        <v>CHAIN_X_HRY_K_BEGIN_S_VNNNAC_MAX_LFM_0250_SINGLE_IOW</v>
      </c>
      <c r="AC175" s="5" t="str">
        <f>$C176</f>
        <v>CHAIN_X_HRY_E_BEGIN_S_VNNNAC_MAX_LFM_0250_SINGLE_IOW</v>
      </c>
      <c r="AD175" s="5" t="str">
        <f>$C180</f>
        <v>CHAIN_X_HRY_K_BEGIN_S_VNNNAC_MAX_LFM_0250_SINGLE_IOW</v>
      </c>
      <c r="AE175" s="5" t="str">
        <f>$C180</f>
        <v>CHAIN_X_HRY_K_BEGIN_S_VNNNAC_MAX_LFM_0250_SINGLE_IOW</v>
      </c>
      <c r="AL175" s="5" t="s">
        <v>3291</v>
      </c>
      <c r="AM175" s="5" t="s">
        <v>3334</v>
      </c>
      <c r="AN175" s="5" t="s">
        <v>3454</v>
      </c>
      <c r="BQ175" s="42"/>
    </row>
    <row r="176" spans="1:69" s="5" customFormat="1" hidden="1" x14ac:dyDescent="0.25">
      <c r="A176" s="5" t="s">
        <v>71</v>
      </c>
      <c r="B176" s="5" t="s">
        <v>81</v>
      </c>
      <c r="C176" s="42" t="str">
        <f t="shared" si="14"/>
        <v>CHAIN_X_HRY_E_BEGIN_S_VNNNAC_MAX_LFM_0250_SINGLE_IOW</v>
      </c>
      <c r="D176" s="5" t="s">
        <v>438</v>
      </c>
      <c r="E176" s="5" t="s">
        <v>443</v>
      </c>
      <c r="F176" s="5" t="s">
        <v>470</v>
      </c>
      <c r="G176" s="5" t="s">
        <v>480</v>
      </c>
      <c r="H176" s="5" t="s">
        <v>481</v>
      </c>
      <c r="I176" s="5" t="s">
        <v>2103</v>
      </c>
      <c r="J176" s="5" t="s">
        <v>483</v>
      </c>
      <c r="K176" s="5" t="s">
        <v>485</v>
      </c>
      <c r="L176" s="5" t="s">
        <v>487</v>
      </c>
      <c r="M176" s="5" t="s">
        <v>2128</v>
      </c>
      <c r="N176" s="5" t="s">
        <v>541</v>
      </c>
      <c r="O176" s="5" t="s">
        <v>2216</v>
      </c>
      <c r="P176" s="5" t="s">
        <v>2284</v>
      </c>
      <c r="Q176" s="18" t="s">
        <v>1019</v>
      </c>
      <c r="R176" s="18">
        <v>72</v>
      </c>
      <c r="S176" s="35">
        <v>0</v>
      </c>
      <c r="T176" s="10" t="s">
        <v>4629</v>
      </c>
      <c r="U176" s="30" t="s">
        <v>1234</v>
      </c>
      <c r="V176" s="5" t="s">
        <v>1235</v>
      </c>
      <c r="W176" s="5" t="s">
        <v>1233</v>
      </c>
      <c r="X176" s="10" t="s">
        <v>1241</v>
      </c>
      <c r="Y176" s="10" t="s">
        <v>1237</v>
      </c>
      <c r="Z176" s="5">
        <f t="shared" si="12"/>
        <v>4</v>
      </c>
      <c r="AA176" s="5" t="s">
        <v>1235</v>
      </c>
      <c r="AB176" s="5" t="s">
        <v>1235</v>
      </c>
      <c r="AC176" s="5" t="s">
        <v>1235</v>
      </c>
      <c r="AD176" s="5" t="s">
        <v>1235</v>
      </c>
      <c r="AE176" s="5" t="s">
        <v>1235</v>
      </c>
      <c r="AL176" s="5" t="s">
        <v>3291</v>
      </c>
      <c r="AM176" s="5" t="s">
        <v>3335</v>
      </c>
      <c r="AN176" s="5" t="s">
        <v>3455</v>
      </c>
      <c r="BQ176" s="42"/>
    </row>
    <row r="177" spans="1:69" s="5" customFormat="1" hidden="1" x14ac:dyDescent="0.25">
      <c r="A177" s="5" t="s">
        <v>71</v>
      </c>
      <c r="B177" s="5" t="s">
        <v>83</v>
      </c>
      <c r="C177" s="42" t="str">
        <f t="shared" si="14"/>
        <v>CHAIN_X_SPOFI_E_BEGIN_S_VNNNAC_MAX_LFM_0250_SINGLE_IOW</v>
      </c>
      <c r="D177" s="5" t="s">
        <v>438</v>
      </c>
      <c r="E177" s="5" t="s">
        <v>443</v>
      </c>
      <c r="F177" s="5" t="s">
        <v>472</v>
      </c>
      <c r="G177" s="5" t="s">
        <v>480</v>
      </c>
      <c r="H177" s="5" t="s">
        <v>481</v>
      </c>
      <c r="I177" s="5" t="s">
        <v>2103</v>
      </c>
      <c r="J177" s="5" t="s">
        <v>483</v>
      </c>
      <c r="K177" s="5" t="s">
        <v>485</v>
      </c>
      <c r="L177" s="5" t="s">
        <v>487</v>
      </c>
      <c r="M177" s="5" t="s">
        <v>2128</v>
      </c>
      <c r="N177" s="5" t="s">
        <v>541</v>
      </c>
      <c r="O177" s="5" t="s">
        <v>2216</v>
      </c>
      <c r="P177" s="5" t="s">
        <v>2284</v>
      </c>
      <c r="Q177" s="18">
        <v>41</v>
      </c>
      <c r="R177" s="18">
        <v>72</v>
      </c>
      <c r="S177" s="35">
        <v>2</v>
      </c>
      <c r="T177" s="10" t="s">
        <v>4629</v>
      </c>
      <c r="U177" s="30" t="b">
        <v>1</v>
      </c>
      <c r="V177" s="5" t="s">
        <v>1236</v>
      </c>
      <c r="W177" s="5" t="s">
        <v>1233</v>
      </c>
      <c r="X177" s="10" t="s">
        <v>1241</v>
      </c>
      <c r="Y177" s="10" t="s">
        <v>1238</v>
      </c>
      <c r="Z177" s="5">
        <f t="shared" si="12"/>
        <v>3</v>
      </c>
      <c r="AA177" s="5" t="s">
        <v>1235</v>
      </c>
      <c r="AB177" s="5" t="s">
        <v>1235</v>
      </c>
      <c r="AC177" s="5" t="s">
        <v>1235</v>
      </c>
      <c r="AD177" s="5" t="s">
        <v>1235</v>
      </c>
      <c r="BQ177" s="42"/>
    </row>
    <row r="178" spans="1:69" s="5" customFormat="1" hidden="1" x14ac:dyDescent="0.25">
      <c r="A178" s="5" t="s">
        <v>71</v>
      </c>
      <c r="B178" s="5" t="s">
        <v>82</v>
      </c>
      <c r="C178" s="42" t="str">
        <f t="shared" si="14"/>
        <v>DIAG_X_FUNC_E_BEGIN_S_VNNNAC_MAX_LFM_0250_SINGLE_IOW</v>
      </c>
      <c r="D178" s="5" t="s">
        <v>437</v>
      </c>
      <c r="E178" s="5" t="s">
        <v>443</v>
      </c>
      <c r="F178" s="5" t="s">
        <v>471</v>
      </c>
      <c r="G178" s="5" t="s">
        <v>480</v>
      </c>
      <c r="H178" s="5" t="s">
        <v>481</v>
      </c>
      <c r="I178" s="5" t="s">
        <v>2103</v>
      </c>
      <c r="J178" s="5" t="s">
        <v>483</v>
      </c>
      <c r="K178" s="5" t="s">
        <v>485</v>
      </c>
      <c r="L178" s="5" t="s">
        <v>487</v>
      </c>
      <c r="M178" s="5" t="s">
        <v>2128</v>
      </c>
      <c r="N178" s="5" t="s">
        <v>541</v>
      </c>
      <c r="O178" s="5" t="s">
        <v>2216</v>
      </c>
      <c r="P178" s="5" t="s">
        <v>2284</v>
      </c>
      <c r="Q178" s="18" t="s">
        <v>1019</v>
      </c>
      <c r="R178" s="18">
        <v>72</v>
      </c>
      <c r="S178" s="35">
        <v>3</v>
      </c>
      <c r="T178" s="10" t="s">
        <v>4629</v>
      </c>
      <c r="U178" s="30" t="s">
        <v>1234</v>
      </c>
      <c r="V178" s="5" t="s">
        <v>1235</v>
      </c>
      <c r="W178" s="5" t="s">
        <v>1233</v>
      </c>
      <c r="X178" s="10" t="s">
        <v>1239</v>
      </c>
      <c r="Y178" s="10" t="s">
        <v>1238</v>
      </c>
      <c r="Z178" s="5">
        <f t="shared" si="12"/>
        <v>3</v>
      </c>
      <c r="AA178" s="5" t="s">
        <v>1235</v>
      </c>
      <c r="AB178" s="5" t="s">
        <v>1235</v>
      </c>
      <c r="AC178" s="5" t="str">
        <f>$C177</f>
        <v>CHAIN_X_SPOFI_E_BEGIN_S_VNNNAC_MAX_LFM_0250_SINGLE_IOW</v>
      </c>
      <c r="AD178" s="5" t="s">
        <v>1235</v>
      </c>
      <c r="AO178" s="5" t="s">
        <v>3533</v>
      </c>
      <c r="AP178" s="5" t="s">
        <v>1474</v>
      </c>
      <c r="AQ178" s="5" t="s">
        <v>1474</v>
      </c>
      <c r="AR178" s="5" t="s">
        <v>4626</v>
      </c>
      <c r="AS178" s="5" t="s">
        <v>4720</v>
      </c>
      <c r="AT178" s="5" t="s">
        <v>1684</v>
      </c>
      <c r="AX178" s="5" t="s">
        <v>1684</v>
      </c>
      <c r="AZ178" s="9" t="s">
        <v>4623</v>
      </c>
      <c r="BA178" s="42" t="str">
        <f>$C178</f>
        <v>DIAG_X_FUNC_E_BEGIN_S_VNNNAC_MAX_LFM_0250_SINGLE_IOW</v>
      </c>
      <c r="BD178" s="5" t="s">
        <v>4623</v>
      </c>
      <c r="BE178" s="6">
        <v>0</v>
      </c>
      <c r="BQ178" s="42"/>
    </row>
    <row r="179" spans="1:69" s="5" customFormat="1" hidden="1" x14ac:dyDescent="0.25">
      <c r="A179" s="5" t="s">
        <v>71</v>
      </c>
      <c r="B179" s="5" t="s">
        <v>83</v>
      </c>
      <c r="C179" s="42" t="str">
        <f t="shared" si="14"/>
        <v>STUCKAT_X_SPOFI_E_BEGIN_S_VNNNAC_MAX_LFM_0250_SINGLE_IOW</v>
      </c>
      <c r="D179" s="5" t="s">
        <v>436</v>
      </c>
      <c r="E179" s="5" t="s">
        <v>443</v>
      </c>
      <c r="F179" s="5" t="s">
        <v>472</v>
      </c>
      <c r="G179" s="5" t="s">
        <v>480</v>
      </c>
      <c r="H179" s="5" t="s">
        <v>481</v>
      </c>
      <c r="I179" s="5" t="s">
        <v>2103</v>
      </c>
      <c r="J179" s="5" t="s">
        <v>483</v>
      </c>
      <c r="K179" s="5" t="s">
        <v>485</v>
      </c>
      <c r="L179" s="5" t="s">
        <v>487</v>
      </c>
      <c r="M179" s="5" t="s">
        <v>2128</v>
      </c>
      <c r="N179" s="5" t="s">
        <v>541</v>
      </c>
      <c r="O179" s="5" t="s">
        <v>2216</v>
      </c>
      <c r="P179" s="5" t="s">
        <v>2903</v>
      </c>
      <c r="Q179" s="18">
        <v>42</v>
      </c>
      <c r="R179" s="18">
        <v>72</v>
      </c>
      <c r="S179" s="35">
        <v>1</v>
      </c>
      <c r="T179" s="10" t="s">
        <v>4629</v>
      </c>
      <c r="U179" s="30" t="b">
        <v>1</v>
      </c>
      <c r="V179" s="5" t="s">
        <v>1236</v>
      </c>
      <c r="W179" s="5" t="s">
        <v>1233</v>
      </c>
      <c r="X179" s="10" t="s">
        <v>1241</v>
      </c>
      <c r="Y179" s="10" t="s">
        <v>1235</v>
      </c>
      <c r="Z179" s="5">
        <f t="shared" si="12"/>
        <v>3</v>
      </c>
      <c r="AA179" s="5" t="s">
        <v>1235</v>
      </c>
      <c r="AB179" s="5" t="s">
        <v>1235</v>
      </c>
      <c r="AC179" s="5" t="s">
        <v>1235</v>
      </c>
      <c r="AD179" s="5" t="s">
        <v>1235</v>
      </c>
      <c r="BQ179" s="42"/>
    </row>
    <row r="180" spans="1:69" s="5" customFormat="1" hidden="1" x14ac:dyDescent="0.25">
      <c r="A180" s="5" t="s">
        <v>71</v>
      </c>
      <c r="B180" s="5" t="s">
        <v>81</v>
      </c>
      <c r="C180" s="42" t="str">
        <f t="shared" si="14"/>
        <v>CHAIN_X_HRY_K_BEGIN_S_VNNNAC_MAX_LFM_0250_SINGLE_IOW</v>
      </c>
      <c r="D180" s="5" t="s">
        <v>438</v>
      </c>
      <c r="E180" s="5" t="s">
        <v>443</v>
      </c>
      <c r="F180" s="5" t="s">
        <v>470</v>
      </c>
      <c r="G180" s="5" t="s">
        <v>479</v>
      </c>
      <c r="H180" s="5" t="s">
        <v>481</v>
      </c>
      <c r="I180" s="5" t="s">
        <v>2103</v>
      </c>
      <c r="J180" s="5" t="s">
        <v>483</v>
      </c>
      <c r="K180" s="5" t="s">
        <v>485</v>
      </c>
      <c r="L180" s="5" t="s">
        <v>487</v>
      </c>
      <c r="M180" s="5" t="s">
        <v>2128</v>
      </c>
      <c r="N180" s="5" t="s">
        <v>541</v>
      </c>
      <c r="O180" s="5" t="s">
        <v>2216</v>
      </c>
      <c r="P180" s="5" t="s">
        <v>2284</v>
      </c>
      <c r="Q180" s="18" t="s">
        <v>1019</v>
      </c>
      <c r="R180" s="18">
        <v>72</v>
      </c>
      <c r="S180" s="35">
        <v>1</v>
      </c>
      <c r="T180" s="10" t="s">
        <v>4629</v>
      </c>
      <c r="U180" s="30" t="b">
        <v>1</v>
      </c>
      <c r="V180" s="5" t="s">
        <v>1236</v>
      </c>
      <c r="W180" s="5" t="s">
        <v>1234</v>
      </c>
      <c r="X180" s="10" t="s">
        <v>1239</v>
      </c>
      <c r="Y180" s="10" t="s">
        <v>1235</v>
      </c>
      <c r="Z180" s="5">
        <f t="shared" si="12"/>
        <v>4</v>
      </c>
      <c r="AA180" s="5" t="s">
        <v>1235</v>
      </c>
      <c r="AB180" s="5" t="str">
        <f>$C178</f>
        <v>DIAG_X_FUNC_E_BEGIN_S_VNNNAC_MAX_LFM_0250_SINGLE_IOW</v>
      </c>
      <c r="AC180" s="5" t="str">
        <f>$C179</f>
        <v>STUCKAT_X_SPOFI_E_BEGIN_S_VNNNAC_MAX_LFM_0250_SINGLE_IOW</v>
      </c>
      <c r="AD180" s="5" t="str">
        <f>$C178</f>
        <v>DIAG_X_FUNC_E_BEGIN_S_VNNNAC_MAX_LFM_0250_SINGLE_IOW</v>
      </c>
      <c r="AE180" s="5" t="str">
        <f>$C178</f>
        <v>DIAG_X_FUNC_E_BEGIN_S_VNNNAC_MAX_LFM_0250_SINGLE_IOW</v>
      </c>
      <c r="AL180" s="5" t="s">
        <v>3291</v>
      </c>
      <c r="AM180" s="5" t="s">
        <v>3335</v>
      </c>
      <c r="AN180" s="5" t="s">
        <v>3455</v>
      </c>
      <c r="BQ180" s="42"/>
    </row>
    <row r="181" spans="1:69" s="4" customFormat="1" x14ac:dyDescent="0.25">
      <c r="A181" s="4" t="s">
        <v>71</v>
      </c>
      <c r="B181" s="4" t="s">
        <v>80</v>
      </c>
      <c r="C181" s="4" t="s">
        <v>1931</v>
      </c>
      <c r="E181" s="4" t="s">
        <v>2092</v>
      </c>
      <c r="Q181" s="19"/>
      <c r="R181" s="19"/>
      <c r="S181" s="44"/>
      <c r="U181" s="29"/>
      <c r="X181" s="19"/>
      <c r="Y181" s="19"/>
      <c r="Z181" s="4">
        <f t="shared" si="12"/>
        <v>0</v>
      </c>
      <c r="BQ181" s="44"/>
    </row>
    <row r="182" spans="1:69" s="2" customFormat="1" x14ac:dyDescent="0.25">
      <c r="A182" s="2" t="s">
        <v>71</v>
      </c>
      <c r="B182" s="2" t="s">
        <v>78</v>
      </c>
      <c r="C182" s="2" t="s">
        <v>1932</v>
      </c>
      <c r="E182" s="2" t="s">
        <v>2092</v>
      </c>
      <c r="Q182" s="17"/>
      <c r="R182" s="17"/>
      <c r="S182" s="43"/>
      <c r="U182" s="28"/>
      <c r="X182" s="17" t="s">
        <v>1242</v>
      </c>
      <c r="Y182" s="17" t="s">
        <v>1237</v>
      </c>
      <c r="Z182" s="2">
        <f t="shared" si="12"/>
        <v>2</v>
      </c>
      <c r="AA182" s="2" t="s">
        <v>1235</v>
      </c>
      <c r="AB182" s="2" t="s">
        <v>1235</v>
      </c>
      <c r="AC182" s="2" t="s">
        <v>1235</v>
      </c>
      <c r="BQ182" s="43"/>
    </row>
    <row r="183" spans="1:69" s="5" customFormat="1" hidden="1" x14ac:dyDescent="0.25">
      <c r="A183" s="5" t="s">
        <v>71</v>
      </c>
      <c r="B183" s="5" t="s">
        <v>81</v>
      </c>
      <c r="C183" s="42" t="str">
        <f t="shared" ref="C183:C200" si="15">_xlfn.TEXTJOIN("_",TRUE,D183:G183,A183,H183:M183)</f>
        <v>STUCKAT_X_HRY_K_BEGIN_S_VNN_MAX_LFM_0400_COMBO</v>
      </c>
      <c r="D183" s="5" t="s">
        <v>436</v>
      </c>
      <c r="E183" s="5" t="s">
        <v>443</v>
      </c>
      <c r="F183" s="5" t="s">
        <v>470</v>
      </c>
      <c r="G183" s="5" t="s">
        <v>479</v>
      </c>
      <c r="H183" s="5" t="s">
        <v>481</v>
      </c>
      <c r="I183" s="5" t="s">
        <v>482</v>
      </c>
      <c r="J183" s="5" t="s">
        <v>483</v>
      </c>
      <c r="K183" s="5" t="s">
        <v>485</v>
      </c>
      <c r="L183" s="5" t="s">
        <v>488</v>
      </c>
      <c r="M183" s="5" t="s">
        <v>496</v>
      </c>
      <c r="N183" s="5" t="s">
        <v>541</v>
      </c>
      <c r="O183" s="5" t="s">
        <v>545</v>
      </c>
      <c r="P183" s="5" t="s">
        <v>2257</v>
      </c>
      <c r="Q183" s="18" t="s">
        <v>1018</v>
      </c>
      <c r="R183" s="18">
        <v>80</v>
      </c>
      <c r="S183" s="35">
        <v>1</v>
      </c>
      <c r="T183" s="10" t="s">
        <v>4629</v>
      </c>
      <c r="U183" s="30" t="s">
        <v>1234</v>
      </c>
      <c r="V183" s="5" t="s">
        <v>1236</v>
      </c>
      <c r="W183" s="5" t="s">
        <v>1234</v>
      </c>
      <c r="X183" s="10" t="s">
        <v>1235</v>
      </c>
      <c r="Y183" s="10" t="s">
        <v>1237</v>
      </c>
      <c r="Z183" s="5">
        <f t="shared" si="12"/>
        <v>4</v>
      </c>
      <c r="AA183" s="5" t="s">
        <v>1235</v>
      </c>
      <c r="AB183" s="5" t="str">
        <f>$C199</f>
        <v>CHAIN_X_HRY_K_BEGIN_S_VNN_MAX_LFM_0400_COMBO</v>
      </c>
      <c r="AC183" s="5" t="str">
        <f>$C184</f>
        <v>STUCKAT_X_HRY_K_BEGIN_S_VNN_MAX_LFM_0400_SINGLE</v>
      </c>
      <c r="AD183" s="5" t="str">
        <f>$C199</f>
        <v>CHAIN_X_HRY_K_BEGIN_S_VNN_MAX_LFM_0400_COMBO</v>
      </c>
      <c r="AE183" s="5" t="str">
        <f>$C199</f>
        <v>CHAIN_X_HRY_K_BEGIN_S_VNN_MAX_LFM_0400_COMBO</v>
      </c>
      <c r="AL183" s="5" t="s">
        <v>3291</v>
      </c>
      <c r="AM183" s="5" t="s">
        <v>3336</v>
      </c>
      <c r="AN183" s="5" t="s">
        <v>3456</v>
      </c>
      <c r="BQ183" s="42"/>
    </row>
    <row r="184" spans="1:69" s="5" customFormat="1" hidden="1" x14ac:dyDescent="0.25">
      <c r="A184" s="5" t="s">
        <v>71</v>
      </c>
      <c r="B184" s="5" t="s">
        <v>81</v>
      </c>
      <c r="C184" s="42" t="str">
        <f t="shared" si="15"/>
        <v>STUCKAT_X_HRY_K_BEGIN_S_VNN_MAX_LFM_0400_SINGLE</v>
      </c>
      <c r="D184" s="5" t="s">
        <v>436</v>
      </c>
      <c r="E184" s="5" t="s">
        <v>443</v>
      </c>
      <c r="F184" s="5" t="s">
        <v>470</v>
      </c>
      <c r="G184" s="5" t="s">
        <v>479</v>
      </c>
      <c r="H184" s="5" t="s">
        <v>481</v>
      </c>
      <c r="I184" s="5" t="s">
        <v>482</v>
      </c>
      <c r="J184" s="5" t="s">
        <v>483</v>
      </c>
      <c r="K184" s="5" t="s">
        <v>485</v>
      </c>
      <c r="L184" s="5" t="s">
        <v>488</v>
      </c>
      <c r="M184" s="5" t="s">
        <v>497</v>
      </c>
      <c r="N184" s="5" t="s">
        <v>541</v>
      </c>
      <c r="O184" s="5" t="s">
        <v>2216</v>
      </c>
      <c r="P184" s="5" t="s">
        <v>2246</v>
      </c>
      <c r="Q184" s="18" t="s">
        <v>1018</v>
      </c>
      <c r="R184" s="18">
        <v>81</v>
      </c>
      <c r="S184" s="35">
        <v>1</v>
      </c>
      <c r="T184" s="10" t="s">
        <v>4629</v>
      </c>
      <c r="U184" s="30" t="s">
        <v>1234</v>
      </c>
      <c r="V184" s="5" t="s">
        <v>1236</v>
      </c>
      <c r="W184" s="5" t="s">
        <v>1234</v>
      </c>
      <c r="X184" s="10" t="s">
        <v>1239</v>
      </c>
      <c r="Y184" s="10" t="s">
        <v>1237</v>
      </c>
      <c r="Z184" s="5">
        <f t="shared" si="12"/>
        <v>4</v>
      </c>
      <c r="AA184" s="5" t="s">
        <v>1235</v>
      </c>
      <c r="AB184" s="5" t="str">
        <f>$C187</f>
        <v>CHAIN_X_HRY_K_BEGIN_S_VNN_MAX_LFM_0400_SINGLE</v>
      </c>
      <c r="AC184" s="5" t="str">
        <f>$C188</f>
        <v>CHAIN_X_HRY_E_BEGIN_S_VNN_MAX_LFM_0400_SINGLE</v>
      </c>
      <c r="AD184" s="5" t="str">
        <f>$C187</f>
        <v>CHAIN_X_HRY_K_BEGIN_S_VNN_MAX_LFM_0400_SINGLE</v>
      </c>
      <c r="AE184" s="5" t="str">
        <f>$C187</f>
        <v>CHAIN_X_HRY_K_BEGIN_S_VNN_MAX_LFM_0400_SINGLE</v>
      </c>
      <c r="AL184" s="5" t="s">
        <v>3291</v>
      </c>
      <c r="AM184" s="5" t="s">
        <v>3337</v>
      </c>
      <c r="AN184" s="5" t="s">
        <v>3457</v>
      </c>
      <c r="BQ184" s="42"/>
    </row>
    <row r="185" spans="1:69" s="5" customFormat="1" hidden="1" x14ac:dyDescent="0.25">
      <c r="A185" s="5" t="s">
        <v>71</v>
      </c>
      <c r="B185" s="5" t="s">
        <v>83</v>
      </c>
      <c r="C185" s="42" t="str">
        <f t="shared" si="15"/>
        <v>CHAIN_X_SPOFI_E_BEGIN_S_VNN_MAX_LFM_0400_SINGLE</v>
      </c>
      <c r="D185" s="5" t="s">
        <v>438</v>
      </c>
      <c r="E185" s="5" t="s">
        <v>443</v>
      </c>
      <c r="F185" s="5" t="s">
        <v>472</v>
      </c>
      <c r="G185" s="5" t="s">
        <v>480</v>
      </c>
      <c r="H185" s="5" t="s">
        <v>481</v>
      </c>
      <c r="I185" s="5" t="s">
        <v>482</v>
      </c>
      <c r="J185" s="5" t="s">
        <v>483</v>
      </c>
      <c r="K185" s="5" t="s">
        <v>485</v>
      </c>
      <c r="L185" s="5" t="s">
        <v>488</v>
      </c>
      <c r="M185" s="5" t="s">
        <v>497</v>
      </c>
      <c r="N185" s="5" t="s">
        <v>541</v>
      </c>
      <c r="O185" s="5" t="s">
        <v>2216</v>
      </c>
      <c r="P185" s="5" t="s">
        <v>2234</v>
      </c>
      <c r="Q185" s="18">
        <v>41</v>
      </c>
      <c r="R185" s="18">
        <v>81</v>
      </c>
      <c r="S185" s="35">
        <v>7</v>
      </c>
      <c r="T185" s="10" t="s">
        <v>4629</v>
      </c>
      <c r="U185" s="30" t="b">
        <v>1</v>
      </c>
      <c r="V185" s="5" t="s">
        <v>1236</v>
      </c>
      <c r="W185" s="5" t="s">
        <v>1233</v>
      </c>
      <c r="X185" s="10" t="s">
        <v>1240</v>
      </c>
      <c r="Y185" s="10" t="s">
        <v>1238</v>
      </c>
      <c r="Z185" s="5">
        <f t="shared" si="12"/>
        <v>3</v>
      </c>
      <c r="AA185" s="5" t="s">
        <v>1235</v>
      </c>
      <c r="AB185" s="5" t="str">
        <f>$C190</f>
        <v>STUCKAT_X_HRY_K_BEGIN_S_VNN_MAX_LFM_0250_COMBO</v>
      </c>
      <c r="AC185" s="5" t="str">
        <f>$C190</f>
        <v>STUCKAT_X_HRY_K_BEGIN_S_VNN_MAX_LFM_0250_COMBO</v>
      </c>
      <c r="AD185" s="5" t="str">
        <f>$C190</f>
        <v>STUCKAT_X_HRY_K_BEGIN_S_VNN_MAX_LFM_0250_COMBO</v>
      </c>
      <c r="BQ185" s="42"/>
    </row>
    <row r="186" spans="1:69" s="5" customFormat="1" hidden="1" x14ac:dyDescent="0.25">
      <c r="A186" s="5" t="s">
        <v>71</v>
      </c>
      <c r="B186" s="5" t="s">
        <v>82</v>
      </c>
      <c r="C186" s="42" t="str">
        <f t="shared" si="15"/>
        <v>DIAG_X_FUNC_E_BEGIN_S_VNN_MAX_LFM_0400_SINGLE</v>
      </c>
      <c r="D186" s="5" t="s">
        <v>437</v>
      </c>
      <c r="E186" s="5" t="s">
        <v>443</v>
      </c>
      <c r="F186" s="5" t="s">
        <v>471</v>
      </c>
      <c r="G186" s="5" t="s">
        <v>480</v>
      </c>
      <c r="H186" s="5" t="s">
        <v>481</v>
      </c>
      <c r="I186" s="5" t="s">
        <v>482</v>
      </c>
      <c r="J186" s="5" t="s">
        <v>483</v>
      </c>
      <c r="K186" s="5" t="s">
        <v>485</v>
      </c>
      <c r="L186" s="5" t="s">
        <v>488</v>
      </c>
      <c r="M186" s="5" t="s">
        <v>497</v>
      </c>
      <c r="N186" s="5" t="s">
        <v>541</v>
      </c>
      <c r="O186" s="5" t="s">
        <v>2216</v>
      </c>
      <c r="P186" s="5" t="s">
        <v>2234</v>
      </c>
      <c r="Q186" s="18" t="s">
        <v>1019</v>
      </c>
      <c r="R186" s="18">
        <v>81</v>
      </c>
      <c r="S186" s="35">
        <v>9</v>
      </c>
      <c r="T186" s="10" t="s">
        <v>4629</v>
      </c>
      <c r="U186" s="30" t="s">
        <v>1234</v>
      </c>
      <c r="V186" s="5" t="s">
        <v>1235</v>
      </c>
      <c r="W186" s="5" t="s">
        <v>1233</v>
      </c>
      <c r="X186" s="10" t="s">
        <v>1239</v>
      </c>
      <c r="Y186" s="10" t="s">
        <v>1238</v>
      </c>
      <c r="Z186" s="5">
        <f t="shared" si="12"/>
        <v>3</v>
      </c>
      <c r="AA186" s="5" t="s">
        <v>1235</v>
      </c>
      <c r="AB186" s="5" t="str">
        <f>$C190</f>
        <v>STUCKAT_X_HRY_K_BEGIN_S_VNN_MAX_LFM_0250_COMBO</v>
      </c>
      <c r="AC186" s="5" t="str">
        <f>$C185</f>
        <v>CHAIN_X_SPOFI_E_BEGIN_S_VNN_MAX_LFM_0400_SINGLE</v>
      </c>
      <c r="AD186" s="5" t="str">
        <f>$C190</f>
        <v>STUCKAT_X_HRY_K_BEGIN_S_VNN_MAX_LFM_0250_COMBO</v>
      </c>
      <c r="AO186" s="5" t="s">
        <v>3533</v>
      </c>
      <c r="AP186" s="5" t="s">
        <v>3536</v>
      </c>
      <c r="AQ186" s="5" t="s">
        <v>3540</v>
      </c>
      <c r="AR186" s="5" t="s">
        <v>4626</v>
      </c>
      <c r="AS186" s="5" t="s">
        <v>4720</v>
      </c>
      <c r="AT186" s="5" t="s">
        <v>1684</v>
      </c>
      <c r="AX186" s="5" t="s">
        <v>1684</v>
      </c>
      <c r="AZ186" s="9" t="s">
        <v>4623</v>
      </c>
      <c r="BA186" s="42" t="str">
        <f>$C186</f>
        <v>DIAG_X_FUNC_E_BEGIN_S_VNN_MAX_LFM_0400_SINGLE</v>
      </c>
      <c r="BD186" s="5" t="s">
        <v>4623</v>
      </c>
      <c r="BE186" s="6">
        <v>0</v>
      </c>
      <c r="BQ186" s="42"/>
    </row>
    <row r="187" spans="1:69" s="5" customFormat="1" hidden="1" x14ac:dyDescent="0.25">
      <c r="A187" s="5" t="s">
        <v>71</v>
      </c>
      <c r="B187" s="5" t="s">
        <v>81</v>
      </c>
      <c r="C187" s="42" t="str">
        <f t="shared" si="15"/>
        <v>CHAIN_X_HRY_K_BEGIN_S_VNN_MAX_LFM_0400_SINGLE</v>
      </c>
      <c r="D187" s="5" t="s">
        <v>438</v>
      </c>
      <c r="E187" s="5" t="s">
        <v>443</v>
      </c>
      <c r="F187" s="5" t="s">
        <v>470</v>
      </c>
      <c r="G187" s="5" t="s">
        <v>479</v>
      </c>
      <c r="H187" s="5" t="s">
        <v>481</v>
      </c>
      <c r="I187" s="5" t="s">
        <v>482</v>
      </c>
      <c r="J187" s="5" t="s">
        <v>483</v>
      </c>
      <c r="K187" s="5" t="s">
        <v>485</v>
      </c>
      <c r="L187" s="5" t="s">
        <v>488</v>
      </c>
      <c r="M187" s="5" t="s">
        <v>497</v>
      </c>
      <c r="N187" s="5" t="s">
        <v>541</v>
      </c>
      <c r="O187" s="5" t="s">
        <v>2216</v>
      </c>
      <c r="P187" s="5" t="s">
        <v>2234</v>
      </c>
      <c r="Q187" s="18" t="s">
        <v>1019</v>
      </c>
      <c r="R187" s="18">
        <v>81</v>
      </c>
      <c r="S187" s="35">
        <v>3</v>
      </c>
      <c r="T187" s="10" t="s">
        <v>4629</v>
      </c>
      <c r="U187" s="30" t="s">
        <v>1234</v>
      </c>
      <c r="V187" s="5" t="s">
        <v>1236</v>
      </c>
      <c r="W187" s="5" t="s">
        <v>1234</v>
      </c>
      <c r="X187" s="10" t="s">
        <v>1239</v>
      </c>
      <c r="Y187" s="10" t="s">
        <v>1235</v>
      </c>
      <c r="Z187" s="5">
        <f t="shared" si="12"/>
        <v>4</v>
      </c>
      <c r="AA187" s="5" t="s">
        <v>1235</v>
      </c>
      <c r="AB187" s="5" t="str">
        <f>$C186</f>
        <v>DIAG_X_FUNC_E_BEGIN_S_VNN_MAX_LFM_0400_SINGLE</v>
      </c>
      <c r="AC187" s="5" t="str">
        <f>$C189</f>
        <v>STUCKAT_X_SPOFI_E_BEGIN_S_VNN_MAX_LFM_0400_SINGLE</v>
      </c>
      <c r="AD187" s="5" t="str">
        <f>$C186</f>
        <v>DIAG_X_FUNC_E_BEGIN_S_VNN_MAX_LFM_0400_SINGLE</v>
      </c>
      <c r="AE187" s="5" t="str">
        <f>$C186</f>
        <v>DIAG_X_FUNC_E_BEGIN_S_VNN_MAX_LFM_0400_SINGLE</v>
      </c>
      <c r="AL187" s="5" t="s">
        <v>3291</v>
      </c>
      <c r="AM187" s="5" t="s">
        <v>3338</v>
      </c>
      <c r="AN187" s="5" t="s">
        <v>3458</v>
      </c>
      <c r="BQ187" s="42"/>
    </row>
    <row r="188" spans="1:69" s="5" customFormat="1" hidden="1" x14ac:dyDescent="0.25">
      <c r="A188" s="5" t="s">
        <v>71</v>
      </c>
      <c r="B188" s="5" t="s">
        <v>81</v>
      </c>
      <c r="C188" s="42" t="str">
        <f t="shared" si="15"/>
        <v>CHAIN_X_HRY_E_BEGIN_S_VNN_MAX_LFM_0400_SINGLE</v>
      </c>
      <c r="D188" s="5" t="s">
        <v>438</v>
      </c>
      <c r="E188" s="5" t="s">
        <v>443</v>
      </c>
      <c r="F188" s="5" t="s">
        <v>470</v>
      </c>
      <c r="G188" s="5" t="s">
        <v>480</v>
      </c>
      <c r="H188" s="5" t="s">
        <v>481</v>
      </c>
      <c r="I188" s="5" t="s">
        <v>482</v>
      </c>
      <c r="J188" s="5" t="s">
        <v>483</v>
      </c>
      <c r="K188" s="5" t="s">
        <v>485</v>
      </c>
      <c r="L188" s="5" t="s">
        <v>488</v>
      </c>
      <c r="M188" s="5" t="s">
        <v>497</v>
      </c>
      <c r="N188" s="5" t="s">
        <v>541</v>
      </c>
      <c r="O188" s="5" t="s">
        <v>2216</v>
      </c>
      <c r="P188" s="5" t="s">
        <v>2234</v>
      </c>
      <c r="Q188" s="18" t="s">
        <v>1019</v>
      </c>
      <c r="R188" s="18">
        <v>81</v>
      </c>
      <c r="S188" s="35">
        <v>1</v>
      </c>
      <c r="T188" s="10" t="s">
        <v>4629</v>
      </c>
      <c r="U188" s="30" t="s">
        <v>1234</v>
      </c>
      <c r="V188" s="5" t="s">
        <v>1235</v>
      </c>
      <c r="W188" s="5" t="s">
        <v>1233</v>
      </c>
      <c r="X188" s="10" t="s">
        <v>1240</v>
      </c>
      <c r="Y188" s="10" t="s">
        <v>1237</v>
      </c>
      <c r="Z188" s="5">
        <f t="shared" si="12"/>
        <v>4</v>
      </c>
      <c r="AA188" s="5" t="s">
        <v>1235</v>
      </c>
      <c r="AB188" s="5" t="str">
        <f>$C190</f>
        <v>STUCKAT_X_HRY_K_BEGIN_S_VNN_MAX_LFM_0250_COMBO</v>
      </c>
      <c r="AC188" s="5" t="str">
        <f>$C190</f>
        <v>STUCKAT_X_HRY_K_BEGIN_S_VNN_MAX_LFM_0250_COMBO</v>
      </c>
      <c r="AD188" s="5" t="str">
        <f>$C190</f>
        <v>STUCKAT_X_HRY_K_BEGIN_S_VNN_MAX_LFM_0250_COMBO</v>
      </c>
      <c r="AE188" s="5" t="str">
        <f>$C190</f>
        <v>STUCKAT_X_HRY_K_BEGIN_S_VNN_MAX_LFM_0250_COMBO</v>
      </c>
      <c r="AL188" s="5" t="s">
        <v>3291</v>
      </c>
      <c r="AM188" s="5" t="s">
        <v>3338</v>
      </c>
      <c r="AN188" s="5" t="s">
        <v>3458</v>
      </c>
      <c r="BQ188" s="42"/>
    </row>
    <row r="189" spans="1:69" s="5" customFormat="1" hidden="1" x14ac:dyDescent="0.25">
      <c r="A189" s="5" t="s">
        <v>71</v>
      </c>
      <c r="B189" s="5" t="s">
        <v>83</v>
      </c>
      <c r="C189" s="42" t="str">
        <f t="shared" si="15"/>
        <v>STUCKAT_X_SPOFI_E_BEGIN_S_VNN_MAX_LFM_0400_SINGLE</v>
      </c>
      <c r="D189" s="5" t="s">
        <v>436</v>
      </c>
      <c r="E189" s="5" t="s">
        <v>443</v>
      </c>
      <c r="F189" s="5" t="s">
        <v>472</v>
      </c>
      <c r="G189" s="5" t="s">
        <v>480</v>
      </c>
      <c r="H189" s="5" t="s">
        <v>481</v>
      </c>
      <c r="I189" s="5" t="s">
        <v>482</v>
      </c>
      <c r="J189" s="5" t="s">
        <v>483</v>
      </c>
      <c r="K189" s="5" t="s">
        <v>485</v>
      </c>
      <c r="L189" s="5" t="s">
        <v>488</v>
      </c>
      <c r="M189" s="5" t="s">
        <v>497</v>
      </c>
      <c r="N189" s="5" t="s">
        <v>541</v>
      </c>
      <c r="O189" s="5" t="s">
        <v>2216</v>
      </c>
      <c r="P189" s="5" t="s">
        <v>2831</v>
      </c>
      <c r="Q189" s="18">
        <v>42</v>
      </c>
      <c r="R189" s="18">
        <v>81</v>
      </c>
      <c r="S189" s="35">
        <v>5</v>
      </c>
      <c r="T189" s="10" t="s">
        <v>4629</v>
      </c>
      <c r="U189" s="30" t="b">
        <v>1</v>
      </c>
      <c r="V189" s="5" t="s">
        <v>1236</v>
      </c>
      <c r="W189" s="5" t="s">
        <v>1233</v>
      </c>
      <c r="X189" s="10" t="s">
        <v>1240</v>
      </c>
      <c r="Y189" s="10" t="s">
        <v>1235</v>
      </c>
      <c r="Z189" s="5">
        <f t="shared" si="12"/>
        <v>3</v>
      </c>
      <c r="AA189" s="5" t="s">
        <v>1235</v>
      </c>
      <c r="AB189" s="5" t="str">
        <f t="shared" ref="AB189:AD190" si="16">$C190</f>
        <v>STUCKAT_X_HRY_K_BEGIN_S_VNN_MAX_LFM_0250_COMBO</v>
      </c>
      <c r="AC189" s="5" t="str">
        <f t="shared" si="16"/>
        <v>STUCKAT_X_HRY_K_BEGIN_S_VNN_MAX_LFM_0250_COMBO</v>
      </c>
      <c r="AD189" s="5" t="str">
        <f t="shared" si="16"/>
        <v>STUCKAT_X_HRY_K_BEGIN_S_VNN_MAX_LFM_0250_COMBO</v>
      </c>
      <c r="BQ189" s="42"/>
    </row>
    <row r="190" spans="1:69" s="5" customFormat="1" hidden="1" x14ac:dyDescent="0.25">
      <c r="A190" s="5" t="s">
        <v>71</v>
      </c>
      <c r="B190" s="5" t="s">
        <v>81</v>
      </c>
      <c r="C190" s="42" t="str">
        <f t="shared" si="15"/>
        <v>STUCKAT_X_HRY_K_BEGIN_S_VNN_MAX_LFM_0250_COMBO</v>
      </c>
      <c r="D190" s="5" t="s">
        <v>436</v>
      </c>
      <c r="E190" s="5" t="s">
        <v>443</v>
      </c>
      <c r="F190" s="5" t="s">
        <v>470</v>
      </c>
      <c r="G190" s="5" t="s">
        <v>479</v>
      </c>
      <c r="H190" s="5" t="s">
        <v>481</v>
      </c>
      <c r="I190" s="5" t="s">
        <v>482</v>
      </c>
      <c r="J190" s="5" t="s">
        <v>483</v>
      </c>
      <c r="K190" s="5" t="s">
        <v>485</v>
      </c>
      <c r="L190" s="5" t="s">
        <v>487</v>
      </c>
      <c r="M190" s="5" t="s">
        <v>496</v>
      </c>
      <c r="N190" s="5" t="s">
        <v>541</v>
      </c>
      <c r="O190" s="5" t="s">
        <v>4790</v>
      </c>
      <c r="P190" s="5" t="s">
        <v>2256</v>
      </c>
      <c r="Q190" s="18" t="s">
        <v>1018</v>
      </c>
      <c r="R190" s="18">
        <v>80</v>
      </c>
      <c r="S190" s="35">
        <v>0</v>
      </c>
      <c r="T190" s="10" t="s">
        <v>4629</v>
      </c>
      <c r="U190" s="30" t="s">
        <v>1234</v>
      </c>
      <c r="V190" s="5" t="s">
        <v>1235</v>
      </c>
      <c r="W190" s="5" t="s">
        <v>1233</v>
      </c>
      <c r="X190" s="10" t="s">
        <v>1242</v>
      </c>
      <c r="Y190" s="10" t="s">
        <v>1237</v>
      </c>
      <c r="Z190" s="5">
        <f t="shared" si="12"/>
        <v>4</v>
      </c>
      <c r="AA190" s="5" t="s">
        <v>1235</v>
      </c>
      <c r="AB190" s="5" t="str">
        <f t="shared" si="16"/>
        <v>STUCKAT_X_HRY_K_BEGIN_S_VNN_MAX_LFM_0250_SINGLE</v>
      </c>
      <c r="AC190" s="5" t="str">
        <f t="shared" si="16"/>
        <v>STUCKAT_X_HRY_K_BEGIN_S_VNN_MAX_LFM_0250_SINGLE</v>
      </c>
      <c r="AD190" s="5" t="str">
        <f t="shared" si="16"/>
        <v>STUCKAT_X_HRY_K_BEGIN_S_VNN_MAX_LFM_0250_SINGLE</v>
      </c>
      <c r="AE190" s="5" t="str">
        <f>$C191</f>
        <v>STUCKAT_X_HRY_K_BEGIN_S_VNN_MAX_LFM_0250_SINGLE</v>
      </c>
      <c r="AL190" s="5" t="s">
        <v>3291</v>
      </c>
      <c r="AM190" s="5" t="s">
        <v>3339</v>
      </c>
      <c r="AN190" s="5" t="s">
        <v>3459</v>
      </c>
      <c r="BQ190" s="42"/>
    </row>
    <row r="191" spans="1:69" s="5" customFormat="1" hidden="1" x14ac:dyDescent="0.25">
      <c r="A191" s="5" t="s">
        <v>71</v>
      </c>
      <c r="B191" s="5" t="s">
        <v>81</v>
      </c>
      <c r="C191" s="42" t="str">
        <f t="shared" si="15"/>
        <v>STUCKAT_X_HRY_K_BEGIN_S_VNN_MAX_LFM_0250_SINGLE</v>
      </c>
      <c r="D191" s="5" t="s">
        <v>436</v>
      </c>
      <c r="E191" s="5" t="s">
        <v>443</v>
      </c>
      <c r="F191" s="5" t="s">
        <v>470</v>
      </c>
      <c r="G191" s="5" t="s">
        <v>479</v>
      </c>
      <c r="H191" s="5" t="s">
        <v>481</v>
      </c>
      <c r="I191" s="5" t="s">
        <v>482</v>
      </c>
      <c r="J191" s="5" t="s">
        <v>483</v>
      </c>
      <c r="K191" s="5" t="s">
        <v>485</v>
      </c>
      <c r="L191" s="5" t="s">
        <v>487</v>
      </c>
      <c r="M191" s="5" t="s">
        <v>497</v>
      </c>
      <c r="N191" s="5" t="s">
        <v>541</v>
      </c>
      <c r="O191" s="5" t="s">
        <v>4790</v>
      </c>
      <c r="P191" s="5" t="s">
        <v>2245</v>
      </c>
      <c r="Q191" s="18" t="s">
        <v>1018</v>
      </c>
      <c r="R191" s="18">
        <v>81</v>
      </c>
      <c r="S191" s="35">
        <v>0</v>
      </c>
      <c r="T191" s="10" t="s">
        <v>4629</v>
      </c>
      <c r="U191" s="30" t="s">
        <v>1234</v>
      </c>
      <c r="V191" s="5" t="s">
        <v>1236</v>
      </c>
      <c r="W191" s="5" t="s">
        <v>1234</v>
      </c>
      <c r="X191" s="10" t="s">
        <v>1243</v>
      </c>
      <c r="Y191" s="10" t="s">
        <v>1237</v>
      </c>
      <c r="Z191" s="5">
        <f t="shared" si="12"/>
        <v>4</v>
      </c>
      <c r="AA191" s="5" t="s">
        <v>1235</v>
      </c>
      <c r="AB191" s="5" t="str">
        <f>$C194</f>
        <v>CHAIN_X_HRY_K_BEGIN_S_VNN_MAX_LFM_0250_SINGLE</v>
      </c>
      <c r="AC191" s="5" t="str">
        <f>$C195</f>
        <v>CHAIN_X_HRY_E_BEGIN_S_VNN_MAX_LFM_0250_SINGLE</v>
      </c>
      <c r="AD191" s="5" t="str">
        <f>$C194</f>
        <v>CHAIN_X_HRY_K_BEGIN_S_VNN_MAX_LFM_0250_SINGLE</v>
      </c>
      <c r="AE191" s="5" t="str">
        <f>$C194</f>
        <v>CHAIN_X_HRY_K_BEGIN_S_VNN_MAX_LFM_0250_SINGLE</v>
      </c>
      <c r="AL191" s="5" t="s">
        <v>3291</v>
      </c>
      <c r="AM191" s="5" t="s">
        <v>3340</v>
      </c>
      <c r="AN191" s="5" t="s">
        <v>3460</v>
      </c>
      <c r="BQ191" s="42"/>
    </row>
    <row r="192" spans="1:69" s="5" customFormat="1" hidden="1" x14ac:dyDescent="0.25">
      <c r="A192" s="5" t="s">
        <v>71</v>
      </c>
      <c r="B192" s="5" t="s">
        <v>83</v>
      </c>
      <c r="C192" s="42" t="str">
        <f t="shared" si="15"/>
        <v>CHAIN_X_SPOFI_E_BEGIN_S_VNN_MAX_LFM_0250_SINGLE</v>
      </c>
      <c r="D192" s="5" t="s">
        <v>438</v>
      </c>
      <c r="E192" s="5" t="s">
        <v>443</v>
      </c>
      <c r="F192" s="5" t="s">
        <v>472</v>
      </c>
      <c r="G192" s="5" t="s">
        <v>480</v>
      </c>
      <c r="H192" s="5" t="s">
        <v>481</v>
      </c>
      <c r="I192" s="5" t="s">
        <v>482</v>
      </c>
      <c r="J192" s="5" t="s">
        <v>483</v>
      </c>
      <c r="K192" s="5" t="s">
        <v>485</v>
      </c>
      <c r="L192" s="5" t="s">
        <v>487</v>
      </c>
      <c r="M192" s="5" t="s">
        <v>497</v>
      </c>
      <c r="N192" s="5" t="s">
        <v>541</v>
      </c>
      <c r="O192" s="5" t="s">
        <v>4790</v>
      </c>
      <c r="P192" s="5" t="s">
        <v>2233</v>
      </c>
      <c r="Q192" s="18">
        <v>41</v>
      </c>
      <c r="R192" s="18">
        <v>81</v>
      </c>
      <c r="S192" s="35">
        <v>6</v>
      </c>
      <c r="T192" s="10" t="s">
        <v>4629</v>
      </c>
      <c r="U192" s="30" t="b">
        <v>1</v>
      </c>
      <c r="V192" s="5" t="s">
        <v>1236</v>
      </c>
      <c r="W192" s="5" t="s">
        <v>1233</v>
      </c>
      <c r="X192" s="10" t="s">
        <v>1244</v>
      </c>
      <c r="Y192" s="10" t="s">
        <v>1238</v>
      </c>
      <c r="Z192" s="5">
        <f t="shared" si="12"/>
        <v>3</v>
      </c>
      <c r="AA192" s="5" t="s">
        <v>1235</v>
      </c>
      <c r="AB192" s="5" t="s">
        <v>1235</v>
      </c>
      <c r="AC192" s="5" t="s">
        <v>1235</v>
      </c>
      <c r="AD192" s="5" t="s">
        <v>1235</v>
      </c>
      <c r="BQ192" s="42"/>
    </row>
    <row r="193" spans="1:69" s="5" customFormat="1" hidden="1" x14ac:dyDescent="0.25">
      <c r="A193" s="5" t="s">
        <v>71</v>
      </c>
      <c r="B193" s="5" t="s">
        <v>82</v>
      </c>
      <c r="C193" s="42" t="str">
        <f t="shared" si="15"/>
        <v>DIAG_X_FUNC_E_BEGIN_S_VNN_MAX_LFM_0250_SINGLE</v>
      </c>
      <c r="D193" s="5" t="s">
        <v>437</v>
      </c>
      <c r="E193" s="5" t="s">
        <v>443</v>
      </c>
      <c r="F193" s="5" t="s">
        <v>471</v>
      </c>
      <c r="G193" s="5" t="s">
        <v>480</v>
      </c>
      <c r="H193" s="5" t="s">
        <v>481</v>
      </c>
      <c r="I193" s="5" t="s">
        <v>482</v>
      </c>
      <c r="J193" s="5" t="s">
        <v>483</v>
      </c>
      <c r="K193" s="5" t="s">
        <v>485</v>
      </c>
      <c r="L193" s="5" t="s">
        <v>487</v>
      </c>
      <c r="M193" s="5" t="s">
        <v>497</v>
      </c>
      <c r="N193" s="5" t="s">
        <v>541</v>
      </c>
      <c r="O193" s="5" t="s">
        <v>4790</v>
      </c>
      <c r="P193" s="5" t="s">
        <v>2285</v>
      </c>
      <c r="Q193" s="18" t="s">
        <v>1019</v>
      </c>
      <c r="R193" s="18">
        <v>81</v>
      </c>
      <c r="S193" s="35">
        <v>8</v>
      </c>
      <c r="T193" s="10" t="s">
        <v>4629</v>
      </c>
      <c r="U193" s="30" t="s">
        <v>1234</v>
      </c>
      <c r="V193" s="5" t="s">
        <v>1235</v>
      </c>
      <c r="W193" s="5" t="s">
        <v>1233</v>
      </c>
      <c r="X193" s="10" t="s">
        <v>1243</v>
      </c>
      <c r="Y193" s="10" t="s">
        <v>1238</v>
      </c>
      <c r="Z193" s="5">
        <f t="shared" si="12"/>
        <v>3</v>
      </c>
      <c r="AA193" s="5" t="s">
        <v>1235</v>
      </c>
      <c r="AB193" s="5" t="s">
        <v>1235</v>
      </c>
      <c r="AC193" s="5" t="str">
        <f>$C192</f>
        <v>CHAIN_X_SPOFI_E_BEGIN_S_VNN_MAX_LFM_0250_SINGLE</v>
      </c>
      <c r="AD193" s="5" t="s">
        <v>1235</v>
      </c>
      <c r="AO193" s="5" t="s">
        <v>3533</v>
      </c>
      <c r="AP193" s="5" t="s">
        <v>3536</v>
      </c>
      <c r="AQ193" s="5" t="s">
        <v>3540</v>
      </c>
      <c r="AR193" s="5" t="s">
        <v>4626</v>
      </c>
      <c r="AS193" s="5" t="s">
        <v>4720</v>
      </c>
      <c r="AT193" s="5" t="s">
        <v>1684</v>
      </c>
      <c r="AX193" s="5" t="s">
        <v>1684</v>
      </c>
      <c r="AZ193" s="9" t="s">
        <v>4623</v>
      </c>
      <c r="BA193" s="42" t="str">
        <f>$C193</f>
        <v>DIAG_X_FUNC_E_BEGIN_S_VNN_MAX_LFM_0250_SINGLE</v>
      </c>
      <c r="BD193" s="5" t="s">
        <v>4623</v>
      </c>
      <c r="BE193" s="6">
        <v>0</v>
      </c>
      <c r="BQ193" s="42"/>
    </row>
    <row r="194" spans="1:69" s="5" customFormat="1" hidden="1" x14ac:dyDescent="0.25">
      <c r="A194" s="5" t="s">
        <v>71</v>
      </c>
      <c r="B194" s="5" t="s">
        <v>81</v>
      </c>
      <c r="C194" s="42" t="str">
        <f t="shared" si="15"/>
        <v>CHAIN_X_HRY_K_BEGIN_S_VNN_MAX_LFM_0250_SINGLE</v>
      </c>
      <c r="D194" s="5" t="s">
        <v>438</v>
      </c>
      <c r="E194" s="5" t="s">
        <v>443</v>
      </c>
      <c r="F194" s="5" t="s">
        <v>470</v>
      </c>
      <c r="G194" s="5" t="s">
        <v>479</v>
      </c>
      <c r="H194" s="5" t="s">
        <v>481</v>
      </c>
      <c r="I194" s="5" t="s">
        <v>482</v>
      </c>
      <c r="J194" s="5" t="s">
        <v>483</v>
      </c>
      <c r="K194" s="5" t="s">
        <v>485</v>
      </c>
      <c r="L194" s="5" t="s">
        <v>487</v>
      </c>
      <c r="M194" s="5" t="s">
        <v>497</v>
      </c>
      <c r="N194" s="5" t="s">
        <v>541</v>
      </c>
      <c r="O194" s="5" t="s">
        <v>4790</v>
      </c>
      <c r="P194" s="5" t="s">
        <v>2233</v>
      </c>
      <c r="Q194" s="18" t="s">
        <v>1019</v>
      </c>
      <c r="R194" s="18">
        <v>81</v>
      </c>
      <c r="S194" s="35">
        <v>2</v>
      </c>
      <c r="T194" s="10" t="s">
        <v>4629</v>
      </c>
      <c r="U194" s="30" t="s">
        <v>1234</v>
      </c>
      <c r="V194" s="5" t="s">
        <v>1236</v>
      </c>
      <c r="W194" s="5" t="s">
        <v>1234</v>
      </c>
      <c r="X194" s="10" t="s">
        <v>1243</v>
      </c>
      <c r="Y194" s="10" t="s">
        <v>1235</v>
      </c>
      <c r="Z194" s="5">
        <f t="shared" si="12"/>
        <v>4</v>
      </c>
      <c r="AA194" s="5" t="s">
        <v>1235</v>
      </c>
      <c r="AB194" s="5" t="str">
        <f>$C193</f>
        <v>DIAG_X_FUNC_E_BEGIN_S_VNN_MAX_LFM_0250_SINGLE</v>
      </c>
      <c r="AC194" s="5" t="str">
        <f>$C196</f>
        <v>STUCKAT_X_SPOFI_E_BEGIN_S_VNN_MAX_LFM_0250_SINGLE</v>
      </c>
      <c r="AD194" s="5" t="str">
        <f>$C193</f>
        <v>DIAG_X_FUNC_E_BEGIN_S_VNN_MAX_LFM_0250_SINGLE</v>
      </c>
      <c r="AE194" s="5" t="str">
        <f>$C193</f>
        <v>DIAG_X_FUNC_E_BEGIN_S_VNN_MAX_LFM_0250_SINGLE</v>
      </c>
      <c r="AL194" s="5" t="s">
        <v>3291</v>
      </c>
      <c r="AM194" s="5" t="s">
        <v>3341</v>
      </c>
      <c r="AN194" s="5" t="s">
        <v>3461</v>
      </c>
      <c r="BQ194" s="42"/>
    </row>
    <row r="195" spans="1:69" s="5" customFormat="1" hidden="1" x14ac:dyDescent="0.25">
      <c r="A195" s="5" t="s">
        <v>71</v>
      </c>
      <c r="B195" s="5" t="s">
        <v>81</v>
      </c>
      <c r="C195" s="42" t="str">
        <f t="shared" si="15"/>
        <v>CHAIN_X_HRY_E_BEGIN_S_VNN_MAX_LFM_0250_SINGLE</v>
      </c>
      <c r="D195" s="5" t="s">
        <v>438</v>
      </c>
      <c r="E195" s="5" t="s">
        <v>443</v>
      </c>
      <c r="F195" s="5" t="s">
        <v>470</v>
      </c>
      <c r="G195" s="5" t="s">
        <v>480</v>
      </c>
      <c r="H195" s="5" t="s">
        <v>481</v>
      </c>
      <c r="I195" s="5" t="s">
        <v>482</v>
      </c>
      <c r="J195" s="5" t="s">
        <v>483</v>
      </c>
      <c r="K195" s="5" t="s">
        <v>485</v>
      </c>
      <c r="L195" s="5" t="s">
        <v>487</v>
      </c>
      <c r="M195" s="5" t="s">
        <v>497</v>
      </c>
      <c r="N195" s="5" t="s">
        <v>541</v>
      </c>
      <c r="O195" s="5" t="s">
        <v>4790</v>
      </c>
      <c r="P195" s="5" t="s">
        <v>2233</v>
      </c>
      <c r="Q195" s="18" t="s">
        <v>1019</v>
      </c>
      <c r="R195" s="18">
        <v>81</v>
      </c>
      <c r="S195" s="35">
        <v>0</v>
      </c>
      <c r="T195" s="10" t="s">
        <v>4629</v>
      </c>
      <c r="U195" s="30" t="s">
        <v>1234</v>
      </c>
      <c r="V195" s="5" t="s">
        <v>1235</v>
      </c>
      <c r="W195" s="5" t="s">
        <v>1233</v>
      </c>
      <c r="X195" s="10" t="s">
        <v>1244</v>
      </c>
      <c r="Y195" s="10" t="s">
        <v>1237</v>
      </c>
      <c r="Z195" s="5">
        <f t="shared" si="12"/>
        <v>4</v>
      </c>
      <c r="AA195" s="5" t="s">
        <v>1235</v>
      </c>
      <c r="AB195" s="5" t="s">
        <v>1235</v>
      </c>
      <c r="AC195" s="5" t="s">
        <v>1235</v>
      </c>
      <c r="AD195" s="5" t="s">
        <v>1235</v>
      </c>
      <c r="AE195" s="5" t="s">
        <v>1235</v>
      </c>
      <c r="AL195" s="5" t="s">
        <v>3291</v>
      </c>
      <c r="AM195" s="5" t="s">
        <v>3341</v>
      </c>
      <c r="AN195" s="5" t="s">
        <v>3461</v>
      </c>
      <c r="BQ195" s="42"/>
    </row>
    <row r="196" spans="1:69" s="5" customFormat="1" hidden="1" x14ac:dyDescent="0.25">
      <c r="A196" s="5" t="s">
        <v>71</v>
      </c>
      <c r="B196" s="5" t="s">
        <v>83</v>
      </c>
      <c r="C196" s="42" t="str">
        <f t="shared" si="15"/>
        <v>STUCKAT_X_SPOFI_E_BEGIN_S_VNN_MAX_LFM_0250_SINGLE</v>
      </c>
      <c r="D196" s="5" t="s">
        <v>436</v>
      </c>
      <c r="E196" s="5" t="s">
        <v>443</v>
      </c>
      <c r="F196" s="5" t="s">
        <v>472</v>
      </c>
      <c r="G196" s="5" t="s">
        <v>480</v>
      </c>
      <c r="H196" s="5" t="s">
        <v>481</v>
      </c>
      <c r="I196" s="5" t="s">
        <v>482</v>
      </c>
      <c r="J196" s="5" t="s">
        <v>483</v>
      </c>
      <c r="K196" s="5" t="s">
        <v>485</v>
      </c>
      <c r="L196" s="5" t="s">
        <v>487</v>
      </c>
      <c r="M196" s="5" t="s">
        <v>497</v>
      </c>
      <c r="N196" s="5" t="s">
        <v>541</v>
      </c>
      <c r="O196" s="5" t="s">
        <v>4790</v>
      </c>
      <c r="P196" s="5" t="s">
        <v>2873</v>
      </c>
      <c r="Q196" s="18">
        <v>42</v>
      </c>
      <c r="R196" s="18">
        <v>81</v>
      </c>
      <c r="S196" s="35">
        <v>4</v>
      </c>
      <c r="T196" s="10" t="s">
        <v>4629</v>
      </c>
      <c r="U196" s="30" t="b">
        <v>1</v>
      </c>
      <c r="V196" s="5" t="s">
        <v>1236</v>
      </c>
      <c r="W196" s="5" t="s">
        <v>1233</v>
      </c>
      <c r="X196" s="10" t="s">
        <v>1244</v>
      </c>
      <c r="Y196" s="10" t="s">
        <v>1235</v>
      </c>
      <c r="Z196" s="5">
        <f t="shared" si="12"/>
        <v>3</v>
      </c>
      <c r="AA196" s="5" t="s">
        <v>1235</v>
      </c>
      <c r="AB196" s="5" t="s">
        <v>1235</v>
      </c>
      <c r="AC196" s="5" t="s">
        <v>1235</v>
      </c>
      <c r="AD196" s="5" t="s">
        <v>1235</v>
      </c>
      <c r="BQ196" s="42"/>
    </row>
    <row r="197" spans="1:69" s="5" customFormat="1" hidden="1" x14ac:dyDescent="0.25">
      <c r="A197" s="5" t="s">
        <v>71</v>
      </c>
      <c r="B197" s="5" t="s">
        <v>83</v>
      </c>
      <c r="C197" s="42" t="str">
        <f t="shared" si="15"/>
        <v>CHAIN_X_SPOFI_E_BEGIN_S_VNN_MAX_LFM_0400_COMBO</v>
      </c>
      <c r="D197" s="5" t="s">
        <v>438</v>
      </c>
      <c r="E197" s="5" t="s">
        <v>443</v>
      </c>
      <c r="F197" s="5" t="s">
        <v>472</v>
      </c>
      <c r="G197" s="5" t="s">
        <v>480</v>
      </c>
      <c r="H197" s="5" t="s">
        <v>481</v>
      </c>
      <c r="I197" s="5" t="s">
        <v>482</v>
      </c>
      <c r="J197" s="5" t="s">
        <v>483</v>
      </c>
      <c r="K197" s="5" t="s">
        <v>485</v>
      </c>
      <c r="L197" s="5" t="s">
        <v>488</v>
      </c>
      <c r="M197" s="5" t="s">
        <v>496</v>
      </c>
      <c r="N197" s="5" t="s">
        <v>541</v>
      </c>
      <c r="O197" s="5" t="s">
        <v>2216</v>
      </c>
      <c r="P197" s="5" t="s">
        <v>2234</v>
      </c>
      <c r="Q197" s="18">
        <v>41</v>
      </c>
      <c r="R197" s="18">
        <v>80</v>
      </c>
      <c r="S197" s="35">
        <v>1</v>
      </c>
      <c r="T197" s="10" t="s">
        <v>4629</v>
      </c>
      <c r="U197" s="30" t="b">
        <v>1</v>
      </c>
      <c r="V197" s="5" t="s">
        <v>1236</v>
      </c>
      <c r="W197" s="5" t="s">
        <v>1233</v>
      </c>
      <c r="X197" s="10" t="s">
        <v>1238</v>
      </c>
      <c r="Y197" s="10" t="s">
        <v>1238</v>
      </c>
      <c r="Z197" s="5">
        <f t="shared" si="12"/>
        <v>3</v>
      </c>
      <c r="AA197" s="5" t="s">
        <v>1235</v>
      </c>
      <c r="AB197" s="5" t="str">
        <f>$C184</f>
        <v>STUCKAT_X_HRY_K_BEGIN_S_VNN_MAX_LFM_0400_SINGLE</v>
      </c>
      <c r="AC197" s="5" t="str">
        <f>$C184</f>
        <v>STUCKAT_X_HRY_K_BEGIN_S_VNN_MAX_LFM_0400_SINGLE</v>
      </c>
      <c r="AD197" s="5" t="str">
        <f>$C184</f>
        <v>STUCKAT_X_HRY_K_BEGIN_S_VNN_MAX_LFM_0400_SINGLE</v>
      </c>
      <c r="BQ197" s="42"/>
    </row>
    <row r="198" spans="1:69" s="5" customFormat="1" hidden="1" x14ac:dyDescent="0.25">
      <c r="A198" s="5" t="s">
        <v>71</v>
      </c>
      <c r="B198" s="5" t="s">
        <v>82</v>
      </c>
      <c r="C198" s="42" t="str">
        <f t="shared" si="15"/>
        <v>DIAG_X_FUNC_E_BEGIN_S_VNN_MAX_LFM_0400_COMBO</v>
      </c>
      <c r="D198" s="5" t="s">
        <v>437</v>
      </c>
      <c r="E198" s="5" t="s">
        <v>443</v>
      </c>
      <c r="F198" s="5" t="s">
        <v>471</v>
      </c>
      <c r="G198" s="5" t="s">
        <v>480</v>
      </c>
      <c r="H198" s="5" t="s">
        <v>481</v>
      </c>
      <c r="I198" s="5" t="s">
        <v>482</v>
      </c>
      <c r="J198" s="5" t="s">
        <v>483</v>
      </c>
      <c r="K198" s="5" t="s">
        <v>485</v>
      </c>
      <c r="L198" s="5" t="s">
        <v>488</v>
      </c>
      <c r="M198" s="5" t="s">
        <v>496</v>
      </c>
      <c r="N198" s="5" t="s">
        <v>541</v>
      </c>
      <c r="O198" s="5" t="s">
        <v>545</v>
      </c>
      <c r="P198" s="5" t="s">
        <v>2234</v>
      </c>
      <c r="Q198" s="18" t="s">
        <v>1019</v>
      </c>
      <c r="R198" s="18">
        <v>80</v>
      </c>
      <c r="S198" s="35">
        <v>2</v>
      </c>
      <c r="T198" s="10" t="s">
        <v>4629</v>
      </c>
      <c r="U198" s="30" t="b">
        <v>1</v>
      </c>
      <c r="V198" s="5" t="s">
        <v>1235</v>
      </c>
      <c r="W198" s="5" t="s">
        <v>1233</v>
      </c>
      <c r="X198" s="10" t="s">
        <v>1235</v>
      </c>
      <c r="Y198" s="10" t="s">
        <v>1238</v>
      </c>
      <c r="Z198" s="5">
        <f t="shared" si="12"/>
        <v>3</v>
      </c>
      <c r="AA198" s="5" t="s">
        <v>1235</v>
      </c>
      <c r="AB198" s="5" t="str">
        <f>$C184</f>
        <v>STUCKAT_X_HRY_K_BEGIN_S_VNN_MAX_LFM_0400_SINGLE</v>
      </c>
      <c r="AC198" s="5" t="str">
        <f>$C197</f>
        <v>CHAIN_X_SPOFI_E_BEGIN_S_VNN_MAX_LFM_0400_COMBO</v>
      </c>
      <c r="AD198" s="5" t="str">
        <f>$C184</f>
        <v>STUCKAT_X_HRY_K_BEGIN_S_VNN_MAX_LFM_0400_SINGLE</v>
      </c>
      <c r="AO198" s="5" t="s">
        <v>3533</v>
      </c>
      <c r="AP198" s="5" t="s">
        <v>3536</v>
      </c>
      <c r="AQ198" s="5" t="s">
        <v>3540</v>
      </c>
      <c r="AR198" s="5" t="s">
        <v>4626</v>
      </c>
      <c r="AS198" s="5" t="s">
        <v>4720</v>
      </c>
      <c r="AT198" s="5" t="s">
        <v>1684</v>
      </c>
      <c r="AX198" s="5" t="s">
        <v>1684</v>
      </c>
      <c r="AZ198" s="9" t="s">
        <v>4623</v>
      </c>
      <c r="BA198" s="42" t="str">
        <f>$C198</f>
        <v>DIAG_X_FUNC_E_BEGIN_S_VNN_MAX_LFM_0400_COMBO</v>
      </c>
      <c r="BD198" s="5" t="s">
        <v>4623</v>
      </c>
      <c r="BE198" s="6">
        <v>0</v>
      </c>
      <c r="BQ198" s="42"/>
    </row>
    <row r="199" spans="1:69" s="5" customFormat="1" hidden="1" x14ac:dyDescent="0.25">
      <c r="A199" s="5" t="s">
        <v>71</v>
      </c>
      <c r="B199" s="5" t="s">
        <v>81</v>
      </c>
      <c r="C199" s="42" t="str">
        <f t="shared" si="15"/>
        <v>CHAIN_X_HRY_K_BEGIN_S_VNN_MAX_LFM_0400_COMBO</v>
      </c>
      <c r="D199" s="5" t="s">
        <v>438</v>
      </c>
      <c r="E199" s="5" t="s">
        <v>443</v>
      </c>
      <c r="F199" s="5" t="s">
        <v>470</v>
      </c>
      <c r="G199" s="5" t="s">
        <v>479</v>
      </c>
      <c r="H199" s="5" t="s">
        <v>481</v>
      </c>
      <c r="I199" s="5" t="s">
        <v>482</v>
      </c>
      <c r="J199" s="5" t="s">
        <v>483</v>
      </c>
      <c r="K199" s="5" t="s">
        <v>485</v>
      </c>
      <c r="L199" s="5" t="s">
        <v>488</v>
      </c>
      <c r="M199" s="5" t="s">
        <v>496</v>
      </c>
      <c r="N199" s="5" t="s">
        <v>541</v>
      </c>
      <c r="O199" s="5" t="s">
        <v>2216</v>
      </c>
      <c r="P199" s="5" t="s">
        <v>2234</v>
      </c>
      <c r="Q199" s="18" t="s">
        <v>1019</v>
      </c>
      <c r="R199" s="18">
        <v>80</v>
      </c>
      <c r="S199" s="35">
        <v>0</v>
      </c>
      <c r="T199" s="10" t="s">
        <v>4629</v>
      </c>
      <c r="U199" s="30" t="b">
        <v>1</v>
      </c>
      <c r="V199" s="5" t="s">
        <v>1236</v>
      </c>
      <c r="W199" s="5" t="s">
        <v>1234</v>
      </c>
      <c r="X199" s="10" t="s">
        <v>1235</v>
      </c>
      <c r="Y199" s="10" t="s">
        <v>1235</v>
      </c>
      <c r="Z199" s="5">
        <f t="shared" si="12"/>
        <v>4</v>
      </c>
      <c r="AA199" s="5" t="s">
        <v>1235</v>
      </c>
      <c r="AB199" s="5" t="str">
        <f>$C198</f>
        <v>DIAG_X_FUNC_E_BEGIN_S_VNN_MAX_LFM_0400_COMBO</v>
      </c>
      <c r="AC199" s="5" t="str">
        <f>$C200</f>
        <v>STUCKAT_X_SPOFI_E_BEGIN_S_VNN_MAX_LFM_0400_COMBO</v>
      </c>
      <c r="AD199" s="5" t="str">
        <f>$C198</f>
        <v>DIAG_X_FUNC_E_BEGIN_S_VNN_MAX_LFM_0400_COMBO</v>
      </c>
      <c r="AE199" s="5" t="str">
        <f>$C198</f>
        <v>DIAG_X_FUNC_E_BEGIN_S_VNN_MAX_LFM_0400_COMBO</v>
      </c>
      <c r="AL199" s="5" t="s">
        <v>3291</v>
      </c>
      <c r="AM199" s="5" t="s">
        <v>3338</v>
      </c>
      <c r="AN199" s="5" t="s">
        <v>3458</v>
      </c>
      <c r="BQ199" s="42"/>
    </row>
    <row r="200" spans="1:69" s="5" customFormat="1" hidden="1" x14ac:dyDescent="0.25">
      <c r="A200" s="5" t="s">
        <v>71</v>
      </c>
      <c r="B200" s="5" t="s">
        <v>83</v>
      </c>
      <c r="C200" s="42" t="str">
        <f t="shared" si="15"/>
        <v>STUCKAT_X_SPOFI_E_BEGIN_S_VNN_MAX_LFM_0400_COMBO</v>
      </c>
      <c r="D200" s="5" t="s">
        <v>436</v>
      </c>
      <c r="E200" s="5" t="s">
        <v>443</v>
      </c>
      <c r="F200" s="5" t="s">
        <v>472</v>
      </c>
      <c r="G200" s="5" t="s">
        <v>480</v>
      </c>
      <c r="H200" s="5" t="s">
        <v>481</v>
      </c>
      <c r="I200" s="5" t="s">
        <v>482</v>
      </c>
      <c r="J200" s="5" t="s">
        <v>483</v>
      </c>
      <c r="K200" s="5" t="s">
        <v>485</v>
      </c>
      <c r="L200" s="5" t="s">
        <v>488</v>
      </c>
      <c r="M200" s="5" t="s">
        <v>496</v>
      </c>
      <c r="N200" s="5" t="s">
        <v>541</v>
      </c>
      <c r="O200" s="5" t="s">
        <v>545</v>
      </c>
      <c r="P200" s="5" t="s">
        <v>2830</v>
      </c>
      <c r="Q200" s="18">
        <v>42</v>
      </c>
      <c r="R200" s="18">
        <v>80</v>
      </c>
      <c r="S200" s="35">
        <v>4</v>
      </c>
      <c r="T200" s="10" t="s">
        <v>4629</v>
      </c>
      <c r="U200" s="30" t="b">
        <v>1</v>
      </c>
      <c r="V200" s="5" t="s">
        <v>1236</v>
      </c>
      <c r="W200" s="5" t="s">
        <v>1233</v>
      </c>
      <c r="X200" s="10" t="s">
        <v>1238</v>
      </c>
      <c r="Y200" s="10" t="s">
        <v>1235</v>
      </c>
      <c r="Z200" s="5">
        <f t="shared" si="12"/>
        <v>3</v>
      </c>
      <c r="AA200" s="5" t="s">
        <v>1235</v>
      </c>
      <c r="AB200" s="5" t="str">
        <f>$C184</f>
        <v>STUCKAT_X_HRY_K_BEGIN_S_VNN_MAX_LFM_0400_SINGLE</v>
      </c>
      <c r="AC200" s="5" t="str">
        <f>$C184</f>
        <v>STUCKAT_X_HRY_K_BEGIN_S_VNN_MAX_LFM_0400_SINGLE</v>
      </c>
      <c r="AD200" s="5" t="str">
        <f>$C184</f>
        <v>STUCKAT_X_HRY_K_BEGIN_S_VNN_MAX_LFM_0400_SINGLE</v>
      </c>
      <c r="BQ200" s="42"/>
    </row>
    <row r="201" spans="1:69" s="4" customFormat="1" x14ac:dyDescent="0.25">
      <c r="A201" s="4" t="s">
        <v>71</v>
      </c>
      <c r="B201" s="4" t="s">
        <v>80</v>
      </c>
      <c r="C201" s="4" t="s">
        <v>1933</v>
      </c>
      <c r="E201" s="4" t="s">
        <v>2092</v>
      </c>
      <c r="Q201" s="19"/>
      <c r="R201" s="19"/>
      <c r="S201" s="44"/>
      <c r="U201" s="29"/>
      <c r="X201" s="19"/>
      <c r="Y201" s="19"/>
      <c r="Z201" s="4">
        <f t="shared" si="12"/>
        <v>0</v>
      </c>
      <c r="BQ201" s="44"/>
    </row>
    <row r="202" spans="1:69" s="4" customFormat="1" x14ac:dyDescent="0.25">
      <c r="A202" s="4" t="s">
        <v>71</v>
      </c>
      <c r="B202" s="4" t="s">
        <v>80</v>
      </c>
      <c r="C202" s="4" t="s">
        <v>4793</v>
      </c>
      <c r="E202" s="4" t="s">
        <v>2092</v>
      </c>
      <c r="Q202" s="19"/>
      <c r="R202" s="19"/>
      <c r="S202" s="44"/>
      <c r="U202" s="29"/>
      <c r="X202" s="19"/>
      <c r="Y202" s="19"/>
      <c r="Z202" s="4">
        <f t="shared" si="12"/>
        <v>0</v>
      </c>
      <c r="BQ202" s="44"/>
    </row>
    <row r="203" spans="1:69" s="2" customFormat="1" x14ac:dyDescent="0.25">
      <c r="A203" s="2" t="s">
        <v>71</v>
      </c>
      <c r="B203" s="2" t="s">
        <v>78</v>
      </c>
      <c r="C203" s="2" t="s">
        <v>4794</v>
      </c>
      <c r="E203" s="2" t="s">
        <v>2092</v>
      </c>
      <c r="Q203" s="17"/>
      <c r="R203" s="17"/>
      <c r="S203" s="43"/>
      <c r="U203" s="28"/>
      <c r="X203" s="17" t="s">
        <v>1238</v>
      </c>
      <c r="Y203" s="17" t="s">
        <v>1237</v>
      </c>
      <c r="Z203" s="2">
        <f t="shared" si="12"/>
        <v>2</v>
      </c>
      <c r="AA203" s="2" t="s">
        <v>1235</v>
      </c>
      <c r="AB203" s="2">
        <v>1</v>
      </c>
      <c r="AC203" s="2">
        <v>1</v>
      </c>
      <c r="BQ203" s="43"/>
    </row>
    <row r="204" spans="1:69" s="2" customFormat="1" x14ac:dyDescent="0.25">
      <c r="A204" s="2" t="s">
        <v>71</v>
      </c>
      <c r="B204" s="2" t="s">
        <v>78</v>
      </c>
      <c r="C204" s="2" t="s">
        <v>5931</v>
      </c>
      <c r="E204" s="2" t="s">
        <v>2092</v>
      </c>
      <c r="Q204" s="17"/>
      <c r="R204" s="17"/>
      <c r="S204" s="43"/>
      <c r="U204" s="28"/>
      <c r="X204" s="17" t="s">
        <v>1237</v>
      </c>
      <c r="Y204" s="17" t="s">
        <v>1237</v>
      </c>
      <c r="Z204" s="2">
        <f t="shared" si="12"/>
        <v>2</v>
      </c>
      <c r="AA204" s="2" t="s">
        <v>1235</v>
      </c>
      <c r="AB204" s="2" t="str">
        <f>$C214</f>
        <v>BEGIN_TIP41_STF200</v>
      </c>
      <c r="AC204" s="2" t="str">
        <f>$C214</f>
        <v>BEGIN_TIP41_STF200</v>
      </c>
      <c r="BQ204" s="43"/>
    </row>
    <row r="205" spans="1:69" s="5" customFormat="1" hidden="1" x14ac:dyDescent="0.25">
      <c r="A205" s="5" t="s">
        <v>71</v>
      </c>
      <c r="B205" s="5" t="s">
        <v>81</v>
      </c>
      <c r="C205" s="42" t="str">
        <f t="shared" ref="C205:C212" si="17">_xlfn.TEXTJOIN("_",TRUE,D205:G205,A205,H205:M205)</f>
        <v>STUCKAT_TIP40_HRY_E_BEGIN_S_CFN_MAX_LFM_0200_COMBO</v>
      </c>
      <c r="D205" s="5" t="s">
        <v>436</v>
      </c>
      <c r="E205" s="5" t="s">
        <v>2093</v>
      </c>
      <c r="F205" s="5" t="s">
        <v>470</v>
      </c>
      <c r="G205" s="5" t="s">
        <v>480</v>
      </c>
      <c r="H205" s="5" t="s">
        <v>481</v>
      </c>
      <c r="I205" s="5" t="s">
        <v>2097</v>
      </c>
      <c r="J205" s="5" t="s">
        <v>483</v>
      </c>
      <c r="K205" s="5" t="s">
        <v>485</v>
      </c>
      <c r="L205" s="10" t="s">
        <v>2105</v>
      </c>
      <c r="M205" s="5" t="s">
        <v>496</v>
      </c>
      <c r="N205" s="5" t="s">
        <v>541</v>
      </c>
      <c r="O205" s="5" t="s">
        <v>546</v>
      </c>
      <c r="P205" s="5" t="s">
        <v>2219</v>
      </c>
      <c r="Q205" s="18" t="s">
        <v>1018</v>
      </c>
      <c r="R205" s="18">
        <v>22</v>
      </c>
      <c r="S205" s="35">
        <v>500</v>
      </c>
      <c r="T205" s="10" t="s">
        <v>4629</v>
      </c>
      <c r="U205" s="30" t="s">
        <v>1234</v>
      </c>
      <c r="V205" s="5" t="s">
        <v>1236</v>
      </c>
      <c r="W205" s="42" t="s">
        <v>1233</v>
      </c>
      <c r="X205" s="10" t="s">
        <v>1237</v>
      </c>
      <c r="Y205" s="10" t="s">
        <v>1237</v>
      </c>
      <c r="Z205" s="5">
        <f t="shared" si="12"/>
        <v>4</v>
      </c>
      <c r="AA205" s="5" t="s">
        <v>1235</v>
      </c>
      <c r="AB205" s="5" t="str">
        <f>$C212</f>
        <v>STUCKAT_TIP40_TRK_K_BEGIN_S_CFN_MAX_LFM_0200_SINGLE</v>
      </c>
      <c r="AC205" s="5" t="str">
        <f>$C206</f>
        <v>STUCKAT_TIP40_HRY_E_BEGIN_S_CFN_MAX_LFM_0200_SINGLE</v>
      </c>
      <c r="AD205" s="5" t="str">
        <f>$C212</f>
        <v>STUCKAT_TIP40_TRK_K_BEGIN_S_CFN_MAX_LFM_0200_SINGLE</v>
      </c>
      <c r="AE205" s="5" t="str">
        <f>$C212</f>
        <v>STUCKAT_TIP40_TRK_K_BEGIN_S_CFN_MAX_LFM_0200_SINGLE</v>
      </c>
      <c r="AL205" s="5" t="s">
        <v>3291</v>
      </c>
      <c r="AM205" s="5" t="s">
        <v>3292</v>
      </c>
      <c r="AN205" s="5" t="s">
        <v>3412</v>
      </c>
      <c r="BQ205" s="42"/>
    </row>
    <row r="206" spans="1:69" s="5" customFormat="1" hidden="1" x14ac:dyDescent="0.25">
      <c r="A206" s="5" t="s">
        <v>71</v>
      </c>
      <c r="B206" s="5" t="s">
        <v>81</v>
      </c>
      <c r="C206" s="42" t="str">
        <f t="shared" si="17"/>
        <v>STUCKAT_TIP40_HRY_E_BEGIN_S_CFN_MAX_LFM_0200_SINGLE</v>
      </c>
      <c r="D206" s="5" t="s">
        <v>436</v>
      </c>
      <c r="E206" s="5" t="s">
        <v>2093</v>
      </c>
      <c r="F206" s="5" t="s">
        <v>470</v>
      </c>
      <c r="G206" s="5" t="s">
        <v>480</v>
      </c>
      <c r="H206" s="5" t="s">
        <v>481</v>
      </c>
      <c r="I206" s="5" t="s">
        <v>2097</v>
      </c>
      <c r="J206" s="5" t="s">
        <v>483</v>
      </c>
      <c r="K206" s="5" t="s">
        <v>485</v>
      </c>
      <c r="L206" s="10" t="s">
        <v>2105</v>
      </c>
      <c r="M206" s="5" t="s">
        <v>497</v>
      </c>
      <c r="N206" s="5" t="s">
        <v>541</v>
      </c>
      <c r="O206" s="42" t="s">
        <v>546</v>
      </c>
      <c r="P206" s="5" t="s">
        <v>2220</v>
      </c>
      <c r="Q206" s="18" t="s">
        <v>1018</v>
      </c>
      <c r="R206" s="18">
        <v>22</v>
      </c>
      <c r="S206" s="35">
        <v>501</v>
      </c>
      <c r="T206" s="10" t="s">
        <v>4629</v>
      </c>
      <c r="U206" s="30" t="s">
        <v>1234</v>
      </c>
      <c r="V206" s="5" t="s">
        <v>1235</v>
      </c>
      <c r="W206" s="42" t="s">
        <v>1233</v>
      </c>
      <c r="X206" s="10" t="s">
        <v>1235</v>
      </c>
      <c r="Y206" s="10" t="s">
        <v>1237</v>
      </c>
      <c r="Z206" s="5">
        <f t="shared" si="12"/>
        <v>4</v>
      </c>
      <c r="AA206" s="5" t="s">
        <v>1235</v>
      </c>
      <c r="AB206" s="5" t="str">
        <f>$C212</f>
        <v>STUCKAT_TIP40_TRK_K_BEGIN_S_CFN_MAX_LFM_0200_SINGLE</v>
      </c>
      <c r="AC206" s="5" t="str">
        <f>$C209</f>
        <v>CHAIN_TIP40_HRY_E_BEGIN_S_CFN_MAX_LFM_0200_SINGLE</v>
      </c>
      <c r="AD206" s="5" t="str">
        <f>$C212</f>
        <v>STUCKAT_TIP40_TRK_K_BEGIN_S_CFN_MAX_LFM_0200_SINGLE</v>
      </c>
      <c r="AE206" s="5" t="str">
        <f>$C212</f>
        <v>STUCKAT_TIP40_TRK_K_BEGIN_S_CFN_MAX_LFM_0200_SINGLE</v>
      </c>
      <c r="AL206" s="5" t="s">
        <v>3291</v>
      </c>
      <c r="AM206" s="5" t="s">
        <v>3293</v>
      </c>
      <c r="AN206" s="5" t="s">
        <v>3413</v>
      </c>
      <c r="BQ206" s="42"/>
    </row>
    <row r="207" spans="1:69" s="5" customFormat="1" hidden="1" x14ac:dyDescent="0.25">
      <c r="A207" s="5" t="s">
        <v>71</v>
      </c>
      <c r="B207" s="5" t="s">
        <v>82</v>
      </c>
      <c r="C207" s="42" t="str">
        <f t="shared" si="17"/>
        <v>DIAG_TIP40_FUNC_E_BEGIN_S_CFN_MAX_LFM_0200_SINGLE_CHAIN</v>
      </c>
      <c r="D207" s="5" t="s">
        <v>437</v>
      </c>
      <c r="E207" s="5" t="s">
        <v>2093</v>
      </c>
      <c r="F207" s="5" t="s">
        <v>471</v>
      </c>
      <c r="G207" s="5" t="s">
        <v>480</v>
      </c>
      <c r="H207" s="5" t="s">
        <v>481</v>
      </c>
      <c r="I207" s="5" t="s">
        <v>2097</v>
      </c>
      <c r="J207" s="5" t="s">
        <v>483</v>
      </c>
      <c r="K207" s="5" t="s">
        <v>485</v>
      </c>
      <c r="L207" s="10" t="s">
        <v>2105</v>
      </c>
      <c r="M207" s="5" t="s">
        <v>2108</v>
      </c>
      <c r="N207" s="5" t="s">
        <v>541</v>
      </c>
      <c r="O207" s="42" t="s">
        <v>546</v>
      </c>
      <c r="P207" s="5" t="s">
        <v>2221</v>
      </c>
      <c r="Q207" s="18" t="s">
        <v>1019</v>
      </c>
      <c r="R207" s="18">
        <v>22</v>
      </c>
      <c r="S207" s="35">
        <v>504</v>
      </c>
      <c r="T207" s="10" t="s">
        <v>4629</v>
      </c>
      <c r="U207" s="30" t="s">
        <v>1234</v>
      </c>
      <c r="V207" s="5" t="s">
        <v>1235</v>
      </c>
      <c r="W207" s="42" t="s">
        <v>1233</v>
      </c>
      <c r="X207" s="10" t="s">
        <v>1237</v>
      </c>
      <c r="Y207" s="10" t="s">
        <v>1238</v>
      </c>
      <c r="Z207" s="5">
        <f t="shared" si="12"/>
        <v>3</v>
      </c>
      <c r="AA207" s="5" t="s">
        <v>1235</v>
      </c>
      <c r="AB207" s="5" t="s">
        <v>1235</v>
      </c>
      <c r="AC207" s="5" t="str">
        <f>$C208</f>
        <v>CHAIN_TIP40_SPOFI_E_BEGIN_S_CFN_MAX_LFM_0200_SINGLE</v>
      </c>
      <c r="AD207" s="5" t="s">
        <v>1235</v>
      </c>
      <c r="AO207" s="5" t="s">
        <v>3533</v>
      </c>
      <c r="AP207" s="5" t="s">
        <v>1475</v>
      </c>
      <c r="AQ207" s="5" t="s">
        <v>1475</v>
      </c>
      <c r="AR207" s="5" t="s">
        <v>3542</v>
      </c>
      <c r="AS207" s="5" t="s">
        <v>4720</v>
      </c>
      <c r="AT207" s="5" t="s">
        <v>1684</v>
      </c>
      <c r="AX207" s="5" t="s">
        <v>1684</v>
      </c>
      <c r="AZ207" s="9" t="s">
        <v>4623</v>
      </c>
      <c r="BA207" s="42" t="str">
        <f>$C207</f>
        <v>DIAG_TIP40_FUNC_E_BEGIN_S_CFN_MAX_LFM_0200_SINGLE_CHAIN</v>
      </c>
      <c r="BD207" s="5" t="s">
        <v>4623</v>
      </c>
      <c r="BE207" s="6">
        <v>0</v>
      </c>
      <c r="BQ207" s="42"/>
    </row>
    <row r="208" spans="1:69" s="5" customFormat="1" hidden="1" x14ac:dyDescent="0.25">
      <c r="A208" s="5" t="s">
        <v>71</v>
      </c>
      <c r="B208" s="5" t="s">
        <v>83</v>
      </c>
      <c r="C208" s="42" t="str">
        <f t="shared" si="17"/>
        <v>CHAIN_TIP40_SPOFI_E_BEGIN_S_CFN_MAX_LFM_0200_SINGLE</v>
      </c>
      <c r="D208" s="5" t="s">
        <v>438</v>
      </c>
      <c r="E208" s="5" t="s">
        <v>2093</v>
      </c>
      <c r="F208" s="5" t="s">
        <v>472</v>
      </c>
      <c r="G208" s="5" t="s">
        <v>480</v>
      </c>
      <c r="H208" s="5" t="s">
        <v>481</v>
      </c>
      <c r="I208" s="5" t="s">
        <v>2097</v>
      </c>
      <c r="J208" s="5" t="s">
        <v>483</v>
      </c>
      <c r="K208" s="5" t="s">
        <v>485</v>
      </c>
      <c r="L208" s="10" t="s">
        <v>2105</v>
      </c>
      <c r="M208" s="5" t="s">
        <v>497</v>
      </c>
      <c r="N208" s="5" t="s">
        <v>541</v>
      </c>
      <c r="O208" s="42" t="s">
        <v>546</v>
      </c>
      <c r="P208" s="5" t="s">
        <v>2222</v>
      </c>
      <c r="Q208" s="18">
        <v>41</v>
      </c>
      <c r="R208" s="18">
        <v>22</v>
      </c>
      <c r="S208" s="35">
        <v>503</v>
      </c>
      <c r="T208" s="10" t="s">
        <v>4629</v>
      </c>
      <c r="U208" s="30" t="b">
        <v>1</v>
      </c>
      <c r="V208" s="5" t="s">
        <v>1236</v>
      </c>
      <c r="W208" s="42" t="s">
        <v>1233</v>
      </c>
      <c r="X208" s="10" t="s">
        <v>1235</v>
      </c>
      <c r="Y208" s="10" t="s">
        <v>1238</v>
      </c>
      <c r="Z208" s="5">
        <f t="shared" si="12"/>
        <v>3</v>
      </c>
      <c r="AA208" s="5" t="s">
        <v>1235</v>
      </c>
      <c r="AB208" s="5" t="s">
        <v>1235</v>
      </c>
      <c r="AC208" s="5" t="s">
        <v>1235</v>
      </c>
      <c r="AD208" s="5" t="s">
        <v>1235</v>
      </c>
      <c r="BQ208" s="42"/>
    </row>
    <row r="209" spans="1:71" s="5" customFormat="1" hidden="1" x14ac:dyDescent="0.25">
      <c r="A209" s="5" t="s">
        <v>71</v>
      </c>
      <c r="B209" s="5" t="s">
        <v>81</v>
      </c>
      <c r="C209" s="42" t="str">
        <f t="shared" si="17"/>
        <v>CHAIN_TIP40_HRY_E_BEGIN_S_CFN_MAX_LFM_0200_SINGLE</v>
      </c>
      <c r="D209" s="5" t="s">
        <v>438</v>
      </c>
      <c r="E209" s="5" t="s">
        <v>2093</v>
      </c>
      <c r="F209" s="5" t="s">
        <v>470</v>
      </c>
      <c r="G209" s="5" t="s">
        <v>480</v>
      </c>
      <c r="H209" s="5" t="s">
        <v>481</v>
      </c>
      <c r="I209" s="5" t="s">
        <v>2097</v>
      </c>
      <c r="J209" s="5" t="s">
        <v>483</v>
      </c>
      <c r="K209" s="5" t="s">
        <v>485</v>
      </c>
      <c r="L209" s="10" t="s">
        <v>2105</v>
      </c>
      <c r="M209" s="5" t="s">
        <v>497</v>
      </c>
      <c r="N209" s="5" t="s">
        <v>541</v>
      </c>
      <c r="O209" s="42" t="s">
        <v>546</v>
      </c>
      <c r="P209" s="5" t="s">
        <v>2222</v>
      </c>
      <c r="Q209" s="18" t="s">
        <v>1019</v>
      </c>
      <c r="R209" s="18">
        <v>22</v>
      </c>
      <c r="S209" s="35">
        <v>500</v>
      </c>
      <c r="T209" s="10" t="s">
        <v>4629</v>
      </c>
      <c r="U209" s="30" t="s">
        <v>1234</v>
      </c>
      <c r="V209" s="5" t="s">
        <v>1235</v>
      </c>
      <c r="W209" s="42" t="s">
        <v>1233</v>
      </c>
      <c r="X209" s="10" t="s">
        <v>1238</v>
      </c>
      <c r="Y209" s="10" t="s">
        <v>1237</v>
      </c>
      <c r="Z209" s="5">
        <f t="shared" si="12"/>
        <v>4</v>
      </c>
      <c r="AA209" s="5" t="s">
        <v>1235</v>
      </c>
      <c r="AB209" s="5" t="s">
        <v>1235</v>
      </c>
      <c r="AC209" s="5" t="s">
        <v>1235</v>
      </c>
      <c r="AD209" s="5" t="s">
        <v>1235</v>
      </c>
      <c r="AE209" s="5" t="s">
        <v>1235</v>
      </c>
      <c r="AL209" s="5" t="s">
        <v>3291</v>
      </c>
      <c r="AM209" s="5" t="s">
        <v>3294</v>
      </c>
      <c r="AN209" s="5" t="s">
        <v>3414</v>
      </c>
      <c r="BQ209" s="42"/>
    </row>
    <row r="210" spans="1:71" s="5" customFormat="1" hidden="1" x14ac:dyDescent="0.25">
      <c r="A210" s="5" t="s">
        <v>71</v>
      </c>
      <c r="B210" s="5" t="s">
        <v>81</v>
      </c>
      <c r="C210" s="42" t="str">
        <f t="shared" si="17"/>
        <v>CHAIN_TIP40_HRY_K_BEGIN_S_CFN_MAX_LFM_0200_SINGLE</v>
      </c>
      <c r="D210" s="5" t="s">
        <v>438</v>
      </c>
      <c r="E210" s="5" t="s">
        <v>2093</v>
      </c>
      <c r="F210" s="5" t="s">
        <v>470</v>
      </c>
      <c r="G210" s="5" t="s">
        <v>479</v>
      </c>
      <c r="H210" s="5" t="s">
        <v>481</v>
      </c>
      <c r="I210" s="5" t="s">
        <v>2097</v>
      </c>
      <c r="J210" s="5" t="s">
        <v>483</v>
      </c>
      <c r="K210" s="5" t="s">
        <v>485</v>
      </c>
      <c r="L210" s="10" t="s">
        <v>2105</v>
      </c>
      <c r="M210" s="5" t="s">
        <v>497</v>
      </c>
      <c r="N210" s="5" t="s">
        <v>541</v>
      </c>
      <c r="O210" s="42" t="s">
        <v>546</v>
      </c>
      <c r="P210" s="5" t="s">
        <v>2222</v>
      </c>
      <c r="Q210" s="18" t="s">
        <v>1019</v>
      </c>
      <c r="R210" s="18">
        <v>22</v>
      </c>
      <c r="S210" s="35">
        <v>501</v>
      </c>
      <c r="T210" s="10" t="s">
        <v>4629</v>
      </c>
      <c r="U210" s="30" t="s">
        <v>1234</v>
      </c>
      <c r="V210" s="5" t="s">
        <v>1236</v>
      </c>
      <c r="W210" s="42" t="s">
        <v>1233</v>
      </c>
      <c r="X210" s="10" t="s">
        <v>1235</v>
      </c>
      <c r="Y210" s="10" t="s">
        <v>1235</v>
      </c>
      <c r="Z210" s="5">
        <f t="shared" si="12"/>
        <v>4</v>
      </c>
      <c r="AA210" s="5" t="s">
        <v>1235</v>
      </c>
      <c r="AB210" s="5" t="str">
        <f>$C207</f>
        <v>DIAG_TIP40_FUNC_E_BEGIN_S_CFN_MAX_LFM_0200_SINGLE_CHAIN</v>
      </c>
      <c r="AC210" s="5" t="str">
        <f>$C211</f>
        <v>STUCKAT_TIP40_SPOFI_E_BEGIN_S_CFN_MAX_LFM_0200_SINGLE</v>
      </c>
      <c r="AD210" s="5" t="str">
        <f>$C207</f>
        <v>DIAG_TIP40_FUNC_E_BEGIN_S_CFN_MAX_LFM_0200_SINGLE_CHAIN</v>
      </c>
      <c r="AE210" s="5" t="str">
        <f>$C207</f>
        <v>DIAG_TIP40_FUNC_E_BEGIN_S_CFN_MAX_LFM_0200_SINGLE_CHAIN</v>
      </c>
      <c r="AL210" s="5" t="s">
        <v>3291</v>
      </c>
      <c r="AM210" s="5" t="s">
        <v>3294</v>
      </c>
      <c r="AN210" s="5" t="s">
        <v>3414</v>
      </c>
      <c r="BQ210" s="42"/>
    </row>
    <row r="211" spans="1:71" s="5" customFormat="1" hidden="1" x14ac:dyDescent="0.25">
      <c r="A211" s="5" t="s">
        <v>71</v>
      </c>
      <c r="B211" s="5" t="s">
        <v>83</v>
      </c>
      <c r="C211" s="42" t="str">
        <f t="shared" si="17"/>
        <v>STUCKAT_TIP40_SPOFI_E_BEGIN_S_CFN_MAX_LFM_0200_SINGLE</v>
      </c>
      <c r="D211" s="5" t="s">
        <v>436</v>
      </c>
      <c r="E211" s="5" t="s">
        <v>2093</v>
      </c>
      <c r="F211" s="5" t="s">
        <v>472</v>
      </c>
      <c r="G211" s="5" t="s">
        <v>480</v>
      </c>
      <c r="H211" s="5" t="s">
        <v>481</v>
      </c>
      <c r="I211" s="5" t="s">
        <v>2097</v>
      </c>
      <c r="J211" s="5" t="s">
        <v>483</v>
      </c>
      <c r="K211" s="5" t="s">
        <v>485</v>
      </c>
      <c r="L211" s="10" t="s">
        <v>2105</v>
      </c>
      <c r="M211" s="5" t="s">
        <v>497</v>
      </c>
      <c r="N211" s="5" t="s">
        <v>541</v>
      </c>
      <c r="O211" s="42" t="s">
        <v>546</v>
      </c>
      <c r="P211" s="5" t="s">
        <v>2687</v>
      </c>
      <c r="Q211" s="18">
        <v>42</v>
      </c>
      <c r="R211" s="18">
        <v>22</v>
      </c>
      <c r="S211" s="35">
        <v>504</v>
      </c>
      <c r="T211" s="10" t="s">
        <v>4629</v>
      </c>
      <c r="U211" s="30" t="b">
        <v>1</v>
      </c>
      <c r="V211" s="5" t="s">
        <v>1236</v>
      </c>
      <c r="W211" s="42" t="s">
        <v>1233</v>
      </c>
      <c r="X211" s="10" t="s">
        <v>1238</v>
      </c>
      <c r="Y211" s="10" t="s">
        <v>1235</v>
      </c>
      <c r="Z211" s="5">
        <f t="shared" si="12"/>
        <v>3</v>
      </c>
      <c r="AA211" s="5" t="s">
        <v>1235</v>
      </c>
      <c r="AB211" s="5" t="s">
        <v>1235</v>
      </c>
      <c r="AC211" s="5" t="s">
        <v>1235</v>
      </c>
      <c r="AD211" s="5" t="s">
        <v>1235</v>
      </c>
      <c r="BQ211" s="42"/>
    </row>
    <row r="212" spans="1:71" s="5" customFormat="1" hidden="1" x14ac:dyDescent="0.25">
      <c r="A212" s="5" t="s">
        <v>71</v>
      </c>
      <c r="B212" s="5" t="s">
        <v>84</v>
      </c>
      <c r="C212" s="42" t="str">
        <f t="shared" si="17"/>
        <v>STUCKAT_TIP40_TRK_K_BEGIN_S_CFN_MAX_LFM_0200_SINGLE</v>
      </c>
      <c r="D212" s="5" t="s">
        <v>436</v>
      </c>
      <c r="E212" s="5" t="s">
        <v>2093</v>
      </c>
      <c r="F212" s="5" t="s">
        <v>473</v>
      </c>
      <c r="G212" s="5" t="s">
        <v>479</v>
      </c>
      <c r="H212" s="5" t="s">
        <v>481</v>
      </c>
      <c r="I212" s="5" t="s">
        <v>2097</v>
      </c>
      <c r="J212" s="5" t="s">
        <v>483</v>
      </c>
      <c r="K212" s="5" t="s">
        <v>485</v>
      </c>
      <c r="L212" s="10" t="s">
        <v>2105</v>
      </c>
      <c r="M212" s="5" t="s">
        <v>497</v>
      </c>
      <c r="N212" s="5" t="s">
        <v>538</v>
      </c>
      <c r="O212" s="5" t="s">
        <v>538</v>
      </c>
      <c r="P212" s="5" t="s">
        <v>538</v>
      </c>
      <c r="Q212" s="18" t="s">
        <v>1018</v>
      </c>
      <c r="R212" s="18">
        <v>22</v>
      </c>
      <c r="S212" s="35">
        <v>505</v>
      </c>
      <c r="T212" s="10" t="s">
        <v>4629</v>
      </c>
      <c r="U212" s="30" t="b">
        <v>1</v>
      </c>
      <c r="V212" s="5" t="s">
        <v>1236</v>
      </c>
      <c r="W212" s="42" t="s">
        <v>1233</v>
      </c>
      <c r="X212" s="10" t="s">
        <v>1237</v>
      </c>
      <c r="Y212" s="10" t="s">
        <v>1235</v>
      </c>
      <c r="Z212" s="5">
        <f t="shared" si="12"/>
        <v>2</v>
      </c>
      <c r="AA212" s="5" t="s">
        <v>1235</v>
      </c>
      <c r="AB212" s="5" t="str">
        <f>$C210</f>
        <v>CHAIN_TIP40_HRY_K_BEGIN_S_CFN_MAX_LFM_0200_SINGLE</v>
      </c>
      <c r="AC212" s="5" t="str">
        <f>$C210</f>
        <v>CHAIN_TIP40_HRY_K_BEGIN_S_CFN_MAX_LFM_0200_SINGLE</v>
      </c>
      <c r="BD212" s="5" t="s">
        <v>3614</v>
      </c>
      <c r="BQ212" s="42"/>
      <c r="BR212" s="5" t="s">
        <v>1685</v>
      </c>
      <c r="BS212" s="5" t="s">
        <v>1906</v>
      </c>
    </row>
    <row r="213" spans="1:71" s="4" customFormat="1" x14ac:dyDescent="0.25">
      <c r="A213" s="4" t="s">
        <v>71</v>
      </c>
      <c r="B213" s="4" t="s">
        <v>80</v>
      </c>
      <c r="C213" s="4" t="s">
        <v>5932</v>
      </c>
      <c r="E213" s="4" t="s">
        <v>2092</v>
      </c>
      <c r="Q213" s="19"/>
      <c r="R213" s="19"/>
      <c r="S213" s="44"/>
      <c r="U213" s="29"/>
      <c r="X213" s="19"/>
      <c r="Y213" s="19"/>
      <c r="Z213" s="4">
        <f t="shared" si="12"/>
        <v>0</v>
      </c>
      <c r="BQ213" s="44"/>
    </row>
    <row r="214" spans="1:71" s="2" customFormat="1" x14ac:dyDescent="0.25">
      <c r="A214" s="2" t="s">
        <v>71</v>
      </c>
      <c r="B214" s="2" t="s">
        <v>78</v>
      </c>
      <c r="C214" s="2" t="s">
        <v>5933</v>
      </c>
      <c r="E214" s="2" t="s">
        <v>2092</v>
      </c>
      <c r="Q214" s="17"/>
      <c r="R214" s="17"/>
      <c r="S214" s="43"/>
      <c r="U214" s="28"/>
      <c r="X214" s="17" t="s">
        <v>1235</v>
      </c>
      <c r="Y214" s="17" t="s">
        <v>1237</v>
      </c>
      <c r="Z214" s="2">
        <f t="shared" ref="Z214:Z223" si="18">COUNTA(AB214:AK214)</f>
        <v>2</v>
      </c>
      <c r="AA214" s="2" t="s">
        <v>1235</v>
      </c>
      <c r="AB214" s="2" t="str">
        <f>$C224</f>
        <v>BEGIN_VCCCFN_STF200</v>
      </c>
      <c r="AC214" s="2" t="str">
        <f>$C224</f>
        <v>BEGIN_VCCCFN_STF200</v>
      </c>
      <c r="BQ214" s="43"/>
    </row>
    <row r="215" spans="1:71" s="5" customFormat="1" hidden="1" x14ac:dyDescent="0.25">
      <c r="A215" s="5" t="s">
        <v>71</v>
      </c>
      <c r="B215" s="5" t="s">
        <v>81</v>
      </c>
      <c r="C215" s="42" t="str">
        <f t="shared" ref="C215:C222" si="19">_xlfn.TEXTJOIN("_",TRUE,D215:G215,A215,H215:M215)</f>
        <v>STUCKAT_TIP41_HRY_E_BEGIN_S_CFN_MAX_LFM_0200_COMBO</v>
      </c>
      <c r="D215" s="5" t="s">
        <v>436</v>
      </c>
      <c r="E215" s="5" t="s">
        <v>2094</v>
      </c>
      <c r="F215" s="5" t="s">
        <v>470</v>
      </c>
      <c r="G215" s="5" t="s">
        <v>480</v>
      </c>
      <c r="H215" s="5" t="s">
        <v>481</v>
      </c>
      <c r="I215" s="5" t="s">
        <v>2097</v>
      </c>
      <c r="J215" s="5" t="s">
        <v>483</v>
      </c>
      <c r="K215" s="5" t="s">
        <v>485</v>
      </c>
      <c r="L215" s="10" t="s">
        <v>2105</v>
      </c>
      <c r="M215" s="5" t="s">
        <v>496</v>
      </c>
      <c r="N215" s="5" t="s">
        <v>541</v>
      </c>
      <c r="O215" s="42" t="s">
        <v>546</v>
      </c>
      <c r="P215" s="5" t="s">
        <v>2247</v>
      </c>
      <c r="Q215" s="18" t="s">
        <v>1018</v>
      </c>
      <c r="R215" s="18">
        <v>23</v>
      </c>
      <c r="S215" s="35">
        <v>500</v>
      </c>
      <c r="T215" s="10" t="s">
        <v>4629</v>
      </c>
      <c r="U215" s="30" t="s">
        <v>1234</v>
      </c>
      <c r="V215" s="5" t="s">
        <v>1236</v>
      </c>
      <c r="W215" s="42" t="s">
        <v>1233</v>
      </c>
      <c r="X215" s="10" t="s">
        <v>1237</v>
      </c>
      <c r="Y215" s="10" t="s">
        <v>1237</v>
      </c>
      <c r="Z215" s="5">
        <f t="shared" si="18"/>
        <v>4</v>
      </c>
      <c r="AA215" s="5" t="s">
        <v>1235</v>
      </c>
      <c r="AB215" s="5" t="str">
        <f>$C222</f>
        <v>STUCKAT_TIP41_TRK_K_BEGIN_S_CFN_MAX_LFM_0200_SINGLE</v>
      </c>
      <c r="AC215" s="5" t="str">
        <f>$C216</f>
        <v>STUCKAT_TIP41_HRY_E_BEGIN_S_CFN_MAX_LFM_0200_SINGLE</v>
      </c>
      <c r="AD215" s="5" t="str">
        <f>$C222</f>
        <v>STUCKAT_TIP41_TRK_K_BEGIN_S_CFN_MAX_LFM_0200_SINGLE</v>
      </c>
      <c r="AE215" s="5" t="str">
        <f>$C222</f>
        <v>STUCKAT_TIP41_TRK_K_BEGIN_S_CFN_MAX_LFM_0200_SINGLE</v>
      </c>
      <c r="AL215" s="5" t="s">
        <v>3291</v>
      </c>
      <c r="AM215" s="5" t="s">
        <v>3342</v>
      </c>
      <c r="AN215" s="5" t="s">
        <v>3462</v>
      </c>
      <c r="BQ215" s="42"/>
    </row>
    <row r="216" spans="1:71" s="5" customFormat="1" hidden="1" x14ac:dyDescent="0.25">
      <c r="A216" s="5" t="s">
        <v>71</v>
      </c>
      <c r="B216" s="5" t="s">
        <v>81</v>
      </c>
      <c r="C216" s="42" t="str">
        <f t="shared" si="19"/>
        <v>STUCKAT_TIP41_HRY_E_BEGIN_S_CFN_MAX_LFM_0200_SINGLE</v>
      </c>
      <c r="D216" s="5" t="s">
        <v>436</v>
      </c>
      <c r="E216" s="5" t="s">
        <v>2094</v>
      </c>
      <c r="F216" s="5" t="s">
        <v>470</v>
      </c>
      <c r="G216" s="5" t="s">
        <v>480</v>
      </c>
      <c r="H216" s="5" t="s">
        <v>481</v>
      </c>
      <c r="I216" s="5" t="s">
        <v>2097</v>
      </c>
      <c r="J216" s="5" t="s">
        <v>483</v>
      </c>
      <c r="K216" s="5" t="s">
        <v>485</v>
      </c>
      <c r="L216" s="10" t="s">
        <v>2105</v>
      </c>
      <c r="M216" s="5" t="s">
        <v>497</v>
      </c>
      <c r="N216" s="5" t="s">
        <v>541</v>
      </c>
      <c r="O216" s="42" t="s">
        <v>546</v>
      </c>
      <c r="P216" s="5" t="s">
        <v>2235</v>
      </c>
      <c r="Q216" s="18" t="s">
        <v>1018</v>
      </c>
      <c r="R216" s="18">
        <v>23</v>
      </c>
      <c r="S216" s="35">
        <v>501</v>
      </c>
      <c r="T216" s="10" t="s">
        <v>4629</v>
      </c>
      <c r="U216" s="30" t="s">
        <v>1234</v>
      </c>
      <c r="V216" s="5" t="s">
        <v>1235</v>
      </c>
      <c r="W216" s="42" t="s">
        <v>1233</v>
      </c>
      <c r="X216" s="10" t="s">
        <v>1235</v>
      </c>
      <c r="Y216" s="10" t="s">
        <v>1237</v>
      </c>
      <c r="Z216" s="5">
        <f t="shared" si="18"/>
        <v>4</v>
      </c>
      <c r="AA216" s="5" t="s">
        <v>1235</v>
      </c>
      <c r="AB216" s="5" t="str">
        <f>$C222</f>
        <v>STUCKAT_TIP41_TRK_K_BEGIN_S_CFN_MAX_LFM_0200_SINGLE</v>
      </c>
      <c r="AC216" s="5" t="str">
        <f>$C219</f>
        <v>CHAIN_TIP41_HRY_E_BEGIN_S_CFN_MAX_LFM_0200_SINGLE</v>
      </c>
      <c r="AD216" s="5" t="str">
        <f>$C222</f>
        <v>STUCKAT_TIP41_TRK_K_BEGIN_S_CFN_MAX_LFM_0200_SINGLE</v>
      </c>
      <c r="AE216" s="5" t="str">
        <f>$C222</f>
        <v>STUCKAT_TIP41_TRK_K_BEGIN_S_CFN_MAX_LFM_0200_SINGLE</v>
      </c>
      <c r="AL216" s="5" t="s">
        <v>3291</v>
      </c>
      <c r="AM216" s="5" t="s">
        <v>3343</v>
      </c>
      <c r="AN216" s="5" t="s">
        <v>3463</v>
      </c>
      <c r="BQ216" s="42"/>
    </row>
    <row r="217" spans="1:71" s="5" customFormat="1" hidden="1" x14ac:dyDescent="0.25">
      <c r="A217" s="5" t="s">
        <v>71</v>
      </c>
      <c r="B217" s="5" t="s">
        <v>83</v>
      </c>
      <c r="C217" s="42" t="str">
        <f t="shared" si="19"/>
        <v>CHAIN_TIP41_SPOFI_E_BEGIN_S_CFN_MAX_LFM_0200_SINGLE</v>
      </c>
      <c r="D217" s="5" t="s">
        <v>438</v>
      </c>
      <c r="E217" s="5" t="s">
        <v>2094</v>
      </c>
      <c r="F217" s="5" t="s">
        <v>472</v>
      </c>
      <c r="G217" s="5" t="s">
        <v>480</v>
      </c>
      <c r="H217" s="5" t="s">
        <v>481</v>
      </c>
      <c r="I217" s="5" t="s">
        <v>2097</v>
      </c>
      <c r="J217" s="5" t="s">
        <v>483</v>
      </c>
      <c r="K217" s="5" t="s">
        <v>485</v>
      </c>
      <c r="L217" s="10" t="s">
        <v>2105</v>
      </c>
      <c r="M217" s="5" t="s">
        <v>497</v>
      </c>
      <c r="N217" s="5" t="s">
        <v>541</v>
      </c>
      <c r="O217" s="42" t="s">
        <v>546</v>
      </c>
      <c r="P217" s="5" t="s">
        <v>2223</v>
      </c>
      <c r="Q217" s="18">
        <v>41</v>
      </c>
      <c r="R217" s="18">
        <v>23</v>
      </c>
      <c r="S217" s="35">
        <v>503</v>
      </c>
      <c r="T217" s="10" t="s">
        <v>4629</v>
      </c>
      <c r="U217" s="30" t="b">
        <v>1</v>
      </c>
      <c r="V217" s="5" t="s">
        <v>1236</v>
      </c>
      <c r="W217" s="42" t="s">
        <v>1233</v>
      </c>
      <c r="X217" s="10" t="s">
        <v>1235</v>
      </c>
      <c r="Y217" s="10" t="s">
        <v>1238</v>
      </c>
      <c r="Z217" s="5">
        <f t="shared" si="18"/>
        <v>3</v>
      </c>
      <c r="AA217" s="5" t="s">
        <v>1235</v>
      </c>
      <c r="AB217" s="5" t="s">
        <v>1235</v>
      </c>
      <c r="AC217" s="5" t="s">
        <v>1235</v>
      </c>
      <c r="AD217" s="5" t="s">
        <v>1235</v>
      </c>
      <c r="BQ217" s="42"/>
    </row>
    <row r="218" spans="1:71" s="5" customFormat="1" hidden="1" x14ac:dyDescent="0.25">
      <c r="A218" s="5" t="s">
        <v>71</v>
      </c>
      <c r="B218" s="5" t="s">
        <v>82</v>
      </c>
      <c r="C218" s="42" t="str">
        <f t="shared" si="19"/>
        <v>DIAG_TIP41_FUNC_E_BEGIN_S_CFN_MAX_LFM_0200_SINGLE_CHAIN</v>
      </c>
      <c r="D218" s="5" t="s">
        <v>437</v>
      </c>
      <c r="E218" s="5" t="s">
        <v>2094</v>
      </c>
      <c r="F218" s="5" t="s">
        <v>471</v>
      </c>
      <c r="G218" s="5" t="s">
        <v>480</v>
      </c>
      <c r="H218" s="5" t="s">
        <v>481</v>
      </c>
      <c r="I218" s="5" t="s">
        <v>2097</v>
      </c>
      <c r="J218" s="5" t="s">
        <v>483</v>
      </c>
      <c r="K218" s="5" t="s">
        <v>485</v>
      </c>
      <c r="L218" s="10" t="s">
        <v>2105</v>
      </c>
      <c r="M218" s="5" t="s">
        <v>2108</v>
      </c>
      <c r="N218" s="5" t="s">
        <v>541</v>
      </c>
      <c r="O218" s="42" t="s">
        <v>546</v>
      </c>
      <c r="P218" s="5" t="s">
        <v>2286</v>
      </c>
      <c r="Q218" s="18" t="s">
        <v>1019</v>
      </c>
      <c r="R218" s="18">
        <v>23</v>
      </c>
      <c r="S218" s="35">
        <v>504</v>
      </c>
      <c r="T218" s="10" t="s">
        <v>4629</v>
      </c>
      <c r="U218" s="30" t="s">
        <v>1234</v>
      </c>
      <c r="V218" s="5" t="s">
        <v>1235</v>
      </c>
      <c r="W218" s="42" t="s">
        <v>1233</v>
      </c>
      <c r="X218" s="10" t="s">
        <v>1237</v>
      </c>
      <c r="Y218" s="10" t="s">
        <v>1238</v>
      </c>
      <c r="Z218" s="5">
        <f t="shared" si="18"/>
        <v>3</v>
      </c>
      <c r="AA218" s="5" t="s">
        <v>1235</v>
      </c>
      <c r="AB218" s="5" t="s">
        <v>1235</v>
      </c>
      <c r="AC218" s="5" t="str">
        <f>$C217</f>
        <v>CHAIN_TIP41_SPOFI_E_BEGIN_S_CFN_MAX_LFM_0200_SINGLE</v>
      </c>
      <c r="AD218" s="5" t="s">
        <v>1235</v>
      </c>
      <c r="AO218" s="5" t="s">
        <v>3533</v>
      </c>
      <c r="AP218" s="5" t="s">
        <v>1475</v>
      </c>
      <c r="AQ218" s="5" t="s">
        <v>1475</v>
      </c>
      <c r="AR218" s="5" t="s">
        <v>4625</v>
      </c>
      <c r="AS218" s="5" t="s">
        <v>4720</v>
      </c>
      <c r="AT218" s="5" t="s">
        <v>1684</v>
      </c>
      <c r="AX218" s="5" t="s">
        <v>1684</v>
      </c>
      <c r="AZ218" s="9" t="s">
        <v>4623</v>
      </c>
      <c r="BA218" s="42" t="str">
        <f>$C218</f>
        <v>DIAG_TIP41_FUNC_E_BEGIN_S_CFN_MAX_LFM_0200_SINGLE_CHAIN</v>
      </c>
      <c r="BD218" s="5" t="s">
        <v>4623</v>
      </c>
      <c r="BE218" s="6">
        <v>0</v>
      </c>
      <c r="BQ218" s="42"/>
    </row>
    <row r="219" spans="1:71" s="5" customFormat="1" hidden="1" x14ac:dyDescent="0.25">
      <c r="A219" s="5" t="s">
        <v>71</v>
      </c>
      <c r="B219" s="5" t="s">
        <v>81</v>
      </c>
      <c r="C219" s="42" t="str">
        <f t="shared" si="19"/>
        <v>CHAIN_TIP41_HRY_E_BEGIN_S_CFN_MAX_LFM_0200_SINGLE</v>
      </c>
      <c r="D219" s="5" t="s">
        <v>438</v>
      </c>
      <c r="E219" s="5" t="s">
        <v>2094</v>
      </c>
      <c r="F219" s="5" t="s">
        <v>470</v>
      </c>
      <c r="G219" s="5" t="s">
        <v>480</v>
      </c>
      <c r="H219" s="5" t="s">
        <v>481</v>
      </c>
      <c r="I219" s="5" t="s">
        <v>2097</v>
      </c>
      <c r="J219" s="5" t="s">
        <v>483</v>
      </c>
      <c r="K219" s="5" t="s">
        <v>485</v>
      </c>
      <c r="L219" s="10" t="s">
        <v>2105</v>
      </c>
      <c r="M219" s="5" t="s">
        <v>497</v>
      </c>
      <c r="N219" s="5" t="s">
        <v>541</v>
      </c>
      <c r="O219" s="42" t="s">
        <v>546</v>
      </c>
      <c r="P219" s="5" t="s">
        <v>2223</v>
      </c>
      <c r="Q219" s="18" t="s">
        <v>1019</v>
      </c>
      <c r="R219" s="18">
        <v>23</v>
      </c>
      <c r="S219" s="35">
        <v>500</v>
      </c>
      <c r="T219" s="10" t="s">
        <v>4629</v>
      </c>
      <c r="U219" s="30" t="s">
        <v>1234</v>
      </c>
      <c r="V219" s="5" t="s">
        <v>1235</v>
      </c>
      <c r="W219" s="42" t="s">
        <v>1233</v>
      </c>
      <c r="X219" s="10" t="s">
        <v>1238</v>
      </c>
      <c r="Y219" s="10" t="s">
        <v>1237</v>
      </c>
      <c r="Z219" s="5">
        <f t="shared" si="18"/>
        <v>4</v>
      </c>
      <c r="AA219" s="5" t="s">
        <v>1235</v>
      </c>
      <c r="AB219" s="5" t="s">
        <v>1235</v>
      </c>
      <c r="AC219" s="5" t="s">
        <v>1235</v>
      </c>
      <c r="AD219" s="5" t="s">
        <v>1235</v>
      </c>
      <c r="AE219" s="5" t="s">
        <v>1235</v>
      </c>
      <c r="AL219" s="5" t="s">
        <v>3291</v>
      </c>
      <c r="AM219" s="5" t="s">
        <v>3344</v>
      </c>
      <c r="AN219" s="5" t="s">
        <v>3464</v>
      </c>
      <c r="BQ219" s="42"/>
    </row>
    <row r="220" spans="1:71" s="5" customFormat="1" hidden="1" x14ac:dyDescent="0.25">
      <c r="A220" s="5" t="s">
        <v>71</v>
      </c>
      <c r="B220" s="5" t="s">
        <v>81</v>
      </c>
      <c r="C220" s="42" t="str">
        <f t="shared" si="19"/>
        <v>CHAIN_TIP41_HRY_K_BEGIN_S_CFN_MAX_LFM_0200_SINGLE</v>
      </c>
      <c r="D220" s="5" t="s">
        <v>438</v>
      </c>
      <c r="E220" s="5" t="s">
        <v>2094</v>
      </c>
      <c r="F220" s="5" t="s">
        <v>470</v>
      </c>
      <c r="G220" s="5" t="s">
        <v>479</v>
      </c>
      <c r="H220" s="5" t="s">
        <v>481</v>
      </c>
      <c r="I220" s="5" t="s">
        <v>2097</v>
      </c>
      <c r="J220" s="5" t="s">
        <v>483</v>
      </c>
      <c r="K220" s="5" t="s">
        <v>485</v>
      </c>
      <c r="L220" s="10" t="s">
        <v>2105</v>
      </c>
      <c r="M220" s="5" t="s">
        <v>497</v>
      </c>
      <c r="N220" s="5" t="s">
        <v>541</v>
      </c>
      <c r="O220" s="42" t="s">
        <v>546</v>
      </c>
      <c r="P220" s="5" t="s">
        <v>2223</v>
      </c>
      <c r="Q220" s="18" t="s">
        <v>1019</v>
      </c>
      <c r="R220" s="18">
        <v>23</v>
      </c>
      <c r="S220" s="35">
        <v>501</v>
      </c>
      <c r="T220" s="10" t="s">
        <v>4629</v>
      </c>
      <c r="U220" s="30" t="s">
        <v>1234</v>
      </c>
      <c r="V220" s="5" t="s">
        <v>1236</v>
      </c>
      <c r="W220" s="42" t="s">
        <v>1233</v>
      </c>
      <c r="X220" s="10" t="s">
        <v>1235</v>
      </c>
      <c r="Y220" s="10" t="s">
        <v>1235</v>
      </c>
      <c r="Z220" s="5">
        <f t="shared" si="18"/>
        <v>4</v>
      </c>
      <c r="AA220" s="5" t="s">
        <v>1235</v>
      </c>
      <c r="AB220" s="5" t="str">
        <f>$C218</f>
        <v>DIAG_TIP41_FUNC_E_BEGIN_S_CFN_MAX_LFM_0200_SINGLE_CHAIN</v>
      </c>
      <c r="AC220" s="5" t="str">
        <f>$C221</f>
        <v>STUCKAT_TIP41_SPOFI_E_BEGIN_S_CFN_MAX_LFM_0200_SINGLE</v>
      </c>
      <c r="AD220" s="5" t="str">
        <f>$C218</f>
        <v>DIAG_TIP41_FUNC_E_BEGIN_S_CFN_MAX_LFM_0200_SINGLE_CHAIN</v>
      </c>
      <c r="AE220" s="5" t="str">
        <f>$C218</f>
        <v>DIAG_TIP41_FUNC_E_BEGIN_S_CFN_MAX_LFM_0200_SINGLE_CHAIN</v>
      </c>
      <c r="AL220" s="5" t="s">
        <v>3291</v>
      </c>
      <c r="AM220" s="5" t="s">
        <v>3344</v>
      </c>
      <c r="AN220" s="5" t="s">
        <v>3464</v>
      </c>
      <c r="BQ220" s="42"/>
    </row>
    <row r="221" spans="1:71" s="5" customFormat="1" hidden="1" x14ac:dyDescent="0.25">
      <c r="A221" s="5" t="s">
        <v>71</v>
      </c>
      <c r="B221" s="5" t="s">
        <v>83</v>
      </c>
      <c r="C221" s="42" t="str">
        <f t="shared" si="19"/>
        <v>STUCKAT_TIP41_SPOFI_E_BEGIN_S_CFN_MAX_LFM_0200_SINGLE</v>
      </c>
      <c r="D221" s="5" t="s">
        <v>436</v>
      </c>
      <c r="E221" s="5" t="s">
        <v>2094</v>
      </c>
      <c r="F221" s="5" t="s">
        <v>472</v>
      </c>
      <c r="G221" s="5" t="s">
        <v>480</v>
      </c>
      <c r="H221" s="5" t="s">
        <v>481</v>
      </c>
      <c r="I221" s="5" t="s">
        <v>2097</v>
      </c>
      <c r="J221" s="5" t="s">
        <v>483</v>
      </c>
      <c r="K221" s="5" t="s">
        <v>485</v>
      </c>
      <c r="L221" s="10" t="s">
        <v>2105</v>
      </c>
      <c r="M221" s="5" t="s">
        <v>497</v>
      </c>
      <c r="N221" s="5" t="s">
        <v>541</v>
      </c>
      <c r="O221" s="42" t="s">
        <v>546</v>
      </c>
      <c r="P221" s="5" t="s">
        <v>2887</v>
      </c>
      <c r="Q221" s="18">
        <v>42</v>
      </c>
      <c r="R221" s="18">
        <v>23</v>
      </c>
      <c r="S221" s="35">
        <v>504</v>
      </c>
      <c r="T221" s="10" t="s">
        <v>4629</v>
      </c>
      <c r="U221" s="30" t="b">
        <v>1</v>
      </c>
      <c r="V221" s="5" t="s">
        <v>1236</v>
      </c>
      <c r="W221" s="42" t="s">
        <v>1233</v>
      </c>
      <c r="X221" s="10" t="s">
        <v>1238</v>
      </c>
      <c r="Y221" s="10" t="s">
        <v>1235</v>
      </c>
      <c r="Z221" s="5">
        <f t="shared" si="18"/>
        <v>3</v>
      </c>
      <c r="AA221" s="5" t="s">
        <v>1235</v>
      </c>
      <c r="AB221" s="5" t="s">
        <v>1235</v>
      </c>
      <c r="AC221" s="5" t="s">
        <v>1235</v>
      </c>
      <c r="AD221" s="5" t="s">
        <v>1235</v>
      </c>
      <c r="BQ221" s="42"/>
    </row>
    <row r="222" spans="1:71" s="5" customFormat="1" hidden="1" x14ac:dyDescent="0.25">
      <c r="A222" s="5" t="s">
        <v>71</v>
      </c>
      <c r="B222" s="5" t="s">
        <v>84</v>
      </c>
      <c r="C222" s="42" t="str">
        <f t="shared" si="19"/>
        <v>STUCKAT_TIP41_TRK_K_BEGIN_S_CFN_MAX_LFM_0200_SINGLE</v>
      </c>
      <c r="D222" s="5" t="s">
        <v>436</v>
      </c>
      <c r="E222" s="5" t="s">
        <v>2094</v>
      </c>
      <c r="F222" s="5" t="s">
        <v>473</v>
      </c>
      <c r="G222" s="5" t="s">
        <v>479</v>
      </c>
      <c r="H222" s="5" t="s">
        <v>481</v>
      </c>
      <c r="I222" s="5" t="s">
        <v>2097</v>
      </c>
      <c r="J222" s="5" t="s">
        <v>483</v>
      </c>
      <c r="K222" s="5" t="s">
        <v>485</v>
      </c>
      <c r="L222" s="10" t="s">
        <v>2105</v>
      </c>
      <c r="M222" s="5" t="s">
        <v>497</v>
      </c>
      <c r="N222" s="5" t="s">
        <v>538</v>
      </c>
      <c r="O222" s="5" t="s">
        <v>538</v>
      </c>
      <c r="P222" s="5" t="s">
        <v>538</v>
      </c>
      <c r="Q222" s="18" t="s">
        <v>1018</v>
      </c>
      <c r="R222" s="18">
        <v>23</v>
      </c>
      <c r="S222" s="35">
        <v>505</v>
      </c>
      <c r="T222" s="10" t="s">
        <v>4629</v>
      </c>
      <c r="U222" s="30" t="b">
        <v>1</v>
      </c>
      <c r="V222" s="5" t="s">
        <v>1236</v>
      </c>
      <c r="W222" s="42" t="s">
        <v>1233</v>
      </c>
      <c r="X222" s="10" t="s">
        <v>1237</v>
      </c>
      <c r="Y222" s="10" t="s">
        <v>1235</v>
      </c>
      <c r="Z222" s="5">
        <f t="shared" si="18"/>
        <v>2</v>
      </c>
      <c r="AA222" s="5" t="s">
        <v>1235</v>
      </c>
      <c r="AB222" s="5" t="str">
        <f>$C220</f>
        <v>CHAIN_TIP41_HRY_K_BEGIN_S_CFN_MAX_LFM_0200_SINGLE</v>
      </c>
      <c r="AC222" s="5" t="str">
        <f>$C220</f>
        <v>CHAIN_TIP41_HRY_K_BEGIN_S_CFN_MAX_LFM_0200_SINGLE</v>
      </c>
      <c r="BD222" s="5" t="s">
        <v>3614</v>
      </c>
      <c r="BQ222" s="42"/>
      <c r="BR222" s="5" t="s">
        <v>1685</v>
      </c>
      <c r="BS222" s="5" t="s">
        <v>1909</v>
      </c>
    </row>
    <row r="223" spans="1:71" s="4" customFormat="1" x14ac:dyDescent="0.25">
      <c r="A223" s="4" t="s">
        <v>71</v>
      </c>
      <c r="B223" s="4" t="s">
        <v>80</v>
      </c>
      <c r="C223" s="4" t="s">
        <v>5934</v>
      </c>
      <c r="E223" s="4" t="s">
        <v>2092</v>
      </c>
      <c r="Q223" s="19"/>
      <c r="R223" s="19"/>
      <c r="S223" s="44"/>
      <c r="U223" s="29"/>
      <c r="X223" s="19"/>
      <c r="Y223" s="19"/>
      <c r="Z223" s="4">
        <f t="shared" si="18"/>
        <v>0</v>
      </c>
      <c r="BQ223" s="44"/>
    </row>
    <row r="224" spans="1:71" s="2" customFormat="1" x14ac:dyDescent="0.25">
      <c r="A224" s="2" t="s">
        <v>71</v>
      </c>
      <c r="B224" s="2" t="s">
        <v>78</v>
      </c>
      <c r="C224" s="2" t="s">
        <v>5935</v>
      </c>
      <c r="E224" s="2" t="s">
        <v>2092</v>
      </c>
      <c r="Q224" s="17"/>
      <c r="R224" s="17"/>
      <c r="S224" s="43"/>
      <c r="U224" s="28"/>
      <c r="X224" s="17" t="s">
        <v>1238</v>
      </c>
      <c r="Y224" s="17" t="s">
        <v>1237</v>
      </c>
      <c r="Z224" s="2">
        <f t="shared" ref="Z224:Z237" si="20">COUNTA(AB224:AK224)</f>
        <v>2</v>
      </c>
      <c r="AA224" s="2" t="s">
        <v>1235</v>
      </c>
      <c r="AB224" s="2" t="str">
        <f>$C250</f>
        <v>BEGIN_VCCCFC_STF200</v>
      </c>
      <c r="AC224" s="2" t="str">
        <f>$C250</f>
        <v>BEGIN_VCCCFC_STF200</v>
      </c>
      <c r="BQ224" s="43"/>
    </row>
    <row r="225" spans="1:69" s="2" customFormat="1" x14ac:dyDescent="0.25">
      <c r="A225" s="2" t="s">
        <v>71</v>
      </c>
      <c r="B225" s="2" t="s">
        <v>78</v>
      </c>
      <c r="C225" s="2" t="s">
        <v>5936</v>
      </c>
      <c r="E225" s="2" t="s">
        <v>2092</v>
      </c>
      <c r="Q225" s="17"/>
      <c r="R225" s="17"/>
      <c r="S225" s="43"/>
      <c r="U225" s="28"/>
      <c r="X225" s="17" t="s">
        <v>1235</v>
      </c>
      <c r="Y225" s="17" t="s">
        <v>1237</v>
      </c>
      <c r="Z225" s="2">
        <f t="shared" si="20"/>
        <v>2</v>
      </c>
      <c r="AA225" s="2" t="s">
        <v>1235</v>
      </c>
      <c r="AB225" s="2" t="str">
        <f>$C233</f>
        <v>BEGIN_VCCCFN_TIP_STF200</v>
      </c>
      <c r="AC225" s="2" t="str">
        <f>$C233</f>
        <v>BEGIN_VCCCFN_TIP_STF200</v>
      </c>
      <c r="BQ225" s="43"/>
    </row>
    <row r="226" spans="1:69" s="5" customFormat="1" hidden="1" x14ac:dyDescent="0.25">
      <c r="A226" s="5" t="s">
        <v>71</v>
      </c>
      <c r="B226" s="5" t="s">
        <v>81</v>
      </c>
      <c r="C226" s="42" t="str">
        <f t="shared" ref="C226:C231" si="21">_xlfn.TEXTJOIN("_",TRUE,D226:G226,A226,H226:M226)</f>
        <v>STUCKAT_X_HRY_K_BEGIN_S_CFNHCTA_MAX_LFM_0200_SINGLE</v>
      </c>
      <c r="D226" s="5" t="s">
        <v>436</v>
      </c>
      <c r="E226" s="5" t="s">
        <v>443</v>
      </c>
      <c r="F226" s="5" t="s">
        <v>470</v>
      </c>
      <c r="G226" s="5" t="s">
        <v>479</v>
      </c>
      <c r="H226" s="5" t="s">
        <v>481</v>
      </c>
      <c r="I226" s="5" t="s">
        <v>2099</v>
      </c>
      <c r="J226" s="5" t="s">
        <v>483</v>
      </c>
      <c r="K226" s="5" t="s">
        <v>485</v>
      </c>
      <c r="L226" s="10" t="s">
        <v>2105</v>
      </c>
      <c r="M226" s="5" t="s">
        <v>497</v>
      </c>
      <c r="N226" s="5" t="s">
        <v>541</v>
      </c>
      <c r="O226" s="5" t="s">
        <v>2217</v>
      </c>
      <c r="P226" s="5" t="s">
        <v>2238</v>
      </c>
      <c r="Q226" s="18" t="s">
        <v>1018</v>
      </c>
      <c r="R226" s="18">
        <v>41</v>
      </c>
      <c r="S226" s="35">
        <v>500</v>
      </c>
      <c r="T226" s="10" t="s">
        <v>4629</v>
      </c>
      <c r="U226" s="30" t="s">
        <v>1234</v>
      </c>
      <c r="V226" s="5" t="s">
        <v>1236</v>
      </c>
      <c r="W226" s="42" t="s">
        <v>1233</v>
      </c>
      <c r="X226" s="10" t="s">
        <v>1237</v>
      </c>
      <c r="Y226" s="10" t="s">
        <v>1237</v>
      </c>
      <c r="Z226" s="5">
        <f t="shared" si="20"/>
        <v>4</v>
      </c>
      <c r="AA226" s="5" t="s">
        <v>1235</v>
      </c>
      <c r="AB226" s="5" t="str">
        <f>$C230</f>
        <v>CHAIN_X_HRY_K_BEGIN_S_CFNHCTA_MAX_LFM_0200_SINGLE</v>
      </c>
      <c r="AC226" s="5" t="str">
        <f>$C228</f>
        <v>CHAIN_X_HRY_E_BEGIN_S_CFNHCTA_MAX_LFM_0200_SINGLE</v>
      </c>
      <c r="AD226" s="5" t="str">
        <f>$C230</f>
        <v>CHAIN_X_HRY_K_BEGIN_S_CFNHCTA_MAX_LFM_0200_SINGLE</v>
      </c>
      <c r="AE226" s="5" t="str">
        <f>$C230</f>
        <v>CHAIN_X_HRY_K_BEGIN_S_CFNHCTA_MAX_LFM_0200_SINGLE</v>
      </c>
      <c r="AL226" s="5" t="s">
        <v>3291</v>
      </c>
      <c r="AM226" s="5" t="s">
        <v>3307</v>
      </c>
      <c r="AN226" s="5" t="s">
        <v>3427</v>
      </c>
      <c r="BQ226" s="42"/>
    </row>
    <row r="227" spans="1:69" s="5" customFormat="1" hidden="1" x14ac:dyDescent="0.25">
      <c r="A227" s="5" t="s">
        <v>71</v>
      </c>
      <c r="B227" s="5" t="s">
        <v>82</v>
      </c>
      <c r="C227" s="42" t="str">
        <f t="shared" si="21"/>
        <v>DIAG_X_FUNC_E_BEGIN_S_CFNHCTA_MAX_LFM_0200_SINGLE_CHAIN</v>
      </c>
      <c r="D227" s="5" t="s">
        <v>437</v>
      </c>
      <c r="E227" s="5" t="s">
        <v>443</v>
      </c>
      <c r="F227" s="5" t="s">
        <v>471</v>
      </c>
      <c r="G227" s="5" t="s">
        <v>480</v>
      </c>
      <c r="H227" s="5" t="s">
        <v>481</v>
      </c>
      <c r="I227" s="5" t="s">
        <v>2099</v>
      </c>
      <c r="J227" s="5" t="s">
        <v>483</v>
      </c>
      <c r="K227" s="5" t="s">
        <v>485</v>
      </c>
      <c r="L227" s="10" t="s">
        <v>2105</v>
      </c>
      <c r="M227" s="5" t="s">
        <v>2108</v>
      </c>
      <c r="N227" s="5" t="s">
        <v>541</v>
      </c>
      <c r="O227" s="42" t="s">
        <v>2217</v>
      </c>
      <c r="P227" s="5" t="s">
        <v>2268</v>
      </c>
      <c r="Q227" s="18" t="s">
        <v>1019</v>
      </c>
      <c r="R227" s="18">
        <v>41</v>
      </c>
      <c r="S227" s="35">
        <v>504</v>
      </c>
      <c r="T227" s="10" t="s">
        <v>4629</v>
      </c>
      <c r="U227" s="30" t="s">
        <v>1234</v>
      </c>
      <c r="V227" s="5" t="s">
        <v>1235</v>
      </c>
      <c r="W227" s="42" t="s">
        <v>1233</v>
      </c>
      <c r="X227" s="10" t="s">
        <v>1237</v>
      </c>
      <c r="Y227" s="10" t="s">
        <v>1238</v>
      </c>
      <c r="Z227" s="5">
        <f t="shared" si="20"/>
        <v>3</v>
      </c>
      <c r="AA227" s="5" t="s">
        <v>1235</v>
      </c>
      <c r="AB227" s="5" t="s">
        <v>1235</v>
      </c>
      <c r="AC227" s="5" t="str">
        <f>$C229</f>
        <v>CHAIN_X_SPOFI_E_BEGIN_S_CFNHCTA_MAX_LFM_0200_SINGLE</v>
      </c>
      <c r="AD227" s="5" t="s">
        <v>1235</v>
      </c>
      <c r="AO227" s="5" t="s">
        <v>3533</v>
      </c>
      <c r="AP227" s="5" t="s">
        <v>1475</v>
      </c>
      <c r="AQ227" s="5" t="s">
        <v>1475</v>
      </c>
      <c r="AR227" s="5" t="s">
        <v>4624</v>
      </c>
      <c r="AS227" s="5" t="s">
        <v>4720</v>
      </c>
      <c r="AT227" s="5" t="s">
        <v>1684</v>
      </c>
      <c r="AX227" s="5" t="s">
        <v>1684</v>
      </c>
      <c r="AZ227" s="9" t="s">
        <v>4623</v>
      </c>
      <c r="BA227" s="42" t="str">
        <f>$C227</f>
        <v>DIAG_X_FUNC_E_BEGIN_S_CFNHCTA_MAX_LFM_0200_SINGLE_CHAIN</v>
      </c>
      <c r="BD227" s="5" t="s">
        <v>4623</v>
      </c>
      <c r="BE227" s="6">
        <v>0</v>
      </c>
      <c r="BQ227" s="42"/>
    </row>
    <row r="228" spans="1:69" s="5" customFormat="1" hidden="1" x14ac:dyDescent="0.25">
      <c r="A228" s="5" t="s">
        <v>71</v>
      </c>
      <c r="B228" s="5" t="s">
        <v>81</v>
      </c>
      <c r="C228" s="42" t="str">
        <f t="shared" si="21"/>
        <v>CHAIN_X_HRY_E_BEGIN_S_CFNHCTA_MAX_LFM_0200_SINGLE</v>
      </c>
      <c r="D228" s="5" t="s">
        <v>438</v>
      </c>
      <c r="E228" s="5" t="s">
        <v>443</v>
      </c>
      <c r="F228" s="5" t="s">
        <v>470</v>
      </c>
      <c r="G228" s="5" t="s">
        <v>480</v>
      </c>
      <c r="H228" s="5" t="s">
        <v>481</v>
      </c>
      <c r="I228" s="5" t="s">
        <v>2099</v>
      </c>
      <c r="J228" s="5" t="s">
        <v>483</v>
      </c>
      <c r="K228" s="5" t="s">
        <v>485</v>
      </c>
      <c r="L228" s="10" t="s">
        <v>2105</v>
      </c>
      <c r="M228" s="5" t="s">
        <v>497</v>
      </c>
      <c r="N228" s="5" t="s">
        <v>541</v>
      </c>
      <c r="O228" s="42" t="s">
        <v>2217</v>
      </c>
      <c r="P228" s="5" t="s">
        <v>2226</v>
      </c>
      <c r="Q228" s="18" t="s">
        <v>1019</v>
      </c>
      <c r="R228" s="18">
        <v>41</v>
      </c>
      <c r="S228" s="35">
        <v>500</v>
      </c>
      <c r="T228" s="10" t="s">
        <v>4629</v>
      </c>
      <c r="U228" s="30" t="s">
        <v>1234</v>
      </c>
      <c r="V228" s="5" t="s">
        <v>1235</v>
      </c>
      <c r="W228" s="42" t="s">
        <v>1233</v>
      </c>
      <c r="X228" s="10" t="s">
        <v>1235</v>
      </c>
      <c r="Y228" s="10" t="s">
        <v>1237</v>
      </c>
      <c r="Z228" s="5">
        <f t="shared" si="20"/>
        <v>4</v>
      </c>
      <c r="AA228" s="5" t="s">
        <v>1235</v>
      </c>
      <c r="AB228" s="5" t="s">
        <v>1235</v>
      </c>
      <c r="AC228" s="5" t="s">
        <v>1235</v>
      </c>
      <c r="AD228" s="5" t="s">
        <v>1235</v>
      </c>
      <c r="AE228" s="5" t="s">
        <v>1235</v>
      </c>
      <c r="AL228" s="5" t="s">
        <v>3291</v>
      </c>
      <c r="AM228" s="5" t="s">
        <v>3308</v>
      </c>
      <c r="AN228" s="5" t="s">
        <v>3428</v>
      </c>
      <c r="BQ228" s="42"/>
    </row>
    <row r="229" spans="1:69" s="5" customFormat="1" hidden="1" x14ac:dyDescent="0.25">
      <c r="A229" s="5" t="s">
        <v>71</v>
      </c>
      <c r="B229" s="5" t="s">
        <v>83</v>
      </c>
      <c r="C229" s="42" t="str">
        <f t="shared" si="21"/>
        <v>CHAIN_X_SPOFI_E_BEGIN_S_CFNHCTA_MAX_LFM_0200_SINGLE</v>
      </c>
      <c r="D229" s="5" t="s">
        <v>438</v>
      </c>
      <c r="E229" s="5" t="s">
        <v>443</v>
      </c>
      <c r="F229" s="5" t="s">
        <v>472</v>
      </c>
      <c r="G229" s="5" t="s">
        <v>480</v>
      </c>
      <c r="H229" s="5" t="s">
        <v>481</v>
      </c>
      <c r="I229" s="5" t="s">
        <v>2099</v>
      </c>
      <c r="J229" s="5" t="s">
        <v>483</v>
      </c>
      <c r="K229" s="5" t="s">
        <v>485</v>
      </c>
      <c r="L229" s="10" t="s">
        <v>2105</v>
      </c>
      <c r="M229" s="5" t="s">
        <v>497</v>
      </c>
      <c r="N229" s="5" t="s">
        <v>541</v>
      </c>
      <c r="O229" s="42" t="s">
        <v>2217</v>
      </c>
      <c r="P229" s="5" t="s">
        <v>2226</v>
      </c>
      <c r="Q229" s="18">
        <v>41</v>
      </c>
      <c r="R229" s="18">
        <v>41</v>
      </c>
      <c r="S229" s="35">
        <v>503</v>
      </c>
      <c r="T229" s="10" t="s">
        <v>4629</v>
      </c>
      <c r="U229" s="30" t="b">
        <v>1</v>
      </c>
      <c r="V229" s="5" t="s">
        <v>1236</v>
      </c>
      <c r="W229" s="42" t="s">
        <v>1233</v>
      </c>
      <c r="X229" s="10" t="s">
        <v>1235</v>
      </c>
      <c r="Y229" s="10" t="s">
        <v>1238</v>
      </c>
      <c r="Z229" s="5">
        <f t="shared" si="20"/>
        <v>3</v>
      </c>
      <c r="AA229" s="5" t="s">
        <v>1235</v>
      </c>
      <c r="AB229" s="5" t="s">
        <v>1235</v>
      </c>
      <c r="AC229" s="5" t="s">
        <v>1235</v>
      </c>
      <c r="AD229" s="5" t="s">
        <v>1235</v>
      </c>
      <c r="BQ229" s="42"/>
    </row>
    <row r="230" spans="1:69" s="5" customFormat="1" hidden="1" x14ac:dyDescent="0.25">
      <c r="A230" s="5" t="s">
        <v>71</v>
      </c>
      <c r="B230" s="5" t="s">
        <v>81</v>
      </c>
      <c r="C230" s="42" t="str">
        <f t="shared" si="21"/>
        <v>CHAIN_X_HRY_K_BEGIN_S_CFNHCTA_MAX_LFM_0200_SINGLE</v>
      </c>
      <c r="D230" s="5" t="s">
        <v>438</v>
      </c>
      <c r="E230" s="5" t="s">
        <v>443</v>
      </c>
      <c r="F230" s="5" t="s">
        <v>470</v>
      </c>
      <c r="G230" s="5" t="s">
        <v>479</v>
      </c>
      <c r="H230" s="5" t="s">
        <v>481</v>
      </c>
      <c r="I230" s="5" t="s">
        <v>2099</v>
      </c>
      <c r="J230" s="5" t="s">
        <v>483</v>
      </c>
      <c r="K230" s="5" t="s">
        <v>485</v>
      </c>
      <c r="L230" s="10" t="s">
        <v>2105</v>
      </c>
      <c r="M230" s="5" t="s">
        <v>497</v>
      </c>
      <c r="N230" s="5" t="s">
        <v>541</v>
      </c>
      <c r="O230" s="42" t="s">
        <v>2217</v>
      </c>
      <c r="P230" s="5" t="s">
        <v>2226</v>
      </c>
      <c r="Q230" s="18" t="s">
        <v>1019</v>
      </c>
      <c r="R230" s="18">
        <v>41</v>
      </c>
      <c r="S230" s="35">
        <v>501</v>
      </c>
      <c r="T230" s="10" t="s">
        <v>4629</v>
      </c>
      <c r="U230" s="30" t="s">
        <v>1234</v>
      </c>
      <c r="V230" s="5" t="s">
        <v>1236</v>
      </c>
      <c r="W230" s="42" t="s">
        <v>1233</v>
      </c>
      <c r="X230" s="10" t="s">
        <v>1237</v>
      </c>
      <c r="Y230" s="10" t="s">
        <v>1235</v>
      </c>
      <c r="Z230" s="5">
        <f t="shared" si="20"/>
        <v>4</v>
      </c>
      <c r="AA230" s="5" t="s">
        <v>1235</v>
      </c>
      <c r="AB230" s="5" t="str">
        <f>$C227</f>
        <v>DIAG_X_FUNC_E_BEGIN_S_CFNHCTA_MAX_LFM_0200_SINGLE_CHAIN</v>
      </c>
      <c r="AC230" s="5" t="str">
        <f>$C231</f>
        <v>STUCKAT_X_SPOFI_E_BEGIN_S_CFNHCTA_MAX_LFM_0200_SINGLE</v>
      </c>
      <c r="AD230" s="5" t="str">
        <f>$C227</f>
        <v>DIAG_X_FUNC_E_BEGIN_S_CFNHCTA_MAX_LFM_0200_SINGLE_CHAIN</v>
      </c>
      <c r="AE230" s="5" t="str">
        <f>$C227</f>
        <v>DIAG_X_FUNC_E_BEGIN_S_CFNHCTA_MAX_LFM_0200_SINGLE_CHAIN</v>
      </c>
      <c r="AL230" s="5" t="s">
        <v>3291</v>
      </c>
      <c r="AM230" s="5" t="s">
        <v>3308</v>
      </c>
      <c r="AN230" s="5" t="s">
        <v>3428</v>
      </c>
      <c r="BQ230" s="42"/>
    </row>
    <row r="231" spans="1:69" s="5" customFormat="1" hidden="1" x14ac:dyDescent="0.25">
      <c r="A231" s="5" t="s">
        <v>71</v>
      </c>
      <c r="B231" s="5" t="s">
        <v>83</v>
      </c>
      <c r="C231" s="42" t="str">
        <f t="shared" si="21"/>
        <v>STUCKAT_X_SPOFI_E_BEGIN_S_CFNHCTA_MAX_LFM_0200_SINGLE</v>
      </c>
      <c r="D231" s="5" t="s">
        <v>436</v>
      </c>
      <c r="E231" s="5" t="s">
        <v>443</v>
      </c>
      <c r="F231" s="5" t="s">
        <v>472</v>
      </c>
      <c r="G231" s="5" t="s">
        <v>480</v>
      </c>
      <c r="H231" s="5" t="s">
        <v>481</v>
      </c>
      <c r="I231" s="5" t="s">
        <v>2099</v>
      </c>
      <c r="J231" s="5" t="s">
        <v>483</v>
      </c>
      <c r="K231" s="5" t="s">
        <v>485</v>
      </c>
      <c r="L231" s="10" t="s">
        <v>2105</v>
      </c>
      <c r="M231" s="5" t="s">
        <v>497</v>
      </c>
      <c r="N231" s="5" t="s">
        <v>541</v>
      </c>
      <c r="O231" s="42" t="s">
        <v>2217</v>
      </c>
      <c r="P231" s="5" t="s">
        <v>2729</v>
      </c>
      <c r="Q231" s="18">
        <v>42</v>
      </c>
      <c r="R231" s="18">
        <v>41</v>
      </c>
      <c r="S231" s="35">
        <v>502</v>
      </c>
      <c r="T231" s="10" t="s">
        <v>4629</v>
      </c>
      <c r="U231" s="30" t="b">
        <v>1</v>
      </c>
      <c r="V231" s="5" t="s">
        <v>1236</v>
      </c>
      <c r="W231" s="42" t="s">
        <v>1233</v>
      </c>
      <c r="X231" s="10" t="s">
        <v>1235</v>
      </c>
      <c r="Y231" s="10" t="s">
        <v>1235</v>
      </c>
      <c r="Z231" s="5">
        <f t="shared" si="20"/>
        <v>3</v>
      </c>
      <c r="AA231" s="5" t="s">
        <v>1235</v>
      </c>
      <c r="AB231" s="5" t="s">
        <v>1235</v>
      </c>
      <c r="AC231" s="5" t="s">
        <v>1235</v>
      </c>
      <c r="AD231" s="5" t="s">
        <v>1235</v>
      </c>
      <c r="BQ231" s="42"/>
    </row>
    <row r="232" spans="1:69" s="4" customFormat="1" x14ac:dyDescent="0.25">
      <c r="A232" s="4" t="s">
        <v>71</v>
      </c>
      <c r="B232" s="4" t="s">
        <v>80</v>
      </c>
      <c r="C232" s="4" t="s">
        <v>5937</v>
      </c>
      <c r="E232" s="4" t="s">
        <v>2092</v>
      </c>
      <c r="Q232" s="19"/>
      <c r="R232" s="19"/>
      <c r="S232" s="44"/>
      <c r="U232" s="29"/>
      <c r="X232" s="19"/>
      <c r="Y232" s="19"/>
      <c r="Z232" s="4">
        <f t="shared" si="20"/>
        <v>0</v>
      </c>
      <c r="BQ232" s="44"/>
    </row>
    <row r="233" spans="1:69" s="2" customFormat="1" x14ac:dyDescent="0.25">
      <c r="A233" s="2" t="s">
        <v>71</v>
      </c>
      <c r="B233" s="2" t="s">
        <v>78</v>
      </c>
      <c r="C233" s="2" t="s">
        <v>5938</v>
      </c>
      <c r="E233" s="2" t="s">
        <v>2092</v>
      </c>
      <c r="Q233" s="17"/>
      <c r="R233" s="17"/>
      <c r="S233" s="43"/>
      <c r="U233" s="28"/>
      <c r="X233" s="17" t="s">
        <v>1238</v>
      </c>
      <c r="Y233" s="17" t="s">
        <v>1237</v>
      </c>
      <c r="Z233" s="2">
        <f t="shared" si="20"/>
        <v>2</v>
      </c>
      <c r="AA233" s="2" t="s">
        <v>1235</v>
      </c>
      <c r="AB233" s="2" t="s">
        <v>1235</v>
      </c>
      <c r="AC233" s="2" t="s">
        <v>1235</v>
      </c>
      <c r="BQ233" s="43"/>
    </row>
    <row r="234" spans="1:69" s="5" customFormat="1" hidden="1" x14ac:dyDescent="0.25">
      <c r="A234" s="5" t="s">
        <v>71</v>
      </c>
      <c r="B234" s="5" t="s">
        <v>81</v>
      </c>
      <c r="C234" s="42" t="str">
        <f t="shared" ref="C234:C247" si="22">_xlfn.TEXTJOIN("_",TRUE,D234:G234,A234,H234:M234)</f>
        <v>STUCKAT_X_HRY_K_BEGIN_S_CFNTIP_MAX_LFM_0200_COMBO</v>
      </c>
      <c r="D234" s="5" t="s">
        <v>436</v>
      </c>
      <c r="E234" s="5" t="s">
        <v>443</v>
      </c>
      <c r="F234" s="5" t="s">
        <v>470</v>
      </c>
      <c r="G234" s="5" t="s">
        <v>479</v>
      </c>
      <c r="H234" s="5" t="s">
        <v>481</v>
      </c>
      <c r="I234" s="5" t="s">
        <v>2101</v>
      </c>
      <c r="J234" s="5" t="s">
        <v>483</v>
      </c>
      <c r="K234" s="5" t="s">
        <v>485</v>
      </c>
      <c r="L234" s="10" t="s">
        <v>2105</v>
      </c>
      <c r="M234" s="5" t="s">
        <v>496</v>
      </c>
      <c r="N234" s="5" t="s">
        <v>541</v>
      </c>
      <c r="O234" s="42" t="s">
        <v>546</v>
      </c>
      <c r="P234" s="5" t="s">
        <v>2253</v>
      </c>
      <c r="Q234" s="18" t="s">
        <v>1018</v>
      </c>
      <c r="R234" s="18">
        <v>20</v>
      </c>
      <c r="S234" s="35">
        <v>501</v>
      </c>
      <c r="T234" s="10" t="s">
        <v>4629</v>
      </c>
      <c r="U234" s="30" t="s">
        <v>1234</v>
      </c>
      <c r="V234" s="5" t="s">
        <v>1235</v>
      </c>
      <c r="W234" s="42" t="s">
        <v>1233</v>
      </c>
      <c r="X234" s="10" t="s">
        <v>1237</v>
      </c>
      <c r="Y234" s="10" t="s">
        <v>1237</v>
      </c>
      <c r="Z234" s="5">
        <f t="shared" si="20"/>
        <v>4</v>
      </c>
      <c r="AA234" s="5" t="s">
        <v>1235</v>
      </c>
      <c r="AB234" s="5" t="str">
        <f>$C235</f>
        <v>STUCKAT_X_HRY_K_BEGIN_S_CFNTIP_MAX_LFM_0200_SINGLE</v>
      </c>
      <c r="AC234" s="5" t="str">
        <f>$C235</f>
        <v>STUCKAT_X_HRY_K_BEGIN_S_CFNTIP_MAX_LFM_0200_SINGLE</v>
      </c>
      <c r="AD234" s="5" t="str">
        <f>$C235</f>
        <v>STUCKAT_X_HRY_K_BEGIN_S_CFNTIP_MAX_LFM_0200_SINGLE</v>
      </c>
      <c r="AE234" s="5" t="str">
        <f>$C235</f>
        <v>STUCKAT_X_HRY_K_BEGIN_S_CFNTIP_MAX_LFM_0200_SINGLE</v>
      </c>
      <c r="AL234" s="5" t="s">
        <v>3291</v>
      </c>
      <c r="AM234" s="5" t="s">
        <v>3309</v>
      </c>
      <c r="AN234" s="5" t="s">
        <v>3429</v>
      </c>
      <c r="BQ234" s="42"/>
    </row>
    <row r="235" spans="1:69" s="5" customFormat="1" hidden="1" x14ac:dyDescent="0.25">
      <c r="A235" s="5" t="s">
        <v>71</v>
      </c>
      <c r="B235" s="5" t="s">
        <v>81</v>
      </c>
      <c r="C235" s="42" t="str">
        <f t="shared" si="22"/>
        <v>STUCKAT_X_HRY_K_BEGIN_S_CFNTIP_MAX_LFM_0200_SINGLE</v>
      </c>
      <c r="D235" s="5" t="s">
        <v>436</v>
      </c>
      <c r="E235" s="5" t="s">
        <v>443</v>
      </c>
      <c r="F235" s="5" t="s">
        <v>470</v>
      </c>
      <c r="G235" s="5" t="s">
        <v>479</v>
      </c>
      <c r="H235" s="5" t="s">
        <v>481</v>
      </c>
      <c r="I235" s="5" t="s">
        <v>2101</v>
      </c>
      <c r="J235" s="5" t="s">
        <v>483</v>
      </c>
      <c r="K235" s="5" t="s">
        <v>485</v>
      </c>
      <c r="L235" s="10" t="s">
        <v>2105</v>
      </c>
      <c r="M235" s="5" t="s">
        <v>497</v>
      </c>
      <c r="N235" s="5" t="s">
        <v>541</v>
      </c>
      <c r="O235" s="42" t="s">
        <v>546</v>
      </c>
      <c r="P235" s="5" t="s">
        <v>2241</v>
      </c>
      <c r="Q235" s="18" t="s">
        <v>1018</v>
      </c>
      <c r="R235" s="18">
        <v>21</v>
      </c>
      <c r="S235" s="35">
        <v>501</v>
      </c>
      <c r="T235" s="10" t="s">
        <v>4629</v>
      </c>
      <c r="U235" s="30" t="s">
        <v>1234</v>
      </c>
      <c r="V235" s="5" t="s">
        <v>1236</v>
      </c>
      <c r="W235" s="42" t="s">
        <v>1233</v>
      </c>
      <c r="X235" s="10" t="s">
        <v>1235</v>
      </c>
      <c r="Y235" s="10" t="s">
        <v>1237</v>
      </c>
      <c r="Z235" s="5">
        <f t="shared" si="20"/>
        <v>4</v>
      </c>
      <c r="AA235" s="5" t="s">
        <v>1235</v>
      </c>
      <c r="AB235" s="5" t="str">
        <f>$C240</f>
        <v>CHAIN_X_HRY_K_BEGIN_S_CFNTIP_MAX_LFM_0200_SINGLE</v>
      </c>
      <c r="AC235" s="5" t="str">
        <f>$C239</f>
        <v>CHAIN_X_HRY_E_BEGIN_S_CFNTIP_MAX_LFM_0200_SINGLE</v>
      </c>
      <c r="AD235" s="5" t="str">
        <f>$C240</f>
        <v>CHAIN_X_HRY_K_BEGIN_S_CFNTIP_MAX_LFM_0200_SINGLE</v>
      </c>
      <c r="AE235" s="5" t="str">
        <f>$C240</f>
        <v>CHAIN_X_HRY_K_BEGIN_S_CFNTIP_MAX_LFM_0200_SINGLE</v>
      </c>
      <c r="AL235" s="5" t="s">
        <v>3291</v>
      </c>
      <c r="AM235" s="5" t="s">
        <v>3310</v>
      </c>
      <c r="AN235" s="5" t="s">
        <v>3430</v>
      </c>
      <c r="BQ235" s="42"/>
    </row>
    <row r="236" spans="1:69" s="5" customFormat="1" hidden="1" x14ac:dyDescent="0.25">
      <c r="A236" s="5" t="s">
        <v>71</v>
      </c>
      <c r="B236" s="5" t="s">
        <v>83</v>
      </c>
      <c r="C236" s="42" t="str">
        <f t="shared" si="22"/>
        <v>STUCKAT_X_SPOFI_E_BEGIN_S_CFNTIP_MAX_LFM_0200_SINGLE</v>
      </c>
      <c r="D236" s="5" t="s">
        <v>436</v>
      </c>
      <c r="E236" s="5" t="s">
        <v>443</v>
      </c>
      <c r="F236" s="5" t="s">
        <v>472</v>
      </c>
      <c r="G236" s="5" t="s">
        <v>480</v>
      </c>
      <c r="H236" s="5" t="s">
        <v>481</v>
      </c>
      <c r="I236" s="5" t="s">
        <v>2101</v>
      </c>
      <c r="J236" s="5" t="s">
        <v>483</v>
      </c>
      <c r="K236" s="5" t="s">
        <v>485</v>
      </c>
      <c r="L236" s="10" t="s">
        <v>2105</v>
      </c>
      <c r="M236" s="5" t="s">
        <v>497</v>
      </c>
      <c r="N236" s="5" t="s">
        <v>541</v>
      </c>
      <c r="O236" s="42" t="s">
        <v>546</v>
      </c>
      <c r="P236" s="5" t="s">
        <v>2743</v>
      </c>
      <c r="Q236" s="18">
        <v>42</v>
      </c>
      <c r="R236" s="18">
        <v>21</v>
      </c>
      <c r="S236" s="35">
        <v>505</v>
      </c>
      <c r="T236" s="10" t="s">
        <v>4629</v>
      </c>
      <c r="U236" s="30" t="b">
        <v>1</v>
      </c>
      <c r="V236" s="5" t="s">
        <v>1236</v>
      </c>
      <c r="W236" s="42" t="s">
        <v>1233</v>
      </c>
      <c r="X236" s="10" t="s">
        <v>1238</v>
      </c>
      <c r="Y236" s="10" t="s">
        <v>1235</v>
      </c>
      <c r="Z236" s="5">
        <f t="shared" si="20"/>
        <v>3</v>
      </c>
      <c r="AA236" s="5" t="s">
        <v>1235</v>
      </c>
      <c r="AB236" s="5" t="str">
        <f>$C241</f>
        <v>STUCKAT_X_HRY_K_BEGIN_S_CFNTIP_MAX_LFM_0200_COMBO_2</v>
      </c>
      <c r="AC236" s="5" t="str">
        <f>$C241</f>
        <v>STUCKAT_X_HRY_K_BEGIN_S_CFNTIP_MAX_LFM_0200_COMBO_2</v>
      </c>
      <c r="AD236" s="5" t="str">
        <f>$C241</f>
        <v>STUCKAT_X_HRY_K_BEGIN_S_CFNTIP_MAX_LFM_0200_COMBO_2</v>
      </c>
      <c r="BQ236" s="42"/>
    </row>
    <row r="237" spans="1:69" s="5" customFormat="1" hidden="1" x14ac:dyDescent="0.25">
      <c r="A237" s="5" t="s">
        <v>71</v>
      </c>
      <c r="B237" s="5" t="s">
        <v>83</v>
      </c>
      <c r="C237" s="42" t="str">
        <f t="shared" si="22"/>
        <v>CHAIN_X_SPOFI_E_BEGIN_S_CFNTIP_MAX_LFM_0200_SINGLE</v>
      </c>
      <c r="D237" s="5" t="s">
        <v>438</v>
      </c>
      <c r="E237" s="5" t="s">
        <v>443</v>
      </c>
      <c r="F237" s="5" t="s">
        <v>472</v>
      </c>
      <c r="G237" s="5" t="s">
        <v>480</v>
      </c>
      <c r="H237" s="5" t="s">
        <v>481</v>
      </c>
      <c r="I237" s="5" t="s">
        <v>2101</v>
      </c>
      <c r="J237" s="5" t="s">
        <v>483</v>
      </c>
      <c r="K237" s="5" t="s">
        <v>485</v>
      </c>
      <c r="L237" s="10" t="s">
        <v>2105</v>
      </c>
      <c r="M237" s="5" t="s">
        <v>497</v>
      </c>
      <c r="N237" s="5" t="s">
        <v>541</v>
      </c>
      <c r="O237" s="42" t="s">
        <v>2217</v>
      </c>
      <c r="P237" s="5" t="s">
        <v>2229</v>
      </c>
      <c r="Q237" s="18">
        <v>41</v>
      </c>
      <c r="R237" s="18">
        <v>21</v>
      </c>
      <c r="S237" s="35">
        <v>507</v>
      </c>
      <c r="T237" s="10" t="s">
        <v>4629</v>
      </c>
      <c r="U237" s="30" t="b">
        <v>1</v>
      </c>
      <c r="V237" s="5" t="s">
        <v>1236</v>
      </c>
      <c r="W237" s="42" t="s">
        <v>1233</v>
      </c>
      <c r="X237" s="10" t="s">
        <v>1238</v>
      </c>
      <c r="Y237" s="10" t="s">
        <v>1238</v>
      </c>
      <c r="Z237" s="5">
        <f t="shared" si="20"/>
        <v>3</v>
      </c>
      <c r="AA237" s="5" t="s">
        <v>1235</v>
      </c>
      <c r="AB237" s="5" t="str">
        <f>$C241</f>
        <v>STUCKAT_X_HRY_K_BEGIN_S_CFNTIP_MAX_LFM_0200_COMBO_2</v>
      </c>
      <c r="AC237" s="5" t="str">
        <f>$C241</f>
        <v>STUCKAT_X_HRY_K_BEGIN_S_CFNTIP_MAX_LFM_0200_COMBO_2</v>
      </c>
      <c r="AD237" s="5" t="str">
        <f>$C241</f>
        <v>STUCKAT_X_HRY_K_BEGIN_S_CFNTIP_MAX_LFM_0200_COMBO_2</v>
      </c>
      <c r="BQ237" s="42"/>
    </row>
    <row r="238" spans="1:69" s="5" customFormat="1" hidden="1" x14ac:dyDescent="0.25">
      <c r="A238" s="5" t="s">
        <v>71</v>
      </c>
      <c r="B238" s="5" t="s">
        <v>82</v>
      </c>
      <c r="C238" s="42" t="str">
        <f t="shared" si="22"/>
        <v>DIAG_X_FUNC_E_BEGIN_S_CFNTIP_MAX_LFM_0200_SINGLE_CHAIN</v>
      </c>
      <c r="D238" s="5" t="s">
        <v>437</v>
      </c>
      <c r="E238" s="5" t="s">
        <v>443</v>
      </c>
      <c r="F238" s="5" t="s">
        <v>471</v>
      </c>
      <c r="G238" s="5" t="s">
        <v>480</v>
      </c>
      <c r="H238" s="5" t="s">
        <v>481</v>
      </c>
      <c r="I238" s="5" t="s">
        <v>2101</v>
      </c>
      <c r="J238" s="5" t="s">
        <v>483</v>
      </c>
      <c r="K238" s="5" t="s">
        <v>485</v>
      </c>
      <c r="L238" s="10" t="s">
        <v>2105</v>
      </c>
      <c r="M238" s="5" t="s">
        <v>2108</v>
      </c>
      <c r="N238" s="5" t="s">
        <v>541</v>
      </c>
      <c r="O238" s="42" t="s">
        <v>2217</v>
      </c>
      <c r="P238" s="5" t="s">
        <v>2269</v>
      </c>
      <c r="Q238" s="18" t="s">
        <v>1019</v>
      </c>
      <c r="R238" s="18">
        <v>21</v>
      </c>
      <c r="S238" s="35">
        <v>509</v>
      </c>
      <c r="T238" s="10" t="s">
        <v>4629</v>
      </c>
      <c r="U238" s="30" t="s">
        <v>1234</v>
      </c>
      <c r="V238" s="5" t="s">
        <v>1235</v>
      </c>
      <c r="W238" s="42" t="s">
        <v>1233</v>
      </c>
      <c r="X238" s="10" t="s">
        <v>1235</v>
      </c>
      <c r="Y238" s="10" t="s">
        <v>1238</v>
      </c>
      <c r="Z238" s="5">
        <f t="shared" ref="Z238:Z286" si="23">COUNTA(AB238:AK238)</f>
        <v>3</v>
      </c>
      <c r="AA238" s="5" t="s">
        <v>1235</v>
      </c>
      <c r="AB238" s="5" t="str">
        <f>$C241</f>
        <v>STUCKAT_X_HRY_K_BEGIN_S_CFNTIP_MAX_LFM_0200_COMBO_2</v>
      </c>
      <c r="AC238" s="5" t="str">
        <f>$C237</f>
        <v>CHAIN_X_SPOFI_E_BEGIN_S_CFNTIP_MAX_LFM_0200_SINGLE</v>
      </c>
      <c r="AD238" s="5" t="str">
        <f>$C241</f>
        <v>STUCKAT_X_HRY_K_BEGIN_S_CFNTIP_MAX_LFM_0200_COMBO_2</v>
      </c>
      <c r="AO238" s="5" t="s">
        <v>3533</v>
      </c>
      <c r="AP238" s="5" t="s">
        <v>1475</v>
      </c>
      <c r="AQ238" s="5" t="s">
        <v>1475</v>
      </c>
      <c r="AR238" s="5" t="s">
        <v>4625</v>
      </c>
      <c r="AS238" s="5" t="s">
        <v>4720</v>
      </c>
      <c r="AT238" s="5" t="s">
        <v>1684</v>
      </c>
      <c r="AX238" s="5" t="s">
        <v>1684</v>
      </c>
      <c r="AZ238" s="9" t="s">
        <v>4623</v>
      </c>
      <c r="BA238" s="42" t="str">
        <f>$C238</f>
        <v>DIAG_X_FUNC_E_BEGIN_S_CFNTIP_MAX_LFM_0200_SINGLE_CHAIN</v>
      </c>
      <c r="BD238" s="5" t="s">
        <v>4623</v>
      </c>
      <c r="BE238" s="6">
        <v>0</v>
      </c>
      <c r="BQ238" s="42"/>
    </row>
    <row r="239" spans="1:69" s="5" customFormat="1" hidden="1" x14ac:dyDescent="0.25">
      <c r="A239" s="5" t="s">
        <v>71</v>
      </c>
      <c r="B239" s="5" t="s">
        <v>81</v>
      </c>
      <c r="C239" s="42" t="str">
        <f t="shared" si="22"/>
        <v>CHAIN_X_HRY_E_BEGIN_S_CFNTIP_MAX_LFM_0200_SINGLE</v>
      </c>
      <c r="D239" s="5" t="s">
        <v>438</v>
      </c>
      <c r="E239" s="5" t="s">
        <v>443</v>
      </c>
      <c r="F239" s="5" t="s">
        <v>470</v>
      </c>
      <c r="G239" s="5" t="s">
        <v>480</v>
      </c>
      <c r="H239" s="5" t="s">
        <v>481</v>
      </c>
      <c r="I239" s="5" t="s">
        <v>2101</v>
      </c>
      <c r="J239" s="5" t="s">
        <v>483</v>
      </c>
      <c r="K239" s="5" t="s">
        <v>485</v>
      </c>
      <c r="L239" s="10" t="s">
        <v>2105</v>
      </c>
      <c r="M239" s="5" t="s">
        <v>497</v>
      </c>
      <c r="N239" s="5" t="s">
        <v>541</v>
      </c>
      <c r="O239" s="42" t="s">
        <v>2217</v>
      </c>
      <c r="P239" s="5" t="s">
        <v>2229</v>
      </c>
      <c r="Q239" s="18" t="s">
        <v>1019</v>
      </c>
      <c r="R239" s="18">
        <v>21</v>
      </c>
      <c r="S239" s="35">
        <v>501</v>
      </c>
      <c r="T239" s="10" t="s">
        <v>4629</v>
      </c>
      <c r="U239" s="30" t="s">
        <v>1234</v>
      </c>
      <c r="V239" s="5" t="s">
        <v>1235</v>
      </c>
      <c r="W239" s="42" t="s">
        <v>1233</v>
      </c>
      <c r="X239" s="10" t="s">
        <v>1238</v>
      </c>
      <c r="Y239" s="10" t="s">
        <v>1237</v>
      </c>
      <c r="Z239" s="5">
        <f t="shared" si="23"/>
        <v>4</v>
      </c>
      <c r="AA239" s="5" t="s">
        <v>1235</v>
      </c>
      <c r="AB239" s="5" t="str">
        <f>$C241</f>
        <v>STUCKAT_X_HRY_K_BEGIN_S_CFNTIP_MAX_LFM_0200_COMBO_2</v>
      </c>
      <c r="AC239" s="5" t="str">
        <f>$C241</f>
        <v>STUCKAT_X_HRY_K_BEGIN_S_CFNTIP_MAX_LFM_0200_COMBO_2</v>
      </c>
      <c r="AD239" s="5" t="str">
        <f>$C241</f>
        <v>STUCKAT_X_HRY_K_BEGIN_S_CFNTIP_MAX_LFM_0200_COMBO_2</v>
      </c>
      <c r="AE239" s="5" t="str">
        <f>$C241</f>
        <v>STUCKAT_X_HRY_K_BEGIN_S_CFNTIP_MAX_LFM_0200_COMBO_2</v>
      </c>
      <c r="AL239" s="5" t="s">
        <v>3291</v>
      </c>
      <c r="AM239" s="5" t="s">
        <v>3311</v>
      </c>
      <c r="AN239" s="5" t="s">
        <v>3431</v>
      </c>
      <c r="BQ239" s="42"/>
    </row>
    <row r="240" spans="1:69" s="5" customFormat="1" hidden="1" x14ac:dyDescent="0.25">
      <c r="A240" s="5" t="s">
        <v>71</v>
      </c>
      <c r="B240" s="5" t="s">
        <v>81</v>
      </c>
      <c r="C240" s="42" t="str">
        <f t="shared" si="22"/>
        <v>CHAIN_X_HRY_K_BEGIN_S_CFNTIP_MAX_LFM_0200_SINGLE</v>
      </c>
      <c r="D240" s="5" t="s">
        <v>438</v>
      </c>
      <c r="E240" s="5" t="s">
        <v>443</v>
      </c>
      <c r="F240" s="5" t="s">
        <v>470</v>
      </c>
      <c r="G240" s="5" t="s">
        <v>479</v>
      </c>
      <c r="H240" s="5" t="s">
        <v>481</v>
      </c>
      <c r="I240" s="5" t="s">
        <v>2101</v>
      </c>
      <c r="J240" s="5" t="s">
        <v>483</v>
      </c>
      <c r="K240" s="5" t="s">
        <v>485</v>
      </c>
      <c r="L240" s="10" t="s">
        <v>2105</v>
      </c>
      <c r="M240" s="5" t="s">
        <v>497</v>
      </c>
      <c r="N240" s="5" t="s">
        <v>541</v>
      </c>
      <c r="O240" s="42" t="s">
        <v>2217</v>
      </c>
      <c r="P240" s="5" t="s">
        <v>2229</v>
      </c>
      <c r="Q240" s="18" t="s">
        <v>1019</v>
      </c>
      <c r="R240" s="18">
        <v>21</v>
      </c>
      <c r="S240" s="35">
        <v>503</v>
      </c>
      <c r="T240" s="10" t="s">
        <v>4629</v>
      </c>
      <c r="U240" s="30" t="s">
        <v>1234</v>
      </c>
      <c r="V240" s="5" t="s">
        <v>1236</v>
      </c>
      <c r="W240" s="42" t="s">
        <v>1233</v>
      </c>
      <c r="X240" s="10" t="s">
        <v>1235</v>
      </c>
      <c r="Y240" s="10" t="s">
        <v>1235</v>
      </c>
      <c r="Z240" s="5">
        <f t="shared" si="23"/>
        <v>4</v>
      </c>
      <c r="AA240" s="5" t="s">
        <v>1235</v>
      </c>
      <c r="AB240" s="5" t="str">
        <f>$C238</f>
        <v>DIAG_X_FUNC_E_BEGIN_S_CFNTIP_MAX_LFM_0200_SINGLE_CHAIN</v>
      </c>
      <c r="AC240" s="5" t="str">
        <f>$C236</f>
        <v>STUCKAT_X_SPOFI_E_BEGIN_S_CFNTIP_MAX_LFM_0200_SINGLE</v>
      </c>
      <c r="AD240" s="5" t="str">
        <f>$C238</f>
        <v>DIAG_X_FUNC_E_BEGIN_S_CFNTIP_MAX_LFM_0200_SINGLE_CHAIN</v>
      </c>
      <c r="AE240" s="5" t="str">
        <f>$C238</f>
        <v>DIAG_X_FUNC_E_BEGIN_S_CFNTIP_MAX_LFM_0200_SINGLE_CHAIN</v>
      </c>
      <c r="AL240" s="5" t="s">
        <v>3291</v>
      </c>
      <c r="AM240" s="5" t="s">
        <v>3311</v>
      </c>
      <c r="AN240" s="5" t="s">
        <v>3431</v>
      </c>
      <c r="BQ240" s="42"/>
    </row>
    <row r="241" spans="1:69" s="5" customFormat="1" hidden="1" x14ac:dyDescent="0.25">
      <c r="A241" s="5" t="s">
        <v>71</v>
      </c>
      <c r="B241" s="5" t="s">
        <v>81</v>
      </c>
      <c r="C241" s="42" t="str">
        <f t="shared" si="22"/>
        <v>STUCKAT_X_HRY_K_BEGIN_S_CFNTIP_MAX_LFM_0200_COMBO_2</v>
      </c>
      <c r="D241" s="5" t="s">
        <v>436</v>
      </c>
      <c r="E241" s="5" t="s">
        <v>443</v>
      </c>
      <c r="F241" s="5" t="s">
        <v>470</v>
      </c>
      <c r="G241" s="5" t="s">
        <v>479</v>
      </c>
      <c r="H241" s="5" t="s">
        <v>481</v>
      </c>
      <c r="I241" s="5" t="s">
        <v>2101</v>
      </c>
      <c r="J241" s="5" t="s">
        <v>483</v>
      </c>
      <c r="K241" s="5" t="s">
        <v>485</v>
      </c>
      <c r="L241" s="10" t="s">
        <v>2105</v>
      </c>
      <c r="M241" s="5" t="s">
        <v>5949</v>
      </c>
      <c r="N241" s="5" t="s">
        <v>541</v>
      </c>
      <c r="O241" s="5" t="s">
        <v>6318</v>
      </c>
      <c r="P241" s="5" t="s">
        <v>2252</v>
      </c>
      <c r="Q241" s="18" t="s">
        <v>1018</v>
      </c>
      <c r="R241" s="18">
        <v>20</v>
      </c>
      <c r="S241" s="35">
        <v>500</v>
      </c>
      <c r="T241" s="10" t="s">
        <v>4629</v>
      </c>
      <c r="U241" s="30" t="s">
        <v>1234</v>
      </c>
      <c r="V241" s="5" t="s">
        <v>1235</v>
      </c>
      <c r="W241" s="42" t="s">
        <v>1233</v>
      </c>
      <c r="X241" s="10" t="s">
        <v>1239</v>
      </c>
      <c r="Y241" s="10" t="s">
        <v>1237</v>
      </c>
      <c r="Z241" s="5">
        <f t="shared" si="23"/>
        <v>4</v>
      </c>
      <c r="AA241" s="5" t="s">
        <v>1235</v>
      </c>
      <c r="AB241" s="5" t="str">
        <f>$C242</f>
        <v>STUCKAT_X_HRY_K_BEGIN_S_CFNTIP_MAX_LFM_0200_SINGLE_2</v>
      </c>
      <c r="AC241" s="5" t="str">
        <f>$C242</f>
        <v>STUCKAT_X_HRY_K_BEGIN_S_CFNTIP_MAX_LFM_0200_SINGLE_2</v>
      </c>
      <c r="AD241" s="5" t="str">
        <f>$C242</f>
        <v>STUCKAT_X_HRY_K_BEGIN_S_CFNTIP_MAX_LFM_0200_SINGLE_2</v>
      </c>
      <c r="AE241" s="5" t="str">
        <f>$C242</f>
        <v>STUCKAT_X_HRY_K_BEGIN_S_CFNTIP_MAX_LFM_0200_SINGLE_2</v>
      </c>
      <c r="AL241" s="5" t="s">
        <v>3291</v>
      </c>
      <c r="AM241" s="5" t="s">
        <v>3312</v>
      </c>
      <c r="AN241" s="5" t="s">
        <v>3432</v>
      </c>
      <c r="BQ241" s="42"/>
    </row>
    <row r="242" spans="1:69" s="5" customFormat="1" hidden="1" x14ac:dyDescent="0.25">
      <c r="A242" s="5" t="s">
        <v>71</v>
      </c>
      <c r="B242" s="5" t="s">
        <v>81</v>
      </c>
      <c r="C242" s="42" t="str">
        <f t="shared" si="22"/>
        <v>STUCKAT_X_HRY_K_BEGIN_S_CFNTIP_MAX_LFM_0200_SINGLE_2</v>
      </c>
      <c r="D242" s="5" t="s">
        <v>436</v>
      </c>
      <c r="E242" s="5" t="s">
        <v>443</v>
      </c>
      <c r="F242" s="5" t="s">
        <v>470</v>
      </c>
      <c r="G242" s="5" t="s">
        <v>479</v>
      </c>
      <c r="H242" s="5" t="s">
        <v>481</v>
      </c>
      <c r="I242" s="5" t="s">
        <v>2101</v>
      </c>
      <c r="J242" s="5" t="s">
        <v>483</v>
      </c>
      <c r="K242" s="5" t="s">
        <v>485</v>
      </c>
      <c r="L242" s="10" t="s">
        <v>2105</v>
      </c>
      <c r="M242" s="5" t="s">
        <v>2142</v>
      </c>
      <c r="N242" s="5" t="s">
        <v>541</v>
      </c>
      <c r="O242" s="42" t="s">
        <v>6318</v>
      </c>
      <c r="P242" s="5" t="s">
        <v>2240</v>
      </c>
      <c r="Q242" s="18" t="s">
        <v>1018</v>
      </c>
      <c r="R242" s="18">
        <v>21</v>
      </c>
      <c r="S242" s="35">
        <v>500</v>
      </c>
      <c r="T242" s="10" t="s">
        <v>4629</v>
      </c>
      <c r="U242" s="30" t="s">
        <v>1234</v>
      </c>
      <c r="V242" s="5" t="s">
        <v>1236</v>
      </c>
      <c r="W242" s="42" t="s">
        <v>1233</v>
      </c>
      <c r="X242" s="10" t="s">
        <v>1240</v>
      </c>
      <c r="Y242" s="10" t="s">
        <v>1237</v>
      </c>
      <c r="Z242" s="5">
        <f t="shared" si="23"/>
        <v>4</v>
      </c>
      <c r="AA242" s="5" t="s">
        <v>1235</v>
      </c>
      <c r="AB242" s="5" t="str">
        <f>$C245</f>
        <v>CHAIN_X_HRY_K_BEGIN_S_CFNTIP_MAX_LFM_0200_SINGLE_2</v>
      </c>
      <c r="AC242" s="5" t="str">
        <f>$C246</f>
        <v>CHAIN_X_HRY_E_BEGIN_S_CFNTIP_MAX_LFM_0200_SINGLE_2</v>
      </c>
      <c r="AD242" s="5" t="str">
        <f>$C245</f>
        <v>CHAIN_X_HRY_K_BEGIN_S_CFNTIP_MAX_LFM_0200_SINGLE_2</v>
      </c>
      <c r="AE242" s="5" t="str">
        <f>$C245</f>
        <v>CHAIN_X_HRY_K_BEGIN_S_CFNTIP_MAX_LFM_0200_SINGLE_2</v>
      </c>
      <c r="AL242" s="5" t="s">
        <v>3291</v>
      </c>
      <c r="AM242" s="5" t="s">
        <v>3313</v>
      </c>
      <c r="AN242" s="5" t="s">
        <v>3433</v>
      </c>
      <c r="BQ242" s="42"/>
    </row>
    <row r="243" spans="1:69" s="5" customFormat="1" hidden="1" x14ac:dyDescent="0.25">
      <c r="A243" s="5" t="s">
        <v>71</v>
      </c>
      <c r="B243" s="5" t="s">
        <v>83</v>
      </c>
      <c r="C243" s="42" t="str">
        <f t="shared" si="22"/>
        <v>CHAIN_X_SPOFI_E_BEGIN_S_CFNTIP_MAX_LFM_0200_SINGLE_2</v>
      </c>
      <c r="D243" s="5" t="s">
        <v>438</v>
      </c>
      <c r="E243" s="5" t="s">
        <v>443</v>
      </c>
      <c r="F243" s="5" t="s">
        <v>472</v>
      </c>
      <c r="G243" s="5" t="s">
        <v>480</v>
      </c>
      <c r="H243" s="5" t="s">
        <v>481</v>
      </c>
      <c r="I243" s="5" t="s">
        <v>2101</v>
      </c>
      <c r="J243" s="5" t="s">
        <v>483</v>
      </c>
      <c r="K243" s="5" t="s">
        <v>485</v>
      </c>
      <c r="L243" s="10" t="s">
        <v>2105</v>
      </c>
      <c r="M243" s="5" t="s">
        <v>2142</v>
      </c>
      <c r="N243" s="5" t="s">
        <v>541</v>
      </c>
      <c r="O243" s="42" t="s">
        <v>6318</v>
      </c>
      <c r="P243" s="5" t="s">
        <v>2228</v>
      </c>
      <c r="Q243" s="18">
        <v>41</v>
      </c>
      <c r="R243" s="18">
        <v>21</v>
      </c>
      <c r="S243" s="35">
        <v>506</v>
      </c>
      <c r="T243" s="10" t="s">
        <v>4629</v>
      </c>
      <c r="U243" s="30" t="b">
        <v>1</v>
      </c>
      <c r="V243" s="5" t="s">
        <v>1236</v>
      </c>
      <c r="W243" s="42" t="s">
        <v>1233</v>
      </c>
      <c r="X243" s="10" t="s">
        <v>1241</v>
      </c>
      <c r="Y243" s="10" t="s">
        <v>1238</v>
      </c>
      <c r="Z243" s="5">
        <f t="shared" si="23"/>
        <v>3</v>
      </c>
      <c r="AA243" s="5" t="s">
        <v>1235</v>
      </c>
      <c r="AB243" s="5" t="s">
        <v>1235</v>
      </c>
      <c r="AC243" s="5" t="s">
        <v>1235</v>
      </c>
      <c r="AD243" s="5" t="s">
        <v>1235</v>
      </c>
      <c r="BQ243" s="42"/>
    </row>
    <row r="244" spans="1:69" s="5" customFormat="1" hidden="1" x14ac:dyDescent="0.25">
      <c r="A244" s="5" t="s">
        <v>71</v>
      </c>
      <c r="B244" s="5" t="s">
        <v>82</v>
      </c>
      <c r="C244" s="42" t="str">
        <f t="shared" si="22"/>
        <v>DIAG_X_FUNC_E_BEGIN_S_CFNTIP_MAX_LFM_0200_SINGLE_CHAIN_2</v>
      </c>
      <c r="D244" s="5" t="s">
        <v>437</v>
      </c>
      <c r="E244" s="5" t="s">
        <v>443</v>
      </c>
      <c r="F244" s="5" t="s">
        <v>471</v>
      </c>
      <c r="G244" s="5" t="s">
        <v>480</v>
      </c>
      <c r="H244" s="5" t="s">
        <v>481</v>
      </c>
      <c r="I244" s="5" t="s">
        <v>2101</v>
      </c>
      <c r="J244" s="5" t="s">
        <v>483</v>
      </c>
      <c r="K244" s="5" t="s">
        <v>485</v>
      </c>
      <c r="L244" s="10" t="s">
        <v>2105</v>
      </c>
      <c r="M244" s="5" t="s">
        <v>6051</v>
      </c>
      <c r="N244" s="5" t="s">
        <v>541</v>
      </c>
      <c r="O244" s="42" t="s">
        <v>6318</v>
      </c>
      <c r="P244" s="5" t="s">
        <v>2270</v>
      </c>
      <c r="Q244" s="18" t="s">
        <v>1019</v>
      </c>
      <c r="R244" s="18">
        <v>21</v>
      </c>
      <c r="S244" s="35">
        <v>508</v>
      </c>
      <c r="T244" s="10" t="s">
        <v>4629</v>
      </c>
      <c r="U244" s="30" t="s">
        <v>1234</v>
      </c>
      <c r="V244" s="5" t="s">
        <v>1235</v>
      </c>
      <c r="W244" s="42" t="s">
        <v>1233</v>
      </c>
      <c r="X244" s="10" t="s">
        <v>1240</v>
      </c>
      <c r="Y244" s="10" t="s">
        <v>1238</v>
      </c>
      <c r="Z244" s="5">
        <f t="shared" si="23"/>
        <v>3</v>
      </c>
      <c r="AA244" s="5" t="s">
        <v>1235</v>
      </c>
      <c r="AB244" s="5" t="s">
        <v>1235</v>
      </c>
      <c r="AC244" s="5" t="str">
        <f>$C243</f>
        <v>CHAIN_X_SPOFI_E_BEGIN_S_CFNTIP_MAX_LFM_0200_SINGLE_2</v>
      </c>
      <c r="AD244" s="5" t="s">
        <v>1235</v>
      </c>
      <c r="AO244" s="5" t="s">
        <v>3533</v>
      </c>
      <c r="AP244" s="5" t="s">
        <v>1475</v>
      </c>
      <c r="AQ244" s="5" t="s">
        <v>1475</v>
      </c>
      <c r="AR244" s="5" t="s">
        <v>4625</v>
      </c>
      <c r="AS244" s="5" t="s">
        <v>4720</v>
      </c>
      <c r="AT244" s="5" t="s">
        <v>1684</v>
      </c>
      <c r="AX244" s="5" t="s">
        <v>1684</v>
      </c>
      <c r="AZ244" s="9" t="s">
        <v>4623</v>
      </c>
      <c r="BA244" s="42" t="str">
        <f>$C244</f>
        <v>DIAG_X_FUNC_E_BEGIN_S_CFNTIP_MAX_LFM_0200_SINGLE_CHAIN_2</v>
      </c>
      <c r="BD244" s="5" t="s">
        <v>4623</v>
      </c>
      <c r="BE244" s="6">
        <v>0</v>
      </c>
      <c r="BQ244" s="42"/>
    </row>
    <row r="245" spans="1:69" s="5" customFormat="1" hidden="1" x14ac:dyDescent="0.25">
      <c r="A245" s="5" t="s">
        <v>71</v>
      </c>
      <c r="B245" s="5" t="s">
        <v>81</v>
      </c>
      <c r="C245" s="42" t="str">
        <f t="shared" si="22"/>
        <v>CHAIN_X_HRY_K_BEGIN_S_CFNTIP_MAX_LFM_0200_SINGLE_2</v>
      </c>
      <c r="D245" s="5" t="s">
        <v>438</v>
      </c>
      <c r="E245" s="5" t="s">
        <v>443</v>
      </c>
      <c r="F245" s="5" t="s">
        <v>470</v>
      </c>
      <c r="G245" s="5" t="s">
        <v>479</v>
      </c>
      <c r="H245" s="5" t="s">
        <v>481</v>
      </c>
      <c r="I245" s="5" t="s">
        <v>2101</v>
      </c>
      <c r="J245" s="5" t="s">
        <v>483</v>
      </c>
      <c r="K245" s="5" t="s">
        <v>485</v>
      </c>
      <c r="L245" s="10" t="s">
        <v>2105</v>
      </c>
      <c r="M245" s="5" t="s">
        <v>2142</v>
      </c>
      <c r="N245" s="5" t="s">
        <v>541</v>
      </c>
      <c r="O245" s="42" t="s">
        <v>6318</v>
      </c>
      <c r="P245" s="5" t="s">
        <v>2228</v>
      </c>
      <c r="Q245" s="18" t="s">
        <v>1019</v>
      </c>
      <c r="R245" s="18">
        <v>21</v>
      </c>
      <c r="S245" s="35">
        <v>502</v>
      </c>
      <c r="T245" s="10" t="s">
        <v>4629</v>
      </c>
      <c r="U245" s="30" t="s">
        <v>1234</v>
      </c>
      <c r="V245" s="5" t="s">
        <v>1236</v>
      </c>
      <c r="W245" s="42" t="s">
        <v>1233</v>
      </c>
      <c r="X245" s="10" t="s">
        <v>1240</v>
      </c>
      <c r="Y245" s="10" t="s">
        <v>1235</v>
      </c>
      <c r="Z245" s="5">
        <f t="shared" si="23"/>
        <v>4</v>
      </c>
      <c r="AA245" s="5" t="s">
        <v>1235</v>
      </c>
      <c r="AB245" s="5" t="str">
        <f>$C244</f>
        <v>DIAG_X_FUNC_E_BEGIN_S_CFNTIP_MAX_LFM_0200_SINGLE_CHAIN_2</v>
      </c>
      <c r="AC245" s="5" t="str">
        <f>$C247</f>
        <v>STUCKAT_X_SPOFI_E_BEGIN_S_CFNTIP_MAX_LFM_0200_SINGLE_2</v>
      </c>
      <c r="AD245" s="5" t="str">
        <f>$C244</f>
        <v>DIAG_X_FUNC_E_BEGIN_S_CFNTIP_MAX_LFM_0200_SINGLE_CHAIN_2</v>
      </c>
      <c r="AE245" s="5" t="str">
        <f>$C244</f>
        <v>DIAG_X_FUNC_E_BEGIN_S_CFNTIP_MAX_LFM_0200_SINGLE_CHAIN_2</v>
      </c>
      <c r="AL245" s="5" t="s">
        <v>3291</v>
      </c>
      <c r="AM245" s="5" t="s">
        <v>3314</v>
      </c>
      <c r="AN245" s="5" t="s">
        <v>3434</v>
      </c>
      <c r="BQ245" s="42"/>
    </row>
    <row r="246" spans="1:69" s="5" customFormat="1" hidden="1" x14ac:dyDescent="0.25">
      <c r="A246" s="5" t="s">
        <v>71</v>
      </c>
      <c r="B246" s="5" t="s">
        <v>81</v>
      </c>
      <c r="C246" s="42" t="str">
        <f t="shared" si="22"/>
        <v>CHAIN_X_HRY_E_BEGIN_S_CFNTIP_MAX_LFM_0200_SINGLE_2</v>
      </c>
      <c r="D246" s="5" t="s">
        <v>438</v>
      </c>
      <c r="E246" s="5" t="s">
        <v>443</v>
      </c>
      <c r="F246" s="5" t="s">
        <v>470</v>
      </c>
      <c r="G246" s="5" t="s">
        <v>480</v>
      </c>
      <c r="H246" s="5" t="s">
        <v>481</v>
      </c>
      <c r="I246" s="5" t="s">
        <v>2101</v>
      </c>
      <c r="J246" s="5" t="s">
        <v>483</v>
      </c>
      <c r="K246" s="5" t="s">
        <v>485</v>
      </c>
      <c r="L246" s="10" t="s">
        <v>2105</v>
      </c>
      <c r="M246" s="5" t="s">
        <v>2142</v>
      </c>
      <c r="N246" s="5" t="s">
        <v>541</v>
      </c>
      <c r="O246" s="42" t="s">
        <v>6318</v>
      </c>
      <c r="P246" s="5" t="s">
        <v>2228</v>
      </c>
      <c r="Q246" s="18" t="s">
        <v>1019</v>
      </c>
      <c r="R246" s="18">
        <v>21</v>
      </c>
      <c r="S246" s="35">
        <v>500</v>
      </c>
      <c r="T246" s="10" t="s">
        <v>4629</v>
      </c>
      <c r="U246" s="30" t="s">
        <v>1234</v>
      </c>
      <c r="V246" s="5" t="s">
        <v>1235</v>
      </c>
      <c r="W246" s="42" t="s">
        <v>1233</v>
      </c>
      <c r="X246" s="10" t="s">
        <v>1241</v>
      </c>
      <c r="Y246" s="10" t="s">
        <v>1237</v>
      </c>
      <c r="Z246" s="5">
        <f t="shared" si="23"/>
        <v>4</v>
      </c>
      <c r="AA246" s="5" t="s">
        <v>1235</v>
      </c>
      <c r="AB246" s="5" t="s">
        <v>1235</v>
      </c>
      <c r="AC246" s="5" t="s">
        <v>1235</v>
      </c>
      <c r="AD246" s="5" t="s">
        <v>1235</v>
      </c>
      <c r="AE246" s="5" t="s">
        <v>1235</v>
      </c>
      <c r="AL246" s="5" t="s">
        <v>3291</v>
      </c>
      <c r="AM246" s="5" t="s">
        <v>3314</v>
      </c>
      <c r="AN246" s="5" t="s">
        <v>3434</v>
      </c>
      <c r="BQ246" s="42"/>
    </row>
    <row r="247" spans="1:69" s="5" customFormat="1" hidden="1" x14ac:dyDescent="0.25">
      <c r="A247" s="5" t="s">
        <v>71</v>
      </c>
      <c r="B247" s="5" t="s">
        <v>83</v>
      </c>
      <c r="C247" s="42" t="str">
        <f t="shared" si="22"/>
        <v>STUCKAT_X_SPOFI_E_BEGIN_S_CFNTIP_MAX_LFM_0200_SINGLE_2</v>
      </c>
      <c r="D247" s="5" t="s">
        <v>436</v>
      </c>
      <c r="E247" s="5" t="s">
        <v>443</v>
      </c>
      <c r="F247" s="5" t="s">
        <v>472</v>
      </c>
      <c r="G247" s="5" t="s">
        <v>480</v>
      </c>
      <c r="H247" s="5" t="s">
        <v>481</v>
      </c>
      <c r="I247" s="5" t="s">
        <v>2101</v>
      </c>
      <c r="J247" s="5" t="s">
        <v>483</v>
      </c>
      <c r="K247" s="5" t="s">
        <v>485</v>
      </c>
      <c r="L247" s="10" t="s">
        <v>2105</v>
      </c>
      <c r="M247" s="5" t="s">
        <v>2142</v>
      </c>
      <c r="N247" s="5" t="s">
        <v>541</v>
      </c>
      <c r="O247" s="42" t="s">
        <v>6318</v>
      </c>
      <c r="P247" s="5" t="s">
        <v>2755</v>
      </c>
      <c r="Q247" s="18">
        <v>42</v>
      </c>
      <c r="R247" s="18">
        <v>21</v>
      </c>
      <c r="S247" s="35">
        <v>504</v>
      </c>
      <c r="T247" s="10" t="s">
        <v>4629</v>
      </c>
      <c r="U247" s="30" t="b">
        <v>1</v>
      </c>
      <c r="V247" s="5" t="s">
        <v>1236</v>
      </c>
      <c r="W247" s="42" t="s">
        <v>1233</v>
      </c>
      <c r="X247" s="10" t="s">
        <v>1241</v>
      </c>
      <c r="Y247" s="10" t="s">
        <v>1235</v>
      </c>
      <c r="Z247" s="5">
        <f t="shared" si="23"/>
        <v>3</v>
      </c>
      <c r="AA247" s="5" t="s">
        <v>1235</v>
      </c>
      <c r="AB247" s="5" t="s">
        <v>1235</v>
      </c>
      <c r="AC247" s="5" t="s">
        <v>1235</v>
      </c>
      <c r="AD247" s="5" t="s">
        <v>1235</v>
      </c>
      <c r="BQ247" s="42"/>
    </row>
    <row r="248" spans="1:69" s="4" customFormat="1" x14ac:dyDescent="0.25">
      <c r="A248" s="4" t="s">
        <v>71</v>
      </c>
      <c r="B248" s="4" t="s">
        <v>80</v>
      </c>
      <c r="C248" s="4" t="s">
        <v>5939</v>
      </c>
      <c r="E248" s="4" t="s">
        <v>2092</v>
      </c>
      <c r="Q248" s="19"/>
      <c r="R248" s="19"/>
      <c r="S248" s="44"/>
      <c r="U248" s="29"/>
      <c r="X248" s="19"/>
      <c r="Y248" s="19"/>
      <c r="Z248" s="4">
        <f t="shared" si="23"/>
        <v>0</v>
      </c>
      <c r="BQ248" s="44"/>
    </row>
    <row r="249" spans="1:69" s="4" customFormat="1" x14ac:dyDescent="0.25">
      <c r="A249" s="4" t="s">
        <v>71</v>
      </c>
      <c r="B249" s="4" t="s">
        <v>80</v>
      </c>
      <c r="C249" s="4" t="s">
        <v>5940</v>
      </c>
      <c r="E249" s="4" t="s">
        <v>2092</v>
      </c>
      <c r="Q249" s="19"/>
      <c r="R249" s="19"/>
      <c r="S249" s="44"/>
      <c r="U249" s="29"/>
      <c r="X249" s="19"/>
      <c r="Y249" s="19"/>
      <c r="Z249" s="4">
        <f t="shared" si="23"/>
        <v>0</v>
      </c>
      <c r="BQ249" s="44"/>
    </row>
    <row r="250" spans="1:69" s="2" customFormat="1" x14ac:dyDescent="0.25">
      <c r="A250" s="2" t="s">
        <v>71</v>
      </c>
      <c r="B250" s="2" t="s">
        <v>78</v>
      </c>
      <c r="C250" s="2" t="s">
        <v>5941</v>
      </c>
      <c r="E250" s="2" t="s">
        <v>2092</v>
      </c>
      <c r="Q250" s="17"/>
      <c r="R250" s="17"/>
      <c r="S250" s="43"/>
      <c r="U250" s="28"/>
      <c r="X250" s="17" t="s">
        <v>1239</v>
      </c>
      <c r="Y250" s="17" t="s">
        <v>1237</v>
      </c>
      <c r="Z250" s="2">
        <f t="shared" si="23"/>
        <v>2</v>
      </c>
      <c r="AA250" s="2" t="s">
        <v>1235</v>
      </c>
      <c r="AB250" s="2" t="str">
        <f>$C259</f>
        <v>BEGIN_VCCINF_STF200</v>
      </c>
      <c r="AC250" s="2" t="str">
        <f>$C259</f>
        <v>BEGIN_VCCINF_STF200</v>
      </c>
      <c r="BQ250" s="43"/>
    </row>
    <row r="251" spans="1:69" s="5" customFormat="1" hidden="1" x14ac:dyDescent="0.25">
      <c r="A251" s="5" t="s">
        <v>71</v>
      </c>
      <c r="B251" s="5" t="s">
        <v>81</v>
      </c>
      <c r="C251" s="42" t="str">
        <f t="shared" ref="C251:C257" si="24">_xlfn.TEXTJOIN("_",TRUE,D251:G251,A251,H251:M251)</f>
        <v>STUCKAT_X_HRY_K_BEGIN_S_CFC_MAX_LFM_0200_COMBO_DDICMSUBOXCOMBO</v>
      </c>
      <c r="D251" s="5" t="s">
        <v>436</v>
      </c>
      <c r="E251" s="5" t="s">
        <v>443</v>
      </c>
      <c r="F251" s="5" t="s">
        <v>470</v>
      </c>
      <c r="G251" s="5" t="s">
        <v>479</v>
      </c>
      <c r="H251" s="5" t="s">
        <v>481</v>
      </c>
      <c r="I251" s="5" t="s">
        <v>2098</v>
      </c>
      <c r="J251" s="5" t="s">
        <v>483</v>
      </c>
      <c r="K251" s="5" t="s">
        <v>485</v>
      </c>
      <c r="L251" s="10" t="s">
        <v>2105</v>
      </c>
      <c r="M251" s="5" t="s">
        <v>2119</v>
      </c>
      <c r="N251" s="5" t="s">
        <v>541</v>
      </c>
      <c r="O251" s="42" t="s">
        <v>546</v>
      </c>
      <c r="P251" s="5" t="s">
        <v>2271</v>
      </c>
      <c r="Q251" s="18" t="s">
        <v>1018</v>
      </c>
      <c r="R251" s="18" t="s">
        <v>2908</v>
      </c>
      <c r="S251" s="35">
        <v>500</v>
      </c>
      <c r="T251" s="10" t="s">
        <v>4629</v>
      </c>
      <c r="U251" s="30" t="s">
        <v>1234</v>
      </c>
      <c r="V251" s="5" t="s">
        <v>1236</v>
      </c>
      <c r="W251" s="42" t="s">
        <v>1233</v>
      </c>
      <c r="X251" s="10" t="s">
        <v>1237</v>
      </c>
      <c r="Y251" s="10" t="s">
        <v>1237</v>
      </c>
      <c r="Z251" s="5">
        <f t="shared" si="23"/>
        <v>4</v>
      </c>
      <c r="AA251" s="5" t="s">
        <v>1235</v>
      </c>
      <c r="AB251" s="5" t="str">
        <f>$C252</f>
        <v>STUCKAT_X_HRY_K_BEGIN_S_CFC_MAX_LFM_0200_COMBO</v>
      </c>
      <c r="AC251" s="5" t="str">
        <f>$C252</f>
        <v>STUCKAT_X_HRY_K_BEGIN_S_CFC_MAX_LFM_0200_COMBO</v>
      </c>
      <c r="AD251" s="5" t="str">
        <f>$C252</f>
        <v>STUCKAT_X_HRY_K_BEGIN_S_CFC_MAX_LFM_0200_COMBO</v>
      </c>
      <c r="AE251" s="5" t="str">
        <f>$C252</f>
        <v>STUCKAT_X_HRY_K_BEGIN_S_CFC_MAX_LFM_0200_COMBO</v>
      </c>
      <c r="AL251" s="5" t="s">
        <v>3291</v>
      </c>
      <c r="AM251" s="5" t="s">
        <v>3315</v>
      </c>
      <c r="AN251" s="5" t="s">
        <v>3435</v>
      </c>
      <c r="BQ251" s="42"/>
    </row>
    <row r="252" spans="1:69" s="5" customFormat="1" hidden="1" x14ac:dyDescent="0.25">
      <c r="A252" s="5" t="s">
        <v>71</v>
      </c>
      <c r="B252" s="5" t="s">
        <v>81</v>
      </c>
      <c r="C252" s="42" t="str">
        <f t="shared" si="24"/>
        <v>STUCKAT_X_HRY_K_BEGIN_S_CFC_MAX_LFM_0200_COMBO</v>
      </c>
      <c r="D252" s="5" t="s">
        <v>436</v>
      </c>
      <c r="E252" s="5" t="s">
        <v>443</v>
      </c>
      <c r="F252" s="5" t="s">
        <v>470</v>
      </c>
      <c r="G252" s="5" t="s">
        <v>479</v>
      </c>
      <c r="H252" s="5" t="s">
        <v>481</v>
      </c>
      <c r="I252" s="5" t="s">
        <v>2098</v>
      </c>
      <c r="J252" s="5" t="s">
        <v>483</v>
      </c>
      <c r="K252" s="5" t="s">
        <v>485</v>
      </c>
      <c r="L252" s="10" t="s">
        <v>2105</v>
      </c>
      <c r="M252" s="5" t="s">
        <v>496</v>
      </c>
      <c r="N252" s="5" t="s">
        <v>541</v>
      </c>
      <c r="O252" s="42" t="s">
        <v>546</v>
      </c>
      <c r="P252" s="5" t="s">
        <v>2272</v>
      </c>
      <c r="Q252" s="18" t="s">
        <v>1018</v>
      </c>
      <c r="R252" s="18" t="s">
        <v>2909</v>
      </c>
      <c r="S252" s="35">
        <v>502</v>
      </c>
      <c r="T252" s="10" t="s">
        <v>4629</v>
      </c>
      <c r="U252" s="30" t="s">
        <v>1234</v>
      </c>
      <c r="V252" s="5" t="s">
        <v>1236</v>
      </c>
      <c r="W252" s="42" t="s">
        <v>1233</v>
      </c>
      <c r="X252" s="10" t="s">
        <v>1238</v>
      </c>
      <c r="Y252" s="10" t="s">
        <v>1237</v>
      </c>
      <c r="Z252" s="5">
        <f t="shared" si="23"/>
        <v>4</v>
      </c>
      <c r="AA252" s="5" t="s">
        <v>1235</v>
      </c>
      <c r="AB252" s="5" t="str">
        <f>$C255</f>
        <v>CHAIN_X_HRY_E_BEGIN_S_CFC_MAX_LFM_0200_COMBO</v>
      </c>
      <c r="AC252" s="5">
        <v>1</v>
      </c>
      <c r="AD252" s="5" t="str">
        <f>$C255</f>
        <v>CHAIN_X_HRY_E_BEGIN_S_CFC_MAX_LFM_0200_COMBO</v>
      </c>
      <c r="AE252" s="5" t="str">
        <f>$C255</f>
        <v>CHAIN_X_HRY_E_BEGIN_S_CFC_MAX_LFM_0200_COMBO</v>
      </c>
      <c r="AL252" s="5" t="s">
        <v>3291</v>
      </c>
      <c r="AM252" s="5" t="s">
        <v>3316</v>
      </c>
      <c r="AN252" s="5" t="s">
        <v>3436</v>
      </c>
      <c r="BQ252" s="42"/>
    </row>
    <row r="253" spans="1:69" s="5" customFormat="1" hidden="1" x14ac:dyDescent="0.25">
      <c r="A253" s="5" t="s">
        <v>71</v>
      </c>
      <c r="B253" s="5" t="s">
        <v>83</v>
      </c>
      <c r="C253" s="42" t="str">
        <f t="shared" si="24"/>
        <v>CHAIN_X_SPOFI_E_BEGIN_S_CFC_MAX_LFM_0200_COMBO</v>
      </c>
      <c r="D253" s="5" t="s">
        <v>438</v>
      </c>
      <c r="E253" s="5" t="s">
        <v>443</v>
      </c>
      <c r="F253" s="5" t="s">
        <v>472</v>
      </c>
      <c r="G253" s="5" t="s">
        <v>480</v>
      </c>
      <c r="H253" s="5" t="s">
        <v>481</v>
      </c>
      <c r="I253" s="5" t="s">
        <v>2098</v>
      </c>
      <c r="J253" s="5" t="s">
        <v>483</v>
      </c>
      <c r="K253" s="5" t="s">
        <v>485</v>
      </c>
      <c r="L253" s="10" t="s">
        <v>2105</v>
      </c>
      <c r="M253" s="5" t="s">
        <v>496</v>
      </c>
      <c r="N253" s="5" t="s">
        <v>541</v>
      </c>
      <c r="O253" s="42" t="s">
        <v>2217</v>
      </c>
      <c r="P253" s="5" t="s">
        <v>2225</v>
      </c>
      <c r="Q253" s="18">
        <v>41</v>
      </c>
      <c r="R253" s="18">
        <v>50</v>
      </c>
      <c r="S253" s="35">
        <v>502</v>
      </c>
      <c r="T253" s="10" t="s">
        <v>4629</v>
      </c>
      <c r="U253" s="30" t="b">
        <v>1</v>
      </c>
      <c r="V253" s="5" t="s">
        <v>1236</v>
      </c>
      <c r="W253" s="42" t="s">
        <v>1233</v>
      </c>
      <c r="X253" s="10" t="s">
        <v>1245</v>
      </c>
      <c r="Y253" s="10" t="s">
        <v>1245</v>
      </c>
      <c r="Z253" s="5">
        <f t="shared" si="23"/>
        <v>3</v>
      </c>
      <c r="AA253" s="5" t="s">
        <v>1235</v>
      </c>
      <c r="AB253" s="5">
        <v>1</v>
      </c>
      <c r="AC253" s="5">
        <v>1</v>
      </c>
      <c r="AD253" s="5">
        <v>1</v>
      </c>
      <c r="BQ253" s="42"/>
    </row>
    <row r="254" spans="1:69" s="5" customFormat="1" hidden="1" x14ac:dyDescent="0.25">
      <c r="A254" s="5" t="s">
        <v>71</v>
      </c>
      <c r="B254" s="5" t="s">
        <v>82</v>
      </c>
      <c r="C254" s="42" t="str">
        <f t="shared" si="24"/>
        <v>DIAG_X_FUNC_E_BEGIN_S_CFC_MAX_LFM_0200_COMBO</v>
      </c>
      <c r="D254" s="5" t="s">
        <v>437</v>
      </c>
      <c r="E254" s="5" t="s">
        <v>443</v>
      </c>
      <c r="F254" s="5" t="s">
        <v>471</v>
      </c>
      <c r="G254" s="5" t="s">
        <v>480</v>
      </c>
      <c r="H254" s="5" t="s">
        <v>481</v>
      </c>
      <c r="I254" s="5" t="s">
        <v>2098</v>
      </c>
      <c r="J254" s="5" t="s">
        <v>483</v>
      </c>
      <c r="K254" s="5" t="s">
        <v>485</v>
      </c>
      <c r="L254" s="10" t="s">
        <v>2105</v>
      </c>
      <c r="M254" s="5" t="s">
        <v>496</v>
      </c>
      <c r="N254" s="5" t="s">
        <v>541</v>
      </c>
      <c r="O254" s="42" t="s">
        <v>546</v>
      </c>
      <c r="P254" s="5" t="s">
        <v>2225</v>
      </c>
      <c r="Q254" s="18" t="s">
        <v>1019</v>
      </c>
      <c r="R254" s="18">
        <v>50</v>
      </c>
      <c r="S254" s="35">
        <v>503</v>
      </c>
      <c r="T254" s="10" t="s">
        <v>4629</v>
      </c>
      <c r="U254" s="30" t="b">
        <v>1</v>
      </c>
      <c r="V254" s="5" t="s">
        <v>1235</v>
      </c>
      <c r="W254" s="42" t="s">
        <v>1233</v>
      </c>
      <c r="X254" s="10" t="s">
        <v>1238</v>
      </c>
      <c r="Y254" s="10" t="s">
        <v>1245</v>
      </c>
      <c r="Z254" s="5">
        <f t="shared" si="23"/>
        <v>3</v>
      </c>
      <c r="AA254" s="5" t="s">
        <v>1235</v>
      </c>
      <c r="AB254" s="5">
        <v>1</v>
      </c>
      <c r="AC254" s="5" t="str">
        <f>$C253</f>
        <v>CHAIN_X_SPOFI_E_BEGIN_S_CFC_MAX_LFM_0200_COMBO</v>
      </c>
      <c r="AD254" s="5">
        <v>1</v>
      </c>
      <c r="AO254" s="5" t="s">
        <v>3533</v>
      </c>
      <c r="AP254" s="5" t="s">
        <v>3537</v>
      </c>
      <c r="AQ254" s="5" t="s">
        <v>3537</v>
      </c>
      <c r="AR254" s="5" t="s">
        <v>3544</v>
      </c>
      <c r="AS254" s="5" t="s">
        <v>4720</v>
      </c>
      <c r="AT254" s="5" t="s">
        <v>1684</v>
      </c>
      <c r="AX254" s="5" t="s">
        <v>1684</v>
      </c>
      <c r="AZ254" s="9" t="s">
        <v>4623</v>
      </c>
      <c r="BA254" s="42" t="str">
        <f>$C254</f>
        <v>DIAG_X_FUNC_E_BEGIN_S_CFC_MAX_LFM_0200_COMBO</v>
      </c>
      <c r="BD254" s="5" t="s">
        <v>4623</v>
      </c>
      <c r="BE254" s="6">
        <v>0</v>
      </c>
      <c r="BQ254" s="42"/>
    </row>
    <row r="255" spans="1:69" s="5" customFormat="1" hidden="1" x14ac:dyDescent="0.25">
      <c r="A255" s="5" t="s">
        <v>71</v>
      </c>
      <c r="B255" s="5" t="s">
        <v>81</v>
      </c>
      <c r="C255" s="42" t="str">
        <f t="shared" si="24"/>
        <v>CHAIN_X_HRY_E_BEGIN_S_CFC_MAX_LFM_0200_COMBO</v>
      </c>
      <c r="D255" s="5" t="s">
        <v>438</v>
      </c>
      <c r="E255" s="5" t="s">
        <v>443</v>
      </c>
      <c r="F255" s="5" t="s">
        <v>470</v>
      </c>
      <c r="G255" s="5" t="s">
        <v>480</v>
      </c>
      <c r="H255" s="5" t="s">
        <v>481</v>
      </c>
      <c r="I255" s="5" t="s">
        <v>2098</v>
      </c>
      <c r="J255" s="5" t="s">
        <v>483</v>
      </c>
      <c r="K255" s="5" t="s">
        <v>485</v>
      </c>
      <c r="L255" s="10" t="s">
        <v>2105</v>
      </c>
      <c r="M255" s="5" t="s">
        <v>496</v>
      </c>
      <c r="N255" s="5" t="s">
        <v>541</v>
      </c>
      <c r="O255" s="42" t="s">
        <v>2217</v>
      </c>
      <c r="P255" s="5" t="s">
        <v>2225</v>
      </c>
      <c r="Q255" s="18" t="s">
        <v>1019</v>
      </c>
      <c r="R255" s="18" t="s">
        <v>2909</v>
      </c>
      <c r="S255" s="35">
        <v>500</v>
      </c>
      <c r="T255" s="10" t="s">
        <v>4629</v>
      </c>
      <c r="U255" s="30" t="b">
        <v>1</v>
      </c>
      <c r="V255" s="5" t="s">
        <v>1236</v>
      </c>
      <c r="W255" s="42" t="s">
        <v>1233</v>
      </c>
      <c r="X255" s="10" t="s">
        <v>1238</v>
      </c>
      <c r="Y255" s="10" t="s">
        <v>1235</v>
      </c>
      <c r="Z255" s="5">
        <f t="shared" si="23"/>
        <v>4</v>
      </c>
      <c r="AA255" s="5" t="s">
        <v>1235</v>
      </c>
      <c r="AB255" s="5" t="str">
        <f>$C256</f>
        <v>CHAIN_X_HRY_K_BEGIN_S_CFC_MAX_LFM_0200_COMBO_2</v>
      </c>
      <c r="AC255" s="5" t="str">
        <f>$C257</f>
        <v>STUCKAT_X_SPOFI_E_BEGIN_S_CFC_MAX_LFM_0200_COMBO</v>
      </c>
      <c r="AD255" s="5" t="str">
        <f>$C256</f>
        <v>CHAIN_X_HRY_K_BEGIN_S_CFC_MAX_LFM_0200_COMBO_2</v>
      </c>
      <c r="AE255" s="5" t="str">
        <f>$C256</f>
        <v>CHAIN_X_HRY_K_BEGIN_S_CFC_MAX_LFM_0200_COMBO_2</v>
      </c>
      <c r="AL255" s="5" t="s">
        <v>3291</v>
      </c>
      <c r="AM255" s="5" t="s">
        <v>3318</v>
      </c>
      <c r="AN255" s="5" t="s">
        <v>3438</v>
      </c>
      <c r="BQ255" s="42"/>
    </row>
    <row r="256" spans="1:69" s="5" customFormat="1" hidden="1" x14ac:dyDescent="0.25">
      <c r="A256" s="5" t="s">
        <v>71</v>
      </c>
      <c r="B256" s="5" t="s">
        <v>81</v>
      </c>
      <c r="C256" s="42" t="str">
        <f t="shared" si="24"/>
        <v>CHAIN_X_HRY_K_BEGIN_S_CFC_MAX_LFM_0200_COMBO_2</v>
      </c>
      <c r="D256" s="5" t="s">
        <v>438</v>
      </c>
      <c r="E256" s="5" t="s">
        <v>443</v>
      </c>
      <c r="F256" s="5" t="s">
        <v>470</v>
      </c>
      <c r="G256" s="5" t="s">
        <v>479</v>
      </c>
      <c r="H256" s="5" t="s">
        <v>481</v>
      </c>
      <c r="I256" s="5" t="s">
        <v>2098</v>
      </c>
      <c r="J256" s="5" t="s">
        <v>483</v>
      </c>
      <c r="K256" s="5" t="s">
        <v>485</v>
      </c>
      <c r="L256" s="5" t="s">
        <v>2105</v>
      </c>
      <c r="M256" s="5" t="s">
        <v>5949</v>
      </c>
      <c r="N256" s="5" t="s">
        <v>541</v>
      </c>
      <c r="O256" s="5" t="s">
        <v>2217</v>
      </c>
      <c r="P256" s="5" t="s">
        <v>2225</v>
      </c>
      <c r="Q256" s="18" t="s">
        <v>1019</v>
      </c>
      <c r="R256" s="18" t="s">
        <v>2909</v>
      </c>
      <c r="S256" s="35">
        <v>503</v>
      </c>
      <c r="T256" s="10" t="s">
        <v>4629</v>
      </c>
      <c r="U256" s="30" t="b">
        <v>1</v>
      </c>
      <c r="V256" s="5" t="s">
        <v>1236</v>
      </c>
      <c r="W256" s="42" t="s">
        <v>1233</v>
      </c>
      <c r="X256" s="10" t="s">
        <v>1238</v>
      </c>
      <c r="Y256" s="10" t="s">
        <v>1238</v>
      </c>
      <c r="Z256" s="5">
        <f t="shared" si="23"/>
        <v>4</v>
      </c>
      <c r="AA256" s="5" t="s">
        <v>1235</v>
      </c>
      <c r="AB256" s="5" t="str">
        <f>$C254</f>
        <v>DIAG_X_FUNC_E_BEGIN_S_CFC_MAX_LFM_0200_COMBO</v>
      </c>
      <c r="AC256" s="5" t="str">
        <f>$C257</f>
        <v>STUCKAT_X_SPOFI_E_BEGIN_S_CFC_MAX_LFM_0200_COMBO</v>
      </c>
      <c r="AD256" s="5" t="str">
        <f>$C254</f>
        <v>DIAG_X_FUNC_E_BEGIN_S_CFC_MAX_LFM_0200_COMBO</v>
      </c>
      <c r="AE256" s="5" t="str">
        <f>$C254</f>
        <v>DIAG_X_FUNC_E_BEGIN_S_CFC_MAX_LFM_0200_COMBO</v>
      </c>
      <c r="AL256" s="5" t="s">
        <v>3291</v>
      </c>
      <c r="AM256" s="5" t="s">
        <v>3318</v>
      </c>
      <c r="AN256" s="5" t="s">
        <v>3438</v>
      </c>
      <c r="BQ256" s="42"/>
    </row>
    <row r="257" spans="1:69" s="5" customFormat="1" hidden="1" x14ac:dyDescent="0.25">
      <c r="A257" s="5" t="s">
        <v>71</v>
      </c>
      <c r="B257" s="5" t="s">
        <v>83</v>
      </c>
      <c r="C257" s="42" t="str">
        <f t="shared" si="24"/>
        <v>STUCKAT_X_SPOFI_E_BEGIN_S_CFC_MAX_LFM_0200_COMBO</v>
      </c>
      <c r="D257" s="5" t="s">
        <v>436</v>
      </c>
      <c r="E257" s="5" t="s">
        <v>443</v>
      </c>
      <c r="F257" s="5" t="s">
        <v>472</v>
      </c>
      <c r="G257" s="5" t="s">
        <v>480</v>
      </c>
      <c r="H257" s="5" t="s">
        <v>481</v>
      </c>
      <c r="I257" s="5" t="s">
        <v>2098</v>
      </c>
      <c r="J257" s="5" t="s">
        <v>483</v>
      </c>
      <c r="K257" s="5" t="s">
        <v>485</v>
      </c>
      <c r="L257" s="5" t="s">
        <v>2105</v>
      </c>
      <c r="M257" s="5" t="s">
        <v>496</v>
      </c>
      <c r="N257" s="5" t="s">
        <v>541</v>
      </c>
      <c r="O257" s="42" t="s">
        <v>546</v>
      </c>
      <c r="P257" s="5" t="s">
        <v>2769</v>
      </c>
      <c r="Q257" s="18">
        <v>42</v>
      </c>
      <c r="R257" s="18">
        <v>50</v>
      </c>
      <c r="S257" s="35">
        <v>504</v>
      </c>
      <c r="T257" s="10" t="s">
        <v>4629</v>
      </c>
      <c r="U257" s="30" t="b">
        <v>1</v>
      </c>
      <c r="V257" s="5" t="s">
        <v>1236</v>
      </c>
      <c r="W257" s="42" t="s">
        <v>1233</v>
      </c>
      <c r="X257" s="10" t="s">
        <v>1245</v>
      </c>
      <c r="Y257" s="10" t="s">
        <v>1238</v>
      </c>
      <c r="Z257" s="5">
        <f t="shared" si="23"/>
        <v>3</v>
      </c>
      <c r="AA257" s="5" t="s">
        <v>1235</v>
      </c>
      <c r="AB257" s="5">
        <v>1</v>
      </c>
      <c r="AC257" s="5">
        <v>1</v>
      </c>
      <c r="AD257" s="5">
        <v>1</v>
      </c>
      <c r="BQ257" s="42"/>
    </row>
    <row r="258" spans="1:69" s="4" customFormat="1" x14ac:dyDescent="0.25">
      <c r="A258" s="4" t="s">
        <v>71</v>
      </c>
      <c r="B258" s="4" t="s">
        <v>80</v>
      </c>
      <c r="C258" s="4" t="s">
        <v>5942</v>
      </c>
      <c r="E258" s="4" t="s">
        <v>2092</v>
      </c>
      <c r="Q258" s="19"/>
      <c r="R258" s="19"/>
      <c r="S258" s="44"/>
      <c r="U258" s="29"/>
      <c r="X258" s="19"/>
      <c r="Y258" s="19"/>
      <c r="Z258" s="4">
        <f t="shared" si="23"/>
        <v>0</v>
      </c>
      <c r="BQ258" s="44"/>
    </row>
    <row r="259" spans="1:69" s="2" customFormat="1" x14ac:dyDescent="0.25">
      <c r="A259" s="2" t="s">
        <v>71</v>
      </c>
      <c r="B259" s="2" t="s">
        <v>78</v>
      </c>
      <c r="C259" s="2" t="s">
        <v>5943</v>
      </c>
      <c r="E259" s="2" t="s">
        <v>2092</v>
      </c>
      <c r="Q259" s="17"/>
      <c r="R259" s="17"/>
      <c r="S259" s="43"/>
      <c r="U259" s="28"/>
      <c r="X259" s="17" t="s">
        <v>1240</v>
      </c>
      <c r="Y259" s="17" t="s">
        <v>1237</v>
      </c>
      <c r="Z259" s="2">
        <f t="shared" si="23"/>
        <v>2</v>
      </c>
      <c r="AA259" s="2" t="s">
        <v>1235</v>
      </c>
      <c r="AB259" s="2" t="str">
        <f>$C298</f>
        <v>BEGIN_VCCVNNNAC_STF200</v>
      </c>
      <c r="AC259" s="2" t="str">
        <f>$C298</f>
        <v>BEGIN_VCCVNNNAC_STF200</v>
      </c>
      <c r="BQ259" s="43"/>
    </row>
    <row r="260" spans="1:69" s="5" customFormat="1" hidden="1" x14ac:dyDescent="0.25">
      <c r="A260" s="5" t="s">
        <v>71</v>
      </c>
      <c r="B260" s="5" t="s">
        <v>81</v>
      </c>
      <c r="C260" s="42" t="str">
        <f t="shared" ref="C260:C296" si="25">_xlfn.TEXTJOIN("_",TRUE,D260:G260,A260,H260:M260)</f>
        <v>STUCKAT_X_HRY_K_BEGIN_S_INF_MAX_LFM_0200_COMBO</v>
      </c>
      <c r="D260" s="5" t="s">
        <v>436</v>
      </c>
      <c r="E260" s="5" t="s">
        <v>443</v>
      </c>
      <c r="F260" s="5" t="s">
        <v>470</v>
      </c>
      <c r="G260" s="5" t="s">
        <v>479</v>
      </c>
      <c r="H260" s="5" t="s">
        <v>481</v>
      </c>
      <c r="I260" s="5" t="s">
        <v>2102</v>
      </c>
      <c r="J260" s="5" t="s">
        <v>483</v>
      </c>
      <c r="K260" s="5" t="s">
        <v>485</v>
      </c>
      <c r="L260" s="5" t="s">
        <v>2105</v>
      </c>
      <c r="M260" s="5" t="s">
        <v>496</v>
      </c>
      <c r="N260" s="5" t="s">
        <v>541</v>
      </c>
      <c r="O260" s="42" t="s">
        <v>546</v>
      </c>
      <c r="P260" s="5" t="s">
        <v>2275</v>
      </c>
      <c r="Q260" s="18" t="s">
        <v>1018</v>
      </c>
      <c r="R260" s="18">
        <v>60</v>
      </c>
      <c r="S260" s="35">
        <v>501</v>
      </c>
      <c r="T260" s="10" t="s">
        <v>4629</v>
      </c>
      <c r="U260" s="30" t="s">
        <v>1234</v>
      </c>
      <c r="V260" s="5" t="s">
        <v>1236</v>
      </c>
      <c r="W260" s="42" t="s">
        <v>1233</v>
      </c>
      <c r="X260" s="10" t="s">
        <v>1245</v>
      </c>
      <c r="Y260" s="10" t="s">
        <v>1237</v>
      </c>
      <c r="Z260" s="5">
        <f t="shared" si="23"/>
        <v>4</v>
      </c>
      <c r="AA260" s="5" t="s">
        <v>1235</v>
      </c>
      <c r="AB260" s="5" t="str">
        <f>$C262</f>
        <v>CHAIN_X_HRY_K_BEGIN_S_INF_MAX_LFM_0200_COMBO</v>
      </c>
      <c r="AC260" s="5" t="str">
        <f>$C264</f>
        <v>STUCKAT_X_HRY_K_BEGIN_S_INF_MAX_LFM_0200_SINGLE</v>
      </c>
      <c r="AD260" s="5" t="str">
        <f>$C262</f>
        <v>CHAIN_X_HRY_K_BEGIN_S_INF_MAX_LFM_0200_COMBO</v>
      </c>
      <c r="AE260" s="5" t="str">
        <f>$C262</f>
        <v>CHAIN_X_HRY_K_BEGIN_S_INF_MAX_LFM_0200_COMBO</v>
      </c>
      <c r="AL260" s="5" t="s">
        <v>3291</v>
      </c>
      <c r="AM260" s="5" t="s">
        <v>3323</v>
      </c>
      <c r="AN260" s="5" t="s">
        <v>3443</v>
      </c>
      <c r="BQ260" s="42"/>
    </row>
    <row r="261" spans="1:69" s="5" customFormat="1" hidden="1" x14ac:dyDescent="0.25">
      <c r="A261" s="5" t="s">
        <v>71</v>
      </c>
      <c r="B261" s="5" t="s">
        <v>83</v>
      </c>
      <c r="C261" s="42" t="str">
        <f t="shared" si="25"/>
        <v>STUCKAT_X_SPOFI_E_BEGIN_S_INF_MAX_LFM_0200_COMBO</v>
      </c>
      <c r="D261" s="5" t="s">
        <v>436</v>
      </c>
      <c r="E261" s="5" t="s">
        <v>443</v>
      </c>
      <c r="F261" s="5" t="s">
        <v>472</v>
      </c>
      <c r="G261" s="5" t="s">
        <v>480</v>
      </c>
      <c r="H261" s="5" t="s">
        <v>481</v>
      </c>
      <c r="I261" s="5" t="s">
        <v>2102</v>
      </c>
      <c r="J261" s="5" t="s">
        <v>483</v>
      </c>
      <c r="K261" s="5" t="s">
        <v>485</v>
      </c>
      <c r="L261" s="5" t="s">
        <v>2105</v>
      </c>
      <c r="M261" s="5" t="s">
        <v>496</v>
      </c>
      <c r="N261" s="5" t="s">
        <v>541</v>
      </c>
      <c r="O261" s="42" t="s">
        <v>546</v>
      </c>
      <c r="P261" s="5" t="s">
        <v>2789</v>
      </c>
      <c r="Q261" s="18">
        <v>42</v>
      </c>
      <c r="R261" s="18">
        <v>60</v>
      </c>
      <c r="S261" s="35">
        <v>504</v>
      </c>
      <c r="T261" s="10" t="s">
        <v>4629</v>
      </c>
      <c r="U261" s="30" t="b">
        <v>1</v>
      </c>
      <c r="V261" s="5" t="s">
        <v>1236</v>
      </c>
      <c r="W261" s="42" t="s">
        <v>1233</v>
      </c>
      <c r="X261" s="10" t="s">
        <v>1239</v>
      </c>
      <c r="Y261" s="10" t="s">
        <v>1235</v>
      </c>
      <c r="Z261" s="5">
        <f>COUNTA(AB261:AK261)</f>
        <v>3</v>
      </c>
      <c r="AA261" s="5" t="s">
        <v>1235</v>
      </c>
      <c r="AB261" s="5" t="str">
        <f>$C264</f>
        <v>STUCKAT_X_HRY_K_BEGIN_S_INF_MAX_LFM_0200_SINGLE</v>
      </c>
      <c r="AC261" s="5" t="str">
        <f>$C264</f>
        <v>STUCKAT_X_HRY_K_BEGIN_S_INF_MAX_LFM_0200_SINGLE</v>
      </c>
      <c r="AD261" s="5" t="str">
        <f>$C264</f>
        <v>STUCKAT_X_HRY_K_BEGIN_S_INF_MAX_LFM_0200_SINGLE</v>
      </c>
      <c r="BQ261" s="42"/>
    </row>
    <row r="262" spans="1:69" s="5" customFormat="1" hidden="1" x14ac:dyDescent="0.25">
      <c r="A262" s="5" t="s">
        <v>71</v>
      </c>
      <c r="B262" s="5" t="s">
        <v>81</v>
      </c>
      <c r="C262" s="42" t="str">
        <f t="shared" si="25"/>
        <v>CHAIN_X_HRY_K_BEGIN_S_INF_MAX_LFM_0200_COMBO</v>
      </c>
      <c r="D262" s="5" t="s">
        <v>438</v>
      </c>
      <c r="E262" s="5" t="s">
        <v>443</v>
      </c>
      <c r="F262" s="5" t="s">
        <v>470</v>
      </c>
      <c r="G262" s="5" t="s">
        <v>479</v>
      </c>
      <c r="H262" s="5" t="s">
        <v>481</v>
      </c>
      <c r="I262" s="5" t="s">
        <v>2102</v>
      </c>
      <c r="J262" s="5" t="s">
        <v>483</v>
      </c>
      <c r="K262" s="5" t="s">
        <v>485</v>
      </c>
      <c r="L262" s="5" t="s">
        <v>2105</v>
      </c>
      <c r="M262" s="5" t="s">
        <v>496</v>
      </c>
      <c r="N262" s="5" t="s">
        <v>541</v>
      </c>
      <c r="O262" s="42" t="s">
        <v>2217</v>
      </c>
      <c r="P262" s="5" t="s">
        <v>2231</v>
      </c>
      <c r="Q262" s="18" t="s">
        <v>1019</v>
      </c>
      <c r="R262" s="18">
        <v>60</v>
      </c>
      <c r="S262" s="35">
        <v>502</v>
      </c>
      <c r="T262" s="10" t="s">
        <v>4629</v>
      </c>
      <c r="U262" s="30" t="b">
        <v>1</v>
      </c>
      <c r="V262" s="5" t="s">
        <v>1236</v>
      </c>
      <c r="W262" s="42" t="s">
        <v>1233</v>
      </c>
      <c r="X262" s="10" t="s">
        <v>1245</v>
      </c>
      <c r="Y262" s="10" t="s">
        <v>1235</v>
      </c>
      <c r="Z262" s="5">
        <f>COUNTA(AB262:AK262)</f>
        <v>4</v>
      </c>
      <c r="AA262" s="5" t="s">
        <v>1235</v>
      </c>
      <c r="AB262" s="5" t="str">
        <f>$C274</f>
        <v>DIAG_X_FUNC_E_BEGIN_S_INF_MAX_LFM_0200_COMBO_DDIMB_FF</v>
      </c>
      <c r="AC262" s="5" t="str">
        <f>$C261</f>
        <v>STUCKAT_X_SPOFI_E_BEGIN_S_INF_MAX_LFM_0200_COMBO</v>
      </c>
      <c r="AD262" s="5" t="str">
        <f>$C274</f>
        <v>DIAG_X_FUNC_E_BEGIN_S_INF_MAX_LFM_0200_COMBO_DDIMB_FF</v>
      </c>
      <c r="AE262" s="5" t="str">
        <f>$C274</f>
        <v>DIAG_X_FUNC_E_BEGIN_S_INF_MAX_LFM_0200_COMBO_DDIMB_FF</v>
      </c>
      <c r="AL262" s="5" t="s">
        <v>3291</v>
      </c>
      <c r="AM262" s="5" t="s">
        <v>3325</v>
      </c>
      <c r="AN262" s="5" t="s">
        <v>3445</v>
      </c>
      <c r="BQ262" s="42"/>
    </row>
    <row r="263" spans="1:69" s="5" customFormat="1" hidden="1" x14ac:dyDescent="0.25">
      <c r="A263" s="5" t="s">
        <v>71</v>
      </c>
      <c r="B263" s="5" t="s">
        <v>83</v>
      </c>
      <c r="C263" s="42" t="str">
        <f t="shared" si="25"/>
        <v>CHAIN_X_SPOFI_E_BEGIN_S_INF_MAX_LFM_0200_COMBO</v>
      </c>
      <c r="D263" s="5" t="s">
        <v>438</v>
      </c>
      <c r="E263" s="5" t="s">
        <v>443</v>
      </c>
      <c r="F263" s="5" t="s">
        <v>472</v>
      </c>
      <c r="G263" s="5" t="s">
        <v>480</v>
      </c>
      <c r="H263" s="5" t="s">
        <v>481</v>
      </c>
      <c r="I263" s="5" t="s">
        <v>2102</v>
      </c>
      <c r="J263" s="5" t="s">
        <v>483</v>
      </c>
      <c r="K263" s="5" t="s">
        <v>485</v>
      </c>
      <c r="L263" s="5" t="s">
        <v>2105</v>
      </c>
      <c r="M263" s="5" t="s">
        <v>496</v>
      </c>
      <c r="N263" s="5" t="s">
        <v>541</v>
      </c>
      <c r="O263" s="42" t="s">
        <v>2217</v>
      </c>
      <c r="P263" s="5" t="s">
        <v>2231</v>
      </c>
      <c r="Q263" s="18">
        <v>41</v>
      </c>
      <c r="R263" s="18">
        <v>60</v>
      </c>
      <c r="S263" s="35">
        <v>504</v>
      </c>
      <c r="T263" s="10" t="s">
        <v>4629</v>
      </c>
      <c r="U263" s="30" t="b">
        <v>1</v>
      </c>
      <c r="V263" s="5" t="s">
        <v>1236</v>
      </c>
      <c r="W263" s="42" t="s">
        <v>1233</v>
      </c>
      <c r="X263" s="10" t="s">
        <v>1239</v>
      </c>
      <c r="Y263" s="10" t="s">
        <v>1238</v>
      </c>
      <c r="Z263" s="5">
        <f>COUNTA(AB263:AK263)</f>
        <v>3</v>
      </c>
      <c r="AA263" s="5" t="s">
        <v>1235</v>
      </c>
      <c r="AB263" s="5" t="str">
        <f>$C264</f>
        <v>STUCKAT_X_HRY_K_BEGIN_S_INF_MAX_LFM_0200_SINGLE</v>
      </c>
      <c r="AC263" s="5" t="str">
        <f>$C264</f>
        <v>STUCKAT_X_HRY_K_BEGIN_S_INF_MAX_LFM_0200_SINGLE</v>
      </c>
      <c r="AD263" s="5" t="str">
        <f>$C264</f>
        <v>STUCKAT_X_HRY_K_BEGIN_S_INF_MAX_LFM_0200_SINGLE</v>
      </c>
      <c r="BQ263" s="42"/>
    </row>
    <row r="264" spans="1:69" s="5" customFormat="1" hidden="1" x14ac:dyDescent="0.25">
      <c r="A264" s="5" t="s">
        <v>71</v>
      </c>
      <c r="B264" s="5" t="s">
        <v>81</v>
      </c>
      <c r="C264" s="42" t="str">
        <f t="shared" si="25"/>
        <v>STUCKAT_X_HRY_K_BEGIN_S_INF_MAX_LFM_0200_SINGLE</v>
      </c>
      <c r="D264" s="5" t="s">
        <v>436</v>
      </c>
      <c r="E264" s="5" t="s">
        <v>443</v>
      </c>
      <c r="F264" s="5" t="s">
        <v>470</v>
      </c>
      <c r="G264" s="5" t="s">
        <v>479</v>
      </c>
      <c r="H264" s="5" t="s">
        <v>481</v>
      </c>
      <c r="I264" s="5" t="s">
        <v>2102</v>
      </c>
      <c r="J264" s="5" t="s">
        <v>483</v>
      </c>
      <c r="K264" s="5" t="s">
        <v>485</v>
      </c>
      <c r="L264" s="5" t="s">
        <v>2105</v>
      </c>
      <c r="M264" s="5" t="s">
        <v>497</v>
      </c>
      <c r="N264" s="5" t="s">
        <v>541</v>
      </c>
      <c r="O264" s="42" t="s">
        <v>2217</v>
      </c>
      <c r="P264" s="5" t="s">
        <v>2243</v>
      </c>
      <c r="Q264" s="18" t="s">
        <v>1018</v>
      </c>
      <c r="R264" s="18">
        <v>61</v>
      </c>
      <c r="S264" s="35">
        <v>500</v>
      </c>
      <c r="T264" s="10" t="s">
        <v>4629</v>
      </c>
      <c r="U264" s="30" t="s">
        <v>1234</v>
      </c>
      <c r="V264" s="5" t="s">
        <v>1236</v>
      </c>
      <c r="W264" s="42" t="s">
        <v>1233</v>
      </c>
      <c r="X264" s="10" t="s">
        <v>1241</v>
      </c>
      <c r="Y264" s="10" t="s">
        <v>1237</v>
      </c>
      <c r="Z264" s="5">
        <f t="shared" si="23"/>
        <v>4</v>
      </c>
      <c r="AA264" s="5" t="s">
        <v>1235</v>
      </c>
      <c r="AB264" s="5" t="str">
        <f>$C265</f>
        <v>CHAIN_X_HRY_K_BEGIN_S_INF_MAX_LFM_0200_SINGLE</v>
      </c>
      <c r="AC264" s="5" t="str">
        <f>$C266</f>
        <v>CHAIN_X_HRY_E_BEGIN_S_INF_MAX_LFM_0200_SINGLE</v>
      </c>
      <c r="AD264" s="5" t="str">
        <f>$C265</f>
        <v>CHAIN_X_HRY_K_BEGIN_S_INF_MAX_LFM_0200_SINGLE</v>
      </c>
      <c r="AE264" s="5" t="str">
        <f>$C265</f>
        <v>CHAIN_X_HRY_K_BEGIN_S_INF_MAX_LFM_0200_SINGLE</v>
      </c>
      <c r="AL264" s="5" t="s">
        <v>3291</v>
      </c>
      <c r="AM264" s="5" t="s">
        <v>3324</v>
      </c>
      <c r="AN264" s="5" t="s">
        <v>3444</v>
      </c>
      <c r="BQ264" s="42"/>
    </row>
    <row r="265" spans="1:69" s="5" customFormat="1" hidden="1" x14ac:dyDescent="0.25">
      <c r="A265" s="5" t="s">
        <v>71</v>
      </c>
      <c r="B265" s="5" t="s">
        <v>81</v>
      </c>
      <c r="C265" s="42" t="str">
        <f t="shared" si="25"/>
        <v>CHAIN_X_HRY_K_BEGIN_S_INF_MAX_LFM_0200_SINGLE</v>
      </c>
      <c r="D265" s="5" t="s">
        <v>438</v>
      </c>
      <c r="E265" s="5" t="s">
        <v>443</v>
      </c>
      <c r="F265" s="5" t="s">
        <v>470</v>
      </c>
      <c r="G265" s="5" t="s">
        <v>479</v>
      </c>
      <c r="H265" s="5" t="s">
        <v>481</v>
      </c>
      <c r="I265" s="5" t="s">
        <v>2102</v>
      </c>
      <c r="J265" s="5" t="s">
        <v>483</v>
      </c>
      <c r="K265" s="5" t="s">
        <v>485</v>
      </c>
      <c r="L265" s="5" t="s">
        <v>2105</v>
      </c>
      <c r="M265" s="5" t="s">
        <v>497</v>
      </c>
      <c r="N265" s="5" t="s">
        <v>541</v>
      </c>
      <c r="O265" s="42" t="s">
        <v>2217</v>
      </c>
      <c r="P265" s="5" t="s">
        <v>2231</v>
      </c>
      <c r="Q265" s="18" t="s">
        <v>1019</v>
      </c>
      <c r="R265" s="18">
        <v>61</v>
      </c>
      <c r="S265" s="35">
        <v>501</v>
      </c>
      <c r="T265" s="10" t="s">
        <v>4629</v>
      </c>
      <c r="U265" s="30" t="s">
        <v>1234</v>
      </c>
      <c r="V265" s="5" t="s">
        <v>1236</v>
      </c>
      <c r="W265" s="42" t="s">
        <v>1233</v>
      </c>
      <c r="X265" s="10" t="s">
        <v>1241</v>
      </c>
      <c r="Y265" s="10" t="s">
        <v>1235</v>
      </c>
      <c r="Z265" s="5">
        <f t="shared" ref="Z265:Z270" si="26">COUNTA(AB265:AK265)</f>
        <v>4</v>
      </c>
      <c r="AA265" s="5" t="s">
        <v>1235</v>
      </c>
      <c r="AB265" s="5" t="str">
        <f>$C269</f>
        <v>DIAG_X_FUNC_E_BEGIN_S_INF_MAX_LFM_0200_SINGLE</v>
      </c>
      <c r="AC265" s="5" t="str">
        <f>$C268</f>
        <v>STUCKAT_X_SPOFI_E_BEGIN_S_INF_MAX_LFM_0200_SINGLE</v>
      </c>
      <c r="AD265" s="5" t="str">
        <f>$C269</f>
        <v>DIAG_X_FUNC_E_BEGIN_S_INF_MAX_LFM_0200_SINGLE</v>
      </c>
      <c r="AE265" s="5" t="str">
        <f>$C269</f>
        <v>DIAG_X_FUNC_E_BEGIN_S_INF_MAX_LFM_0200_SINGLE</v>
      </c>
      <c r="AL265" s="5" t="s">
        <v>3291</v>
      </c>
      <c r="AM265" s="5" t="s">
        <v>3325</v>
      </c>
      <c r="AN265" s="5" t="s">
        <v>3445</v>
      </c>
      <c r="BQ265" s="42"/>
    </row>
    <row r="266" spans="1:69" s="5" customFormat="1" hidden="1" x14ac:dyDescent="0.25">
      <c r="A266" s="5" t="s">
        <v>71</v>
      </c>
      <c r="B266" s="5" t="s">
        <v>81</v>
      </c>
      <c r="C266" s="42" t="str">
        <f t="shared" si="25"/>
        <v>CHAIN_X_HRY_E_BEGIN_S_INF_MAX_LFM_0200_SINGLE</v>
      </c>
      <c r="D266" s="5" t="s">
        <v>438</v>
      </c>
      <c r="E266" s="5" t="s">
        <v>443</v>
      </c>
      <c r="F266" s="5" t="s">
        <v>470</v>
      </c>
      <c r="G266" s="5" t="s">
        <v>480</v>
      </c>
      <c r="H266" s="5" t="s">
        <v>481</v>
      </c>
      <c r="I266" s="5" t="s">
        <v>2102</v>
      </c>
      <c r="J266" s="5" t="s">
        <v>483</v>
      </c>
      <c r="K266" s="5" t="s">
        <v>485</v>
      </c>
      <c r="L266" s="5" t="s">
        <v>2105</v>
      </c>
      <c r="M266" s="5" t="s">
        <v>497</v>
      </c>
      <c r="N266" s="5" t="s">
        <v>541</v>
      </c>
      <c r="O266" s="42" t="s">
        <v>2217</v>
      </c>
      <c r="P266" s="5" t="s">
        <v>2231</v>
      </c>
      <c r="Q266" s="18" t="s">
        <v>1019</v>
      </c>
      <c r="R266" s="18">
        <v>61</v>
      </c>
      <c r="S266" s="35">
        <v>500</v>
      </c>
      <c r="T266" s="10" t="s">
        <v>4629</v>
      </c>
      <c r="U266" s="30" t="s">
        <v>1234</v>
      </c>
      <c r="V266" s="5" t="s">
        <v>1235</v>
      </c>
      <c r="W266" s="42" t="s">
        <v>1233</v>
      </c>
      <c r="X266" s="10" t="s">
        <v>1242</v>
      </c>
      <c r="Y266" s="10" t="s">
        <v>1237</v>
      </c>
      <c r="Z266" s="5">
        <f t="shared" si="26"/>
        <v>4</v>
      </c>
      <c r="AA266" s="5" t="s">
        <v>1235</v>
      </c>
      <c r="AB266" s="5" t="str">
        <f>$C280</f>
        <v>STUCKAT_X_HRY_K_BEGIN_S_INF_MAX_LFM_0200_GNRDIOINF</v>
      </c>
      <c r="AC266" s="5" t="str">
        <f>$C280</f>
        <v>STUCKAT_X_HRY_K_BEGIN_S_INF_MAX_LFM_0200_GNRDIOINF</v>
      </c>
      <c r="AD266" s="5" t="str">
        <f>$C280</f>
        <v>STUCKAT_X_HRY_K_BEGIN_S_INF_MAX_LFM_0200_GNRDIOINF</v>
      </c>
      <c r="AE266" s="5" t="str">
        <f>$C280</f>
        <v>STUCKAT_X_HRY_K_BEGIN_S_INF_MAX_LFM_0200_GNRDIOINF</v>
      </c>
      <c r="AL266" s="5" t="s">
        <v>3291</v>
      </c>
      <c r="AM266" s="5" t="s">
        <v>3325</v>
      </c>
      <c r="AN266" s="5" t="s">
        <v>3445</v>
      </c>
      <c r="BQ266" s="42"/>
    </row>
    <row r="267" spans="1:69" s="5" customFormat="1" hidden="1" x14ac:dyDescent="0.25">
      <c r="A267" s="5" t="s">
        <v>71</v>
      </c>
      <c r="B267" s="5" t="s">
        <v>83</v>
      </c>
      <c r="C267" s="42" t="str">
        <f t="shared" si="25"/>
        <v>CHAIN_X_SPOFI_E_BEGIN_S_INF_MAX_LFM_0200_SINGLE</v>
      </c>
      <c r="D267" s="5" t="s">
        <v>438</v>
      </c>
      <c r="E267" s="5" t="s">
        <v>443</v>
      </c>
      <c r="F267" s="5" t="s">
        <v>472</v>
      </c>
      <c r="G267" s="5" t="s">
        <v>480</v>
      </c>
      <c r="H267" s="5" t="s">
        <v>481</v>
      </c>
      <c r="I267" s="5" t="s">
        <v>2102</v>
      </c>
      <c r="J267" s="5" t="s">
        <v>483</v>
      </c>
      <c r="K267" s="5" t="s">
        <v>485</v>
      </c>
      <c r="L267" s="5" t="s">
        <v>2105</v>
      </c>
      <c r="M267" s="5" t="s">
        <v>497</v>
      </c>
      <c r="N267" s="5" t="s">
        <v>541</v>
      </c>
      <c r="O267" s="42" t="s">
        <v>2217</v>
      </c>
      <c r="P267" s="5" t="s">
        <v>2231</v>
      </c>
      <c r="Q267" s="18">
        <v>41</v>
      </c>
      <c r="R267" s="18">
        <v>61</v>
      </c>
      <c r="S267" s="35">
        <v>504</v>
      </c>
      <c r="T267" s="10" t="s">
        <v>4629</v>
      </c>
      <c r="U267" s="30" t="b">
        <v>1</v>
      </c>
      <c r="V267" s="5" t="s">
        <v>1236</v>
      </c>
      <c r="W267" s="42" t="s">
        <v>1233</v>
      </c>
      <c r="X267" s="10" t="s">
        <v>1242</v>
      </c>
      <c r="Y267" s="10" t="s">
        <v>1238</v>
      </c>
      <c r="Z267" s="5">
        <f t="shared" si="26"/>
        <v>3</v>
      </c>
      <c r="AA267" s="5" t="s">
        <v>1235</v>
      </c>
      <c r="AB267" s="5" t="str">
        <f>$C280</f>
        <v>STUCKAT_X_HRY_K_BEGIN_S_INF_MAX_LFM_0200_GNRDIOINF</v>
      </c>
      <c r="AC267" s="5" t="str">
        <f>$C280</f>
        <v>STUCKAT_X_HRY_K_BEGIN_S_INF_MAX_LFM_0200_GNRDIOINF</v>
      </c>
      <c r="AD267" s="5" t="str">
        <f>$C280</f>
        <v>STUCKAT_X_HRY_K_BEGIN_S_INF_MAX_LFM_0200_GNRDIOINF</v>
      </c>
      <c r="BQ267" s="42"/>
    </row>
    <row r="268" spans="1:69" s="5" customFormat="1" hidden="1" x14ac:dyDescent="0.25">
      <c r="A268" s="5" t="s">
        <v>71</v>
      </c>
      <c r="B268" s="5" t="s">
        <v>83</v>
      </c>
      <c r="C268" s="42" t="str">
        <f t="shared" si="25"/>
        <v>STUCKAT_X_SPOFI_E_BEGIN_S_INF_MAX_LFM_0200_SINGLE</v>
      </c>
      <c r="D268" s="5" t="s">
        <v>436</v>
      </c>
      <c r="E268" s="5" t="s">
        <v>443</v>
      </c>
      <c r="F268" s="5" t="s">
        <v>472</v>
      </c>
      <c r="G268" s="5" t="s">
        <v>480</v>
      </c>
      <c r="H268" s="5" t="s">
        <v>481</v>
      </c>
      <c r="I268" s="5" t="s">
        <v>2102</v>
      </c>
      <c r="J268" s="5" t="s">
        <v>483</v>
      </c>
      <c r="K268" s="5" t="s">
        <v>485</v>
      </c>
      <c r="L268" s="5" t="s">
        <v>2105</v>
      </c>
      <c r="M268" s="5" t="s">
        <v>497</v>
      </c>
      <c r="N268" s="5" t="s">
        <v>541</v>
      </c>
      <c r="O268" s="42" t="s">
        <v>2217</v>
      </c>
      <c r="P268" s="5" t="s">
        <v>2790</v>
      </c>
      <c r="Q268" s="18">
        <v>42</v>
      </c>
      <c r="R268" s="18">
        <v>61</v>
      </c>
      <c r="S268" s="35">
        <v>503</v>
      </c>
      <c r="T268" s="10" t="s">
        <v>4629</v>
      </c>
      <c r="U268" s="30" t="b">
        <v>1</v>
      </c>
      <c r="V268" s="5" t="s">
        <v>1236</v>
      </c>
      <c r="W268" s="42" t="s">
        <v>1233</v>
      </c>
      <c r="X268" s="10" t="s">
        <v>1242</v>
      </c>
      <c r="Y268" s="10" t="s">
        <v>1235</v>
      </c>
      <c r="Z268" s="5">
        <f t="shared" si="26"/>
        <v>3</v>
      </c>
      <c r="AA268" s="5" t="s">
        <v>1235</v>
      </c>
      <c r="AB268" s="5" t="str">
        <f>$C280</f>
        <v>STUCKAT_X_HRY_K_BEGIN_S_INF_MAX_LFM_0200_GNRDIOINF</v>
      </c>
      <c r="AC268" s="5" t="str">
        <f>$C280</f>
        <v>STUCKAT_X_HRY_K_BEGIN_S_INF_MAX_LFM_0200_GNRDIOINF</v>
      </c>
      <c r="AD268" s="5" t="str">
        <f>$C280</f>
        <v>STUCKAT_X_HRY_K_BEGIN_S_INF_MAX_LFM_0200_GNRDIOINF</v>
      </c>
      <c r="BQ268" s="42"/>
    </row>
    <row r="269" spans="1:69" s="5" customFormat="1" hidden="1" x14ac:dyDescent="0.25">
      <c r="A269" s="5" t="s">
        <v>71</v>
      </c>
      <c r="B269" s="5" t="s">
        <v>82</v>
      </c>
      <c r="C269" s="42" t="str">
        <f t="shared" si="25"/>
        <v>DIAG_X_FUNC_E_BEGIN_S_INF_MAX_LFM_0200_SINGLE</v>
      </c>
      <c r="D269" s="5" t="s">
        <v>437</v>
      </c>
      <c r="E269" s="5" t="s">
        <v>443</v>
      </c>
      <c r="F269" s="5" t="s">
        <v>471</v>
      </c>
      <c r="G269" s="5" t="s">
        <v>480</v>
      </c>
      <c r="H269" s="5" t="s">
        <v>481</v>
      </c>
      <c r="I269" s="5" t="s">
        <v>2102</v>
      </c>
      <c r="J269" s="5" t="s">
        <v>483</v>
      </c>
      <c r="K269" s="5" t="s">
        <v>485</v>
      </c>
      <c r="L269" s="5" t="s">
        <v>2105</v>
      </c>
      <c r="M269" s="5" t="s">
        <v>497</v>
      </c>
      <c r="N269" s="5" t="s">
        <v>541</v>
      </c>
      <c r="O269" s="42" t="s">
        <v>2217</v>
      </c>
      <c r="P269" s="5" t="s">
        <v>2279</v>
      </c>
      <c r="Q269" s="18" t="s">
        <v>1019</v>
      </c>
      <c r="R269" s="18">
        <v>61</v>
      </c>
      <c r="S269" s="35">
        <v>505</v>
      </c>
      <c r="T269" s="10" t="s">
        <v>4629</v>
      </c>
      <c r="U269" s="30" t="b">
        <v>1</v>
      </c>
      <c r="V269" s="5" t="s">
        <v>1235</v>
      </c>
      <c r="W269" s="42" t="s">
        <v>1233</v>
      </c>
      <c r="X269" s="10" t="s">
        <v>1241</v>
      </c>
      <c r="Y269" s="10" t="s">
        <v>1238</v>
      </c>
      <c r="Z269" s="5">
        <f t="shared" si="26"/>
        <v>3</v>
      </c>
      <c r="AA269" s="5" t="s">
        <v>1235</v>
      </c>
      <c r="AB269" s="5" t="str">
        <f>$C280</f>
        <v>STUCKAT_X_HRY_K_BEGIN_S_INF_MAX_LFM_0200_GNRDIOINF</v>
      </c>
      <c r="AC269" s="5" t="str">
        <f>$C267</f>
        <v>CHAIN_X_SPOFI_E_BEGIN_S_INF_MAX_LFM_0200_SINGLE</v>
      </c>
      <c r="AD269" s="5" t="str">
        <f>$C280</f>
        <v>STUCKAT_X_HRY_K_BEGIN_S_INF_MAX_LFM_0200_GNRDIOINF</v>
      </c>
      <c r="AO269" s="5" t="s">
        <v>3533</v>
      </c>
      <c r="AP269" s="5" t="s">
        <v>3538</v>
      </c>
      <c r="AQ269" s="5" t="s">
        <v>3538</v>
      </c>
      <c r="AR269" s="6" t="s">
        <v>3545</v>
      </c>
      <c r="AS269" s="5" t="s">
        <v>4720</v>
      </c>
      <c r="AT269" s="5" t="s">
        <v>1684</v>
      </c>
      <c r="AX269" s="5" t="s">
        <v>1684</v>
      </c>
      <c r="AZ269" s="9" t="s">
        <v>4623</v>
      </c>
      <c r="BA269" s="42" t="str">
        <f>$C269</f>
        <v>DIAG_X_FUNC_E_BEGIN_S_INF_MAX_LFM_0200_SINGLE</v>
      </c>
      <c r="BD269" s="5" t="s">
        <v>4623</v>
      </c>
      <c r="BE269" s="6">
        <v>0</v>
      </c>
      <c r="BQ269" s="42"/>
    </row>
    <row r="270" spans="1:69" s="5" customFormat="1" hidden="1" x14ac:dyDescent="0.25">
      <c r="A270" s="5" t="s">
        <v>71</v>
      </c>
      <c r="B270" s="5" t="s">
        <v>81</v>
      </c>
      <c r="C270" s="42" t="str">
        <f t="shared" si="25"/>
        <v>STUCKAT_X_HRY_E_BEGIN_S_INF_MAX_LFM_0200_DDIMB</v>
      </c>
      <c r="D270" s="5" t="s">
        <v>436</v>
      </c>
      <c r="E270" s="5" t="s">
        <v>443</v>
      </c>
      <c r="F270" s="5" t="s">
        <v>470</v>
      </c>
      <c r="G270" s="5" t="s">
        <v>480</v>
      </c>
      <c r="H270" s="5" t="s">
        <v>481</v>
      </c>
      <c r="I270" s="5" t="s">
        <v>2102</v>
      </c>
      <c r="J270" s="5" t="s">
        <v>483</v>
      </c>
      <c r="K270" s="5" t="s">
        <v>485</v>
      </c>
      <c r="L270" s="5" t="s">
        <v>2105</v>
      </c>
      <c r="M270" s="5" t="s">
        <v>2096</v>
      </c>
      <c r="N270" s="5" t="s">
        <v>541</v>
      </c>
      <c r="O270" s="42" t="s">
        <v>2217</v>
      </c>
      <c r="P270" s="5" t="s">
        <v>2274</v>
      </c>
      <c r="Q270" s="18" t="s">
        <v>1018</v>
      </c>
      <c r="R270" s="18">
        <v>68</v>
      </c>
      <c r="S270" s="35">
        <v>500</v>
      </c>
      <c r="T270" s="10" t="s">
        <v>4629</v>
      </c>
      <c r="U270" s="30" t="s">
        <v>1234</v>
      </c>
      <c r="V270" s="5" t="s">
        <v>1235</v>
      </c>
      <c r="W270" s="42" t="s">
        <v>1233</v>
      </c>
      <c r="X270" s="10" t="s">
        <v>1237</v>
      </c>
      <c r="Y270" s="10" t="s">
        <v>1237</v>
      </c>
      <c r="Z270" s="5">
        <f t="shared" si="26"/>
        <v>4</v>
      </c>
      <c r="AA270" s="5" t="s">
        <v>1235</v>
      </c>
      <c r="AB270" s="5" t="str">
        <f>$C277</f>
        <v>STUCKAT_X_HRY_K_BEGIN_S_INF_MAX_LFM_0200_DDIMB_2</v>
      </c>
      <c r="AC270" s="5" t="str">
        <f>$C278</f>
        <v>CHAIN_X_HRY_E_BEGIN_S_INF_MAX_LFM_0200_DDIMB_EDC</v>
      </c>
      <c r="AD270" s="5" t="str">
        <f>$C277</f>
        <v>STUCKAT_X_HRY_K_BEGIN_S_INF_MAX_LFM_0200_DDIMB_2</v>
      </c>
      <c r="AE270" s="5" t="str">
        <f>$C277</f>
        <v>STUCKAT_X_HRY_K_BEGIN_S_INF_MAX_LFM_0200_DDIMB_2</v>
      </c>
      <c r="AL270" s="5" t="s">
        <v>3291</v>
      </c>
      <c r="AM270" s="5" t="s">
        <v>3322</v>
      </c>
      <c r="AN270" s="5" t="s">
        <v>3442</v>
      </c>
      <c r="BQ270" s="42"/>
    </row>
    <row r="271" spans="1:69" s="5" customFormat="1" hidden="1" x14ac:dyDescent="0.25">
      <c r="A271" s="5" t="s">
        <v>71</v>
      </c>
      <c r="B271" s="5" t="s">
        <v>83</v>
      </c>
      <c r="C271" s="42" t="str">
        <f t="shared" si="25"/>
        <v>STUCKAT_X_SPOFI_E_BEGIN_S_INF_MAX_LFM_0200_DDIMB</v>
      </c>
      <c r="D271" s="5" t="s">
        <v>436</v>
      </c>
      <c r="E271" s="5" t="s">
        <v>443</v>
      </c>
      <c r="F271" s="5" t="s">
        <v>472</v>
      </c>
      <c r="G271" s="5" t="s">
        <v>480</v>
      </c>
      <c r="H271" s="5" t="s">
        <v>481</v>
      </c>
      <c r="I271" s="5" t="s">
        <v>2102</v>
      </c>
      <c r="J271" s="5" t="s">
        <v>483</v>
      </c>
      <c r="K271" s="5" t="s">
        <v>485</v>
      </c>
      <c r="L271" s="5" t="s">
        <v>2105</v>
      </c>
      <c r="M271" s="5" t="s">
        <v>2096</v>
      </c>
      <c r="N271" s="5" t="s">
        <v>541</v>
      </c>
      <c r="O271" s="42" t="s">
        <v>2217</v>
      </c>
      <c r="P271" s="5" t="s">
        <v>2788</v>
      </c>
      <c r="Q271" s="18">
        <v>42</v>
      </c>
      <c r="R271" s="18">
        <v>68</v>
      </c>
      <c r="S271" s="35">
        <v>502</v>
      </c>
      <c r="T271" s="10" t="s">
        <v>4629</v>
      </c>
      <c r="U271" s="30" t="b">
        <v>1</v>
      </c>
      <c r="V271" s="5" t="s">
        <v>1235</v>
      </c>
      <c r="W271" s="42" t="s">
        <v>1233</v>
      </c>
      <c r="X271" s="10" t="s">
        <v>1235</v>
      </c>
      <c r="Y271" s="10" t="s">
        <v>1245</v>
      </c>
      <c r="Z271" s="5">
        <f t="shared" si="23"/>
        <v>3</v>
      </c>
      <c r="AA271" s="5" t="s">
        <v>1235</v>
      </c>
      <c r="AB271" s="5" t="str">
        <f>$C260</f>
        <v>STUCKAT_X_HRY_K_BEGIN_S_INF_MAX_LFM_0200_COMBO</v>
      </c>
      <c r="AC271" s="5" t="str">
        <f>$C260</f>
        <v>STUCKAT_X_HRY_K_BEGIN_S_INF_MAX_LFM_0200_COMBO</v>
      </c>
      <c r="AD271" s="5" t="str">
        <f>$C260</f>
        <v>STUCKAT_X_HRY_K_BEGIN_S_INF_MAX_LFM_0200_COMBO</v>
      </c>
      <c r="BQ271" s="42"/>
    </row>
    <row r="272" spans="1:69" s="5" customFormat="1" hidden="1" x14ac:dyDescent="0.25">
      <c r="A272" s="5" t="s">
        <v>71</v>
      </c>
      <c r="B272" s="5" t="s">
        <v>83</v>
      </c>
      <c r="C272" s="42" t="str">
        <f t="shared" si="25"/>
        <v>CHAIN_X_SPOFI_E_BEGIN_S_INF_MAX_LFM_0200_DDIMB</v>
      </c>
      <c r="D272" s="5" t="s">
        <v>438</v>
      </c>
      <c r="E272" s="5" t="s">
        <v>443</v>
      </c>
      <c r="F272" s="5" t="s">
        <v>472</v>
      </c>
      <c r="G272" s="5" t="s">
        <v>480</v>
      </c>
      <c r="H272" s="5" t="s">
        <v>481</v>
      </c>
      <c r="I272" s="5" t="s">
        <v>2102</v>
      </c>
      <c r="J272" s="5" t="s">
        <v>483</v>
      </c>
      <c r="K272" s="5" t="s">
        <v>485</v>
      </c>
      <c r="L272" s="5" t="s">
        <v>2105</v>
      </c>
      <c r="M272" s="5" t="s">
        <v>2096</v>
      </c>
      <c r="N272" s="5" t="s">
        <v>541</v>
      </c>
      <c r="O272" s="42" t="s">
        <v>2217</v>
      </c>
      <c r="P272" s="5" t="s">
        <v>2276</v>
      </c>
      <c r="Q272" s="18">
        <v>41</v>
      </c>
      <c r="R272" s="18">
        <v>68</v>
      </c>
      <c r="S272" s="35">
        <v>503</v>
      </c>
      <c r="T272" s="10" t="s">
        <v>4629</v>
      </c>
      <c r="U272" s="30" t="b">
        <v>1</v>
      </c>
      <c r="V272" s="5" t="s">
        <v>1235</v>
      </c>
      <c r="W272" s="42" t="s">
        <v>1233</v>
      </c>
      <c r="X272" s="10" t="s">
        <v>1235</v>
      </c>
      <c r="Y272" s="10" t="s">
        <v>1239</v>
      </c>
      <c r="Z272" s="5">
        <f t="shared" si="23"/>
        <v>3</v>
      </c>
      <c r="AA272" s="5" t="s">
        <v>1235</v>
      </c>
      <c r="AB272" s="5" t="str">
        <f>$C260</f>
        <v>STUCKAT_X_HRY_K_BEGIN_S_INF_MAX_LFM_0200_COMBO</v>
      </c>
      <c r="AC272" s="5" t="str">
        <f>$C260</f>
        <v>STUCKAT_X_HRY_K_BEGIN_S_INF_MAX_LFM_0200_COMBO</v>
      </c>
      <c r="AD272" s="5" t="str">
        <f>$C260</f>
        <v>STUCKAT_X_HRY_K_BEGIN_S_INF_MAX_LFM_0200_COMBO</v>
      </c>
      <c r="BQ272" s="42"/>
    </row>
    <row r="273" spans="1:69" s="5" customFormat="1" hidden="1" x14ac:dyDescent="0.25">
      <c r="A273" s="5" t="s">
        <v>71</v>
      </c>
      <c r="B273" s="5" t="s">
        <v>82</v>
      </c>
      <c r="C273" s="42" t="str">
        <f t="shared" si="25"/>
        <v>DIAG_X_FUNC_E_BEGIN_S_INF_MAX_LFM_0200_COMBO_DDIMB</v>
      </c>
      <c r="D273" s="5" t="s">
        <v>437</v>
      </c>
      <c r="E273" s="5" t="s">
        <v>443</v>
      </c>
      <c r="F273" s="5" t="s">
        <v>471</v>
      </c>
      <c r="G273" s="5" t="s">
        <v>480</v>
      </c>
      <c r="H273" s="5" t="s">
        <v>481</v>
      </c>
      <c r="I273" s="5" t="s">
        <v>2102</v>
      </c>
      <c r="J273" s="5" t="s">
        <v>483</v>
      </c>
      <c r="K273" s="5" t="s">
        <v>485</v>
      </c>
      <c r="L273" s="5" t="s">
        <v>2105</v>
      </c>
      <c r="M273" s="5" t="s">
        <v>2121</v>
      </c>
      <c r="N273" s="5" t="s">
        <v>541</v>
      </c>
      <c r="O273" s="42" t="s">
        <v>546</v>
      </c>
      <c r="P273" s="5" t="s">
        <v>2276</v>
      </c>
      <c r="Q273" s="18" t="s">
        <v>1019</v>
      </c>
      <c r="R273" s="18">
        <v>68</v>
      </c>
      <c r="S273" s="35">
        <v>504</v>
      </c>
      <c r="T273" s="10" t="s">
        <v>4629</v>
      </c>
      <c r="U273" s="30" t="s">
        <v>1234</v>
      </c>
      <c r="V273" s="5" t="s">
        <v>1235</v>
      </c>
      <c r="W273" s="42" t="s">
        <v>1233</v>
      </c>
      <c r="X273" s="10" t="s">
        <v>1237</v>
      </c>
      <c r="Y273" s="10" t="s">
        <v>1239</v>
      </c>
      <c r="Z273" s="5">
        <f t="shared" si="23"/>
        <v>3</v>
      </c>
      <c r="AA273" s="5" t="s">
        <v>1235</v>
      </c>
      <c r="AB273" s="5" t="str">
        <f>$C260</f>
        <v>STUCKAT_X_HRY_K_BEGIN_S_INF_MAX_LFM_0200_COMBO</v>
      </c>
      <c r="AC273" s="5" t="str">
        <f>$C272</f>
        <v>CHAIN_X_SPOFI_E_BEGIN_S_INF_MAX_LFM_0200_DDIMB</v>
      </c>
      <c r="AD273" s="5" t="str">
        <f>$C260</f>
        <v>STUCKAT_X_HRY_K_BEGIN_S_INF_MAX_LFM_0200_COMBO</v>
      </c>
      <c r="AO273" s="5" t="s">
        <v>3533</v>
      </c>
      <c r="AP273" s="5" t="s">
        <v>3538</v>
      </c>
      <c r="AQ273" s="5" t="s">
        <v>3538</v>
      </c>
      <c r="AR273" s="6" t="s">
        <v>3545</v>
      </c>
      <c r="AS273" s="5" t="s">
        <v>4720</v>
      </c>
      <c r="AT273" s="5" t="s">
        <v>1684</v>
      </c>
      <c r="AX273" s="5" t="s">
        <v>1684</v>
      </c>
      <c r="AZ273" s="9" t="s">
        <v>4623</v>
      </c>
      <c r="BA273" s="42" t="str">
        <f t="shared" ref="BA273:BA274" si="27">$C273</f>
        <v>DIAG_X_FUNC_E_BEGIN_S_INF_MAX_LFM_0200_COMBO_DDIMB</v>
      </c>
      <c r="BD273" s="5" t="s">
        <v>4623</v>
      </c>
      <c r="BE273" s="6">
        <v>0</v>
      </c>
      <c r="BQ273" s="42"/>
    </row>
    <row r="274" spans="1:69" s="5" customFormat="1" hidden="1" x14ac:dyDescent="0.25">
      <c r="A274" s="5" t="s">
        <v>71</v>
      </c>
      <c r="B274" s="5" t="s">
        <v>82</v>
      </c>
      <c r="C274" s="42" t="str">
        <f t="shared" si="25"/>
        <v>DIAG_X_FUNC_E_BEGIN_S_INF_MAX_LFM_0200_COMBO_DDIMB_FF</v>
      </c>
      <c r="D274" s="5" t="s">
        <v>437</v>
      </c>
      <c r="E274" s="5" t="s">
        <v>443</v>
      </c>
      <c r="F274" s="5" t="s">
        <v>471</v>
      </c>
      <c r="G274" s="5" t="s">
        <v>480</v>
      </c>
      <c r="H274" s="5" t="s">
        <v>481</v>
      </c>
      <c r="I274" s="5" t="s">
        <v>2102</v>
      </c>
      <c r="J274" s="5" t="s">
        <v>483</v>
      </c>
      <c r="K274" s="5" t="s">
        <v>485</v>
      </c>
      <c r="L274" s="5" t="s">
        <v>2105</v>
      </c>
      <c r="M274" s="5" t="s">
        <v>2124</v>
      </c>
      <c r="N274" s="5" t="s">
        <v>541</v>
      </c>
      <c r="O274" s="42" t="s">
        <v>546</v>
      </c>
      <c r="P274" s="5" t="s">
        <v>2276</v>
      </c>
      <c r="Q274" s="18" t="s">
        <v>1019</v>
      </c>
      <c r="R274" s="18">
        <v>68</v>
      </c>
      <c r="S274" s="35">
        <v>505</v>
      </c>
      <c r="T274" s="10" t="s">
        <v>4629</v>
      </c>
      <c r="U274" s="30" t="s">
        <v>1234</v>
      </c>
      <c r="V274" s="5" t="s">
        <v>1235</v>
      </c>
      <c r="W274" s="42" t="s">
        <v>1233</v>
      </c>
      <c r="X274" s="10" t="s">
        <v>1245</v>
      </c>
      <c r="Y274" s="10" t="s">
        <v>1238</v>
      </c>
      <c r="Z274" s="5">
        <f>COUNTA(AB274:AK274)</f>
        <v>3</v>
      </c>
      <c r="AA274" s="5" t="s">
        <v>1235</v>
      </c>
      <c r="AB274" s="5" t="str">
        <f>$C264</f>
        <v>STUCKAT_X_HRY_K_BEGIN_S_INF_MAX_LFM_0200_SINGLE</v>
      </c>
      <c r="AC274" s="5" t="str">
        <f>$C263</f>
        <v>CHAIN_X_SPOFI_E_BEGIN_S_INF_MAX_LFM_0200_COMBO</v>
      </c>
      <c r="AD274" s="5" t="str">
        <f>$C264</f>
        <v>STUCKAT_X_HRY_K_BEGIN_S_INF_MAX_LFM_0200_SINGLE</v>
      </c>
      <c r="AO274" s="5" t="s">
        <v>3533</v>
      </c>
      <c r="AP274" s="5" t="s">
        <v>3538</v>
      </c>
      <c r="AQ274" s="5" t="s">
        <v>3538</v>
      </c>
      <c r="AR274" s="6" t="s">
        <v>3545</v>
      </c>
      <c r="AS274" s="5" t="s">
        <v>4720</v>
      </c>
      <c r="AT274" s="5" t="s">
        <v>1684</v>
      </c>
      <c r="AX274" s="5" t="s">
        <v>1684</v>
      </c>
      <c r="AZ274" s="9" t="s">
        <v>4623</v>
      </c>
      <c r="BA274" s="42" t="str">
        <f t="shared" si="27"/>
        <v>DIAG_X_FUNC_E_BEGIN_S_INF_MAX_LFM_0200_COMBO_DDIMB_FF</v>
      </c>
      <c r="BD274" s="5" t="s">
        <v>4623</v>
      </c>
      <c r="BE274" s="6">
        <v>0</v>
      </c>
      <c r="BQ274" s="42"/>
    </row>
    <row r="275" spans="1:69" s="5" customFormat="1" hidden="1" x14ac:dyDescent="0.25">
      <c r="A275" s="5" t="s">
        <v>71</v>
      </c>
      <c r="B275" s="5" t="s">
        <v>81</v>
      </c>
      <c r="C275" s="42" t="str">
        <f t="shared" si="25"/>
        <v>CHAIN_X_HRY_E_BEGIN_S_INF_MAX_LFM_0200_DDIMB</v>
      </c>
      <c r="D275" s="5" t="s">
        <v>438</v>
      </c>
      <c r="E275" s="5" t="s">
        <v>443</v>
      </c>
      <c r="F275" s="5" t="s">
        <v>470</v>
      </c>
      <c r="G275" s="5" t="s">
        <v>480</v>
      </c>
      <c r="H275" s="5" t="s">
        <v>481</v>
      </c>
      <c r="I275" s="5" t="s">
        <v>2102</v>
      </c>
      <c r="J275" s="5" t="s">
        <v>483</v>
      </c>
      <c r="K275" s="5" t="s">
        <v>485</v>
      </c>
      <c r="L275" s="5" t="s">
        <v>2105</v>
      </c>
      <c r="M275" s="5" t="s">
        <v>2096</v>
      </c>
      <c r="N275" s="5" t="s">
        <v>541</v>
      </c>
      <c r="O275" s="42" t="s">
        <v>2217</v>
      </c>
      <c r="P275" s="5" t="s">
        <v>2276</v>
      </c>
      <c r="Q275" s="18" t="s">
        <v>1019</v>
      </c>
      <c r="R275" s="18">
        <v>68</v>
      </c>
      <c r="S275" s="35">
        <v>500</v>
      </c>
      <c r="T275" s="10" t="s">
        <v>4629</v>
      </c>
      <c r="U275" s="30" t="s">
        <v>1234</v>
      </c>
      <c r="V275" s="5" t="s">
        <v>1235</v>
      </c>
      <c r="W275" s="42" t="s">
        <v>1233</v>
      </c>
      <c r="X275" s="10" t="s">
        <v>1237</v>
      </c>
      <c r="Y275" s="10" t="s">
        <v>1238</v>
      </c>
      <c r="Z275" s="5">
        <f>COUNTA(AB275:AK275)</f>
        <v>4</v>
      </c>
      <c r="AA275" s="5" t="s">
        <v>1235</v>
      </c>
      <c r="AB275" s="5" t="str">
        <f>$C276</f>
        <v>CHAIN_X_HRY_K_BEGIN_S_INF_MAX_LFM_0200_DDIMB_2</v>
      </c>
      <c r="AC275" s="5" t="str">
        <f>$C271</f>
        <v>STUCKAT_X_SPOFI_E_BEGIN_S_INF_MAX_LFM_0200_DDIMB</v>
      </c>
      <c r="AD275" s="5" t="str">
        <f>$C276</f>
        <v>CHAIN_X_HRY_K_BEGIN_S_INF_MAX_LFM_0200_DDIMB_2</v>
      </c>
      <c r="AE275" s="5" t="str">
        <f>$C276</f>
        <v>CHAIN_X_HRY_K_BEGIN_S_INF_MAX_LFM_0200_DDIMB_2</v>
      </c>
      <c r="AL275" s="5" t="s">
        <v>3291</v>
      </c>
      <c r="AM275" s="5" t="s">
        <v>3328</v>
      </c>
      <c r="AN275" s="5" t="s">
        <v>3448</v>
      </c>
      <c r="BQ275" s="42"/>
    </row>
    <row r="276" spans="1:69" s="5" customFormat="1" hidden="1" x14ac:dyDescent="0.25">
      <c r="A276" s="5" t="s">
        <v>71</v>
      </c>
      <c r="B276" s="5" t="s">
        <v>81</v>
      </c>
      <c r="C276" s="42" t="str">
        <f t="shared" si="25"/>
        <v>CHAIN_X_HRY_K_BEGIN_S_INF_MAX_LFM_0200_DDIMB_2</v>
      </c>
      <c r="D276" s="5" t="s">
        <v>438</v>
      </c>
      <c r="E276" s="5" t="s">
        <v>443</v>
      </c>
      <c r="F276" s="5" t="s">
        <v>470</v>
      </c>
      <c r="G276" s="5" t="s">
        <v>479</v>
      </c>
      <c r="H276" s="5" t="s">
        <v>481</v>
      </c>
      <c r="I276" s="5" t="s">
        <v>2102</v>
      </c>
      <c r="J276" s="5" t="s">
        <v>483</v>
      </c>
      <c r="K276" s="5" t="s">
        <v>485</v>
      </c>
      <c r="L276" s="5" t="s">
        <v>2105</v>
      </c>
      <c r="M276" s="5" t="s">
        <v>5950</v>
      </c>
      <c r="N276" s="5" t="s">
        <v>541</v>
      </c>
      <c r="O276" s="5" t="s">
        <v>2217</v>
      </c>
      <c r="P276" s="5" t="s">
        <v>2276</v>
      </c>
      <c r="Q276" s="18" t="s">
        <v>1019</v>
      </c>
      <c r="R276" s="18">
        <v>68</v>
      </c>
      <c r="S276" s="35">
        <v>502</v>
      </c>
      <c r="T276" s="10" t="s">
        <v>4629</v>
      </c>
      <c r="U276" s="30" t="s">
        <v>1234</v>
      </c>
      <c r="V276" s="5" t="s">
        <v>1235</v>
      </c>
      <c r="W276" s="42" t="s">
        <v>1233</v>
      </c>
      <c r="X276" s="10" t="s">
        <v>1237</v>
      </c>
      <c r="Y276" s="10" t="s">
        <v>1245</v>
      </c>
      <c r="Z276" s="5">
        <f>COUNTA(AB276:AK276)</f>
        <v>4</v>
      </c>
      <c r="AA276" s="5" t="s">
        <v>1235</v>
      </c>
      <c r="AB276" s="5" t="str">
        <f>$C273</f>
        <v>DIAG_X_FUNC_E_BEGIN_S_INF_MAX_LFM_0200_COMBO_DDIMB</v>
      </c>
      <c r="AC276" s="5" t="str">
        <f>$C271</f>
        <v>STUCKAT_X_SPOFI_E_BEGIN_S_INF_MAX_LFM_0200_DDIMB</v>
      </c>
      <c r="AD276" s="5" t="str">
        <f>$C273</f>
        <v>DIAG_X_FUNC_E_BEGIN_S_INF_MAX_LFM_0200_COMBO_DDIMB</v>
      </c>
      <c r="AE276" s="5" t="str">
        <f>$C273</f>
        <v>DIAG_X_FUNC_E_BEGIN_S_INF_MAX_LFM_0200_COMBO_DDIMB</v>
      </c>
      <c r="AL276" s="5" t="s">
        <v>3291</v>
      </c>
      <c r="AM276" s="5" t="s">
        <v>3328</v>
      </c>
      <c r="AN276" s="5" t="s">
        <v>3448</v>
      </c>
      <c r="BQ276" s="42"/>
    </row>
    <row r="277" spans="1:69" s="5" customFormat="1" hidden="1" x14ac:dyDescent="0.25">
      <c r="A277" s="5" t="s">
        <v>71</v>
      </c>
      <c r="B277" s="5" t="s">
        <v>81</v>
      </c>
      <c r="C277" s="42" t="str">
        <f t="shared" si="25"/>
        <v>STUCKAT_X_HRY_K_BEGIN_S_INF_MAX_LFM_0200_DDIMB_2</v>
      </c>
      <c r="D277" s="5" t="s">
        <v>436</v>
      </c>
      <c r="E277" s="5" t="s">
        <v>443</v>
      </c>
      <c r="F277" s="5" t="s">
        <v>470</v>
      </c>
      <c r="G277" s="5" t="s">
        <v>479</v>
      </c>
      <c r="H277" s="5" t="s">
        <v>481</v>
      </c>
      <c r="I277" s="5" t="s">
        <v>2102</v>
      </c>
      <c r="J277" s="5" t="s">
        <v>483</v>
      </c>
      <c r="K277" s="5" t="s">
        <v>485</v>
      </c>
      <c r="L277" s="5" t="s">
        <v>2105</v>
      </c>
      <c r="M277" s="5" t="s">
        <v>5950</v>
      </c>
      <c r="N277" s="5" t="s">
        <v>541</v>
      </c>
      <c r="O277" s="5" t="s">
        <v>2217</v>
      </c>
      <c r="P277" s="5" t="s">
        <v>2274</v>
      </c>
      <c r="Q277" s="18" t="s">
        <v>1018</v>
      </c>
      <c r="R277" s="18">
        <v>68</v>
      </c>
      <c r="S277" s="35">
        <v>501</v>
      </c>
      <c r="T277" s="10" t="s">
        <v>4629</v>
      </c>
      <c r="U277" s="30" t="s">
        <v>1234</v>
      </c>
      <c r="V277" s="5" t="s">
        <v>1235</v>
      </c>
      <c r="W277" s="42" t="s">
        <v>1233</v>
      </c>
      <c r="X277" s="10" t="s">
        <v>1237</v>
      </c>
      <c r="Y277" s="10" t="s">
        <v>1235</v>
      </c>
      <c r="Z277" s="5">
        <f>COUNTA(AB277:AK277)</f>
        <v>4</v>
      </c>
      <c r="AA277" s="5" t="s">
        <v>1235</v>
      </c>
      <c r="AB277" s="5" t="str">
        <f>$C275</f>
        <v>CHAIN_X_HRY_E_BEGIN_S_INF_MAX_LFM_0200_DDIMB</v>
      </c>
      <c r="AC277" s="5" t="str">
        <f>$C278</f>
        <v>CHAIN_X_HRY_E_BEGIN_S_INF_MAX_LFM_0200_DDIMB_EDC</v>
      </c>
      <c r="AD277" s="5" t="str">
        <f>$C275</f>
        <v>CHAIN_X_HRY_E_BEGIN_S_INF_MAX_LFM_0200_DDIMB</v>
      </c>
      <c r="AE277" s="5" t="str">
        <f>$C275</f>
        <v>CHAIN_X_HRY_E_BEGIN_S_INF_MAX_LFM_0200_DDIMB</v>
      </c>
      <c r="AL277" s="5" t="s">
        <v>3291</v>
      </c>
      <c r="AM277" s="5" t="s">
        <v>3322</v>
      </c>
      <c r="AN277" s="5" t="s">
        <v>3442</v>
      </c>
      <c r="BQ277" s="42"/>
    </row>
    <row r="278" spans="1:69" s="5" customFormat="1" hidden="1" x14ac:dyDescent="0.25">
      <c r="A278" s="5" t="s">
        <v>71</v>
      </c>
      <c r="B278" s="5" t="s">
        <v>81</v>
      </c>
      <c r="C278" s="42" t="str">
        <f t="shared" si="25"/>
        <v>CHAIN_X_HRY_E_BEGIN_S_INF_MAX_LFM_0200_DDIMB_EDC</v>
      </c>
      <c r="D278" s="5" t="s">
        <v>438</v>
      </c>
      <c r="E278" s="5" t="s">
        <v>443</v>
      </c>
      <c r="F278" s="5" t="s">
        <v>470</v>
      </c>
      <c r="G278" s="5" t="s">
        <v>480</v>
      </c>
      <c r="H278" s="5" t="s">
        <v>481</v>
      </c>
      <c r="I278" s="5" t="s">
        <v>2102</v>
      </c>
      <c r="J278" s="5" t="s">
        <v>483</v>
      </c>
      <c r="K278" s="5" t="s">
        <v>485</v>
      </c>
      <c r="L278" s="5" t="s">
        <v>2105</v>
      </c>
      <c r="M278" s="5" t="s">
        <v>2123</v>
      </c>
      <c r="N278" s="5" t="s">
        <v>541</v>
      </c>
      <c r="O278" s="42" t="s">
        <v>2217</v>
      </c>
      <c r="P278" s="5" t="s">
        <v>2276</v>
      </c>
      <c r="Q278" s="18" t="s">
        <v>1019</v>
      </c>
      <c r="R278" s="18">
        <v>68</v>
      </c>
      <c r="S278" s="35">
        <v>501</v>
      </c>
      <c r="T278" s="10" t="s">
        <v>4629</v>
      </c>
      <c r="U278" s="30" t="s">
        <v>1234</v>
      </c>
      <c r="V278" s="5" t="s">
        <v>1235</v>
      </c>
      <c r="W278" s="42" t="s">
        <v>1233</v>
      </c>
      <c r="X278" s="10" t="s">
        <v>1235</v>
      </c>
      <c r="Y278" s="10" t="s">
        <v>1237</v>
      </c>
      <c r="Z278" s="5">
        <f>COUNTA(AB278:AK278)</f>
        <v>4</v>
      </c>
      <c r="AA278" s="5" t="s">
        <v>1235</v>
      </c>
      <c r="AB278" s="5" t="str">
        <f>$C260</f>
        <v>STUCKAT_X_HRY_K_BEGIN_S_INF_MAX_LFM_0200_COMBO</v>
      </c>
      <c r="AC278" s="5" t="str">
        <f>$C260</f>
        <v>STUCKAT_X_HRY_K_BEGIN_S_INF_MAX_LFM_0200_COMBO</v>
      </c>
      <c r="AD278" s="5" t="str">
        <f>$C260</f>
        <v>STUCKAT_X_HRY_K_BEGIN_S_INF_MAX_LFM_0200_COMBO</v>
      </c>
      <c r="AE278" s="5" t="str">
        <f>$C260</f>
        <v>STUCKAT_X_HRY_K_BEGIN_S_INF_MAX_LFM_0200_COMBO</v>
      </c>
      <c r="AL278" s="5" t="s">
        <v>3291</v>
      </c>
      <c r="AM278" s="5" t="s">
        <v>3328</v>
      </c>
      <c r="AN278" s="5" t="s">
        <v>3448</v>
      </c>
      <c r="BQ278" s="42"/>
    </row>
    <row r="279" spans="1:69" s="5" customFormat="1" hidden="1" x14ac:dyDescent="0.25">
      <c r="A279" s="5" t="s">
        <v>71</v>
      </c>
      <c r="B279" s="5" t="s">
        <v>81</v>
      </c>
      <c r="C279" s="42" t="str">
        <f t="shared" si="25"/>
        <v>CHAIN_X_HRY_K_BEGIN_S_INF_MAX_LFM_0200_GNRDIOINF</v>
      </c>
      <c r="D279" s="5" t="s">
        <v>438</v>
      </c>
      <c r="E279" s="5" t="s">
        <v>443</v>
      </c>
      <c r="F279" s="5" t="s">
        <v>470</v>
      </c>
      <c r="G279" s="5" t="s">
        <v>479</v>
      </c>
      <c r="H279" s="5" t="s">
        <v>481</v>
      </c>
      <c r="I279" s="5" t="s">
        <v>2102</v>
      </c>
      <c r="J279" s="5" t="s">
        <v>483</v>
      </c>
      <c r="K279" s="5" t="s">
        <v>485</v>
      </c>
      <c r="L279" s="5" t="s">
        <v>2105</v>
      </c>
      <c r="M279" s="5" t="s">
        <v>2122</v>
      </c>
      <c r="N279" s="5" t="s">
        <v>541</v>
      </c>
      <c r="O279" s="42" t="s">
        <v>2217</v>
      </c>
      <c r="P279" s="5" t="s">
        <v>2277</v>
      </c>
      <c r="Q279" s="18" t="s">
        <v>1019</v>
      </c>
      <c r="R279" s="18">
        <v>62</v>
      </c>
      <c r="S279" s="35">
        <v>501</v>
      </c>
      <c r="T279" s="10" t="s">
        <v>4629</v>
      </c>
      <c r="U279" s="30" t="s">
        <v>1234</v>
      </c>
      <c r="V279" s="5" t="s">
        <v>1236</v>
      </c>
      <c r="W279" s="42" t="s">
        <v>1233</v>
      </c>
      <c r="X279" s="10" t="s">
        <v>1244</v>
      </c>
      <c r="Y279" s="10" t="s">
        <v>1235</v>
      </c>
      <c r="Z279" s="5">
        <f t="shared" si="23"/>
        <v>4</v>
      </c>
      <c r="AA279" s="5" t="s">
        <v>1235</v>
      </c>
      <c r="AB279" s="5" t="str">
        <f>$C283</f>
        <v>DIAG_X_FUNC_E_BEGIN_S_INF_MAX_LFM_0200_GNRDIOINF</v>
      </c>
      <c r="AC279" s="5" t="str">
        <f>$C282</f>
        <v>STUCKAT_X_SPOFI_E_BEGIN_S_INF_MAX_LFM_0200_COMBO_GNRDIOINF</v>
      </c>
      <c r="AD279" s="5" t="str">
        <f>$C283</f>
        <v>DIAG_X_FUNC_E_BEGIN_S_INF_MAX_LFM_0200_GNRDIOINF</v>
      </c>
      <c r="AE279" s="5" t="str">
        <f>$C283</f>
        <v>DIAG_X_FUNC_E_BEGIN_S_INF_MAX_LFM_0200_GNRDIOINF</v>
      </c>
      <c r="AL279" s="5" t="s">
        <v>3291</v>
      </c>
      <c r="AM279" s="5" t="s">
        <v>3326</v>
      </c>
      <c r="AN279" s="5" t="s">
        <v>3446</v>
      </c>
      <c r="BQ279" s="42"/>
    </row>
    <row r="280" spans="1:69" s="5" customFormat="1" hidden="1" x14ac:dyDescent="0.25">
      <c r="A280" s="5" t="s">
        <v>71</v>
      </c>
      <c r="B280" s="5" t="s">
        <v>81</v>
      </c>
      <c r="C280" s="42" t="str">
        <f t="shared" si="25"/>
        <v>STUCKAT_X_HRY_K_BEGIN_S_INF_MAX_LFM_0200_GNRDIOINF</v>
      </c>
      <c r="D280" s="5" t="s">
        <v>436</v>
      </c>
      <c r="E280" s="5" t="s">
        <v>443</v>
      </c>
      <c r="F280" s="5" t="s">
        <v>470</v>
      </c>
      <c r="G280" s="5" t="s">
        <v>479</v>
      </c>
      <c r="H280" s="5" t="s">
        <v>481</v>
      </c>
      <c r="I280" s="5" t="s">
        <v>2102</v>
      </c>
      <c r="J280" s="5" t="s">
        <v>483</v>
      </c>
      <c r="K280" s="5" t="s">
        <v>485</v>
      </c>
      <c r="L280" s="5" t="s">
        <v>2105</v>
      </c>
      <c r="M280" s="5" t="s">
        <v>2122</v>
      </c>
      <c r="N280" s="5" t="s">
        <v>541</v>
      </c>
      <c r="O280" s="42" t="s">
        <v>2217</v>
      </c>
      <c r="P280" s="5" t="s">
        <v>2278</v>
      </c>
      <c r="Q280" s="18" t="s">
        <v>1018</v>
      </c>
      <c r="R280" s="18">
        <v>62</v>
      </c>
      <c r="S280" s="35">
        <v>500</v>
      </c>
      <c r="T280" s="10" t="s">
        <v>4629</v>
      </c>
      <c r="U280" s="30" t="s">
        <v>1234</v>
      </c>
      <c r="V280" s="5" t="s">
        <v>1236</v>
      </c>
      <c r="W280" s="42" t="s">
        <v>1233</v>
      </c>
      <c r="X280" s="10" t="s">
        <v>1244</v>
      </c>
      <c r="Y280" s="10" t="s">
        <v>1237</v>
      </c>
      <c r="Z280" s="5">
        <f t="shared" si="23"/>
        <v>4</v>
      </c>
      <c r="AA280" s="5" t="s">
        <v>1235</v>
      </c>
      <c r="AB280" s="5" t="str">
        <f>$C279</f>
        <v>CHAIN_X_HRY_K_BEGIN_S_INF_MAX_LFM_0200_GNRDIOINF</v>
      </c>
      <c r="AC280" s="5" t="str">
        <f>$C281</f>
        <v>CHAIN_X_HRY_E_BEGIN_S_INF_MAX_LFM_0200_GNRDIOINF</v>
      </c>
      <c r="AD280" s="5" t="str">
        <f>$C279</f>
        <v>CHAIN_X_HRY_K_BEGIN_S_INF_MAX_LFM_0200_GNRDIOINF</v>
      </c>
      <c r="AE280" s="5" t="str">
        <f>$C279</f>
        <v>CHAIN_X_HRY_K_BEGIN_S_INF_MAX_LFM_0200_GNRDIOINF</v>
      </c>
      <c r="AL280" s="5" t="s">
        <v>3291</v>
      </c>
      <c r="AM280" s="5" t="s">
        <v>3327</v>
      </c>
      <c r="AN280" s="5" t="s">
        <v>3447</v>
      </c>
      <c r="BQ280" s="42"/>
    </row>
    <row r="281" spans="1:69" s="5" customFormat="1" hidden="1" x14ac:dyDescent="0.25">
      <c r="A281" s="5" t="s">
        <v>71</v>
      </c>
      <c r="B281" s="5" t="s">
        <v>81</v>
      </c>
      <c r="C281" s="42" t="str">
        <f t="shared" si="25"/>
        <v>CHAIN_X_HRY_E_BEGIN_S_INF_MAX_LFM_0200_GNRDIOINF</v>
      </c>
      <c r="D281" s="5" t="s">
        <v>438</v>
      </c>
      <c r="E281" s="5" t="s">
        <v>443</v>
      </c>
      <c r="F281" s="5" t="s">
        <v>470</v>
      </c>
      <c r="G281" s="5" t="s">
        <v>480</v>
      </c>
      <c r="H281" s="5" t="s">
        <v>481</v>
      </c>
      <c r="I281" s="5" t="s">
        <v>2102</v>
      </c>
      <c r="J281" s="5" t="s">
        <v>483</v>
      </c>
      <c r="K281" s="5" t="s">
        <v>485</v>
      </c>
      <c r="L281" s="5" t="s">
        <v>2105</v>
      </c>
      <c r="M281" s="5" t="s">
        <v>2122</v>
      </c>
      <c r="N281" s="5" t="s">
        <v>541</v>
      </c>
      <c r="O281" s="42" t="s">
        <v>2217</v>
      </c>
      <c r="P281" s="5" t="s">
        <v>2277</v>
      </c>
      <c r="Q281" s="18" t="s">
        <v>1019</v>
      </c>
      <c r="R281" s="18">
        <v>62</v>
      </c>
      <c r="S281" s="35">
        <v>500</v>
      </c>
      <c r="T281" s="10" t="s">
        <v>4629</v>
      </c>
      <c r="U281" s="30" t="s">
        <v>1234</v>
      </c>
      <c r="V281" s="5" t="s">
        <v>1235</v>
      </c>
      <c r="W281" s="42" t="s">
        <v>1233</v>
      </c>
      <c r="X281" s="10" t="s">
        <v>1034</v>
      </c>
      <c r="Y281" s="10" t="s">
        <v>1237</v>
      </c>
      <c r="Z281" s="5">
        <f t="shared" si="23"/>
        <v>4</v>
      </c>
      <c r="AA281" s="5" t="s">
        <v>1235</v>
      </c>
      <c r="AB281" s="5" t="str">
        <f>$C285</f>
        <v>STUCKAT_X_HRY_K_BEGIN_S_INF_MAX_LFM_0200_BGR</v>
      </c>
      <c r="AC281" s="5" t="str">
        <f>$C285</f>
        <v>STUCKAT_X_HRY_K_BEGIN_S_INF_MAX_LFM_0200_BGR</v>
      </c>
      <c r="AD281" s="5" t="str">
        <f>$C285</f>
        <v>STUCKAT_X_HRY_K_BEGIN_S_INF_MAX_LFM_0200_BGR</v>
      </c>
      <c r="AE281" s="5" t="str">
        <f>$C285</f>
        <v>STUCKAT_X_HRY_K_BEGIN_S_INF_MAX_LFM_0200_BGR</v>
      </c>
      <c r="AL281" s="5" t="s">
        <v>3291</v>
      </c>
      <c r="AM281" s="5" t="s">
        <v>3326</v>
      </c>
      <c r="AN281" s="5" t="s">
        <v>3446</v>
      </c>
      <c r="BQ281" s="42"/>
    </row>
    <row r="282" spans="1:69" s="5" customFormat="1" hidden="1" x14ac:dyDescent="0.25">
      <c r="A282" s="5" t="s">
        <v>71</v>
      </c>
      <c r="B282" s="5" t="s">
        <v>83</v>
      </c>
      <c r="C282" s="42" t="str">
        <f t="shared" si="25"/>
        <v>STUCKAT_X_SPOFI_E_BEGIN_S_INF_MAX_LFM_0200_COMBO_GNRDIOINF</v>
      </c>
      <c r="D282" s="5" t="s">
        <v>436</v>
      </c>
      <c r="E282" s="5" t="s">
        <v>443</v>
      </c>
      <c r="F282" s="5" t="s">
        <v>472</v>
      </c>
      <c r="G282" s="5" t="s">
        <v>480</v>
      </c>
      <c r="H282" s="5" t="s">
        <v>481</v>
      </c>
      <c r="I282" s="5" t="s">
        <v>2102</v>
      </c>
      <c r="J282" s="5" t="s">
        <v>483</v>
      </c>
      <c r="K282" s="5" t="s">
        <v>485</v>
      </c>
      <c r="L282" s="5" t="s">
        <v>2105</v>
      </c>
      <c r="M282" s="5" t="s">
        <v>2125</v>
      </c>
      <c r="N282" s="5" t="s">
        <v>541</v>
      </c>
      <c r="O282" s="42" t="s">
        <v>2217</v>
      </c>
      <c r="P282" s="5" t="s">
        <v>2787</v>
      </c>
      <c r="Q282" s="18">
        <v>42</v>
      </c>
      <c r="R282" s="18">
        <v>62</v>
      </c>
      <c r="S282" s="35">
        <v>501</v>
      </c>
      <c r="T282" s="10" t="s">
        <v>4629</v>
      </c>
      <c r="U282" s="30" t="b">
        <v>1</v>
      </c>
      <c r="V282" s="5" t="s">
        <v>1236</v>
      </c>
      <c r="W282" s="42" t="s">
        <v>1233</v>
      </c>
      <c r="X282" s="10" t="s">
        <v>1034</v>
      </c>
      <c r="Y282" s="10" t="s">
        <v>1235</v>
      </c>
      <c r="Z282" s="5">
        <f t="shared" si="23"/>
        <v>3</v>
      </c>
      <c r="AA282" s="5" t="s">
        <v>1235</v>
      </c>
      <c r="AB282" s="5" t="str">
        <f>$C285</f>
        <v>STUCKAT_X_HRY_K_BEGIN_S_INF_MAX_LFM_0200_BGR</v>
      </c>
      <c r="AC282" s="5" t="str">
        <f>$C285</f>
        <v>STUCKAT_X_HRY_K_BEGIN_S_INF_MAX_LFM_0200_BGR</v>
      </c>
      <c r="AD282" s="5" t="str">
        <f>$C285</f>
        <v>STUCKAT_X_HRY_K_BEGIN_S_INF_MAX_LFM_0200_BGR</v>
      </c>
      <c r="BQ282" s="42"/>
    </row>
    <row r="283" spans="1:69" s="5" customFormat="1" hidden="1" x14ac:dyDescent="0.25">
      <c r="A283" s="5" t="s">
        <v>71</v>
      </c>
      <c r="B283" s="5" t="s">
        <v>82</v>
      </c>
      <c r="C283" s="42" t="str">
        <f t="shared" si="25"/>
        <v>DIAG_X_FUNC_E_BEGIN_S_INF_MAX_LFM_0200_GNRDIOINF</v>
      </c>
      <c r="D283" s="5" t="s">
        <v>437</v>
      </c>
      <c r="E283" s="5" t="s">
        <v>443</v>
      </c>
      <c r="F283" s="5" t="s">
        <v>471</v>
      </c>
      <c r="G283" s="5" t="s">
        <v>480</v>
      </c>
      <c r="H283" s="5" t="s">
        <v>481</v>
      </c>
      <c r="I283" s="5" t="s">
        <v>2102</v>
      </c>
      <c r="J283" s="5" t="s">
        <v>483</v>
      </c>
      <c r="K283" s="5" t="s">
        <v>485</v>
      </c>
      <c r="L283" s="5" t="s">
        <v>2105</v>
      </c>
      <c r="M283" s="5" t="s">
        <v>2122</v>
      </c>
      <c r="N283" s="5" t="s">
        <v>541</v>
      </c>
      <c r="O283" s="42" t="s">
        <v>2217</v>
      </c>
      <c r="P283" s="5" t="s">
        <v>2277</v>
      </c>
      <c r="Q283" s="18" t="s">
        <v>1019</v>
      </c>
      <c r="R283" s="18">
        <v>62</v>
      </c>
      <c r="S283" s="35">
        <v>503</v>
      </c>
      <c r="T283" s="10" t="s">
        <v>4629</v>
      </c>
      <c r="U283" s="30" t="s">
        <v>1234</v>
      </c>
      <c r="V283" s="5" t="s">
        <v>1235</v>
      </c>
      <c r="W283" s="42" t="s">
        <v>1233</v>
      </c>
      <c r="X283" s="10" t="s">
        <v>1244</v>
      </c>
      <c r="Y283" s="10" t="s">
        <v>1238</v>
      </c>
      <c r="Z283" s="5">
        <f t="shared" si="23"/>
        <v>3</v>
      </c>
      <c r="AA283" s="5" t="s">
        <v>1235</v>
      </c>
      <c r="AB283" s="5" t="str">
        <f>$C285</f>
        <v>STUCKAT_X_HRY_K_BEGIN_S_INF_MAX_LFM_0200_BGR</v>
      </c>
      <c r="AC283" s="5" t="str">
        <f>$C284</f>
        <v>CHAIN_X_SPOFI_E_BEGIN_S_INF_MAX_LFM_0200_GNRDIOINF</v>
      </c>
      <c r="AD283" s="5" t="str">
        <f>$C285</f>
        <v>STUCKAT_X_HRY_K_BEGIN_S_INF_MAX_LFM_0200_BGR</v>
      </c>
      <c r="AO283" s="5" t="s">
        <v>3533</v>
      </c>
      <c r="AP283" s="5" t="s">
        <v>3538</v>
      </c>
      <c r="AQ283" s="5" t="s">
        <v>3538</v>
      </c>
      <c r="AR283" s="6" t="s">
        <v>3545</v>
      </c>
      <c r="AS283" s="5" t="s">
        <v>4720</v>
      </c>
      <c r="AT283" s="5" t="s">
        <v>1684</v>
      </c>
      <c r="AX283" s="5" t="s">
        <v>1684</v>
      </c>
      <c r="AZ283" s="9" t="s">
        <v>4623</v>
      </c>
      <c r="BA283" s="42" t="str">
        <f>$C283</f>
        <v>DIAG_X_FUNC_E_BEGIN_S_INF_MAX_LFM_0200_GNRDIOINF</v>
      </c>
      <c r="BD283" s="5" t="s">
        <v>4623</v>
      </c>
      <c r="BE283" s="6">
        <v>0</v>
      </c>
      <c r="BQ283" s="42"/>
    </row>
    <row r="284" spans="1:69" s="5" customFormat="1" hidden="1" x14ac:dyDescent="0.25">
      <c r="A284" s="5" t="s">
        <v>71</v>
      </c>
      <c r="B284" s="5" t="s">
        <v>83</v>
      </c>
      <c r="C284" s="42" t="str">
        <f t="shared" si="25"/>
        <v>CHAIN_X_SPOFI_E_BEGIN_S_INF_MAX_LFM_0200_GNRDIOINF</v>
      </c>
      <c r="D284" s="5" t="s">
        <v>438</v>
      </c>
      <c r="E284" s="5" t="s">
        <v>443</v>
      </c>
      <c r="F284" s="5" t="s">
        <v>472</v>
      </c>
      <c r="G284" s="5" t="s">
        <v>480</v>
      </c>
      <c r="H284" s="5" t="s">
        <v>481</v>
      </c>
      <c r="I284" s="5" t="s">
        <v>2102</v>
      </c>
      <c r="J284" s="5" t="s">
        <v>483</v>
      </c>
      <c r="K284" s="5" t="s">
        <v>485</v>
      </c>
      <c r="L284" s="5" t="s">
        <v>2105</v>
      </c>
      <c r="M284" s="5" t="s">
        <v>2122</v>
      </c>
      <c r="N284" s="5" t="s">
        <v>541</v>
      </c>
      <c r="O284" s="42" t="s">
        <v>2217</v>
      </c>
      <c r="P284" s="5" t="s">
        <v>2277</v>
      </c>
      <c r="Q284" s="18">
        <v>41</v>
      </c>
      <c r="R284" s="18">
        <v>62</v>
      </c>
      <c r="S284" s="35">
        <v>502</v>
      </c>
      <c r="T284" s="10" t="s">
        <v>4629</v>
      </c>
      <c r="U284" s="30" t="b">
        <v>1</v>
      </c>
      <c r="V284" s="5" t="s">
        <v>1236</v>
      </c>
      <c r="W284" s="42" t="s">
        <v>1233</v>
      </c>
      <c r="X284" s="10" t="s">
        <v>1034</v>
      </c>
      <c r="Y284" s="10" t="s">
        <v>1238</v>
      </c>
      <c r="Z284" s="5">
        <f t="shared" si="23"/>
        <v>3</v>
      </c>
      <c r="AA284" s="5" t="s">
        <v>1235</v>
      </c>
      <c r="AB284" s="5" t="str">
        <f>$C285</f>
        <v>STUCKAT_X_HRY_K_BEGIN_S_INF_MAX_LFM_0200_BGR</v>
      </c>
      <c r="AC284" s="5" t="str">
        <f>$C285</f>
        <v>STUCKAT_X_HRY_K_BEGIN_S_INF_MAX_LFM_0200_BGR</v>
      </c>
      <c r="AD284" s="5" t="str">
        <f>$C285</f>
        <v>STUCKAT_X_HRY_K_BEGIN_S_INF_MAX_LFM_0200_BGR</v>
      </c>
      <c r="BQ284" s="42"/>
    </row>
    <row r="285" spans="1:69" s="5" customFormat="1" hidden="1" x14ac:dyDescent="0.25">
      <c r="A285" s="5" t="s">
        <v>71</v>
      </c>
      <c r="B285" s="5" t="s">
        <v>81</v>
      </c>
      <c r="C285" s="42" t="str">
        <f t="shared" si="25"/>
        <v>STUCKAT_X_HRY_K_BEGIN_S_INF_MAX_LFM_0200_BGR</v>
      </c>
      <c r="D285" s="5" t="s">
        <v>436</v>
      </c>
      <c r="E285" s="5" t="s">
        <v>443</v>
      </c>
      <c r="F285" s="5" t="s">
        <v>470</v>
      </c>
      <c r="G285" s="5" t="s">
        <v>479</v>
      </c>
      <c r="H285" s="5" t="s">
        <v>481</v>
      </c>
      <c r="I285" s="5" t="s">
        <v>2102</v>
      </c>
      <c r="J285" s="5" t="s">
        <v>483</v>
      </c>
      <c r="K285" s="5" t="s">
        <v>485</v>
      </c>
      <c r="L285" s="5" t="s">
        <v>2105</v>
      </c>
      <c r="M285" s="5" t="s">
        <v>2126</v>
      </c>
      <c r="N285" s="5" t="s">
        <v>541</v>
      </c>
      <c r="O285" s="42" t="s">
        <v>2217</v>
      </c>
      <c r="P285" s="5" t="s">
        <v>2281</v>
      </c>
      <c r="Q285" s="18" t="s">
        <v>1018</v>
      </c>
      <c r="R285" s="18">
        <v>60</v>
      </c>
      <c r="S285" s="35">
        <v>500</v>
      </c>
      <c r="T285" s="10" t="s">
        <v>4629</v>
      </c>
      <c r="U285" s="30" t="s">
        <v>1234</v>
      </c>
      <c r="V285" s="5" t="s">
        <v>1236</v>
      </c>
      <c r="W285" s="42" t="s">
        <v>1233</v>
      </c>
      <c r="X285" s="10" t="s">
        <v>1036</v>
      </c>
      <c r="Y285" s="10" t="s">
        <v>1237</v>
      </c>
      <c r="Z285" s="5">
        <f t="shared" si="23"/>
        <v>4</v>
      </c>
      <c r="AA285" s="5" t="s">
        <v>1235</v>
      </c>
      <c r="AB285" s="5" t="str">
        <f>$C287</f>
        <v>CHAIN_X_HRY_K_BEGIN_S_INF_MAX_LFM_0200_BGR</v>
      </c>
      <c r="AC285" s="5" t="str">
        <f>$C286</f>
        <v>CHAIN_X_HRY_E_BEGIN_S_INF_MAX_LFM_0200_BGR</v>
      </c>
      <c r="AD285" s="5" t="str">
        <f>$C287</f>
        <v>CHAIN_X_HRY_K_BEGIN_S_INF_MAX_LFM_0200_BGR</v>
      </c>
      <c r="AE285" s="5" t="str">
        <f>$C287</f>
        <v>CHAIN_X_HRY_K_BEGIN_S_INF_MAX_LFM_0200_BGR</v>
      </c>
      <c r="AL285" s="5" t="s">
        <v>3291</v>
      </c>
      <c r="AM285" s="5" t="s">
        <v>3330</v>
      </c>
      <c r="AN285" s="5" t="s">
        <v>3450</v>
      </c>
      <c r="BQ285" s="42"/>
    </row>
    <row r="286" spans="1:69" s="5" customFormat="1" hidden="1" x14ac:dyDescent="0.25">
      <c r="A286" s="5" t="s">
        <v>71</v>
      </c>
      <c r="B286" s="5" t="s">
        <v>81</v>
      </c>
      <c r="C286" s="42" t="str">
        <f t="shared" si="25"/>
        <v>CHAIN_X_HRY_E_BEGIN_S_INF_MAX_LFM_0200_BGR</v>
      </c>
      <c r="D286" s="5" t="s">
        <v>438</v>
      </c>
      <c r="E286" s="5" t="s">
        <v>443</v>
      </c>
      <c r="F286" s="5" t="s">
        <v>470</v>
      </c>
      <c r="G286" s="5" t="s">
        <v>480</v>
      </c>
      <c r="H286" s="5" t="s">
        <v>481</v>
      </c>
      <c r="I286" s="5" t="s">
        <v>2102</v>
      </c>
      <c r="J286" s="5" t="s">
        <v>483</v>
      </c>
      <c r="K286" s="5" t="s">
        <v>485</v>
      </c>
      <c r="L286" s="5" t="s">
        <v>2105</v>
      </c>
      <c r="M286" s="5" t="s">
        <v>2126</v>
      </c>
      <c r="N286" s="5" t="s">
        <v>541</v>
      </c>
      <c r="O286" s="42" t="s">
        <v>2217</v>
      </c>
      <c r="P286" s="5" t="s">
        <v>2280</v>
      </c>
      <c r="Q286" s="18" t="s">
        <v>1019</v>
      </c>
      <c r="R286" s="18">
        <v>60</v>
      </c>
      <c r="S286" s="35">
        <v>500</v>
      </c>
      <c r="T286" s="10" t="s">
        <v>4629</v>
      </c>
      <c r="U286" s="30" t="s">
        <v>1234</v>
      </c>
      <c r="V286" s="5" t="s">
        <v>1235</v>
      </c>
      <c r="W286" s="42" t="s">
        <v>1233</v>
      </c>
      <c r="X286" s="10" t="s">
        <v>1037</v>
      </c>
      <c r="Y286" s="10" t="s">
        <v>1237</v>
      </c>
      <c r="Z286" s="5">
        <f t="shared" si="23"/>
        <v>4</v>
      </c>
      <c r="AA286" s="5" t="s">
        <v>1235</v>
      </c>
      <c r="AB286" s="5" t="str">
        <f>$C291</f>
        <v>STUCKAT_X_HRY_K_BEGIN_S_INF_MAX_LFM_0200_FIVR</v>
      </c>
      <c r="AC286" s="5" t="str">
        <f>$C291</f>
        <v>STUCKAT_X_HRY_K_BEGIN_S_INF_MAX_LFM_0200_FIVR</v>
      </c>
      <c r="AD286" s="5" t="str">
        <f>$C291</f>
        <v>STUCKAT_X_HRY_K_BEGIN_S_INF_MAX_LFM_0200_FIVR</v>
      </c>
      <c r="AE286" s="5" t="str">
        <f>$C291</f>
        <v>STUCKAT_X_HRY_K_BEGIN_S_INF_MAX_LFM_0200_FIVR</v>
      </c>
      <c r="AL286" s="5" t="s">
        <v>3291</v>
      </c>
      <c r="AM286" s="5" t="s">
        <v>3329</v>
      </c>
      <c r="AN286" s="5" t="s">
        <v>3449</v>
      </c>
      <c r="BQ286" s="42"/>
    </row>
    <row r="287" spans="1:69" s="5" customFormat="1" hidden="1" x14ac:dyDescent="0.25">
      <c r="A287" s="5" t="s">
        <v>71</v>
      </c>
      <c r="B287" s="5" t="s">
        <v>81</v>
      </c>
      <c r="C287" s="42" t="str">
        <f t="shared" si="25"/>
        <v>CHAIN_X_HRY_K_BEGIN_S_INF_MAX_LFM_0200_BGR</v>
      </c>
      <c r="D287" s="5" t="s">
        <v>438</v>
      </c>
      <c r="E287" s="5" t="s">
        <v>443</v>
      </c>
      <c r="F287" s="5" t="s">
        <v>470</v>
      </c>
      <c r="G287" s="5" t="s">
        <v>479</v>
      </c>
      <c r="H287" s="5" t="s">
        <v>481</v>
      </c>
      <c r="I287" s="5" t="s">
        <v>2102</v>
      </c>
      <c r="J287" s="5" t="s">
        <v>483</v>
      </c>
      <c r="K287" s="5" t="s">
        <v>485</v>
      </c>
      <c r="L287" s="5" t="s">
        <v>2105</v>
      </c>
      <c r="M287" s="5" t="s">
        <v>2126</v>
      </c>
      <c r="N287" s="5" t="s">
        <v>541</v>
      </c>
      <c r="O287" s="42" t="s">
        <v>2217</v>
      </c>
      <c r="P287" s="5" t="s">
        <v>2280</v>
      </c>
      <c r="Q287" s="18" t="s">
        <v>1019</v>
      </c>
      <c r="R287" s="18">
        <v>60</v>
      </c>
      <c r="S287" s="35">
        <v>501</v>
      </c>
      <c r="T287" s="10" t="s">
        <v>4629</v>
      </c>
      <c r="U287" s="30" t="s">
        <v>1234</v>
      </c>
      <c r="V287" s="5" t="s">
        <v>1236</v>
      </c>
      <c r="W287" s="42" t="s">
        <v>1233</v>
      </c>
      <c r="X287" s="10" t="s">
        <v>1036</v>
      </c>
      <c r="Y287" s="10" t="s">
        <v>1235</v>
      </c>
      <c r="Z287" s="5">
        <f>COUNTA(AB287:AK287)</f>
        <v>4</v>
      </c>
      <c r="AA287" s="5" t="s">
        <v>1235</v>
      </c>
      <c r="AB287" s="5" t="str">
        <f>$C289</f>
        <v>DIAG_X_FUNC_E_BEGIN_S_INF_MAX_LFM_0200_BGR</v>
      </c>
      <c r="AC287" s="5" t="str">
        <f>$C288</f>
        <v>STUCKAT_X_SPOFI_E_BEGIN_S_INF_MAX_LFM_0200_COMBO_BGR</v>
      </c>
      <c r="AD287" s="5" t="str">
        <f>$C289</f>
        <v>DIAG_X_FUNC_E_BEGIN_S_INF_MAX_LFM_0200_BGR</v>
      </c>
      <c r="AE287" s="5" t="str">
        <f>$C289</f>
        <v>DIAG_X_FUNC_E_BEGIN_S_INF_MAX_LFM_0200_BGR</v>
      </c>
      <c r="AL287" s="5" t="s">
        <v>3291</v>
      </c>
      <c r="AM287" s="5" t="s">
        <v>3329</v>
      </c>
      <c r="AN287" s="5" t="s">
        <v>3449</v>
      </c>
      <c r="BQ287" s="42"/>
    </row>
    <row r="288" spans="1:69" s="5" customFormat="1" hidden="1" x14ac:dyDescent="0.25">
      <c r="A288" s="5" t="s">
        <v>71</v>
      </c>
      <c r="B288" s="5" t="s">
        <v>83</v>
      </c>
      <c r="C288" s="42" t="str">
        <f t="shared" si="25"/>
        <v>STUCKAT_X_SPOFI_E_BEGIN_S_INF_MAX_LFM_0200_COMBO_BGR</v>
      </c>
      <c r="D288" s="5" t="s">
        <v>436</v>
      </c>
      <c r="E288" s="5" t="s">
        <v>443</v>
      </c>
      <c r="F288" s="5" t="s">
        <v>472</v>
      </c>
      <c r="G288" s="5" t="s">
        <v>480</v>
      </c>
      <c r="H288" s="5" t="s">
        <v>481</v>
      </c>
      <c r="I288" s="5" t="s">
        <v>2102</v>
      </c>
      <c r="J288" s="5" t="s">
        <v>483</v>
      </c>
      <c r="K288" s="5" t="s">
        <v>485</v>
      </c>
      <c r="L288" s="5" t="s">
        <v>2105</v>
      </c>
      <c r="M288" s="5" t="s">
        <v>2127</v>
      </c>
      <c r="N288" s="5" t="s">
        <v>541</v>
      </c>
      <c r="O288" s="42" t="s">
        <v>2217</v>
      </c>
      <c r="P288" s="5" t="s">
        <v>2811</v>
      </c>
      <c r="Q288" s="18">
        <v>42</v>
      </c>
      <c r="R288" s="18">
        <v>60</v>
      </c>
      <c r="S288" s="35">
        <v>505</v>
      </c>
      <c r="T288" s="10" t="s">
        <v>4629</v>
      </c>
      <c r="U288" s="30" t="b">
        <v>1</v>
      </c>
      <c r="V288" s="5" t="s">
        <v>1236</v>
      </c>
      <c r="W288" s="42" t="s">
        <v>1233</v>
      </c>
      <c r="X288" s="10" t="s">
        <v>1037</v>
      </c>
      <c r="Y288" s="10" t="s">
        <v>1235</v>
      </c>
      <c r="Z288" s="5">
        <f t="shared" ref="Z288:Z292" si="28">COUNTA(AB288:AK288)</f>
        <v>3</v>
      </c>
      <c r="AA288" s="5" t="s">
        <v>1235</v>
      </c>
      <c r="AB288" s="5" t="str">
        <f>$C291</f>
        <v>STUCKAT_X_HRY_K_BEGIN_S_INF_MAX_LFM_0200_FIVR</v>
      </c>
      <c r="AC288" s="5" t="str">
        <f>$C291</f>
        <v>STUCKAT_X_HRY_K_BEGIN_S_INF_MAX_LFM_0200_FIVR</v>
      </c>
      <c r="AD288" s="5" t="str">
        <f>$C291</f>
        <v>STUCKAT_X_HRY_K_BEGIN_S_INF_MAX_LFM_0200_FIVR</v>
      </c>
      <c r="BQ288" s="42"/>
    </row>
    <row r="289" spans="1:69" s="5" customFormat="1" hidden="1" x14ac:dyDescent="0.25">
      <c r="A289" s="5" t="s">
        <v>71</v>
      </c>
      <c r="B289" s="5" t="s">
        <v>82</v>
      </c>
      <c r="C289" s="42" t="str">
        <f t="shared" si="25"/>
        <v>DIAG_X_FUNC_E_BEGIN_S_INF_MAX_LFM_0200_BGR</v>
      </c>
      <c r="D289" s="5" t="s">
        <v>437</v>
      </c>
      <c r="E289" s="5" t="s">
        <v>443</v>
      </c>
      <c r="F289" s="5" t="s">
        <v>471</v>
      </c>
      <c r="G289" s="5" t="s">
        <v>480</v>
      </c>
      <c r="H289" s="5" t="s">
        <v>481</v>
      </c>
      <c r="I289" s="5" t="s">
        <v>2102</v>
      </c>
      <c r="J289" s="5" t="s">
        <v>483</v>
      </c>
      <c r="K289" s="5" t="s">
        <v>485</v>
      </c>
      <c r="L289" s="5" t="s">
        <v>2105</v>
      </c>
      <c r="M289" s="5" t="s">
        <v>2126</v>
      </c>
      <c r="N289" s="5" t="s">
        <v>541</v>
      </c>
      <c r="O289" s="42" t="s">
        <v>2217</v>
      </c>
      <c r="P289" s="5" t="s">
        <v>2280</v>
      </c>
      <c r="Q289" s="18" t="s">
        <v>1019</v>
      </c>
      <c r="R289" s="18">
        <v>60</v>
      </c>
      <c r="S289" s="35">
        <v>505</v>
      </c>
      <c r="T289" s="10" t="s">
        <v>4629</v>
      </c>
      <c r="U289" s="30" t="s">
        <v>1234</v>
      </c>
      <c r="V289" s="5" t="s">
        <v>1235</v>
      </c>
      <c r="W289" s="42" t="s">
        <v>1233</v>
      </c>
      <c r="X289" s="10" t="s">
        <v>1036</v>
      </c>
      <c r="Y289" s="10" t="s">
        <v>1238</v>
      </c>
      <c r="Z289" s="5">
        <f t="shared" si="28"/>
        <v>3</v>
      </c>
      <c r="AA289" s="5" t="s">
        <v>1235</v>
      </c>
      <c r="AB289" s="5" t="str">
        <f>$C291</f>
        <v>STUCKAT_X_HRY_K_BEGIN_S_INF_MAX_LFM_0200_FIVR</v>
      </c>
      <c r="AC289" s="5" t="str">
        <f>$C290</f>
        <v>CHAIN_X_SPOFI_E_BEGIN_S_INF_MAX_LFM_0200_BGR</v>
      </c>
      <c r="AD289" s="5" t="str">
        <f>$C291</f>
        <v>STUCKAT_X_HRY_K_BEGIN_S_INF_MAX_LFM_0200_FIVR</v>
      </c>
      <c r="AO289" s="5" t="s">
        <v>3533</v>
      </c>
      <c r="AP289" s="5" t="s">
        <v>3538</v>
      </c>
      <c r="AQ289" s="5" t="s">
        <v>3538</v>
      </c>
      <c r="AR289" s="6" t="s">
        <v>3545</v>
      </c>
      <c r="AS289" s="5" t="s">
        <v>4720</v>
      </c>
      <c r="AT289" s="5" t="s">
        <v>1684</v>
      </c>
      <c r="AX289" s="5" t="s">
        <v>1684</v>
      </c>
      <c r="AZ289" s="9" t="s">
        <v>4623</v>
      </c>
      <c r="BA289" s="42" t="str">
        <f>$C289</f>
        <v>DIAG_X_FUNC_E_BEGIN_S_INF_MAX_LFM_0200_BGR</v>
      </c>
      <c r="BD289" s="5" t="s">
        <v>4623</v>
      </c>
      <c r="BE289" s="6">
        <v>0</v>
      </c>
      <c r="BQ289" s="42"/>
    </row>
    <row r="290" spans="1:69" s="5" customFormat="1" hidden="1" x14ac:dyDescent="0.25">
      <c r="A290" s="5" t="s">
        <v>71</v>
      </c>
      <c r="B290" s="5" t="s">
        <v>83</v>
      </c>
      <c r="C290" s="42" t="str">
        <f t="shared" si="25"/>
        <v>CHAIN_X_SPOFI_E_BEGIN_S_INF_MAX_LFM_0200_BGR</v>
      </c>
      <c r="D290" s="5" t="s">
        <v>438</v>
      </c>
      <c r="E290" s="5" t="s">
        <v>443</v>
      </c>
      <c r="F290" s="5" t="s">
        <v>472</v>
      </c>
      <c r="G290" s="5" t="s">
        <v>480</v>
      </c>
      <c r="H290" s="5" t="s">
        <v>481</v>
      </c>
      <c r="I290" s="5" t="s">
        <v>2102</v>
      </c>
      <c r="J290" s="5" t="s">
        <v>483</v>
      </c>
      <c r="K290" s="5" t="s">
        <v>485</v>
      </c>
      <c r="L290" s="5" t="s">
        <v>2105</v>
      </c>
      <c r="M290" s="5" t="s">
        <v>2126</v>
      </c>
      <c r="N290" s="5" t="s">
        <v>541</v>
      </c>
      <c r="O290" s="42" t="s">
        <v>2217</v>
      </c>
      <c r="P290" s="5" t="s">
        <v>2280</v>
      </c>
      <c r="Q290" s="18">
        <v>41</v>
      </c>
      <c r="R290" s="18">
        <v>60</v>
      </c>
      <c r="S290" s="35">
        <v>503</v>
      </c>
      <c r="T290" s="10" t="s">
        <v>4629</v>
      </c>
      <c r="U290" s="30" t="b">
        <v>1</v>
      </c>
      <c r="V290" s="5" t="s">
        <v>1236</v>
      </c>
      <c r="W290" s="42" t="s">
        <v>1233</v>
      </c>
      <c r="X290" s="10" t="s">
        <v>1037</v>
      </c>
      <c r="Y290" s="10" t="s">
        <v>1238</v>
      </c>
      <c r="Z290" s="5">
        <f t="shared" si="28"/>
        <v>3</v>
      </c>
      <c r="AA290" s="5" t="s">
        <v>1235</v>
      </c>
      <c r="AB290" s="5" t="str">
        <f>$C291</f>
        <v>STUCKAT_X_HRY_K_BEGIN_S_INF_MAX_LFM_0200_FIVR</v>
      </c>
      <c r="AC290" s="5" t="str">
        <f>$C291</f>
        <v>STUCKAT_X_HRY_K_BEGIN_S_INF_MAX_LFM_0200_FIVR</v>
      </c>
      <c r="AD290" s="5" t="str">
        <f>$C291</f>
        <v>STUCKAT_X_HRY_K_BEGIN_S_INF_MAX_LFM_0200_FIVR</v>
      </c>
      <c r="BQ290" s="42"/>
    </row>
    <row r="291" spans="1:69" s="5" customFormat="1" hidden="1" x14ac:dyDescent="0.25">
      <c r="A291" s="5" t="s">
        <v>71</v>
      </c>
      <c r="B291" s="5" t="s">
        <v>81</v>
      </c>
      <c r="C291" s="42" t="str">
        <f t="shared" si="25"/>
        <v>STUCKAT_X_HRY_K_BEGIN_S_INF_MAX_LFM_0200_FIVR</v>
      </c>
      <c r="D291" s="5" t="s">
        <v>436</v>
      </c>
      <c r="E291" s="5" t="s">
        <v>443</v>
      </c>
      <c r="F291" s="5" t="s">
        <v>470</v>
      </c>
      <c r="G291" s="5" t="s">
        <v>479</v>
      </c>
      <c r="H291" s="5" t="s">
        <v>481</v>
      </c>
      <c r="I291" s="5" t="s">
        <v>2102</v>
      </c>
      <c r="J291" s="5" t="s">
        <v>483</v>
      </c>
      <c r="K291" s="5" t="s">
        <v>485</v>
      </c>
      <c r="L291" s="5" t="s">
        <v>2105</v>
      </c>
      <c r="M291" s="5" t="s">
        <v>4721</v>
      </c>
      <c r="N291" s="5" t="s">
        <v>541</v>
      </c>
      <c r="O291" s="42" t="s">
        <v>2217</v>
      </c>
      <c r="P291" s="5" t="s">
        <v>4729</v>
      </c>
      <c r="Q291" s="18" t="s">
        <v>1018</v>
      </c>
      <c r="R291" s="18" t="s">
        <v>2917</v>
      </c>
      <c r="S291" s="35">
        <v>500</v>
      </c>
      <c r="T291" s="10" t="s">
        <v>4629</v>
      </c>
      <c r="U291" s="30" t="s">
        <v>1234</v>
      </c>
      <c r="V291" s="5" t="s">
        <v>1236</v>
      </c>
      <c r="W291" s="42" t="s">
        <v>1233</v>
      </c>
      <c r="X291" s="10" t="s">
        <v>1038</v>
      </c>
      <c r="Y291" s="10" t="s">
        <v>1237</v>
      </c>
      <c r="Z291" s="5">
        <f t="shared" si="28"/>
        <v>4</v>
      </c>
      <c r="AA291" s="5" t="s">
        <v>1235</v>
      </c>
      <c r="AB291" s="5" t="str">
        <f>$C293</f>
        <v>CHAIN_X_HRY_K_BEGIN_S_INF_MAX_LFM_0200_FIVR</v>
      </c>
      <c r="AC291" s="5" t="str">
        <f>$C292</f>
        <v>CHAIN_X_HRY_E_BEGIN_S_INF_MAX_LFM_0200_FIVR</v>
      </c>
      <c r="AD291" s="5" t="str">
        <f>$C293</f>
        <v>CHAIN_X_HRY_K_BEGIN_S_INF_MAX_LFM_0200_FIVR</v>
      </c>
      <c r="AE291" s="5" t="str">
        <f>$C293</f>
        <v>CHAIN_X_HRY_K_BEGIN_S_INF_MAX_LFM_0200_FIVR</v>
      </c>
      <c r="AL291" s="5" t="s">
        <v>3291</v>
      </c>
      <c r="AM291" s="5" t="s">
        <v>4730</v>
      </c>
      <c r="AN291" s="5" t="s">
        <v>4731</v>
      </c>
      <c r="BQ291" s="42"/>
    </row>
    <row r="292" spans="1:69" s="5" customFormat="1" hidden="1" x14ac:dyDescent="0.25">
      <c r="A292" s="5" t="s">
        <v>71</v>
      </c>
      <c r="B292" s="5" t="s">
        <v>81</v>
      </c>
      <c r="C292" s="42" t="str">
        <f t="shared" si="25"/>
        <v>CHAIN_X_HRY_E_BEGIN_S_INF_MAX_LFM_0200_FIVR</v>
      </c>
      <c r="D292" s="5" t="s">
        <v>438</v>
      </c>
      <c r="E292" s="5" t="s">
        <v>443</v>
      </c>
      <c r="F292" s="5" t="s">
        <v>470</v>
      </c>
      <c r="G292" s="5" t="s">
        <v>480</v>
      </c>
      <c r="H292" s="5" t="s">
        <v>481</v>
      </c>
      <c r="I292" s="5" t="s">
        <v>2102</v>
      </c>
      <c r="J292" s="5" t="s">
        <v>483</v>
      </c>
      <c r="K292" s="5" t="s">
        <v>485</v>
      </c>
      <c r="L292" s="5" t="s">
        <v>2105</v>
      </c>
      <c r="M292" s="5" t="s">
        <v>4721</v>
      </c>
      <c r="N292" s="5" t="s">
        <v>541</v>
      </c>
      <c r="O292" s="42" t="s">
        <v>2217</v>
      </c>
      <c r="P292" s="5" t="s">
        <v>4728</v>
      </c>
      <c r="Q292" s="18" t="s">
        <v>1019</v>
      </c>
      <c r="R292" s="18" t="s">
        <v>2917</v>
      </c>
      <c r="S292" s="35">
        <v>500</v>
      </c>
      <c r="T292" s="10" t="s">
        <v>4629</v>
      </c>
      <c r="U292" s="30" t="s">
        <v>1234</v>
      </c>
      <c r="V292" s="5">
        <v>-1</v>
      </c>
      <c r="W292" s="42" t="s">
        <v>1233</v>
      </c>
      <c r="X292" s="10" t="s">
        <v>1039</v>
      </c>
      <c r="Y292" s="10" t="s">
        <v>1237</v>
      </c>
      <c r="Z292" s="5">
        <f t="shared" si="28"/>
        <v>4</v>
      </c>
      <c r="AA292" s="5" t="s">
        <v>1235</v>
      </c>
      <c r="AB292" s="5" t="s">
        <v>1235</v>
      </c>
      <c r="AC292" s="5" t="s">
        <v>1235</v>
      </c>
      <c r="AD292" s="5" t="s">
        <v>1235</v>
      </c>
      <c r="AE292" s="5" t="s">
        <v>1235</v>
      </c>
      <c r="AL292" s="5" t="s">
        <v>3291</v>
      </c>
      <c r="AM292" s="5" t="s">
        <v>4733</v>
      </c>
      <c r="AN292" s="5" t="s">
        <v>4732</v>
      </c>
      <c r="BQ292" s="42"/>
    </row>
    <row r="293" spans="1:69" s="5" customFormat="1" hidden="1" x14ac:dyDescent="0.25">
      <c r="A293" s="5" t="s">
        <v>71</v>
      </c>
      <c r="B293" s="5" t="s">
        <v>81</v>
      </c>
      <c r="C293" s="42" t="str">
        <f t="shared" si="25"/>
        <v>CHAIN_X_HRY_K_BEGIN_S_INF_MAX_LFM_0200_FIVR</v>
      </c>
      <c r="D293" s="5" t="s">
        <v>438</v>
      </c>
      <c r="E293" s="5" t="s">
        <v>443</v>
      </c>
      <c r="F293" s="5" t="s">
        <v>470</v>
      </c>
      <c r="G293" s="5" t="s">
        <v>479</v>
      </c>
      <c r="H293" s="5" t="s">
        <v>481</v>
      </c>
      <c r="I293" s="5" t="s">
        <v>2102</v>
      </c>
      <c r="J293" s="5" t="s">
        <v>483</v>
      </c>
      <c r="K293" s="5" t="s">
        <v>485</v>
      </c>
      <c r="L293" s="5" t="s">
        <v>2105</v>
      </c>
      <c r="M293" s="5" t="s">
        <v>4721</v>
      </c>
      <c r="N293" s="5" t="s">
        <v>541</v>
      </c>
      <c r="O293" s="42" t="s">
        <v>2217</v>
      </c>
      <c r="P293" s="5" t="s">
        <v>4728</v>
      </c>
      <c r="Q293" s="18" t="s">
        <v>1019</v>
      </c>
      <c r="R293" s="18" t="s">
        <v>2917</v>
      </c>
      <c r="S293" s="35">
        <v>501</v>
      </c>
      <c r="T293" s="10" t="s">
        <v>4629</v>
      </c>
      <c r="U293" s="30" t="s">
        <v>1234</v>
      </c>
      <c r="V293" s="5" t="s">
        <v>1236</v>
      </c>
      <c r="W293" s="42" t="s">
        <v>1233</v>
      </c>
      <c r="X293" s="10" t="s">
        <v>1038</v>
      </c>
      <c r="Y293" s="10" t="s">
        <v>1235</v>
      </c>
      <c r="Z293" s="5">
        <f>COUNTA(AB293:AK293)</f>
        <v>4</v>
      </c>
      <c r="AA293" s="5" t="s">
        <v>1235</v>
      </c>
      <c r="AB293" s="5" t="str">
        <f>$C295</f>
        <v>DIAG_X_FUNC_E_BEGIN_S_INF_MAX_LFM_0200_FIVR</v>
      </c>
      <c r="AC293" s="5" t="str">
        <f>$C294</f>
        <v>STUCKAT_X_SPOFI_E_BEGIN_S_INF_MAX_LFM_0200_FIVR</v>
      </c>
      <c r="AD293" s="5" t="str">
        <f>$C295</f>
        <v>DIAG_X_FUNC_E_BEGIN_S_INF_MAX_LFM_0200_FIVR</v>
      </c>
      <c r="AE293" s="5" t="str">
        <f>$C295</f>
        <v>DIAG_X_FUNC_E_BEGIN_S_INF_MAX_LFM_0200_FIVR</v>
      </c>
      <c r="AL293" s="5" t="s">
        <v>3291</v>
      </c>
      <c r="AM293" s="5" t="s">
        <v>4733</v>
      </c>
      <c r="AN293" s="5" t="s">
        <v>4732</v>
      </c>
      <c r="BQ293" s="42"/>
    </row>
    <row r="294" spans="1:69" s="5" customFormat="1" hidden="1" x14ac:dyDescent="0.25">
      <c r="A294" s="5" t="s">
        <v>71</v>
      </c>
      <c r="B294" s="5" t="s">
        <v>83</v>
      </c>
      <c r="C294" s="42" t="str">
        <f t="shared" si="25"/>
        <v>STUCKAT_X_SPOFI_E_BEGIN_S_INF_MAX_LFM_0200_FIVR</v>
      </c>
      <c r="D294" s="5" t="s">
        <v>436</v>
      </c>
      <c r="E294" s="5" t="s">
        <v>443</v>
      </c>
      <c r="F294" s="5" t="s">
        <v>472</v>
      </c>
      <c r="G294" s="5" t="s">
        <v>480</v>
      </c>
      <c r="H294" s="5" t="s">
        <v>481</v>
      </c>
      <c r="I294" s="5" t="s">
        <v>2102</v>
      </c>
      <c r="J294" s="5" t="s">
        <v>483</v>
      </c>
      <c r="K294" s="5" t="s">
        <v>485</v>
      </c>
      <c r="L294" s="5" t="s">
        <v>2105</v>
      </c>
      <c r="M294" s="5" t="s">
        <v>4721</v>
      </c>
      <c r="N294" s="5" t="s">
        <v>541</v>
      </c>
      <c r="O294" s="42" t="s">
        <v>2217</v>
      </c>
      <c r="P294" s="5" t="s">
        <v>4725</v>
      </c>
      <c r="Q294" s="18">
        <v>42</v>
      </c>
      <c r="R294" s="18" t="s">
        <v>2917</v>
      </c>
      <c r="S294" s="35">
        <v>501</v>
      </c>
      <c r="T294" s="10" t="s">
        <v>4629</v>
      </c>
      <c r="U294" s="30" t="b">
        <v>1</v>
      </c>
      <c r="V294" s="5" t="s">
        <v>1236</v>
      </c>
      <c r="W294" s="42" t="s">
        <v>1233</v>
      </c>
      <c r="X294" s="10" t="s">
        <v>1039</v>
      </c>
      <c r="Y294" s="10" t="s">
        <v>1235</v>
      </c>
      <c r="Z294" s="5">
        <f t="shared" ref="Z294:Z332" si="29">COUNTA(AB294:AK294)</f>
        <v>3</v>
      </c>
      <c r="AA294" s="5" t="s">
        <v>1235</v>
      </c>
      <c r="AB294" s="5" t="s">
        <v>1235</v>
      </c>
      <c r="AC294" s="5" t="s">
        <v>1235</v>
      </c>
      <c r="AD294" s="5" t="s">
        <v>1235</v>
      </c>
      <c r="BQ294" s="42"/>
    </row>
    <row r="295" spans="1:69" s="5" customFormat="1" hidden="1" x14ac:dyDescent="0.25">
      <c r="A295" s="5" t="s">
        <v>71</v>
      </c>
      <c r="B295" s="5" t="s">
        <v>82</v>
      </c>
      <c r="C295" s="42" t="str">
        <f t="shared" si="25"/>
        <v>DIAG_X_FUNC_E_BEGIN_S_INF_MAX_LFM_0200_FIVR</v>
      </c>
      <c r="D295" s="5" t="s">
        <v>437</v>
      </c>
      <c r="E295" s="5" t="s">
        <v>443</v>
      </c>
      <c r="F295" s="5" t="s">
        <v>471</v>
      </c>
      <c r="G295" s="5" t="s">
        <v>480</v>
      </c>
      <c r="H295" s="5" t="s">
        <v>481</v>
      </c>
      <c r="I295" s="5" t="s">
        <v>2102</v>
      </c>
      <c r="J295" s="5" t="s">
        <v>483</v>
      </c>
      <c r="K295" s="5" t="s">
        <v>485</v>
      </c>
      <c r="L295" s="5" t="s">
        <v>2105</v>
      </c>
      <c r="M295" s="5" t="s">
        <v>4721</v>
      </c>
      <c r="N295" s="5" t="s">
        <v>541</v>
      </c>
      <c r="O295" s="42" t="s">
        <v>2217</v>
      </c>
      <c r="P295" s="5" t="s">
        <v>4728</v>
      </c>
      <c r="Q295" s="18" t="s">
        <v>1019</v>
      </c>
      <c r="R295" s="18" t="s">
        <v>2917</v>
      </c>
      <c r="S295" s="35">
        <v>503</v>
      </c>
      <c r="T295" s="10" t="s">
        <v>4629</v>
      </c>
      <c r="U295" s="30" t="s">
        <v>1234</v>
      </c>
      <c r="V295" s="5" t="s">
        <v>1235</v>
      </c>
      <c r="W295" s="42" t="s">
        <v>1233</v>
      </c>
      <c r="X295" s="10" t="s">
        <v>1038</v>
      </c>
      <c r="Y295" s="10" t="s">
        <v>1238</v>
      </c>
      <c r="Z295" s="5">
        <f t="shared" si="29"/>
        <v>3</v>
      </c>
      <c r="AA295" s="5" t="s">
        <v>1235</v>
      </c>
      <c r="AB295" s="5" t="s">
        <v>1235</v>
      </c>
      <c r="AC295" s="5" t="str">
        <f>$C296</f>
        <v>CHAIN_X_SPOFI_E_BEGIN_S_INF_MAX_LFM_0200_FIVR</v>
      </c>
      <c r="AD295" s="5" t="s">
        <v>1235</v>
      </c>
      <c r="AO295" s="5" t="s">
        <v>3533</v>
      </c>
      <c r="AP295" s="5" t="s">
        <v>3538</v>
      </c>
      <c r="AQ295" s="5" t="s">
        <v>3538</v>
      </c>
      <c r="AR295" s="6" t="s">
        <v>3545</v>
      </c>
      <c r="AS295" s="5" t="s">
        <v>4720</v>
      </c>
      <c r="AT295" s="5" t="s">
        <v>1684</v>
      </c>
      <c r="AX295" s="5" t="s">
        <v>1684</v>
      </c>
      <c r="AZ295" s="9" t="s">
        <v>4623</v>
      </c>
      <c r="BA295" s="42" t="str">
        <f>$C295</f>
        <v>DIAG_X_FUNC_E_BEGIN_S_INF_MAX_LFM_0200_FIVR</v>
      </c>
      <c r="BD295" s="5" t="s">
        <v>4623</v>
      </c>
      <c r="BE295" s="6">
        <v>0</v>
      </c>
      <c r="BQ295" s="42"/>
    </row>
    <row r="296" spans="1:69" s="5" customFormat="1" hidden="1" x14ac:dyDescent="0.25">
      <c r="A296" s="5" t="s">
        <v>71</v>
      </c>
      <c r="B296" s="5" t="s">
        <v>83</v>
      </c>
      <c r="C296" s="42" t="str">
        <f t="shared" si="25"/>
        <v>CHAIN_X_SPOFI_E_BEGIN_S_INF_MAX_LFM_0200_FIVR</v>
      </c>
      <c r="D296" s="5" t="s">
        <v>438</v>
      </c>
      <c r="E296" s="5" t="s">
        <v>443</v>
      </c>
      <c r="F296" s="5" t="s">
        <v>472</v>
      </c>
      <c r="G296" s="5" t="s">
        <v>480</v>
      </c>
      <c r="H296" s="5" t="s">
        <v>481</v>
      </c>
      <c r="I296" s="5" t="s">
        <v>2102</v>
      </c>
      <c r="J296" s="5" t="s">
        <v>483</v>
      </c>
      <c r="K296" s="5" t="s">
        <v>485</v>
      </c>
      <c r="L296" s="5" t="s">
        <v>2105</v>
      </c>
      <c r="M296" s="5" t="s">
        <v>4721</v>
      </c>
      <c r="N296" s="5" t="s">
        <v>541</v>
      </c>
      <c r="O296" s="42" t="s">
        <v>2217</v>
      </c>
      <c r="P296" s="5" t="s">
        <v>4728</v>
      </c>
      <c r="Q296" s="18">
        <v>41</v>
      </c>
      <c r="R296" s="18" t="s">
        <v>2917</v>
      </c>
      <c r="S296" s="35">
        <v>502</v>
      </c>
      <c r="T296" s="10" t="s">
        <v>4629</v>
      </c>
      <c r="U296" s="30" t="b">
        <v>1</v>
      </c>
      <c r="V296" s="5" t="s">
        <v>1236</v>
      </c>
      <c r="W296" s="42" t="s">
        <v>1233</v>
      </c>
      <c r="X296" s="10" t="s">
        <v>1039</v>
      </c>
      <c r="Y296" s="10" t="s">
        <v>1238</v>
      </c>
      <c r="Z296" s="5">
        <f t="shared" si="29"/>
        <v>3</v>
      </c>
      <c r="AA296" s="5" t="s">
        <v>1235</v>
      </c>
      <c r="AB296" s="5" t="s">
        <v>1235</v>
      </c>
      <c r="AC296" s="5" t="s">
        <v>1235</v>
      </c>
      <c r="AD296" s="5" t="s">
        <v>1235</v>
      </c>
      <c r="BQ296" s="42"/>
    </row>
    <row r="297" spans="1:69" s="4" customFormat="1" x14ac:dyDescent="0.25">
      <c r="A297" s="4" t="s">
        <v>71</v>
      </c>
      <c r="B297" s="4" t="s">
        <v>80</v>
      </c>
      <c r="C297" s="4" t="s">
        <v>5944</v>
      </c>
      <c r="E297" s="4" t="s">
        <v>2092</v>
      </c>
      <c r="Q297" s="19"/>
      <c r="R297" s="19"/>
      <c r="S297" s="44"/>
      <c r="U297" s="29"/>
      <c r="X297" s="19"/>
      <c r="Y297" s="19"/>
      <c r="Z297" s="4">
        <f t="shared" si="29"/>
        <v>0</v>
      </c>
      <c r="BQ297" s="44"/>
    </row>
    <row r="298" spans="1:69" s="2" customFormat="1" x14ac:dyDescent="0.25">
      <c r="A298" s="2" t="s">
        <v>71</v>
      </c>
      <c r="B298" s="2" t="s">
        <v>78</v>
      </c>
      <c r="C298" s="2" t="s">
        <v>5945</v>
      </c>
      <c r="E298" s="2" t="s">
        <v>2092</v>
      </c>
      <c r="Q298" s="17"/>
      <c r="R298" s="17"/>
      <c r="S298" s="43"/>
      <c r="U298" s="28"/>
      <c r="X298" s="17" t="s">
        <v>1241</v>
      </c>
      <c r="Y298" s="17" t="s">
        <v>1237</v>
      </c>
      <c r="Z298" s="2">
        <f t="shared" si="29"/>
        <v>2</v>
      </c>
      <c r="AA298" s="2" t="s">
        <v>1235</v>
      </c>
      <c r="AB298" s="2" t="str">
        <f>$C313</f>
        <v>BEGIN_VCCVNN_STF200</v>
      </c>
      <c r="AC298" s="2" t="str">
        <f>$C313</f>
        <v>BEGIN_VCCVNN_STF200</v>
      </c>
      <c r="BQ298" s="43"/>
    </row>
    <row r="299" spans="1:69" s="5" customFormat="1" hidden="1" x14ac:dyDescent="0.25">
      <c r="A299" s="5" t="s">
        <v>71</v>
      </c>
      <c r="B299" s="5" t="s">
        <v>81</v>
      </c>
      <c r="C299" s="42" t="str">
        <f t="shared" ref="C299:C311" si="30">_xlfn.TEXTJOIN("_",TRUE,D299:G299,A299,H299:M299)</f>
        <v>STUCKAT_X_HRY_K_BEGIN_S_VNNNAC_MAX_LFM_0200_COMBO</v>
      </c>
      <c r="D299" s="5" t="s">
        <v>436</v>
      </c>
      <c r="E299" s="5" t="s">
        <v>443</v>
      </c>
      <c r="F299" s="5" t="s">
        <v>470</v>
      </c>
      <c r="G299" s="5" t="s">
        <v>479</v>
      </c>
      <c r="H299" s="5" t="s">
        <v>481</v>
      </c>
      <c r="I299" s="5" t="s">
        <v>2103</v>
      </c>
      <c r="J299" s="5" t="s">
        <v>483</v>
      </c>
      <c r="K299" s="5" t="s">
        <v>485</v>
      </c>
      <c r="L299" s="10" t="s">
        <v>2105</v>
      </c>
      <c r="M299" s="5" t="s">
        <v>496</v>
      </c>
      <c r="N299" s="5" t="s">
        <v>541</v>
      </c>
      <c r="O299" s="42" t="s">
        <v>6318</v>
      </c>
      <c r="P299" s="5" t="s">
        <v>2255</v>
      </c>
      <c r="Q299" s="18" t="s">
        <v>1018</v>
      </c>
      <c r="R299" s="18">
        <v>70</v>
      </c>
      <c r="S299" s="35">
        <v>500</v>
      </c>
      <c r="T299" s="10" t="s">
        <v>4629</v>
      </c>
      <c r="U299" s="30" t="s">
        <v>1234</v>
      </c>
      <c r="V299" s="5" t="s">
        <v>1235</v>
      </c>
      <c r="W299" s="42" t="s">
        <v>1233</v>
      </c>
      <c r="X299" s="10" t="s">
        <v>1237</v>
      </c>
      <c r="Y299" s="10" t="s">
        <v>1237</v>
      </c>
      <c r="Z299" s="5">
        <f t="shared" si="29"/>
        <v>4</v>
      </c>
      <c r="AA299" s="5" t="s">
        <v>1235</v>
      </c>
      <c r="AB299" s="5" t="str">
        <f>$C300</f>
        <v>STUCKAT_X_HRY_K_BEGIN_S_VNNNAC_MAX_LFM_0200_SINGLE</v>
      </c>
      <c r="AC299" s="5" t="str">
        <f>$C300</f>
        <v>STUCKAT_X_HRY_K_BEGIN_S_VNNNAC_MAX_LFM_0200_SINGLE</v>
      </c>
      <c r="AD299" s="5" t="str">
        <f>$C300</f>
        <v>STUCKAT_X_HRY_K_BEGIN_S_VNNNAC_MAX_LFM_0200_SINGLE</v>
      </c>
      <c r="AE299" s="5" t="str">
        <f>$C300</f>
        <v>STUCKAT_X_HRY_K_BEGIN_S_VNNNAC_MAX_LFM_0200_SINGLE</v>
      </c>
      <c r="AL299" s="5" t="s">
        <v>3291</v>
      </c>
      <c r="AM299" s="5" t="s">
        <v>3331</v>
      </c>
      <c r="AN299" s="5" t="s">
        <v>3451</v>
      </c>
      <c r="BQ299" s="42"/>
    </row>
    <row r="300" spans="1:69" s="5" customFormat="1" hidden="1" x14ac:dyDescent="0.25">
      <c r="A300" s="5" t="s">
        <v>71</v>
      </c>
      <c r="B300" s="5" t="s">
        <v>81</v>
      </c>
      <c r="C300" s="42" t="str">
        <f t="shared" si="30"/>
        <v>STUCKAT_X_HRY_K_BEGIN_S_VNNNAC_MAX_LFM_0200_SINGLE</v>
      </c>
      <c r="D300" s="5" t="s">
        <v>436</v>
      </c>
      <c r="E300" s="5" t="s">
        <v>443</v>
      </c>
      <c r="F300" s="5" t="s">
        <v>470</v>
      </c>
      <c r="G300" s="5" t="s">
        <v>479</v>
      </c>
      <c r="H300" s="5" t="s">
        <v>481</v>
      </c>
      <c r="I300" s="5" t="s">
        <v>2103</v>
      </c>
      <c r="J300" s="5" t="s">
        <v>483</v>
      </c>
      <c r="K300" s="5" t="s">
        <v>485</v>
      </c>
      <c r="L300" s="10" t="s">
        <v>2105</v>
      </c>
      <c r="M300" s="5" t="s">
        <v>497</v>
      </c>
      <c r="N300" s="5" t="s">
        <v>541</v>
      </c>
      <c r="O300" s="42" t="s">
        <v>6318</v>
      </c>
      <c r="P300" s="5" t="s">
        <v>2244</v>
      </c>
      <c r="Q300" s="18" t="s">
        <v>1018</v>
      </c>
      <c r="R300" s="18">
        <v>71</v>
      </c>
      <c r="S300" s="35">
        <v>500</v>
      </c>
      <c r="T300" s="10" t="s">
        <v>4629</v>
      </c>
      <c r="U300" s="30" t="s">
        <v>1234</v>
      </c>
      <c r="V300" s="5" t="s">
        <v>1236</v>
      </c>
      <c r="W300" s="42" t="s">
        <v>1233</v>
      </c>
      <c r="X300" s="10" t="s">
        <v>1235</v>
      </c>
      <c r="Y300" s="10" t="s">
        <v>1237</v>
      </c>
      <c r="Z300" s="5">
        <f t="shared" si="29"/>
        <v>4</v>
      </c>
      <c r="AA300" s="5" t="s">
        <v>1235</v>
      </c>
      <c r="AB300" s="5" t="str">
        <f>$C303</f>
        <v>CHAIN_X_HRY_K_BEGIN_S_VNNNAC_MAX_LFM_0200_SINGLE</v>
      </c>
      <c r="AC300" s="5" t="str">
        <f>$C305</f>
        <v>CHAIN_X_HRY_E_BEGIN_S_VNNNAC_MAX_LFM_0200_SINGLE</v>
      </c>
      <c r="AD300" s="5" t="str">
        <f>$C303</f>
        <v>CHAIN_X_HRY_K_BEGIN_S_VNNNAC_MAX_LFM_0200_SINGLE</v>
      </c>
      <c r="AE300" s="5" t="str">
        <f>$C303</f>
        <v>CHAIN_X_HRY_K_BEGIN_S_VNNNAC_MAX_LFM_0200_SINGLE</v>
      </c>
      <c r="AL300" s="5" t="s">
        <v>3291</v>
      </c>
      <c r="AM300" s="5" t="s">
        <v>3332</v>
      </c>
      <c r="AN300" s="5" t="s">
        <v>3452</v>
      </c>
      <c r="BQ300" s="42"/>
    </row>
    <row r="301" spans="1:69" s="5" customFormat="1" hidden="1" x14ac:dyDescent="0.25">
      <c r="A301" s="5" t="s">
        <v>71</v>
      </c>
      <c r="B301" s="5" t="s">
        <v>83</v>
      </c>
      <c r="C301" s="42" t="str">
        <f t="shared" si="30"/>
        <v>CHAIN_X_SPOFI_E_BEGIN_S_VNNNAC_MAX_LFM_0200_SINGLE</v>
      </c>
      <c r="D301" s="5" t="s">
        <v>438</v>
      </c>
      <c r="E301" s="5" t="s">
        <v>443</v>
      </c>
      <c r="F301" s="5" t="s">
        <v>472</v>
      </c>
      <c r="G301" s="5" t="s">
        <v>480</v>
      </c>
      <c r="H301" s="5" t="s">
        <v>481</v>
      </c>
      <c r="I301" s="5" t="s">
        <v>2103</v>
      </c>
      <c r="J301" s="5" t="s">
        <v>483</v>
      </c>
      <c r="K301" s="5" t="s">
        <v>485</v>
      </c>
      <c r="L301" s="10" t="s">
        <v>2105</v>
      </c>
      <c r="M301" s="5" t="s">
        <v>497</v>
      </c>
      <c r="N301" s="5" t="s">
        <v>541</v>
      </c>
      <c r="O301" s="42" t="s">
        <v>6318</v>
      </c>
      <c r="P301" s="5" t="s">
        <v>2232</v>
      </c>
      <c r="Q301" s="18">
        <v>41</v>
      </c>
      <c r="R301" s="18">
        <v>71</v>
      </c>
      <c r="S301" s="35">
        <v>503</v>
      </c>
      <c r="T301" s="10" t="s">
        <v>4629</v>
      </c>
      <c r="U301" s="30" t="b">
        <v>1</v>
      </c>
      <c r="V301" s="5" t="s">
        <v>1236</v>
      </c>
      <c r="W301" s="42" t="s">
        <v>1233</v>
      </c>
      <c r="X301" s="10" t="s">
        <v>1238</v>
      </c>
      <c r="Y301" s="10" t="s">
        <v>1238</v>
      </c>
      <c r="Z301" s="5">
        <f t="shared" si="29"/>
        <v>3</v>
      </c>
      <c r="AA301" s="5" t="s">
        <v>1235</v>
      </c>
      <c r="AB301" s="5" t="str">
        <f>$C306</f>
        <v>STUCKAT_X_HRY_K_BEGIN_S_VNNNAC_MAX_LFM_0200_SINGLE_IOW</v>
      </c>
      <c r="AC301" s="5" t="str">
        <f>$C306</f>
        <v>STUCKAT_X_HRY_K_BEGIN_S_VNNNAC_MAX_LFM_0200_SINGLE_IOW</v>
      </c>
      <c r="AD301" s="5" t="str">
        <f>$C306</f>
        <v>STUCKAT_X_HRY_K_BEGIN_S_VNNNAC_MAX_LFM_0200_SINGLE_IOW</v>
      </c>
      <c r="BQ301" s="42"/>
    </row>
    <row r="302" spans="1:69" s="5" customFormat="1" hidden="1" x14ac:dyDescent="0.25">
      <c r="A302" s="5" t="s">
        <v>71</v>
      </c>
      <c r="B302" s="5" t="s">
        <v>82</v>
      </c>
      <c r="C302" s="42" t="str">
        <f t="shared" si="30"/>
        <v>DIAG_X_FUNC_E_BEGIN_S_VNNNAC_MAX_LFM_0200_SINGLE_CHAIN</v>
      </c>
      <c r="D302" s="5" t="s">
        <v>437</v>
      </c>
      <c r="E302" s="5" t="s">
        <v>443</v>
      </c>
      <c r="F302" s="5" t="s">
        <v>471</v>
      </c>
      <c r="G302" s="5" t="s">
        <v>480</v>
      </c>
      <c r="H302" s="5" t="s">
        <v>481</v>
      </c>
      <c r="I302" s="5" t="s">
        <v>2103</v>
      </c>
      <c r="J302" s="5" t="s">
        <v>483</v>
      </c>
      <c r="K302" s="5" t="s">
        <v>485</v>
      </c>
      <c r="L302" s="10" t="s">
        <v>2105</v>
      </c>
      <c r="M302" s="5" t="s">
        <v>2108</v>
      </c>
      <c r="N302" s="5" t="s">
        <v>541</v>
      </c>
      <c r="O302" s="42" t="s">
        <v>6318</v>
      </c>
      <c r="P302" s="5" t="s">
        <v>2282</v>
      </c>
      <c r="Q302" s="18" t="s">
        <v>1019</v>
      </c>
      <c r="R302" s="18">
        <v>71</v>
      </c>
      <c r="S302" s="35">
        <v>504</v>
      </c>
      <c r="T302" s="10" t="s">
        <v>4629</v>
      </c>
      <c r="U302" s="30" t="s">
        <v>1234</v>
      </c>
      <c r="V302" s="5" t="s">
        <v>1235</v>
      </c>
      <c r="W302" s="42" t="s">
        <v>1233</v>
      </c>
      <c r="X302" s="10" t="s">
        <v>1235</v>
      </c>
      <c r="Y302" s="10" t="s">
        <v>1238</v>
      </c>
      <c r="Z302" s="5">
        <f t="shared" si="29"/>
        <v>3</v>
      </c>
      <c r="AA302" s="5" t="s">
        <v>1235</v>
      </c>
      <c r="AB302" s="5" t="str">
        <f>$C306</f>
        <v>STUCKAT_X_HRY_K_BEGIN_S_VNNNAC_MAX_LFM_0200_SINGLE_IOW</v>
      </c>
      <c r="AC302" s="5" t="str">
        <f>$C301</f>
        <v>CHAIN_X_SPOFI_E_BEGIN_S_VNNNAC_MAX_LFM_0200_SINGLE</v>
      </c>
      <c r="AD302" s="5" t="str">
        <f>$C306</f>
        <v>STUCKAT_X_HRY_K_BEGIN_S_VNNNAC_MAX_LFM_0200_SINGLE_IOW</v>
      </c>
      <c r="AO302" s="5" t="s">
        <v>3533</v>
      </c>
      <c r="AP302" s="5" t="s">
        <v>1474</v>
      </c>
      <c r="AQ302" s="5" t="s">
        <v>1474</v>
      </c>
      <c r="AR302" s="5" t="s">
        <v>4627</v>
      </c>
      <c r="AS302" s="5" t="s">
        <v>4720</v>
      </c>
      <c r="AT302" s="5" t="s">
        <v>1684</v>
      </c>
      <c r="AX302" s="5" t="s">
        <v>1684</v>
      </c>
      <c r="AZ302" s="9" t="s">
        <v>4623</v>
      </c>
      <c r="BA302" s="42" t="str">
        <f>$C302</f>
        <v>DIAG_X_FUNC_E_BEGIN_S_VNNNAC_MAX_LFM_0200_SINGLE_CHAIN</v>
      </c>
      <c r="BD302" s="5" t="s">
        <v>4623</v>
      </c>
      <c r="BE302" s="6">
        <v>0</v>
      </c>
      <c r="BQ302" s="42"/>
    </row>
    <row r="303" spans="1:69" s="5" customFormat="1" hidden="1" x14ac:dyDescent="0.25">
      <c r="A303" s="5" t="s">
        <v>71</v>
      </c>
      <c r="B303" s="5" t="s">
        <v>81</v>
      </c>
      <c r="C303" s="42" t="str">
        <f t="shared" si="30"/>
        <v>CHAIN_X_HRY_K_BEGIN_S_VNNNAC_MAX_LFM_0200_SINGLE</v>
      </c>
      <c r="D303" s="5" t="s">
        <v>438</v>
      </c>
      <c r="E303" s="5" t="s">
        <v>443</v>
      </c>
      <c r="F303" s="5" t="s">
        <v>470</v>
      </c>
      <c r="G303" s="5" t="s">
        <v>479</v>
      </c>
      <c r="H303" s="5" t="s">
        <v>481</v>
      </c>
      <c r="I303" s="5" t="s">
        <v>2103</v>
      </c>
      <c r="J303" s="5" t="s">
        <v>483</v>
      </c>
      <c r="K303" s="5" t="s">
        <v>485</v>
      </c>
      <c r="L303" s="10" t="s">
        <v>2105</v>
      </c>
      <c r="M303" s="5" t="s">
        <v>497</v>
      </c>
      <c r="N303" s="5" t="s">
        <v>541</v>
      </c>
      <c r="O303" s="42" t="s">
        <v>6318</v>
      </c>
      <c r="P303" s="5" t="s">
        <v>2232</v>
      </c>
      <c r="Q303" s="18" t="s">
        <v>1019</v>
      </c>
      <c r="R303" s="18">
        <v>71</v>
      </c>
      <c r="S303" s="35">
        <v>501</v>
      </c>
      <c r="T303" s="10" t="s">
        <v>4629</v>
      </c>
      <c r="U303" s="30" t="s">
        <v>1234</v>
      </c>
      <c r="V303" s="5" t="s">
        <v>1236</v>
      </c>
      <c r="W303" s="42" t="s">
        <v>1233</v>
      </c>
      <c r="X303" s="10" t="s">
        <v>1235</v>
      </c>
      <c r="Y303" s="10" t="s">
        <v>1235</v>
      </c>
      <c r="Z303" s="5">
        <f t="shared" si="29"/>
        <v>4</v>
      </c>
      <c r="AA303" s="5" t="s">
        <v>1235</v>
      </c>
      <c r="AB303" s="5" t="str">
        <f>$C302</f>
        <v>DIAG_X_FUNC_E_BEGIN_S_VNNNAC_MAX_LFM_0200_SINGLE_CHAIN</v>
      </c>
      <c r="AC303" s="5" t="str">
        <f>$C304</f>
        <v>STUCKAT_X_SPOFI_E_BEGIN_S_VNNNAC_MAX_LFM_0200_SINGLE</v>
      </c>
      <c r="AD303" s="5" t="str">
        <f>$C302</f>
        <v>DIAG_X_FUNC_E_BEGIN_S_VNNNAC_MAX_LFM_0200_SINGLE_CHAIN</v>
      </c>
      <c r="AE303" s="5" t="str">
        <f>$C302</f>
        <v>DIAG_X_FUNC_E_BEGIN_S_VNNNAC_MAX_LFM_0200_SINGLE_CHAIN</v>
      </c>
      <c r="AL303" s="5" t="s">
        <v>3291</v>
      </c>
      <c r="AM303" s="5" t="s">
        <v>3333</v>
      </c>
      <c r="AN303" s="5" t="s">
        <v>3453</v>
      </c>
      <c r="BQ303" s="42"/>
    </row>
    <row r="304" spans="1:69" s="5" customFormat="1" hidden="1" x14ac:dyDescent="0.25">
      <c r="A304" s="5" t="s">
        <v>71</v>
      </c>
      <c r="B304" s="5" t="s">
        <v>83</v>
      </c>
      <c r="C304" s="42" t="str">
        <f t="shared" si="30"/>
        <v>STUCKAT_X_SPOFI_E_BEGIN_S_VNNNAC_MAX_LFM_0200_SINGLE</v>
      </c>
      <c r="D304" s="5" t="s">
        <v>436</v>
      </c>
      <c r="E304" s="5" t="s">
        <v>443</v>
      </c>
      <c r="F304" s="5" t="s">
        <v>472</v>
      </c>
      <c r="G304" s="5" t="s">
        <v>480</v>
      </c>
      <c r="H304" s="5" t="s">
        <v>481</v>
      </c>
      <c r="I304" s="5" t="s">
        <v>2103</v>
      </c>
      <c r="J304" s="5" t="s">
        <v>483</v>
      </c>
      <c r="K304" s="5" t="s">
        <v>485</v>
      </c>
      <c r="L304" s="10" t="s">
        <v>2105</v>
      </c>
      <c r="M304" s="5" t="s">
        <v>497</v>
      </c>
      <c r="N304" s="5" t="s">
        <v>541</v>
      </c>
      <c r="O304" s="42" t="s">
        <v>6318</v>
      </c>
      <c r="P304" s="5" t="s">
        <v>2815</v>
      </c>
      <c r="Q304" s="18">
        <v>42</v>
      </c>
      <c r="R304" s="18">
        <v>71</v>
      </c>
      <c r="S304" s="35">
        <v>502</v>
      </c>
      <c r="T304" s="10" t="s">
        <v>4629</v>
      </c>
      <c r="U304" s="30" t="b">
        <v>1</v>
      </c>
      <c r="V304" s="5" t="s">
        <v>1236</v>
      </c>
      <c r="W304" s="42" t="s">
        <v>1233</v>
      </c>
      <c r="X304" s="10" t="s">
        <v>1238</v>
      </c>
      <c r="Y304" s="10" t="s">
        <v>1235</v>
      </c>
      <c r="Z304" s="5">
        <f t="shared" si="29"/>
        <v>3</v>
      </c>
      <c r="AA304" s="5" t="s">
        <v>1235</v>
      </c>
      <c r="AB304" s="5" t="str">
        <f>$C306</f>
        <v>STUCKAT_X_HRY_K_BEGIN_S_VNNNAC_MAX_LFM_0200_SINGLE_IOW</v>
      </c>
      <c r="AC304" s="5" t="str">
        <f>$C306</f>
        <v>STUCKAT_X_HRY_K_BEGIN_S_VNNNAC_MAX_LFM_0200_SINGLE_IOW</v>
      </c>
      <c r="AD304" s="5" t="str">
        <f>$C306</f>
        <v>STUCKAT_X_HRY_K_BEGIN_S_VNNNAC_MAX_LFM_0200_SINGLE_IOW</v>
      </c>
      <c r="BQ304" s="42"/>
    </row>
    <row r="305" spans="1:69" s="5" customFormat="1" hidden="1" x14ac:dyDescent="0.25">
      <c r="A305" s="5" t="s">
        <v>71</v>
      </c>
      <c r="B305" s="5" t="s">
        <v>81</v>
      </c>
      <c r="C305" s="42" t="str">
        <f t="shared" si="30"/>
        <v>CHAIN_X_HRY_E_BEGIN_S_VNNNAC_MAX_LFM_0200_SINGLE</v>
      </c>
      <c r="D305" s="5" t="s">
        <v>438</v>
      </c>
      <c r="E305" s="5" t="s">
        <v>443</v>
      </c>
      <c r="F305" s="5" t="s">
        <v>470</v>
      </c>
      <c r="G305" s="5" t="s">
        <v>480</v>
      </c>
      <c r="H305" s="5" t="s">
        <v>481</v>
      </c>
      <c r="I305" s="5" t="s">
        <v>2103</v>
      </c>
      <c r="J305" s="5" t="s">
        <v>483</v>
      </c>
      <c r="K305" s="5" t="s">
        <v>485</v>
      </c>
      <c r="L305" s="10" t="s">
        <v>2105</v>
      </c>
      <c r="M305" s="5" t="s">
        <v>497</v>
      </c>
      <c r="N305" s="5" t="s">
        <v>541</v>
      </c>
      <c r="O305" s="42" t="s">
        <v>6318</v>
      </c>
      <c r="P305" s="5" t="s">
        <v>2232</v>
      </c>
      <c r="Q305" s="18" t="s">
        <v>1019</v>
      </c>
      <c r="R305" s="18">
        <v>71</v>
      </c>
      <c r="S305" s="35">
        <v>500</v>
      </c>
      <c r="T305" s="10" t="s">
        <v>4629</v>
      </c>
      <c r="U305" s="30" t="s">
        <v>1234</v>
      </c>
      <c r="V305" s="5" t="s">
        <v>1235</v>
      </c>
      <c r="W305" s="42" t="s">
        <v>1233</v>
      </c>
      <c r="X305" s="10" t="s">
        <v>1238</v>
      </c>
      <c r="Y305" s="10" t="s">
        <v>1237</v>
      </c>
      <c r="Z305" s="5">
        <f t="shared" si="29"/>
        <v>4</v>
      </c>
      <c r="AA305" s="5" t="s">
        <v>1235</v>
      </c>
      <c r="AB305" s="5" t="str">
        <f>$C306</f>
        <v>STUCKAT_X_HRY_K_BEGIN_S_VNNNAC_MAX_LFM_0200_SINGLE_IOW</v>
      </c>
      <c r="AC305" s="5" t="str">
        <f>$C306</f>
        <v>STUCKAT_X_HRY_K_BEGIN_S_VNNNAC_MAX_LFM_0200_SINGLE_IOW</v>
      </c>
      <c r="AD305" s="5" t="str">
        <f>$C306</f>
        <v>STUCKAT_X_HRY_K_BEGIN_S_VNNNAC_MAX_LFM_0200_SINGLE_IOW</v>
      </c>
      <c r="AE305" s="5" t="str">
        <f>$C306</f>
        <v>STUCKAT_X_HRY_K_BEGIN_S_VNNNAC_MAX_LFM_0200_SINGLE_IOW</v>
      </c>
      <c r="AL305" s="5" t="s">
        <v>3291</v>
      </c>
      <c r="AM305" s="5" t="s">
        <v>3333</v>
      </c>
      <c r="AN305" s="5" t="s">
        <v>3453</v>
      </c>
      <c r="BQ305" s="42"/>
    </row>
    <row r="306" spans="1:69" s="5" customFormat="1" hidden="1" x14ac:dyDescent="0.25">
      <c r="A306" s="5" t="s">
        <v>71</v>
      </c>
      <c r="B306" s="5" t="s">
        <v>81</v>
      </c>
      <c r="C306" s="42" t="str">
        <f t="shared" si="30"/>
        <v>STUCKAT_X_HRY_K_BEGIN_S_VNNNAC_MAX_LFM_0200_SINGLE_IOW</v>
      </c>
      <c r="D306" s="5" t="s">
        <v>436</v>
      </c>
      <c r="E306" s="5" t="s">
        <v>443</v>
      </c>
      <c r="F306" s="5" t="s">
        <v>470</v>
      </c>
      <c r="G306" s="5" t="s">
        <v>479</v>
      </c>
      <c r="H306" s="5" t="s">
        <v>481</v>
      </c>
      <c r="I306" s="5" t="s">
        <v>2103</v>
      </c>
      <c r="J306" s="5" t="s">
        <v>483</v>
      </c>
      <c r="K306" s="5" t="s">
        <v>485</v>
      </c>
      <c r="L306" s="10" t="s">
        <v>2105</v>
      </c>
      <c r="M306" s="5" t="s">
        <v>2128</v>
      </c>
      <c r="N306" s="5" t="s">
        <v>541</v>
      </c>
      <c r="O306" s="42" t="s">
        <v>2217</v>
      </c>
      <c r="P306" s="5" t="s">
        <v>2283</v>
      </c>
      <c r="Q306" s="18" t="s">
        <v>1018</v>
      </c>
      <c r="R306" s="18">
        <v>72</v>
      </c>
      <c r="S306" s="35">
        <v>500</v>
      </c>
      <c r="T306" s="10" t="s">
        <v>4629</v>
      </c>
      <c r="U306" s="30" t="s">
        <v>1234</v>
      </c>
      <c r="V306" s="5" t="s">
        <v>1236</v>
      </c>
      <c r="W306" s="42" t="s">
        <v>1233</v>
      </c>
      <c r="X306" s="10" t="s">
        <v>1239</v>
      </c>
      <c r="Y306" s="10" t="s">
        <v>1237</v>
      </c>
      <c r="Z306" s="5">
        <f t="shared" si="29"/>
        <v>4</v>
      </c>
      <c r="AA306" s="5" t="s">
        <v>1235</v>
      </c>
      <c r="AB306" s="5" t="str">
        <f>$C311</f>
        <v>CHAIN_X_HRY_K_BEGIN_S_VNNNAC_MAX_LFM_0200_SINGLE_IOW</v>
      </c>
      <c r="AC306" s="5" t="str">
        <f>$C307</f>
        <v>CHAIN_X_HRY_E_BEGIN_S_VNNNAC_MAX_LFM_0200_SINGLE_IOW</v>
      </c>
      <c r="AD306" s="5" t="str">
        <f>$C311</f>
        <v>CHAIN_X_HRY_K_BEGIN_S_VNNNAC_MAX_LFM_0200_SINGLE_IOW</v>
      </c>
      <c r="AE306" s="5" t="str">
        <f>$C311</f>
        <v>CHAIN_X_HRY_K_BEGIN_S_VNNNAC_MAX_LFM_0200_SINGLE_IOW</v>
      </c>
      <c r="AL306" s="5" t="s">
        <v>3291</v>
      </c>
      <c r="AM306" s="5" t="s">
        <v>3334</v>
      </c>
      <c r="AN306" s="5" t="s">
        <v>3454</v>
      </c>
      <c r="BQ306" s="42"/>
    </row>
    <row r="307" spans="1:69" s="5" customFormat="1" hidden="1" x14ac:dyDescent="0.25">
      <c r="A307" s="5" t="s">
        <v>71</v>
      </c>
      <c r="B307" s="5" t="s">
        <v>81</v>
      </c>
      <c r="C307" s="42" t="str">
        <f t="shared" si="30"/>
        <v>CHAIN_X_HRY_E_BEGIN_S_VNNNAC_MAX_LFM_0200_SINGLE_IOW</v>
      </c>
      <c r="D307" s="5" t="s">
        <v>438</v>
      </c>
      <c r="E307" s="5" t="s">
        <v>443</v>
      </c>
      <c r="F307" s="5" t="s">
        <v>470</v>
      </c>
      <c r="G307" s="5" t="s">
        <v>480</v>
      </c>
      <c r="H307" s="5" t="s">
        <v>481</v>
      </c>
      <c r="I307" s="5" t="s">
        <v>2103</v>
      </c>
      <c r="J307" s="5" t="s">
        <v>483</v>
      </c>
      <c r="K307" s="5" t="s">
        <v>485</v>
      </c>
      <c r="L307" s="10" t="s">
        <v>2105</v>
      </c>
      <c r="M307" s="5" t="s">
        <v>2128</v>
      </c>
      <c r="N307" s="5" t="s">
        <v>541</v>
      </c>
      <c r="O307" s="42" t="s">
        <v>2217</v>
      </c>
      <c r="P307" s="5" t="s">
        <v>2284</v>
      </c>
      <c r="Q307" s="18" t="s">
        <v>1019</v>
      </c>
      <c r="R307" s="18">
        <v>72</v>
      </c>
      <c r="S307" s="35">
        <v>500</v>
      </c>
      <c r="T307" s="10" t="s">
        <v>4629</v>
      </c>
      <c r="U307" s="30" t="s">
        <v>1234</v>
      </c>
      <c r="V307" s="5" t="s">
        <v>1235</v>
      </c>
      <c r="W307" s="42" t="s">
        <v>1233</v>
      </c>
      <c r="X307" s="10" t="s">
        <v>1241</v>
      </c>
      <c r="Y307" s="10" t="s">
        <v>1237</v>
      </c>
      <c r="Z307" s="5">
        <f t="shared" si="29"/>
        <v>4</v>
      </c>
      <c r="AA307" s="5" t="s">
        <v>1235</v>
      </c>
      <c r="AB307" s="5" t="s">
        <v>1235</v>
      </c>
      <c r="AC307" s="5" t="s">
        <v>1235</v>
      </c>
      <c r="AD307" s="5" t="s">
        <v>1235</v>
      </c>
      <c r="AE307" s="5" t="s">
        <v>1235</v>
      </c>
      <c r="AL307" s="5" t="s">
        <v>3291</v>
      </c>
      <c r="AM307" s="5" t="s">
        <v>3335</v>
      </c>
      <c r="AN307" s="5" t="s">
        <v>3455</v>
      </c>
      <c r="BQ307" s="42"/>
    </row>
    <row r="308" spans="1:69" s="5" customFormat="1" hidden="1" x14ac:dyDescent="0.25">
      <c r="A308" s="5" t="s">
        <v>71</v>
      </c>
      <c r="B308" s="5" t="s">
        <v>83</v>
      </c>
      <c r="C308" s="42" t="str">
        <f t="shared" si="30"/>
        <v>CHAIN_X_SPOFI_E_BEGIN_S_VNNNAC_MAX_LFM_0200_SINGLE_IOW</v>
      </c>
      <c r="D308" s="5" t="s">
        <v>438</v>
      </c>
      <c r="E308" s="5" t="s">
        <v>443</v>
      </c>
      <c r="F308" s="5" t="s">
        <v>472</v>
      </c>
      <c r="G308" s="5" t="s">
        <v>480</v>
      </c>
      <c r="H308" s="5" t="s">
        <v>481</v>
      </c>
      <c r="I308" s="5" t="s">
        <v>2103</v>
      </c>
      <c r="J308" s="5" t="s">
        <v>483</v>
      </c>
      <c r="K308" s="5" t="s">
        <v>485</v>
      </c>
      <c r="L308" s="10" t="s">
        <v>2105</v>
      </c>
      <c r="M308" s="5" t="s">
        <v>2128</v>
      </c>
      <c r="N308" s="5" t="s">
        <v>541</v>
      </c>
      <c r="O308" s="42" t="s">
        <v>2217</v>
      </c>
      <c r="P308" s="5" t="s">
        <v>2284</v>
      </c>
      <c r="Q308" s="18">
        <v>41</v>
      </c>
      <c r="R308" s="18">
        <v>72</v>
      </c>
      <c r="S308" s="35">
        <v>502</v>
      </c>
      <c r="T308" s="10" t="s">
        <v>4629</v>
      </c>
      <c r="U308" s="30" t="b">
        <v>1</v>
      </c>
      <c r="V308" s="5" t="s">
        <v>1236</v>
      </c>
      <c r="W308" s="42" t="s">
        <v>1233</v>
      </c>
      <c r="X308" s="10" t="s">
        <v>1241</v>
      </c>
      <c r="Y308" s="10" t="s">
        <v>1238</v>
      </c>
      <c r="Z308" s="5">
        <f t="shared" si="29"/>
        <v>3</v>
      </c>
      <c r="AA308" s="5" t="s">
        <v>1235</v>
      </c>
      <c r="AB308" s="5" t="s">
        <v>1235</v>
      </c>
      <c r="AC308" s="5" t="s">
        <v>1235</v>
      </c>
      <c r="AD308" s="5" t="s">
        <v>1235</v>
      </c>
      <c r="BQ308" s="42"/>
    </row>
    <row r="309" spans="1:69" s="5" customFormat="1" hidden="1" x14ac:dyDescent="0.25">
      <c r="A309" s="5" t="s">
        <v>71</v>
      </c>
      <c r="B309" s="5" t="s">
        <v>82</v>
      </c>
      <c r="C309" s="42" t="str">
        <f t="shared" si="30"/>
        <v>DIAG_X_FUNC_E_BEGIN_S_VNNNAC_MAX_LFM_0200_SINGLE_IOW</v>
      </c>
      <c r="D309" s="5" t="s">
        <v>437</v>
      </c>
      <c r="E309" s="5" t="s">
        <v>443</v>
      </c>
      <c r="F309" s="5" t="s">
        <v>471</v>
      </c>
      <c r="G309" s="5" t="s">
        <v>480</v>
      </c>
      <c r="H309" s="5" t="s">
        <v>481</v>
      </c>
      <c r="I309" s="5" t="s">
        <v>2103</v>
      </c>
      <c r="J309" s="5" t="s">
        <v>483</v>
      </c>
      <c r="K309" s="5" t="s">
        <v>485</v>
      </c>
      <c r="L309" s="10" t="s">
        <v>2105</v>
      </c>
      <c r="M309" s="5" t="s">
        <v>2128</v>
      </c>
      <c r="N309" s="5" t="s">
        <v>541</v>
      </c>
      <c r="O309" s="42" t="s">
        <v>2217</v>
      </c>
      <c r="P309" s="5" t="s">
        <v>2284</v>
      </c>
      <c r="Q309" s="18" t="s">
        <v>1019</v>
      </c>
      <c r="R309" s="18">
        <v>72</v>
      </c>
      <c r="S309" s="35">
        <v>503</v>
      </c>
      <c r="T309" s="10" t="s">
        <v>4629</v>
      </c>
      <c r="U309" s="30" t="s">
        <v>1234</v>
      </c>
      <c r="V309" s="5" t="s">
        <v>1235</v>
      </c>
      <c r="W309" s="42" t="s">
        <v>1233</v>
      </c>
      <c r="X309" s="10" t="s">
        <v>1239</v>
      </c>
      <c r="Y309" s="10" t="s">
        <v>1238</v>
      </c>
      <c r="Z309" s="5">
        <f t="shared" si="29"/>
        <v>3</v>
      </c>
      <c r="AA309" s="5" t="s">
        <v>1235</v>
      </c>
      <c r="AB309" s="5" t="s">
        <v>1235</v>
      </c>
      <c r="AC309" s="5" t="str">
        <f>$C308</f>
        <v>CHAIN_X_SPOFI_E_BEGIN_S_VNNNAC_MAX_LFM_0200_SINGLE_IOW</v>
      </c>
      <c r="AD309" s="5" t="s">
        <v>1235</v>
      </c>
      <c r="AO309" s="5" t="s">
        <v>3533</v>
      </c>
      <c r="AP309" s="5" t="s">
        <v>1474</v>
      </c>
      <c r="AQ309" s="5" t="s">
        <v>1474</v>
      </c>
      <c r="AR309" s="5" t="s">
        <v>4626</v>
      </c>
      <c r="AS309" s="5" t="s">
        <v>4720</v>
      </c>
      <c r="AT309" s="5" t="s">
        <v>1684</v>
      </c>
      <c r="AX309" s="5" t="s">
        <v>1684</v>
      </c>
      <c r="AZ309" s="9" t="s">
        <v>4623</v>
      </c>
      <c r="BA309" s="42" t="str">
        <f>$C309</f>
        <v>DIAG_X_FUNC_E_BEGIN_S_VNNNAC_MAX_LFM_0200_SINGLE_IOW</v>
      </c>
      <c r="BD309" s="5" t="s">
        <v>4623</v>
      </c>
      <c r="BE309" s="6">
        <v>0</v>
      </c>
      <c r="BQ309" s="42"/>
    </row>
    <row r="310" spans="1:69" s="5" customFormat="1" hidden="1" x14ac:dyDescent="0.25">
      <c r="A310" s="5" t="s">
        <v>71</v>
      </c>
      <c r="B310" s="5" t="s">
        <v>83</v>
      </c>
      <c r="C310" s="42" t="str">
        <f t="shared" si="30"/>
        <v>STUCKAT_X_SPOFI_E_BEGIN_S_VNNNAC_MAX_LFM_0200_SINGLE_IOW</v>
      </c>
      <c r="D310" s="5" t="s">
        <v>436</v>
      </c>
      <c r="E310" s="5" t="s">
        <v>443</v>
      </c>
      <c r="F310" s="5" t="s">
        <v>472</v>
      </c>
      <c r="G310" s="5" t="s">
        <v>480</v>
      </c>
      <c r="H310" s="5" t="s">
        <v>481</v>
      </c>
      <c r="I310" s="5" t="s">
        <v>2103</v>
      </c>
      <c r="J310" s="5" t="s">
        <v>483</v>
      </c>
      <c r="K310" s="5" t="s">
        <v>485</v>
      </c>
      <c r="L310" s="10" t="s">
        <v>2105</v>
      </c>
      <c r="M310" s="5" t="s">
        <v>2128</v>
      </c>
      <c r="N310" s="5" t="s">
        <v>541</v>
      </c>
      <c r="O310" s="42" t="s">
        <v>2217</v>
      </c>
      <c r="P310" s="5" t="s">
        <v>2903</v>
      </c>
      <c r="Q310" s="18">
        <v>42</v>
      </c>
      <c r="R310" s="18">
        <v>72</v>
      </c>
      <c r="S310" s="35">
        <v>501</v>
      </c>
      <c r="T310" s="10" t="s">
        <v>4629</v>
      </c>
      <c r="U310" s="30" t="b">
        <v>1</v>
      </c>
      <c r="V310" s="5" t="s">
        <v>1236</v>
      </c>
      <c r="W310" s="42" t="s">
        <v>1233</v>
      </c>
      <c r="X310" s="10" t="s">
        <v>1241</v>
      </c>
      <c r="Y310" s="10" t="s">
        <v>1235</v>
      </c>
      <c r="Z310" s="5">
        <f t="shared" si="29"/>
        <v>3</v>
      </c>
      <c r="AA310" s="5" t="s">
        <v>1235</v>
      </c>
      <c r="AB310" s="5" t="s">
        <v>1235</v>
      </c>
      <c r="AC310" s="5" t="s">
        <v>1235</v>
      </c>
      <c r="AD310" s="5" t="s">
        <v>1235</v>
      </c>
      <c r="BQ310" s="42"/>
    </row>
    <row r="311" spans="1:69" s="5" customFormat="1" hidden="1" x14ac:dyDescent="0.25">
      <c r="A311" s="5" t="s">
        <v>71</v>
      </c>
      <c r="B311" s="5" t="s">
        <v>81</v>
      </c>
      <c r="C311" s="42" t="str">
        <f t="shared" si="30"/>
        <v>CHAIN_X_HRY_K_BEGIN_S_VNNNAC_MAX_LFM_0200_SINGLE_IOW</v>
      </c>
      <c r="D311" s="5" t="s">
        <v>438</v>
      </c>
      <c r="E311" s="5" t="s">
        <v>443</v>
      </c>
      <c r="F311" s="5" t="s">
        <v>470</v>
      </c>
      <c r="G311" s="5" t="s">
        <v>479</v>
      </c>
      <c r="H311" s="5" t="s">
        <v>481</v>
      </c>
      <c r="I311" s="5" t="s">
        <v>2103</v>
      </c>
      <c r="J311" s="5" t="s">
        <v>483</v>
      </c>
      <c r="K311" s="5" t="s">
        <v>485</v>
      </c>
      <c r="L311" s="10" t="s">
        <v>2105</v>
      </c>
      <c r="M311" s="5" t="s">
        <v>2128</v>
      </c>
      <c r="N311" s="5" t="s">
        <v>541</v>
      </c>
      <c r="O311" s="42" t="s">
        <v>2217</v>
      </c>
      <c r="P311" s="5" t="s">
        <v>2284</v>
      </c>
      <c r="Q311" s="18" t="s">
        <v>1019</v>
      </c>
      <c r="R311" s="18">
        <v>72</v>
      </c>
      <c r="S311" s="35">
        <v>501</v>
      </c>
      <c r="T311" s="10" t="s">
        <v>4629</v>
      </c>
      <c r="U311" s="30" t="b">
        <v>1</v>
      </c>
      <c r="V311" s="5" t="s">
        <v>1236</v>
      </c>
      <c r="W311" s="42" t="s">
        <v>1233</v>
      </c>
      <c r="X311" s="10" t="s">
        <v>1239</v>
      </c>
      <c r="Y311" s="10" t="s">
        <v>1235</v>
      </c>
      <c r="Z311" s="5">
        <f t="shared" si="29"/>
        <v>4</v>
      </c>
      <c r="AA311" s="5" t="s">
        <v>1235</v>
      </c>
      <c r="AB311" s="5" t="str">
        <f>$C309</f>
        <v>DIAG_X_FUNC_E_BEGIN_S_VNNNAC_MAX_LFM_0200_SINGLE_IOW</v>
      </c>
      <c r="AC311" s="5" t="str">
        <f>$C310</f>
        <v>STUCKAT_X_SPOFI_E_BEGIN_S_VNNNAC_MAX_LFM_0200_SINGLE_IOW</v>
      </c>
      <c r="AD311" s="5" t="str">
        <f>$C309</f>
        <v>DIAG_X_FUNC_E_BEGIN_S_VNNNAC_MAX_LFM_0200_SINGLE_IOW</v>
      </c>
      <c r="AE311" s="5" t="str">
        <f>$C309</f>
        <v>DIAG_X_FUNC_E_BEGIN_S_VNNNAC_MAX_LFM_0200_SINGLE_IOW</v>
      </c>
      <c r="AL311" s="5" t="s">
        <v>3291</v>
      </c>
      <c r="AM311" s="5" t="s">
        <v>3335</v>
      </c>
      <c r="AN311" s="5" t="s">
        <v>3455</v>
      </c>
      <c r="BQ311" s="42"/>
    </row>
    <row r="312" spans="1:69" s="4" customFormat="1" x14ac:dyDescent="0.25">
      <c r="A312" s="4" t="s">
        <v>71</v>
      </c>
      <c r="B312" s="4" t="s">
        <v>80</v>
      </c>
      <c r="C312" s="4" t="s">
        <v>5946</v>
      </c>
      <c r="E312" s="4" t="s">
        <v>2092</v>
      </c>
      <c r="Q312" s="19"/>
      <c r="R312" s="19"/>
      <c r="S312" s="44"/>
      <c r="U312" s="29"/>
      <c r="X312" s="19"/>
      <c r="Y312" s="19"/>
      <c r="Z312" s="4">
        <f t="shared" si="29"/>
        <v>0</v>
      </c>
      <c r="BQ312" s="44"/>
    </row>
    <row r="313" spans="1:69" s="2" customFormat="1" x14ac:dyDescent="0.25">
      <c r="A313" s="2" t="s">
        <v>71</v>
      </c>
      <c r="B313" s="2" t="s">
        <v>78</v>
      </c>
      <c r="C313" s="2" t="s">
        <v>5947</v>
      </c>
      <c r="E313" s="2" t="s">
        <v>2092</v>
      </c>
      <c r="Q313" s="17"/>
      <c r="R313" s="17"/>
      <c r="S313" s="43"/>
      <c r="U313" s="28"/>
      <c r="X313" s="17" t="s">
        <v>1242</v>
      </c>
      <c r="Y313" s="17" t="s">
        <v>1237</v>
      </c>
      <c r="Z313" s="2">
        <f t="shared" si="29"/>
        <v>2</v>
      </c>
      <c r="AA313" s="2" t="s">
        <v>1235</v>
      </c>
      <c r="AB313" s="2" t="s">
        <v>1235</v>
      </c>
      <c r="AC313" s="2" t="s">
        <v>1235</v>
      </c>
      <c r="BQ313" s="43"/>
    </row>
    <row r="314" spans="1:69" s="5" customFormat="1" hidden="1" x14ac:dyDescent="0.25">
      <c r="A314" s="5" t="s">
        <v>71</v>
      </c>
      <c r="B314" s="5" t="s">
        <v>81</v>
      </c>
      <c r="C314" s="42" t="str">
        <f t="shared" ref="C314:C331" si="31">_xlfn.TEXTJOIN("_",TRUE,D314:G314,A314,H314:M314)</f>
        <v>STUCKAT_X_HRY_K_BEGIN_S_VNN_MAX_LFM_0200_COMBO</v>
      </c>
      <c r="D314" s="5" t="s">
        <v>436</v>
      </c>
      <c r="E314" s="5" t="s">
        <v>443</v>
      </c>
      <c r="F314" s="5" t="s">
        <v>470</v>
      </c>
      <c r="G314" s="5" t="s">
        <v>479</v>
      </c>
      <c r="H314" s="5" t="s">
        <v>481</v>
      </c>
      <c r="I314" s="5" t="s">
        <v>482</v>
      </c>
      <c r="J314" s="5" t="s">
        <v>483</v>
      </c>
      <c r="K314" s="5" t="s">
        <v>485</v>
      </c>
      <c r="L314" s="10" t="s">
        <v>2105</v>
      </c>
      <c r="M314" s="5" t="s">
        <v>496</v>
      </c>
      <c r="N314" s="5" t="s">
        <v>541</v>
      </c>
      <c r="O314" s="42" t="s">
        <v>546</v>
      </c>
      <c r="P314" s="5" t="s">
        <v>2257</v>
      </c>
      <c r="Q314" s="18" t="s">
        <v>1018</v>
      </c>
      <c r="R314" s="18">
        <v>80</v>
      </c>
      <c r="S314" s="35">
        <v>501</v>
      </c>
      <c r="T314" s="10" t="s">
        <v>4629</v>
      </c>
      <c r="U314" s="30" t="s">
        <v>1234</v>
      </c>
      <c r="V314" s="5" t="s">
        <v>1236</v>
      </c>
      <c r="W314" s="42" t="s">
        <v>1233</v>
      </c>
      <c r="X314" s="10" t="s">
        <v>1235</v>
      </c>
      <c r="Y314" s="10" t="s">
        <v>1237</v>
      </c>
      <c r="Z314" s="5">
        <f t="shared" si="29"/>
        <v>4</v>
      </c>
      <c r="AA314" s="5" t="s">
        <v>1235</v>
      </c>
      <c r="AB314" s="5" t="str">
        <f>$C317</f>
        <v>CHAIN_X_HRY_K_BEGIN_S_VNN_MAX_LFM_0200_COMBO</v>
      </c>
      <c r="AC314" s="5" t="str">
        <f>$C319</f>
        <v>STUCKAT_X_HRY_K_BEGIN_S_VNN_MAX_LFM_0200_SINGLE</v>
      </c>
      <c r="AD314" s="5" t="str">
        <f>$C317</f>
        <v>CHAIN_X_HRY_K_BEGIN_S_VNN_MAX_LFM_0200_COMBO</v>
      </c>
      <c r="AE314" s="5" t="str">
        <f>$C317</f>
        <v>CHAIN_X_HRY_K_BEGIN_S_VNN_MAX_LFM_0200_COMBO</v>
      </c>
      <c r="AL314" s="5" t="s">
        <v>3291</v>
      </c>
      <c r="AM314" s="5" t="s">
        <v>3336</v>
      </c>
      <c r="AN314" s="5" t="s">
        <v>3456</v>
      </c>
      <c r="BQ314" s="42"/>
    </row>
    <row r="315" spans="1:69" s="5" customFormat="1" hidden="1" x14ac:dyDescent="0.25">
      <c r="A315" s="5" t="s">
        <v>71</v>
      </c>
      <c r="B315" s="5" t="s">
        <v>83</v>
      </c>
      <c r="C315" s="42" t="str">
        <f t="shared" si="31"/>
        <v>CHAIN_X_SPOFI_E_BEGIN_S_VNN_MAX_LFM_0200_COMBO</v>
      </c>
      <c r="D315" s="5" t="s">
        <v>438</v>
      </c>
      <c r="E315" s="5" t="s">
        <v>443</v>
      </c>
      <c r="F315" s="5" t="s">
        <v>472</v>
      </c>
      <c r="G315" s="5" t="s">
        <v>480</v>
      </c>
      <c r="H315" s="5" t="s">
        <v>481</v>
      </c>
      <c r="I315" s="5" t="s">
        <v>482</v>
      </c>
      <c r="J315" s="5" t="s">
        <v>483</v>
      </c>
      <c r="K315" s="5" t="s">
        <v>485</v>
      </c>
      <c r="L315" s="10" t="s">
        <v>2105</v>
      </c>
      <c r="M315" s="5" t="s">
        <v>496</v>
      </c>
      <c r="N315" s="5" t="s">
        <v>541</v>
      </c>
      <c r="O315" s="42" t="s">
        <v>2217</v>
      </c>
      <c r="P315" s="5" t="s">
        <v>2234</v>
      </c>
      <c r="Q315" s="18">
        <v>41</v>
      </c>
      <c r="R315" s="18">
        <v>80</v>
      </c>
      <c r="S315" s="35">
        <v>501</v>
      </c>
      <c r="T315" s="10" t="s">
        <v>4629</v>
      </c>
      <c r="U315" s="30" t="b">
        <v>1</v>
      </c>
      <c r="V315" s="5" t="s">
        <v>1236</v>
      </c>
      <c r="W315" s="42" t="s">
        <v>1233</v>
      </c>
      <c r="X315" s="10" t="s">
        <v>1238</v>
      </c>
      <c r="Y315" s="10" t="s">
        <v>1238</v>
      </c>
      <c r="Z315" s="5">
        <f>COUNTA(AB315:AK315)</f>
        <v>3</v>
      </c>
      <c r="AA315" s="5" t="s">
        <v>1235</v>
      </c>
      <c r="AB315" s="5" t="str">
        <f>$C319</f>
        <v>STUCKAT_X_HRY_K_BEGIN_S_VNN_MAX_LFM_0200_SINGLE</v>
      </c>
      <c r="AC315" s="5" t="str">
        <f>$C319</f>
        <v>STUCKAT_X_HRY_K_BEGIN_S_VNN_MAX_LFM_0200_SINGLE</v>
      </c>
      <c r="AD315" s="5" t="str">
        <f>$C319</f>
        <v>STUCKAT_X_HRY_K_BEGIN_S_VNN_MAX_LFM_0200_SINGLE</v>
      </c>
      <c r="BQ315" s="42"/>
    </row>
    <row r="316" spans="1:69" s="5" customFormat="1" hidden="1" x14ac:dyDescent="0.25">
      <c r="A316" s="5" t="s">
        <v>71</v>
      </c>
      <c r="B316" s="5" t="s">
        <v>82</v>
      </c>
      <c r="C316" s="42" t="str">
        <f t="shared" si="31"/>
        <v>DIAG_X_FUNC_E_BEGIN_S_VNN_MAX_LFM_0200_COMBO</v>
      </c>
      <c r="D316" s="5" t="s">
        <v>437</v>
      </c>
      <c r="E316" s="5" t="s">
        <v>443</v>
      </c>
      <c r="F316" s="5" t="s">
        <v>471</v>
      </c>
      <c r="G316" s="5" t="s">
        <v>480</v>
      </c>
      <c r="H316" s="5" t="s">
        <v>481</v>
      </c>
      <c r="I316" s="5" t="s">
        <v>482</v>
      </c>
      <c r="J316" s="5" t="s">
        <v>483</v>
      </c>
      <c r="K316" s="5" t="s">
        <v>485</v>
      </c>
      <c r="L316" s="10" t="s">
        <v>2105</v>
      </c>
      <c r="M316" s="5" t="s">
        <v>496</v>
      </c>
      <c r="N316" s="5" t="s">
        <v>541</v>
      </c>
      <c r="O316" s="42" t="s">
        <v>546</v>
      </c>
      <c r="P316" s="5" t="s">
        <v>2234</v>
      </c>
      <c r="Q316" s="18" t="s">
        <v>1019</v>
      </c>
      <c r="R316" s="18">
        <v>80</v>
      </c>
      <c r="S316" s="35">
        <v>502</v>
      </c>
      <c r="T316" s="10" t="s">
        <v>4629</v>
      </c>
      <c r="U316" s="30" t="b">
        <v>1</v>
      </c>
      <c r="V316" s="5" t="s">
        <v>1235</v>
      </c>
      <c r="W316" s="42" t="s">
        <v>1233</v>
      </c>
      <c r="X316" s="10" t="s">
        <v>1235</v>
      </c>
      <c r="Y316" s="10" t="s">
        <v>1238</v>
      </c>
      <c r="Z316" s="5">
        <f>COUNTA(AB316:AK316)</f>
        <v>3</v>
      </c>
      <c r="AA316" s="5" t="s">
        <v>1235</v>
      </c>
      <c r="AB316" s="5" t="str">
        <f>$C319</f>
        <v>STUCKAT_X_HRY_K_BEGIN_S_VNN_MAX_LFM_0200_SINGLE</v>
      </c>
      <c r="AC316" s="5" t="str">
        <f>$C315</f>
        <v>CHAIN_X_SPOFI_E_BEGIN_S_VNN_MAX_LFM_0200_COMBO</v>
      </c>
      <c r="AD316" s="5" t="str">
        <f>$C319</f>
        <v>STUCKAT_X_HRY_K_BEGIN_S_VNN_MAX_LFM_0200_SINGLE</v>
      </c>
      <c r="AO316" s="5" t="s">
        <v>3533</v>
      </c>
      <c r="AP316" s="5" t="s">
        <v>3536</v>
      </c>
      <c r="AQ316" s="5" t="s">
        <v>3540</v>
      </c>
      <c r="AR316" s="5" t="s">
        <v>4626</v>
      </c>
      <c r="AS316" s="5" t="s">
        <v>4720</v>
      </c>
      <c r="AT316" s="5" t="s">
        <v>1684</v>
      </c>
      <c r="AX316" s="5" t="s">
        <v>1684</v>
      </c>
      <c r="AZ316" s="9" t="s">
        <v>4623</v>
      </c>
      <c r="BA316" s="42" t="str">
        <f>$C316</f>
        <v>DIAG_X_FUNC_E_BEGIN_S_VNN_MAX_LFM_0200_COMBO</v>
      </c>
      <c r="BD316" s="5" t="s">
        <v>4623</v>
      </c>
      <c r="BE316" s="6">
        <v>0</v>
      </c>
      <c r="BQ316" s="42"/>
    </row>
    <row r="317" spans="1:69" s="5" customFormat="1" hidden="1" x14ac:dyDescent="0.25">
      <c r="A317" s="5" t="s">
        <v>71</v>
      </c>
      <c r="B317" s="5" t="s">
        <v>81</v>
      </c>
      <c r="C317" s="42" t="str">
        <f t="shared" si="31"/>
        <v>CHAIN_X_HRY_K_BEGIN_S_VNN_MAX_LFM_0200_COMBO</v>
      </c>
      <c r="D317" s="5" t="s">
        <v>438</v>
      </c>
      <c r="E317" s="5" t="s">
        <v>443</v>
      </c>
      <c r="F317" s="5" t="s">
        <v>470</v>
      </c>
      <c r="G317" s="5" t="s">
        <v>479</v>
      </c>
      <c r="H317" s="5" t="s">
        <v>481</v>
      </c>
      <c r="I317" s="5" t="s">
        <v>482</v>
      </c>
      <c r="J317" s="5" t="s">
        <v>483</v>
      </c>
      <c r="K317" s="5" t="s">
        <v>485</v>
      </c>
      <c r="L317" s="10" t="s">
        <v>2105</v>
      </c>
      <c r="M317" s="5" t="s">
        <v>496</v>
      </c>
      <c r="N317" s="5" t="s">
        <v>541</v>
      </c>
      <c r="O317" s="42" t="s">
        <v>2217</v>
      </c>
      <c r="P317" s="5" t="s">
        <v>2234</v>
      </c>
      <c r="Q317" s="18" t="s">
        <v>1019</v>
      </c>
      <c r="R317" s="18">
        <v>80</v>
      </c>
      <c r="S317" s="35">
        <v>500</v>
      </c>
      <c r="T317" s="10" t="s">
        <v>4629</v>
      </c>
      <c r="U317" s="30" t="b">
        <v>1</v>
      </c>
      <c r="V317" s="5" t="s">
        <v>1236</v>
      </c>
      <c r="W317" s="42" t="s">
        <v>1233</v>
      </c>
      <c r="X317" s="10" t="s">
        <v>1235</v>
      </c>
      <c r="Y317" s="10" t="s">
        <v>1235</v>
      </c>
      <c r="Z317" s="5">
        <f>COUNTA(AB317:AK317)</f>
        <v>4</v>
      </c>
      <c r="AA317" s="5" t="s">
        <v>1235</v>
      </c>
      <c r="AB317" s="5" t="str">
        <f>$C316</f>
        <v>DIAG_X_FUNC_E_BEGIN_S_VNN_MAX_LFM_0200_COMBO</v>
      </c>
      <c r="AC317" s="5" t="str">
        <f>$C318</f>
        <v>STUCKAT_X_SPOFI_E_BEGIN_S_VNN_MAX_LFM_0200_COMBO</v>
      </c>
      <c r="AD317" s="5" t="str">
        <f>$C316</f>
        <v>DIAG_X_FUNC_E_BEGIN_S_VNN_MAX_LFM_0200_COMBO</v>
      </c>
      <c r="AE317" s="5" t="str">
        <f>$C316</f>
        <v>DIAG_X_FUNC_E_BEGIN_S_VNN_MAX_LFM_0200_COMBO</v>
      </c>
      <c r="AL317" s="5" t="s">
        <v>3291</v>
      </c>
      <c r="AM317" s="5" t="s">
        <v>3338</v>
      </c>
      <c r="AN317" s="5" t="s">
        <v>3458</v>
      </c>
      <c r="BQ317" s="42"/>
    </row>
    <row r="318" spans="1:69" s="5" customFormat="1" hidden="1" x14ac:dyDescent="0.25">
      <c r="A318" s="5" t="s">
        <v>71</v>
      </c>
      <c r="B318" s="5" t="s">
        <v>83</v>
      </c>
      <c r="C318" s="42" t="str">
        <f t="shared" si="31"/>
        <v>STUCKAT_X_SPOFI_E_BEGIN_S_VNN_MAX_LFM_0200_COMBO</v>
      </c>
      <c r="D318" s="5" t="s">
        <v>436</v>
      </c>
      <c r="E318" s="5" t="s">
        <v>443</v>
      </c>
      <c r="F318" s="5" t="s">
        <v>472</v>
      </c>
      <c r="G318" s="5" t="s">
        <v>480</v>
      </c>
      <c r="H318" s="5" t="s">
        <v>481</v>
      </c>
      <c r="I318" s="5" t="s">
        <v>482</v>
      </c>
      <c r="J318" s="5" t="s">
        <v>483</v>
      </c>
      <c r="K318" s="5" t="s">
        <v>485</v>
      </c>
      <c r="L318" s="10" t="s">
        <v>2105</v>
      </c>
      <c r="M318" s="5" t="s">
        <v>496</v>
      </c>
      <c r="N318" s="5" t="s">
        <v>541</v>
      </c>
      <c r="O318" s="42" t="s">
        <v>546</v>
      </c>
      <c r="P318" s="5" t="s">
        <v>2830</v>
      </c>
      <c r="Q318" s="18">
        <v>42</v>
      </c>
      <c r="R318" s="18">
        <v>80</v>
      </c>
      <c r="S318" s="35">
        <v>504</v>
      </c>
      <c r="T318" s="10" t="s">
        <v>4629</v>
      </c>
      <c r="U318" s="30" t="b">
        <v>1</v>
      </c>
      <c r="V318" s="5" t="s">
        <v>1236</v>
      </c>
      <c r="W318" s="42" t="s">
        <v>1233</v>
      </c>
      <c r="X318" s="10" t="s">
        <v>1238</v>
      </c>
      <c r="Y318" s="10" t="s">
        <v>1235</v>
      </c>
      <c r="Z318" s="5">
        <f>COUNTA(AB318:AK318)</f>
        <v>3</v>
      </c>
      <c r="AA318" s="5" t="s">
        <v>1235</v>
      </c>
      <c r="AB318" s="5" t="str">
        <f>$C319</f>
        <v>STUCKAT_X_HRY_K_BEGIN_S_VNN_MAX_LFM_0200_SINGLE</v>
      </c>
      <c r="AC318" s="5" t="str">
        <f>$C319</f>
        <v>STUCKAT_X_HRY_K_BEGIN_S_VNN_MAX_LFM_0200_SINGLE</v>
      </c>
      <c r="AD318" s="5" t="str">
        <f>$C319</f>
        <v>STUCKAT_X_HRY_K_BEGIN_S_VNN_MAX_LFM_0200_SINGLE</v>
      </c>
      <c r="BQ318" s="42"/>
    </row>
    <row r="319" spans="1:69" s="5" customFormat="1" hidden="1" x14ac:dyDescent="0.25">
      <c r="A319" s="5" t="s">
        <v>71</v>
      </c>
      <c r="B319" s="5" t="s">
        <v>81</v>
      </c>
      <c r="C319" s="42" t="str">
        <f t="shared" si="31"/>
        <v>STUCKAT_X_HRY_K_BEGIN_S_VNN_MAX_LFM_0200_SINGLE</v>
      </c>
      <c r="D319" s="5" t="s">
        <v>436</v>
      </c>
      <c r="E319" s="5" t="s">
        <v>443</v>
      </c>
      <c r="F319" s="5" t="s">
        <v>470</v>
      </c>
      <c r="G319" s="5" t="s">
        <v>479</v>
      </c>
      <c r="H319" s="5" t="s">
        <v>481</v>
      </c>
      <c r="I319" s="5" t="s">
        <v>482</v>
      </c>
      <c r="J319" s="5" t="s">
        <v>483</v>
      </c>
      <c r="K319" s="5" t="s">
        <v>485</v>
      </c>
      <c r="L319" s="10" t="s">
        <v>2105</v>
      </c>
      <c r="M319" s="5" t="s">
        <v>497</v>
      </c>
      <c r="N319" s="5" t="s">
        <v>541</v>
      </c>
      <c r="O319" s="42" t="s">
        <v>2217</v>
      </c>
      <c r="P319" s="5" t="s">
        <v>2246</v>
      </c>
      <c r="Q319" s="18" t="s">
        <v>1018</v>
      </c>
      <c r="R319" s="18">
        <v>81</v>
      </c>
      <c r="S319" s="35">
        <v>501</v>
      </c>
      <c r="T319" s="10" t="s">
        <v>4629</v>
      </c>
      <c r="U319" s="30" t="s">
        <v>1234</v>
      </c>
      <c r="V319" s="5" t="s">
        <v>1236</v>
      </c>
      <c r="W319" s="42" t="s">
        <v>1233</v>
      </c>
      <c r="X319" s="10" t="s">
        <v>1239</v>
      </c>
      <c r="Y319" s="10" t="s">
        <v>1237</v>
      </c>
      <c r="Z319" s="5">
        <f t="shared" si="29"/>
        <v>4</v>
      </c>
      <c r="AA319" s="5" t="s">
        <v>1235</v>
      </c>
      <c r="AB319" s="5" t="str">
        <f>$C322</f>
        <v>CHAIN_X_HRY_K_BEGIN_S_VNN_MAX_LFM_0200_SINGLE</v>
      </c>
      <c r="AC319" s="5" t="str">
        <f>$C323</f>
        <v>CHAIN_X_HRY_E_BEGIN_S_VNN_MAX_LFM_0200_SINGLE</v>
      </c>
      <c r="AD319" s="5" t="str">
        <f>$C322</f>
        <v>CHAIN_X_HRY_K_BEGIN_S_VNN_MAX_LFM_0200_SINGLE</v>
      </c>
      <c r="AE319" s="5" t="str">
        <f>$C322</f>
        <v>CHAIN_X_HRY_K_BEGIN_S_VNN_MAX_LFM_0200_SINGLE</v>
      </c>
      <c r="AL319" s="5" t="s">
        <v>3291</v>
      </c>
      <c r="AM319" s="5" t="s">
        <v>3337</v>
      </c>
      <c r="AN319" s="5" t="s">
        <v>3457</v>
      </c>
      <c r="BQ319" s="42"/>
    </row>
    <row r="320" spans="1:69" s="5" customFormat="1" hidden="1" x14ac:dyDescent="0.25">
      <c r="A320" s="5" t="s">
        <v>71</v>
      </c>
      <c r="B320" s="5" t="s">
        <v>83</v>
      </c>
      <c r="C320" s="42" t="str">
        <f t="shared" si="31"/>
        <v>CHAIN_X_SPOFI_E_BEGIN_S_VNN_MAX_LFM_0200_SINGLE</v>
      </c>
      <c r="D320" s="5" t="s">
        <v>438</v>
      </c>
      <c r="E320" s="5" t="s">
        <v>443</v>
      </c>
      <c r="F320" s="5" t="s">
        <v>472</v>
      </c>
      <c r="G320" s="5" t="s">
        <v>480</v>
      </c>
      <c r="H320" s="5" t="s">
        <v>481</v>
      </c>
      <c r="I320" s="5" t="s">
        <v>482</v>
      </c>
      <c r="J320" s="5" t="s">
        <v>483</v>
      </c>
      <c r="K320" s="5" t="s">
        <v>485</v>
      </c>
      <c r="L320" s="10" t="s">
        <v>2105</v>
      </c>
      <c r="M320" s="5" t="s">
        <v>497</v>
      </c>
      <c r="N320" s="5" t="s">
        <v>541</v>
      </c>
      <c r="O320" s="42" t="s">
        <v>2217</v>
      </c>
      <c r="P320" s="5" t="s">
        <v>2234</v>
      </c>
      <c r="Q320" s="18">
        <v>41</v>
      </c>
      <c r="R320" s="18">
        <v>81</v>
      </c>
      <c r="S320" s="35">
        <v>507</v>
      </c>
      <c r="T320" s="10" t="s">
        <v>4629</v>
      </c>
      <c r="U320" s="30" t="b">
        <v>1</v>
      </c>
      <c r="V320" s="5" t="s">
        <v>1236</v>
      </c>
      <c r="W320" s="42" t="s">
        <v>1233</v>
      </c>
      <c r="X320" s="10" t="s">
        <v>1240</v>
      </c>
      <c r="Y320" s="10" t="s">
        <v>1238</v>
      </c>
      <c r="Z320" s="5">
        <f t="shared" si="29"/>
        <v>3</v>
      </c>
      <c r="AA320" s="5" t="s">
        <v>1235</v>
      </c>
      <c r="AB320" s="5" t="str">
        <f>$C325</f>
        <v>STUCKAT_X_HRY_K_BEGIN_S_VNN_MAX_LFM_0200_COMBO_2</v>
      </c>
      <c r="AC320" s="5" t="str">
        <f>$C325</f>
        <v>STUCKAT_X_HRY_K_BEGIN_S_VNN_MAX_LFM_0200_COMBO_2</v>
      </c>
      <c r="AD320" s="5" t="str">
        <f>$C325</f>
        <v>STUCKAT_X_HRY_K_BEGIN_S_VNN_MAX_LFM_0200_COMBO_2</v>
      </c>
      <c r="BQ320" s="42"/>
    </row>
    <row r="321" spans="1:69" s="5" customFormat="1" hidden="1" x14ac:dyDescent="0.25">
      <c r="A321" s="5" t="s">
        <v>71</v>
      </c>
      <c r="B321" s="5" t="s">
        <v>82</v>
      </c>
      <c r="C321" s="42" t="str">
        <f t="shared" si="31"/>
        <v>DIAG_X_FUNC_E_BEGIN_S_VNN_MAX_LFM_0200_SINGLE</v>
      </c>
      <c r="D321" s="5" t="s">
        <v>437</v>
      </c>
      <c r="E321" s="5" t="s">
        <v>443</v>
      </c>
      <c r="F321" s="5" t="s">
        <v>471</v>
      </c>
      <c r="G321" s="5" t="s">
        <v>480</v>
      </c>
      <c r="H321" s="5" t="s">
        <v>481</v>
      </c>
      <c r="I321" s="5" t="s">
        <v>482</v>
      </c>
      <c r="J321" s="5" t="s">
        <v>483</v>
      </c>
      <c r="K321" s="5" t="s">
        <v>485</v>
      </c>
      <c r="L321" s="10" t="s">
        <v>2105</v>
      </c>
      <c r="M321" s="5" t="s">
        <v>497</v>
      </c>
      <c r="N321" s="5" t="s">
        <v>541</v>
      </c>
      <c r="O321" s="42" t="s">
        <v>2217</v>
      </c>
      <c r="P321" s="5" t="s">
        <v>2234</v>
      </c>
      <c r="Q321" s="18" t="s">
        <v>1019</v>
      </c>
      <c r="R321" s="18">
        <v>81</v>
      </c>
      <c r="S321" s="35">
        <v>509</v>
      </c>
      <c r="T321" s="10" t="s">
        <v>4629</v>
      </c>
      <c r="U321" s="30" t="s">
        <v>1234</v>
      </c>
      <c r="V321" s="5" t="s">
        <v>1235</v>
      </c>
      <c r="W321" s="42" t="s">
        <v>1233</v>
      </c>
      <c r="X321" s="10" t="s">
        <v>1239</v>
      </c>
      <c r="Y321" s="10" t="s">
        <v>1238</v>
      </c>
      <c r="Z321" s="5">
        <f t="shared" si="29"/>
        <v>3</v>
      </c>
      <c r="AA321" s="5" t="s">
        <v>1235</v>
      </c>
      <c r="AB321" s="5" t="str">
        <f>$C325</f>
        <v>STUCKAT_X_HRY_K_BEGIN_S_VNN_MAX_LFM_0200_COMBO_2</v>
      </c>
      <c r="AC321" s="5" t="str">
        <f>$C320</f>
        <v>CHAIN_X_SPOFI_E_BEGIN_S_VNN_MAX_LFM_0200_SINGLE</v>
      </c>
      <c r="AD321" s="5" t="str">
        <f>$C325</f>
        <v>STUCKAT_X_HRY_K_BEGIN_S_VNN_MAX_LFM_0200_COMBO_2</v>
      </c>
      <c r="AO321" s="5" t="s">
        <v>3533</v>
      </c>
      <c r="AP321" s="5" t="s">
        <v>3536</v>
      </c>
      <c r="AQ321" s="5" t="s">
        <v>3540</v>
      </c>
      <c r="AR321" s="5" t="s">
        <v>4626</v>
      </c>
      <c r="AS321" s="5" t="s">
        <v>4720</v>
      </c>
      <c r="AT321" s="5" t="s">
        <v>1684</v>
      </c>
      <c r="AX321" s="5" t="s">
        <v>1684</v>
      </c>
      <c r="AZ321" s="9" t="s">
        <v>4623</v>
      </c>
      <c r="BA321" s="42" t="str">
        <f>$C321</f>
        <v>DIAG_X_FUNC_E_BEGIN_S_VNN_MAX_LFM_0200_SINGLE</v>
      </c>
      <c r="BD321" s="5" t="s">
        <v>4623</v>
      </c>
      <c r="BE321" s="6">
        <v>0</v>
      </c>
      <c r="BQ321" s="42"/>
    </row>
    <row r="322" spans="1:69" s="5" customFormat="1" hidden="1" x14ac:dyDescent="0.25">
      <c r="A322" s="5" t="s">
        <v>71</v>
      </c>
      <c r="B322" s="5" t="s">
        <v>81</v>
      </c>
      <c r="C322" s="42" t="str">
        <f t="shared" si="31"/>
        <v>CHAIN_X_HRY_K_BEGIN_S_VNN_MAX_LFM_0200_SINGLE</v>
      </c>
      <c r="D322" s="5" t="s">
        <v>438</v>
      </c>
      <c r="E322" s="5" t="s">
        <v>443</v>
      </c>
      <c r="F322" s="5" t="s">
        <v>470</v>
      </c>
      <c r="G322" s="5" t="s">
        <v>479</v>
      </c>
      <c r="H322" s="5" t="s">
        <v>481</v>
      </c>
      <c r="I322" s="5" t="s">
        <v>482</v>
      </c>
      <c r="J322" s="5" t="s">
        <v>483</v>
      </c>
      <c r="K322" s="5" t="s">
        <v>485</v>
      </c>
      <c r="L322" s="10" t="s">
        <v>2105</v>
      </c>
      <c r="M322" s="5" t="s">
        <v>497</v>
      </c>
      <c r="N322" s="5" t="s">
        <v>541</v>
      </c>
      <c r="O322" s="42" t="s">
        <v>2217</v>
      </c>
      <c r="P322" s="5" t="s">
        <v>2234</v>
      </c>
      <c r="Q322" s="18" t="s">
        <v>1019</v>
      </c>
      <c r="R322" s="18">
        <v>81</v>
      </c>
      <c r="S322" s="35">
        <v>503</v>
      </c>
      <c r="T322" s="10" t="s">
        <v>4629</v>
      </c>
      <c r="U322" s="30" t="s">
        <v>1234</v>
      </c>
      <c r="V322" s="5" t="s">
        <v>1236</v>
      </c>
      <c r="W322" s="42" t="s">
        <v>1233</v>
      </c>
      <c r="X322" s="10" t="s">
        <v>1239</v>
      </c>
      <c r="Y322" s="10" t="s">
        <v>1235</v>
      </c>
      <c r="Z322" s="5">
        <f t="shared" si="29"/>
        <v>4</v>
      </c>
      <c r="AA322" s="5" t="s">
        <v>1235</v>
      </c>
      <c r="AB322" s="5" t="str">
        <f>$C321</f>
        <v>DIAG_X_FUNC_E_BEGIN_S_VNN_MAX_LFM_0200_SINGLE</v>
      </c>
      <c r="AC322" s="5" t="str">
        <f>$C324</f>
        <v>STUCKAT_X_SPOFI_E_BEGIN_S_VNN_MAX_LFM_0200_SINGLE</v>
      </c>
      <c r="AD322" s="5" t="str">
        <f>$C321</f>
        <v>DIAG_X_FUNC_E_BEGIN_S_VNN_MAX_LFM_0200_SINGLE</v>
      </c>
      <c r="AE322" s="5" t="str">
        <f>$C321</f>
        <v>DIAG_X_FUNC_E_BEGIN_S_VNN_MAX_LFM_0200_SINGLE</v>
      </c>
      <c r="AL322" s="5" t="s">
        <v>3291</v>
      </c>
      <c r="AM322" s="5" t="s">
        <v>3338</v>
      </c>
      <c r="AN322" s="5" t="s">
        <v>3458</v>
      </c>
      <c r="BQ322" s="42"/>
    </row>
    <row r="323" spans="1:69" s="5" customFormat="1" hidden="1" x14ac:dyDescent="0.25">
      <c r="A323" s="5" t="s">
        <v>71</v>
      </c>
      <c r="B323" s="5" t="s">
        <v>81</v>
      </c>
      <c r="C323" s="42" t="str">
        <f t="shared" si="31"/>
        <v>CHAIN_X_HRY_E_BEGIN_S_VNN_MAX_LFM_0200_SINGLE</v>
      </c>
      <c r="D323" s="5" t="s">
        <v>438</v>
      </c>
      <c r="E323" s="5" t="s">
        <v>443</v>
      </c>
      <c r="F323" s="5" t="s">
        <v>470</v>
      </c>
      <c r="G323" s="5" t="s">
        <v>480</v>
      </c>
      <c r="H323" s="5" t="s">
        <v>481</v>
      </c>
      <c r="I323" s="5" t="s">
        <v>482</v>
      </c>
      <c r="J323" s="5" t="s">
        <v>483</v>
      </c>
      <c r="K323" s="5" t="s">
        <v>485</v>
      </c>
      <c r="L323" s="10" t="s">
        <v>2105</v>
      </c>
      <c r="M323" s="5" t="s">
        <v>497</v>
      </c>
      <c r="N323" s="5" t="s">
        <v>541</v>
      </c>
      <c r="O323" s="42" t="s">
        <v>2217</v>
      </c>
      <c r="P323" s="5" t="s">
        <v>2234</v>
      </c>
      <c r="Q323" s="18" t="s">
        <v>1019</v>
      </c>
      <c r="R323" s="18">
        <v>81</v>
      </c>
      <c r="S323" s="35">
        <v>501</v>
      </c>
      <c r="T323" s="10" t="s">
        <v>4629</v>
      </c>
      <c r="U323" s="30" t="s">
        <v>1234</v>
      </c>
      <c r="V323" s="5" t="s">
        <v>1235</v>
      </c>
      <c r="W323" s="42" t="s">
        <v>1233</v>
      </c>
      <c r="X323" s="10" t="s">
        <v>1240</v>
      </c>
      <c r="Y323" s="10" t="s">
        <v>1237</v>
      </c>
      <c r="Z323" s="5">
        <f t="shared" si="29"/>
        <v>4</v>
      </c>
      <c r="AA323" s="5" t="s">
        <v>1235</v>
      </c>
      <c r="AB323" s="5" t="str">
        <f>$C325</f>
        <v>STUCKAT_X_HRY_K_BEGIN_S_VNN_MAX_LFM_0200_COMBO_2</v>
      </c>
      <c r="AC323" s="5" t="str">
        <f>$C325</f>
        <v>STUCKAT_X_HRY_K_BEGIN_S_VNN_MAX_LFM_0200_COMBO_2</v>
      </c>
      <c r="AD323" s="5" t="str">
        <f>$C325</f>
        <v>STUCKAT_X_HRY_K_BEGIN_S_VNN_MAX_LFM_0200_COMBO_2</v>
      </c>
      <c r="AE323" s="5" t="str">
        <f>$C325</f>
        <v>STUCKAT_X_HRY_K_BEGIN_S_VNN_MAX_LFM_0200_COMBO_2</v>
      </c>
      <c r="AL323" s="5" t="s">
        <v>3291</v>
      </c>
      <c r="AM323" s="5" t="s">
        <v>3338</v>
      </c>
      <c r="AN323" s="5" t="s">
        <v>3458</v>
      </c>
      <c r="BQ323" s="42"/>
    </row>
    <row r="324" spans="1:69" s="5" customFormat="1" hidden="1" x14ac:dyDescent="0.25">
      <c r="A324" s="5" t="s">
        <v>71</v>
      </c>
      <c r="B324" s="5" t="s">
        <v>83</v>
      </c>
      <c r="C324" s="42" t="str">
        <f t="shared" si="31"/>
        <v>STUCKAT_X_SPOFI_E_BEGIN_S_VNN_MAX_LFM_0200_SINGLE</v>
      </c>
      <c r="D324" s="5" t="s">
        <v>436</v>
      </c>
      <c r="E324" s="5" t="s">
        <v>443</v>
      </c>
      <c r="F324" s="5" t="s">
        <v>472</v>
      </c>
      <c r="G324" s="5" t="s">
        <v>480</v>
      </c>
      <c r="H324" s="5" t="s">
        <v>481</v>
      </c>
      <c r="I324" s="5" t="s">
        <v>482</v>
      </c>
      <c r="J324" s="5" t="s">
        <v>483</v>
      </c>
      <c r="K324" s="5" t="s">
        <v>485</v>
      </c>
      <c r="L324" s="10" t="s">
        <v>2105</v>
      </c>
      <c r="M324" s="5" t="s">
        <v>497</v>
      </c>
      <c r="N324" s="5" t="s">
        <v>541</v>
      </c>
      <c r="O324" s="42" t="s">
        <v>2217</v>
      </c>
      <c r="P324" s="5" t="s">
        <v>2831</v>
      </c>
      <c r="Q324" s="18">
        <v>42</v>
      </c>
      <c r="R324" s="18">
        <v>81</v>
      </c>
      <c r="S324" s="35">
        <v>505</v>
      </c>
      <c r="T324" s="10" t="s">
        <v>4629</v>
      </c>
      <c r="U324" s="30" t="b">
        <v>1</v>
      </c>
      <c r="V324" s="5" t="s">
        <v>1236</v>
      </c>
      <c r="W324" s="42" t="s">
        <v>1233</v>
      </c>
      <c r="X324" s="10" t="s">
        <v>1240</v>
      </c>
      <c r="Y324" s="10" t="s">
        <v>1235</v>
      </c>
      <c r="Z324" s="5">
        <f t="shared" si="29"/>
        <v>3</v>
      </c>
      <c r="AA324" s="5" t="s">
        <v>1235</v>
      </c>
      <c r="AB324" s="5" t="str">
        <f t="shared" ref="AB324:AD325" si="32">$C325</f>
        <v>STUCKAT_X_HRY_K_BEGIN_S_VNN_MAX_LFM_0200_COMBO_2</v>
      </c>
      <c r="AC324" s="5" t="str">
        <f t="shared" si="32"/>
        <v>STUCKAT_X_HRY_K_BEGIN_S_VNN_MAX_LFM_0200_COMBO_2</v>
      </c>
      <c r="AD324" s="5" t="str">
        <f t="shared" si="32"/>
        <v>STUCKAT_X_HRY_K_BEGIN_S_VNN_MAX_LFM_0200_COMBO_2</v>
      </c>
      <c r="BQ324" s="42"/>
    </row>
    <row r="325" spans="1:69" s="5" customFormat="1" hidden="1" x14ac:dyDescent="0.25">
      <c r="A325" s="5" t="s">
        <v>71</v>
      </c>
      <c r="B325" s="5" t="s">
        <v>81</v>
      </c>
      <c r="C325" s="42" t="str">
        <f t="shared" si="31"/>
        <v>STUCKAT_X_HRY_K_BEGIN_S_VNN_MAX_LFM_0200_COMBO_2</v>
      </c>
      <c r="D325" s="5" t="s">
        <v>436</v>
      </c>
      <c r="E325" s="5" t="s">
        <v>443</v>
      </c>
      <c r="F325" s="5" t="s">
        <v>470</v>
      </c>
      <c r="G325" s="5" t="s">
        <v>479</v>
      </c>
      <c r="H325" s="5" t="s">
        <v>481</v>
      </c>
      <c r="I325" s="5" t="s">
        <v>482</v>
      </c>
      <c r="J325" s="5" t="s">
        <v>483</v>
      </c>
      <c r="K325" s="5" t="s">
        <v>485</v>
      </c>
      <c r="L325" s="10" t="s">
        <v>2105</v>
      </c>
      <c r="M325" s="5" t="s">
        <v>5949</v>
      </c>
      <c r="N325" s="5" t="s">
        <v>541</v>
      </c>
      <c r="O325" s="42" t="s">
        <v>6318</v>
      </c>
      <c r="P325" s="5" t="s">
        <v>2256</v>
      </c>
      <c r="Q325" s="18" t="s">
        <v>1018</v>
      </c>
      <c r="R325" s="18">
        <v>80</v>
      </c>
      <c r="S325" s="35">
        <v>500</v>
      </c>
      <c r="T325" s="10" t="s">
        <v>4629</v>
      </c>
      <c r="U325" s="30" t="s">
        <v>1234</v>
      </c>
      <c r="V325" s="5" t="s">
        <v>1235</v>
      </c>
      <c r="W325" s="42" t="s">
        <v>1233</v>
      </c>
      <c r="X325" s="10" t="s">
        <v>1242</v>
      </c>
      <c r="Y325" s="10" t="s">
        <v>1237</v>
      </c>
      <c r="Z325" s="5">
        <f t="shared" si="29"/>
        <v>4</v>
      </c>
      <c r="AA325" s="5" t="s">
        <v>1235</v>
      </c>
      <c r="AB325" s="5" t="str">
        <f t="shared" si="32"/>
        <v>STUCKAT_X_HRY_K_BEGIN_S_VNN_MAX_LFM_0200_SINGLE_2</v>
      </c>
      <c r="AC325" s="5" t="str">
        <f t="shared" si="32"/>
        <v>STUCKAT_X_HRY_K_BEGIN_S_VNN_MAX_LFM_0200_SINGLE_2</v>
      </c>
      <c r="AD325" s="5" t="str">
        <f t="shared" si="32"/>
        <v>STUCKAT_X_HRY_K_BEGIN_S_VNN_MAX_LFM_0200_SINGLE_2</v>
      </c>
      <c r="AE325" s="5" t="str">
        <f>$C326</f>
        <v>STUCKAT_X_HRY_K_BEGIN_S_VNN_MAX_LFM_0200_SINGLE_2</v>
      </c>
      <c r="AL325" s="5" t="s">
        <v>3291</v>
      </c>
      <c r="AM325" s="5" t="s">
        <v>3339</v>
      </c>
      <c r="AN325" s="5" t="s">
        <v>3459</v>
      </c>
      <c r="BQ325" s="42"/>
    </row>
    <row r="326" spans="1:69" s="5" customFormat="1" hidden="1" x14ac:dyDescent="0.25">
      <c r="A326" s="5" t="s">
        <v>71</v>
      </c>
      <c r="B326" s="5" t="s">
        <v>81</v>
      </c>
      <c r="C326" s="42" t="str">
        <f t="shared" si="31"/>
        <v>STUCKAT_X_HRY_K_BEGIN_S_VNN_MAX_LFM_0200_SINGLE_2</v>
      </c>
      <c r="D326" s="5" t="s">
        <v>436</v>
      </c>
      <c r="E326" s="5" t="s">
        <v>443</v>
      </c>
      <c r="F326" s="5" t="s">
        <v>470</v>
      </c>
      <c r="G326" s="5" t="s">
        <v>479</v>
      </c>
      <c r="H326" s="5" t="s">
        <v>481</v>
      </c>
      <c r="I326" s="5" t="s">
        <v>482</v>
      </c>
      <c r="J326" s="5" t="s">
        <v>483</v>
      </c>
      <c r="K326" s="5" t="s">
        <v>485</v>
      </c>
      <c r="L326" s="10" t="s">
        <v>2105</v>
      </c>
      <c r="M326" s="5" t="s">
        <v>2142</v>
      </c>
      <c r="N326" s="5" t="s">
        <v>541</v>
      </c>
      <c r="O326" s="42" t="s">
        <v>6318</v>
      </c>
      <c r="P326" s="5" t="s">
        <v>2245</v>
      </c>
      <c r="Q326" s="18" t="s">
        <v>1018</v>
      </c>
      <c r="R326" s="18">
        <v>81</v>
      </c>
      <c r="S326" s="35">
        <v>500</v>
      </c>
      <c r="T326" s="10" t="s">
        <v>4629</v>
      </c>
      <c r="U326" s="30" t="s">
        <v>1234</v>
      </c>
      <c r="V326" s="5" t="s">
        <v>1236</v>
      </c>
      <c r="W326" s="42" t="s">
        <v>1233</v>
      </c>
      <c r="X326" s="10" t="s">
        <v>1243</v>
      </c>
      <c r="Y326" s="10" t="s">
        <v>1237</v>
      </c>
      <c r="Z326" s="5">
        <f t="shared" si="29"/>
        <v>4</v>
      </c>
      <c r="AA326" s="5" t="s">
        <v>1235</v>
      </c>
      <c r="AB326" s="5" t="str">
        <f>$C329</f>
        <v>CHAIN_X_HRY_K_BEGIN_S_VNN_MAX_LFM_0200_SINGLE_2</v>
      </c>
      <c r="AC326" s="5" t="str">
        <f>$C330</f>
        <v>CHAIN_X_HRY_E_BEGIN_S_VNN_MAX_LFM_0200_SINGLE_2</v>
      </c>
      <c r="AD326" s="5" t="str">
        <f>$C329</f>
        <v>CHAIN_X_HRY_K_BEGIN_S_VNN_MAX_LFM_0200_SINGLE_2</v>
      </c>
      <c r="AE326" s="5" t="str">
        <f>$C329</f>
        <v>CHAIN_X_HRY_K_BEGIN_S_VNN_MAX_LFM_0200_SINGLE_2</v>
      </c>
      <c r="AL326" s="5" t="s">
        <v>3291</v>
      </c>
      <c r="AM326" s="5" t="s">
        <v>3340</v>
      </c>
      <c r="AN326" s="5" t="s">
        <v>3460</v>
      </c>
      <c r="BQ326" s="42"/>
    </row>
    <row r="327" spans="1:69" s="5" customFormat="1" hidden="1" x14ac:dyDescent="0.25">
      <c r="A327" s="5" t="s">
        <v>71</v>
      </c>
      <c r="B327" s="5" t="s">
        <v>83</v>
      </c>
      <c r="C327" s="42" t="str">
        <f t="shared" si="31"/>
        <v>CHAIN_X_SPOFI_E_BEGIN_S_VNN_MAX_LFM_0200_SINGLE_2</v>
      </c>
      <c r="D327" s="5" t="s">
        <v>438</v>
      </c>
      <c r="E327" s="5" t="s">
        <v>443</v>
      </c>
      <c r="F327" s="5" t="s">
        <v>472</v>
      </c>
      <c r="G327" s="5" t="s">
        <v>480</v>
      </c>
      <c r="H327" s="5" t="s">
        <v>481</v>
      </c>
      <c r="I327" s="5" t="s">
        <v>482</v>
      </c>
      <c r="J327" s="5" t="s">
        <v>483</v>
      </c>
      <c r="K327" s="5" t="s">
        <v>485</v>
      </c>
      <c r="L327" s="10" t="s">
        <v>2105</v>
      </c>
      <c r="M327" s="5" t="s">
        <v>2142</v>
      </c>
      <c r="N327" s="5" t="s">
        <v>541</v>
      </c>
      <c r="O327" s="42" t="s">
        <v>6318</v>
      </c>
      <c r="P327" s="5" t="s">
        <v>2233</v>
      </c>
      <c r="Q327" s="18">
        <v>41</v>
      </c>
      <c r="R327" s="18">
        <v>81</v>
      </c>
      <c r="S327" s="35">
        <v>506</v>
      </c>
      <c r="T327" s="10" t="s">
        <v>4629</v>
      </c>
      <c r="U327" s="30" t="b">
        <v>1</v>
      </c>
      <c r="V327" s="5" t="s">
        <v>1236</v>
      </c>
      <c r="W327" s="42" t="s">
        <v>1233</v>
      </c>
      <c r="X327" s="10" t="s">
        <v>1244</v>
      </c>
      <c r="Y327" s="10" t="s">
        <v>1238</v>
      </c>
      <c r="Z327" s="5">
        <f t="shared" si="29"/>
        <v>3</v>
      </c>
      <c r="AA327" s="5" t="s">
        <v>1235</v>
      </c>
      <c r="AB327" s="5" t="s">
        <v>1235</v>
      </c>
      <c r="AC327" s="5" t="s">
        <v>1235</v>
      </c>
      <c r="AD327" s="5" t="s">
        <v>1235</v>
      </c>
      <c r="BQ327" s="42"/>
    </row>
    <row r="328" spans="1:69" s="5" customFormat="1" hidden="1" x14ac:dyDescent="0.25">
      <c r="A328" s="5" t="s">
        <v>71</v>
      </c>
      <c r="B328" s="5" t="s">
        <v>82</v>
      </c>
      <c r="C328" s="42" t="str">
        <f t="shared" si="31"/>
        <v>DIAG_X_FUNC_E_BEGIN_S_VNN_MAX_LFM_0200_SINGLE_2</v>
      </c>
      <c r="D328" s="5" t="s">
        <v>437</v>
      </c>
      <c r="E328" s="5" t="s">
        <v>443</v>
      </c>
      <c r="F328" s="5" t="s">
        <v>471</v>
      </c>
      <c r="G328" s="5" t="s">
        <v>480</v>
      </c>
      <c r="H328" s="5" t="s">
        <v>481</v>
      </c>
      <c r="I328" s="5" t="s">
        <v>482</v>
      </c>
      <c r="J328" s="5" t="s">
        <v>483</v>
      </c>
      <c r="K328" s="5" t="s">
        <v>485</v>
      </c>
      <c r="L328" s="10" t="s">
        <v>2105</v>
      </c>
      <c r="M328" s="5" t="s">
        <v>2142</v>
      </c>
      <c r="N328" s="5" t="s">
        <v>541</v>
      </c>
      <c r="O328" s="42" t="s">
        <v>6318</v>
      </c>
      <c r="P328" s="5" t="s">
        <v>2285</v>
      </c>
      <c r="Q328" s="18" t="s">
        <v>1019</v>
      </c>
      <c r="R328" s="18">
        <v>81</v>
      </c>
      <c r="S328" s="35">
        <v>508</v>
      </c>
      <c r="T328" s="10" t="s">
        <v>4629</v>
      </c>
      <c r="U328" s="30" t="s">
        <v>1234</v>
      </c>
      <c r="V328" s="5" t="s">
        <v>1235</v>
      </c>
      <c r="W328" s="42" t="s">
        <v>1233</v>
      </c>
      <c r="X328" s="10" t="s">
        <v>1243</v>
      </c>
      <c r="Y328" s="10" t="s">
        <v>1238</v>
      </c>
      <c r="Z328" s="5">
        <f t="shared" si="29"/>
        <v>3</v>
      </c>
      <c r="AA328" s="5" t="s">
        <v>1235</v>
      </c>
      <c r="AB328" s="5" t="s">
        <v>1235</v>
      </c>
      <c r="AC328" s="5" t="str">
        <f>$C327</f>
        <v>CHAIN_X_SPOFI_E_BEGIN_S_VNN_MAX_LFM_0200_SINGLE_2</v>
      </c>
      <c r="AD328" s="5" t="s">
        <v>1235</v>
      </c>
      <c r="AO328" s="5" t="s">
        <v>3533</v>
      </c>
      <c r="AP328" s="5" t="s">
        <v>3536</v>
      </c>
      <c r="AQ328" s="5" t="s">
        <v>3540</v>
      </c>
      <c r="AR328" s="5" t="s">
        <v>4626</v>
      </c>
      <c r="AS328" s="5" t="s">
        <v>4720</v>
      </c>
      <c r="AT328" s="5" t="s">
        <v>1684</v>
      </c>
      <c r="AX328" s="5" t="s">
        <v>1684</v>
      </c>
      <c r="AZ328" s="9" t="s">
        <v>4623</v>
      </c>
      <c r="BA328" s="42" t="str">
        <f>$C328</f>
        <v>DIAG_X_FUNC_E_BEGIN_S_VNN_MAX_LFM_0200_SINGLE_2</v>
      </c>
      <c r="BD328" s="5" t="s">
        <v>4623</v>
      </c>
      <c r="BE328" s="6">
        <v>0</v>
      </c>
      <c r="BQ328" s="42"/>
    </row>
    <row r="329" spans="1:69" s="5" customFormat="1" hidden="1" x14ac:dyDescent="0.25">
      <c r="A329" s="5" t="s">
        <v>71</v>
      </c>
      <c r="B329" s="5" t="s">
        <v>81</v>
      </c>
      <c r="C329" s="42" t="str">
        <f t="shared" si="31"/>
        <v>CHAIN_X_HRY_K_BEGIN_S_VNN_MAX_LFM_0200_SINGLE_2</v>
      </c>
      <c r="D329" s="5" t="s">
        <v>438</v>
      </c>
      <c r="E329" s="5" t="s">
        <v>443</v>
      </c>
      <c r="F329" s="5" t="s">
        <v>470</v>
      </c>
      <c r="G329" s="5" t="s">
        <v>479</v>
      </c>
      <c r="H329" s="5" t="s">
        <v>481</v>
      </c>
      <c r="I329" s="5" t="s">
        <v>482</v>
      </c>
      <c r="J329" s="5" t="s">
        <v>483</v>
      </c>
      <c r="K329" s="5" t="s">
        <v>485</v>
      </c>
      <c r="L329" s="10" t="s">
        <v>2105</v>
      </c>
      <c r="M329" s="5" t="s">
        <v>2142</v>
      </c>
      <c r="N329" s="5" t="s">
        <v>541</v>
      </c>
      <c r="O329" s="42" t="s">
        <v>6318</v>
      </c>
      <c r="P329" s="5" t="s">
        <v>2233</v>
      </c>
      <c r="Q329" s="18" t="s">
        <v>1019</v>
      </c>
      <c r="R329" s="18">
        <v>81</v>
      </c>
      <c r="S329" s="35">
        <v>502</v>
      </c>
      <c r="T329" s="10" t="s">
        <v>4629</v>
      </c>
      <c r="U329" s="30" t="s">
        <v>1234</v>
      </c>
      <c r="V329" s="5" t="s">
        <v>1236</v>
      </c>
      <c r="W329" s="42" t="s">
        <v>1233</v>
      </c>
      <c r="X329" s="10" t="s">
        <v>1243</v>
      </c>
      <c r="Y329" s="10" t="s">
        <v>1235</v>
      </c>
      <c r="Z329" s="5">
        <f t="shared" si="29"/>
        <v>4</v>
      </c>
      <c r="AA329" s="5" t="s">
        <v>1235</v>
      </c>
      <c r="AB329" s="5" t="str">
        <f>$C328</f>
        <v>DIAG_X_FUNC_E_BEGIN_S_VNN_MAX_LFM_0200_SINGLE_2</v>
      </c>
      <c r="AC329" s="5" t="str">
        <f>$C331</f>
        <v>STUCKAT_X_SPOFI_E_BEGIN_S_VNN_MAX_LFM_0200_SINGLE_2</v>
      </c>
      <c r="AD329" s="5" t="str">
        <f>$C328</f>
        <v>DIAG_X_FUNC_E_BEGIN_S_VNN_MAX_LFM_0200_SINGLE_2</v>
      </c>
      <c r="AE329" s="5" t="str">
        <f>$C328</f>
        <v>DIAG_X_FUNC_E_BEGIN_S_VNN_MAX_LFM_0200_SINGLE_2</v>
      </c>
      <c r="AL329" s="5" t="s">
        <v>3291</v>
      </c>
      <c r="AM329" s="5" t="s">
        <v>3341</v>
      </c>
      <c r="AN329" s="5" t="s">
        <v>3461</v>
      </c>
      <c r="BQ329" s="42"/>
    </row>
    <row r="330" spans="1:69" s="5" customFormat="1" hidden="1" x14ac:dyDescent="0.25">
      <c r="A330" s="5" t="s">
        <v>71</v>
      </c>
      <c r="B330" s="5" t="s">
        <v>81</v>
      </c>
      <c r="C330" s="42" t="str">
        <f t="shared" si="31"/>
        <v>CHAIN_X_HRY_E_BEGIN_S_VNN_MAX_LFM_0200_SINGLE_2</v>
      </c>
      <c r="D330" s="5" t="s">
        <v>438</v>
      </c>
      <c r="E330" s="5" t="s">
        <v>443</v>
      </c>
      <c r="F330" s="5" t="s">
        <v>470</v>
      </c>
      <c r="G330" s="5" t="s">
        <v>480</v>
      </c>
      <c r="H330" s="5" t="s">
        <v>481</v>
      </c>
      <c r="I330" s="5" t="s">
        <v>482</v>
      </c>
      <c r="J330" s="5" t="s">
        <v>483</v>
      </c>
      <c r="K330" s="5" t="s">
        <v>485</v>
      </c>
      <c r="L330" s="10" t="s">
        <v>2105</v>
      </c>
      <c r="M330" s="5" t="s">
        <v>2142</v>
      </c>
      <c r="N330" s="5" t="s">
        <v>541</v>
      </c>
      <c r="O330" s="42" t="s">
        <v>6318</v>
      </c>
      <c r="P330" s="5" t="s">
        <v>2233</v>
      </c>
      <c r="Q330" s="18" t="s">
        <v>1019</v>
      </c>
      <c r="R330" s="18">
        <v>81</v>
      </c>
      <c r="S330" s="35">
        <v>500</v>
      </c>
      <c r="T330" s="10" t="s">
        <v>4629</v>
      </c>
      <c r="U330" s="30" t="s">
        <v>1234</v>
      </c>
      <c r="V330" s="5" t="s">
        <v>1235</v>
      </c>
      <c r="W330" s="42" t="s">
        <v>1233</v>
      </c>
      <c r="X330" s="10" t="s">
        <v>1244</v>
      </c>
      <c r="Y330" s="10" t="s">
        <v>1237</v>
      </c>
      <c r="Z330" s="5">
        <f t="shared" si="29"/>
        <v>4</v>
      </c>
      <c r="AA330" s="5" t="s">
        <v>1235</v>
      </c>
      <c r="AB330" s="5" t="s">
        <v>1235</v>
      </c>
      <c r="AC330" s="5" t="s">
        <v>1235</v>
      </c>
      <c r="AD330" s="5" t="s">
        <v>1235</v>
      </c>
      <c r="AE330" s="5" t="s">
        <v>1235</v>
      </c>
      <c r="AL330" s="5" t="s">
        <v>3291</v>
      </c>
      <c r="AM330" s="5" t="s">
        <v>3341</v>
      </c>
      <c r="AN330" s="5" t="s">
        <v>3461</v>
      </c>
      <c r="BQ330" s="42"/>
    </row>
    <row r="331" spans="1:69" s="5" customFormat="1" hidden="1" x14ac:dyDescent="0.25">
      <c r="A331" s="5" t="s">
        <v>71</v>
      </c>
      <c r="B331" s="5" t="s">
        <v>83</v>
      </c>
      <c r="C331" s="42" t="str">
        <f t="shared" si="31"/>
        <v>STUCKAT_X_SPOFI_E_BEGIN_S_VNN_MAX_LFM_0200_SINGLE_2</v>
      </c>
      <c r="D331" s="5" t="s">
        <v>436</v>
      </c>
      <c r="E331" s="5" t="s">
        <v>443</v>
      </c>
      <c r="F331" s="5" t="s">
        <v>472</v>
      </c>
      <c r="G331" s="5" t="s">
        <v>480</v>
      </c>
      <c r="H331" s="5" t="s">
        <v>481</v>
      </c>
      <c r="I331" s="5" t="s">
        <v>482</v>
      </c>
      <c r="J331" s="5" t="s">
        <v>483</v>
      </c>
      <c r="K331" s="5" t="s">
        <v>485</v>
      </c>
      <c r="L331" s="10" t="s">
        <v>2105</v>
      </c>
      <c r="M331" s="5" t="s">
        <v>2142</v>
      </c>
      <c r="N331" s="5" t="s">
        <v>541</v>
      </c>
      <c r="O331" s="42" t="s">
        <v>6318</v>
      </c>
      <c r="P331" s="5" t="s">
        <v>2873</v>
      </c>
      <c r="Q331" s="18">
        <v>42</v>
      </c>
      <c r="R331" s="18">
        <v>81</v>
      </c>
      <c r="S331" s="35">
        <v>504</v>
      </c>
      <c r="T331" s="10" t="s">
        <v>4629</v>
      </c>
      <c r="U331" s="30" t="b">
        <v>1</v>
      </c>
      <c r="V331" s="5" t="s">
        <v>1236</v>
      </c>
      <c r="W331" s="5" t="s">
        <v>1233</v>
      </c>
      <c r="X331" s="10" t="s">
        <v>1244</v>
      </c>
      <c r="Y331" s="10" t="s">
        <v>1235</v>
      </c>
      <c r="Z331" s="5">
        <f t="shared" si="29"/>
        <v>3</v>
      </c>
      <c r="AA331" s="5" t="s">
        <v>1235</v>
      </c>
      <c r="AB331" s="5" t="s">
        <v>1235</v>
      </c>
      <c r="AC331" s="5" t="s">
        <v>1235</v>
      </c>
      <c r="AD331" s="5" t="s">
        <v>1235</v>
      </c>
      <c r="BQ331" s="42"/>
    </row>
    <row r="332" spans="1:69" s="4" customFormat="1" x14ac:dyDescent="0.25">
      <c r="A332" s="4" t="s">
        <v>71</v>
      </c>
      <c r="B332" s="4" t="s">
        <v>80</v>
      </c>
      <c r="C332" s="4" t="s">
        <v>5948</v>
      </c>
      <c r="E332" s="4" t="s">
        <v>2092</v>
      </c>
      <c r="Q332" s="19"/>
      <c r="R332" s="19"/>
      <c r="S332" s="44"/>
      <c r="U332" s="29"/>
      <c r="X332" s="19"/>
      <c r="Y332" s="19"/>
      <c r="Z332" s="4">
        <f t="shared" si="29"/>
        <v>0</v>
      </c>
      <c r="BQ332" s="44"/>
    </row>
    <row r="333" spans="1:69" s="4" customFormat="1" x14ac:dyDescent="0.25">
      <c r="A333" s="4" t="s">
        <v>71</v>
      </c>
      <c r="B333" s="4" t="s">
        <v>80</v>
      </c>
      <c r="C333" s="4" t="s">
        <v>4795</v>
      </c>
      <c r="E333" s="4" t="s">
        <v>2092</v>
      </c>
      <c r="Q333" s="19"/>
      <c r="R333" s="19"/>
      <c r="S333" s="44"/>
      <c r="U333" s="29"/>
      <c r="X333" s="19"/>
      <c r="Y333" s="19"/>
      <c r="Z333" s="4">
        <f t="shared" ref="Z333" si="33">COUNTA(AB333:AK333)</f>
        <v>0</v>
      </c>
      <c r="BQ333" s="44"/>
    </row>
    <row r="334" spans="1:69" s="2" customFormat="1" x14ac:dyDescent="0.25">
      <c r="A334" s="2" t="s">
        <v>71</v>
      </c>
      <c r="B334" s="2" t="s">
        <v>78</v>
      </c>
      <c r="C334" s="2" t="s">
        <v>1936</v>
      </c>
      <c r="E334" s="2" t="s">
        <v>2092</v>
      </c>
      <c r="Q334" s="17"/>
      <c r="R334" s="17"/>
      <c r="S334" s="43"/>
      <c r="U334" s="28"/>
      <c r="X334" s="17" t="s">
        <v>1237</v>
      </c>
      <c r="Y334" s="17" t="s">
        <v>1238</v>
      </c>
      <c r="Z334" s="2">
        <f t="shared" si="12"/>
        <v>2</v>
      </c>
      <c r="AA334" s="2" t="s">
        <v>1235</v>
      </c>
      <c r="AB334" s="2" t="s">
        <v>1235</v>
      </c>
      <c r="AC334" s="2" t="s">
        <v>1235</v>
      </c>
      <c r="BQ334" s="43"/>
    </row>
    <row r="335" spans="1:69" s="2" customFormat="1" x14ac:dyDescent="0.25">
      <c r="A335" s="2" t="s">
        <v>71</v>
      </c>
      <c r="B335" s="2" t="s">
        <v>78</v>
      </c>
      <c r="C335" s="2" t="s">
        <v>1937</v>
      </c>
      <c r="E335" s="2" t="s">
        <v>2092</v>
      </c>
      <c r="Q335" s="17"/>
      <c r="R335" s="17"/>
      <c r="S335" s="43"/>
      <c r="U335" s="28"/>
      <c r="X335" s="17" t="s">
        <v>1237</v>
      </c>
      <c r="Y335" s="17" t="s">
        <v>1237</v>
      </c>
      <c r="Z335" s="2">
        <f t="shared" si="12"/>
        <v>2</v>
      </c>
      <c r="AA335" s="2" t="s">
        <v>1235</v>
      </c>
      <c r="AB335" s="2" t="str">
        <f>$C350</f>
        <v>BEGIN_SHMOO_BCK_RAIL_STUCKAT_SINGLE</v>
      </c>
      <c r="AC335" s="2" t="str">
        <f>$C350</f>
        <v>BEGIN_SHMOO_BCK_RAIL_STUCKAT_SINGLE</v>
      </c>
      <c r="BQ335" s="43"/>
    </row>
    <row r="336" spans="1:69" s="5" customFormat="1" hidden="1" x14ac:dyDescent="0.25">
      <c r="A336" s="5" t="s">
        <v>71</v>
      </c>
      <c r="B336" s="5" t="s">
        <v>86</v>
      </c>
      <c r="C336" s="42" t="str">
        <f t="shared" ref="C336:C348" si="34">_xlfn.TEXTJOIN("_",TRUE,D336:G336,A336,H336:M336)</f>
        <v>CHAIN_TIP40_SHMOO_E_BEGIN_S_CFN_MAX_LFM_0400_SINGLE_BCK_RAIL</v>
      </c>
      <c r="D336" s="5" t="s">
        <v>438</v>
      </c>
      <c r="E336" s="5" t="s">
        <v>2093</v>
      </c>
      <c r="F336" s="5" t="s">
        <v>474</v>
      </c>
      <c r="G336" s="5" t="s">
        <v>480</v>
      </c>
      <c r="H336" s="5" t="s">
        <v>481</v>
      </c>
      <c r="I336" s="5" t="s">
        <v>2097</v>
      </c>
      <c r="J336" s="5" t="s">
        <v>483</v>
      </c>
      <c r="K336" s="5" t="s">
        <v>485</v>
      </c>
      <c r="L336" s="5" t="s">
        <v>488</v>
      </c>
      <c r="M336" s="5" t="s">
        <v>2129</v>
      </c>
      <c r="N336" s="5" t="s">
        <v>541</v>
      </c>
      <c r="O336" s="5" t="s">
        <v>2216</v>
      </c>
      <c r="P336" s="5" t="s">
        <v>2222</v>
      </c>
      <c r="Q336" s="18" t="s">
        <v>1019</v>
      </c>
      <c r="R336" s="18">
        <v>22</v>
      </c>
      <c r="S336" s="35">
        <v>2</v>
      </c>
      <c r="T336" s="10" t="s">
        <v>4629</v>
      </c>
      <c r="U336" s="30" t="b">
        <v>1</v>
      </c>
      <c r="V336" s="5" t="s">
        <v>1235</v>
      </c>
      <c r="W336" s="5" t="s">
        <v>1233</v>
      </c>
      <c r="X336" s="10" t="s">
        <v>1237</v>
      </c>
      <c r="Y336" s="10" t="s">
        <v>1237</v>
      </c>
      <c r="Z336" s="5">
        <f t="shared" si="12"/>
        <v>6</v>
      </c>
      <c r="AA336" s="5" t="s">
        <v>1235</v>
      </c>
      <c r="AB336" s="5" t="str">
        <f t="shared" ref="AB336:AB347" si="35">$C337</f>
        <v>CHAIN_TIP41_SHMOO_E_BEGIN_S_CFN_MAX_LFM_0400_SINGLE_BCK_RAIL</v>
      </c>
      <c r="AC336" s="5" t="str">
        <f t="shared" ref="AC336:AC347" si="36">$C337</f>
        <v>CHAIN_TIP41_SHMOO_E_BEGIN_S_CFN_MAX_LFM_0400_SINGLE_BCK_RAIL</v>
      </c>
      <c r="AD336" s="5" t="str">
        <f t="shared" ref="AD336:AD347" si="37">$C337</f>
        <v>CHAIN_TIP41_SHMOO_E_BEGIN_S_CFN_MAX_LFM_0400_SINGLE_BCK_RAIL</v>
      </c>
      <c r="AE336" s="5" t="str">
        <f t="shared" ref="AE336:AE347" si="38">$C337</f>
        <v>CHAIN_TIP41_SHMOO_E_BEGIN_S_CFN_MAX_LFM_0400_SINGLE_BCK_RAIL</v>
      </c>
      <c r="AF336" s="5" t="str">
        <f t="shared" ref="AF336:AF347" si="39">$C337</f>
        <v>CHAIN_TIP41_SHMOO_E_BEGIN_S_CFN_MAX_LFM_0400_SINGLE_BCK_RAIL</v>
      </c>
      <c r="AG336" s="5" t="str">
        <f t="shared" ref="AG336:AG347" si="40">$C337</f>
        <v>CHAIN_TIP41_SHMOO_E_BEGIN_S_CFN_MAX_LFM_0400_SINGLE_BCK_RAIL</v>
      </c>
      <c r="BG336" s="5" t="s">
        <v>1855</v>
      </c>
      <c r="BH336" s="5" t="s">
        <v>3621</v>
      </c>
      <c r="BI336" s="5" t="s">
        <v>1860</v>
      </c>
      <c r="BJ336" s="5" t="s">
        <v>1866</v>
      </c>
      <c r="BK336" s="5" t="s">
        <v>3622</v>
      </c>
      <c r="BL336" s="5" t="s">
        <v>4628</v>
      </c>
      <c r="BQ336" s="42"/>
    </row>
    <row r="337" spans="1:69" s="5" customFormat="1" hidden="1" x14ac:dyDescent="0.25">
      <c r="A337" s="5" t="s">
        <v>71</v>
      </c>
      <c r="B337" s="5" t="s">
        <v>86</v>
      </c>
      <c r="C337" s="42" t="str">
        <f t="shared" si="34"/>
        <v>CHAIN_TIP41_SHMOO_E_BEGIN_S_CFN_MAX_LFM_0400_SINGLE_BCK_RAIL</v>
      </c>
      <c r="D337" s="5" t="s">
        <v>438</v>
      </c>
      <c r="E337" s="5" t="s">
        <v>2094</v>
      </c>
      <c r="F337" s="5" t="s">
        <v>474</v>
      </c>
      <c r="G337" s="5" t="s">
        <v>480</v>
      </c>
      <c r="H337" s="5" t="s">
        <v>481</v>
      </c>
      <c r="I337" s="5" t="s">
        <v>2097</v>
      </c>
      <c r="J337" s="5" t="s">
        <v>483</v>
      </c>
      <c r="K337" s="5" t="s">
        <v>485</v>
      </c>
      <c r="L337" s="5" t="s">
        <v>488</v>
      </c>
      <c r="M337" s="5" t="s">
        <v>2129</v>
      </c>
      <c r="N337" s="5" t="s">
        <v>541</v>
      </c>
      <c r="O337" s="5" t="s">
        <v>2216</v>
      </c>
      <c r="P337" s="5" t="s">
        <v>2223</v>
      </c>
      <c r="Q337" s="18" t="s">
        <v>1019</v>
      </c>
      <c r="R337" s="18">
        <v>23</v>
      </c>
      <c r="S337" s="35">
        <v>2</v>
      </c>
      <c r="T337" s="10" t="s">
        <v>4629</v>
      </c>
      <c r="U337" s="30" t="b">
        <v>1</v>
      </c>
      <c r="V337" s="5" t="s">
        <v>1235</v>
      </c>
      <c r="W337" s="5" t="s">
        <v>1233</v>
      </c>
      <c r="X337" s="10" t="s">
        <v>1235</v>
      </c>
      <c r="Y337" s="10" t="s">
        <v>1237</v>
      </c>
      <c r="Z337" s="5">
        <f t="shared" si="12"/>
        <v>6</v>
      </c>
      <c r="AA337" s="5" t="s">
        <v>1235</v>
      </c>
      <c r="AB337" s="5" t="str">
        <f t="shared" si="35"/>
        <v>CHAIN_X_SHMOO_E_BEGIN_S_CFC_MAX_LFM_0250_SINGLE_BCK_RAIL</v>
      </c>
      <c r="AC337" s="5" t="str">
        <f t="shared" si="36"/>
        <v>CHAIN_X_SHMOO_E_BEGIN_S_CFC_MAX_LFM_0250_SINGLE_BCK_RAIL</v>
      </c>
      <c r="AD337" s="5" t="str">
        <f t="shared" si="37"/>
        <v>CHAIN_X_SHMOO_E_BEGIN_S_CFC_MAX_LFM_0250_SINGLE_BCK_RAIL</v>
      </c>
      <c r="AE337" s="5" t="str">
        <f t="shared" si="38"/>
        <v>CHAIN_X_SHMOO_E_BEGIN_S_CFC_MAX_LFM_0250_SINGLE_BCK_RAIL</v>
      </c>
      <c r="AF337" s="5" t="str">
        <f t="shared" si="39"/>
        <v>CHAIN_X_SHMOO_E_BEGIN_S_CFC_MAX_LFM_0250_SINGLE_BCK_RAIL</v>
      </c>
      <c r="AG337" s="5" t="str">
        <f t="shared" si="40"/>
        <v>CHAIN_X_SHMOO_E_BEGIN_S_CFC_MAX_LFM_0250_SINGLE_BCK_RAIL</v>
      </c>
      <c r="BG337" s="5" t="s">
        <v>1855</v>
      </c>
      <c r="BH337" s="5" t="s">
        <v>3621</v>
      </c>
      <c r="BI337" s="5" t="s">
        <v>3616</v>
      </c>
      <c r="BJ337" s="5" t="s">
        <v>1866</v>
      </c>
      <c r="BK337" s="5" t="s">
        <v>3622</v>
      </c>
      <c r="BL337" s="5" t="s">
        <v>4628</v>
      </c>
      <c r="BQ337" s="42"/>
    </row>
    <row r="338" spans="1:69" s="5" customFormat="1" hidden="1" x14ac:dyDescent="0.25">
      <c r="A338" s="5" t="s">
        <v>71</v>
      </c>
      <c r="B338" s="5" t="s">
        <v>86</v>
      </c>
      <c r="C338" s="42" t="str">
        <f t="shared" si="34"/>
        <v>CHAIN_X_SHMOO_E_BEGIN_S_CFC_MAX_LFM_0250_SINGLE_BCK_RAIL</v>
      </c>
      <c r="D338" s="5" t="s">
        <v>438</v>
      </c>
      <c r="E338" s="5" t="s">
        <v>443</v>
      </c>
      <c r="F338" s="5" t="s">
        <v>474</v>
      </c>
      <c r="G338" s="5" t="s">
        <v>480</v>
      </c>
      <c r="H338" s="5" t="s">
        <v>481</v>
      </c>
      <c r="I338" s="5" t="s">
        <v>2098</v>
      </c>
      <c r="J338" s="5" t="s">
        <v>483</v>
      </c>
      <c r="K338" s="5" t="s">
        <v>485</v>
      </c>
      <c r="L338" s="5" t="s">
        <v>487</v>
      </c>
      <c r="M338" s="5" t="s">
        <v>2129</v>
      </c>
      <c r="N338" s="5" t="s">
        <v>541</v>
      </c>
      <c r="O338" s="5" t="s">
        <v>4790</v>
      </c>
      <c r="P338" s="5" t="s">
        <v>2224</v>
      </c>
      <c r="Q338" s="18" t="s">
        <v>1019</v>
      </c>
      <c r="R338" s="18">
        <v>51</v>
      </c>
      <c r="S338" s="35">
        <v>0</v>
      </c>
      <c r="T338" s="10" t="s">
        <v>4629</v>
      </c>
      <c r="U338" s="30" t="b">
        <v>1</v>
      </c>
      <c r="V338" s="5" t="s">
        <v>1235</v>
      </c>
      <c r="W338" s="5" t="s">
        <v>1233</v>
      </c>
      <c r="X338" s="10" t="s">
        <v>1238</v>
      </c>
      <c r="Y338" s="10" t="s">
        <v>1237</v>
      </c>
      <c r="Z338" s="5">
        <f t="shared" si="12"/>
        <v>6</v>
      </c>
      <c r="AA338" s="5" t="s">
        <v>1235</v>
      </c>
      <c r="AB338" s="5" t="str">
        <f t="shared" si="35"/>
        <v>CHAIN_X_SHMOO_E_BEGIN_S_CFC_MAX_LFM_0400_SINGLE_BCK_RAIL</v>
      </c>
      <c r="AC338" s="5" t="str">
        <f t="shared" si="36"/>
        <v>CHAIN_X_SHMOO_E_BEGIN_S_CFC_MAX_LFM_0400_SINGLE_BCK_RAIL</v>
      </c>
      <c r="AD338" s="5" t="str">
        <f t="shared" si="37"/>
        <v>CHAIN_X_SHMOO_E_BEGIN_S_CFC_MAX_LFM_0400_SINGLE_BCK_RAIL</v>
      </c>
      <c r="AE338" s="5" t="str">
        <f t="shared" si="38"/>
        <v>CHAIN_X_SHMOO_E_BEGIN_S_CFC_MAX_LFM_0400_SINGLE_BCK_RAIL</v>
      </c>
      <c r="AF338" s="5" t="str">
        <f t="shared" si="39"/>
        <v>CHAIN_X_SHMOO_E_BEGIN_S_CFC_MAX_LFM_0400_SINGLE_BCK_RAIL</v>
      </c>
      <c r="AG338" s="5" t="str">
        <f t="shared" si="40"/>
        <v>CHAIN_X_SHMOO_E_BEGIN_S_CFC_MAX_LFM_0400_SINGLE_BCK_RAIL</v>
      </c>
      <c r="BG338" s="5" t="s">
        <v>1855</v>
      </c>
      <c r="BH338" s="5" t="s">
        <v>3621</v>
      </c>
      <c r="BI338" s="5" t="s">
        <v>3617</v>
      </c>
      <c r="BJ338" s="5" t="s">
        <v>1866</v>
      </c>
      <c r="BK338" s="5" t="s">
        <v>3622</v>
      </c>
      <c r="BL338" s="5" t="s">
        <v>4628</v>
      </c>
      <c r="BQ338" s="42"/>
    </row>
    <row r="339" spans="1:69" s="5" customFormat="1" hidden="1" x14ac:dyDescent="0.25">
      <c r="A339" s="5" t="s">
        <v>71</v>
      </c>
      <c r="B339" s="5" t="s">
        <v>86</v>
      </c>
      <c r="C339" s="42" t="str">
        <f t="shared" si="34"/>
        <v>CHAIN_X_SHMOO_E_BEGIN_S_CFC_MAX_LFM_0400_SINGLE_BCK_RAIL</v>
      </c>
      <c r="D339" s="5" t="s">
        <v>438</v>
      </c>
      <c r="E339" s="5" t="s">
        <v>443</v>
      </c>
      <c r="F339" s="5" t="s">
        <v>474</v>
      </c>
      <c r="G339" s="5" t="s">
        <v>480</v>
      </c>
      <c r="H339" s="5" t="s">
        <v>481</v>
      </c>
      <c r="I339" s="5" t="s">
        <v>2098</v>
      </c>
      <c r="J339" s="5" t="s">
        <v>483</v>
      </c>
      <c r="K339" s="5" t="s">
        <v>485</v>
      </c>
      <c r="L339" s="5" t="s">
        <v>488</v>
      </c>
      <c r="M339" s="5" t="s">
        <v>2129</v>
      </c>
      <c r="N339" s="5" t="s">
        <v>541</v>
      </c>
      <c r="O339" s="5" t="s">
        <v>2216</v>
      </c>
      <c r="P339" s="5" t="s">
        <v>2225</v>
      </c>
      <c r="Q339" s="18" t="s">
        <v>1019</v>
      </c>
      <c r="R339" s="18">
        <v>51</v>
      </c>
      <c r="S339" s="35">
        <v>1</v>
      </c>
      <c r="T339" s="10" t="s">
        <v>4629</v>
      </c>
      <c r="U339" s="30" t="b">
        <v>1</v>
      </c>
      <c r="V339" s="5" t="s">
        <v>1235</v>
      </c>
      <c r="W339" s="5" t="s">
        <v>1233</v>
      </c>
      <c r="X339" s="10" t="s">
        <v>1239</v>
      </c>
      <c r="Y339" s="10" t="s">
        <v>1237</v>
      </c>
      <c r="Z339" s="5">
        <f t="shared" si="12"/>
        <v>6</v>
      </c>
      <c r="AA339" s="5" t="s">
        <v>1235</v>
      </c>
      <c r="AB339" s="5" t="str">
        <f t="shared" si="35"/>
        <v>CHAIN_X_SHMOO_E_BEGIN_S_CFNHCTA_MAX_LFM_0400_SINGLE_BCK_RAIL</v>
      </c>
      <c r="AC339" s="5" t="str">
        <f t="shared" si="36"/>
        <v>CHAIN_X_SHMOO_E_BEGIN_S_CFNHCTA_MAX_LFM_0400_SINGLE_BCK_RAIL</v>
      </c>
      <c r="AD339" s="5" t="str">
        <f t="shared" si="37"/>
        <v>CHAIN_X_SHMOO_E_BEGIN_S_CFNHCTA_MAX_LFM_0400_SINGLE_BCK_RAIL</v>
      </c>
      <c r="AE339" s="5" t="str">
        <f t="shared" si="38"/>
        <v>CHAIN_X_SHMOO_E_BEGIN_S_CFNHCTA_MAX_LFM_0400_SINGLE_BCK_RAIL</v>
      </c>
      <c r="AF339" s="5" t="str">
        <f t="shared" si="39"/>
        <v>CHAIN_X_SHMOO_E_BEGIN_S_CFNHCTA_MAX_LFM_0400_SINGLE_BCK_RAIL</v>
      </c>
      <c r="AG339" s="5" t="str">
        <f t="shared" si="40"/>
        <v>CHAIN_X_SHMOO_E_BEGIN_S_CFNHCTA_MAX_LFM_0400_SINGLE_BCK_RAIL</v>
      </c>
      <c r="BG339" s="5" t="s">
        <v>1855</v>
      </c>
      <c r="BH339" s="5" t="s">
        <v>3621</v>
      </c>
      <c r="BI339" s="5" t="s">
        <v>3617</v>
      </c>
      <c r="BJ339" s="5" t="s">
        <v>1866</v>
      </c>
      <c r="BK339" s="5" t="s">
        <v>3622</v>
      </c>
      <c r="BL339" s="5" t="s">
        <v>4628</v>
      </c>
      <c r="BQ339" s="42"/>
    </row>
    <row r="340" spans="1:69" s="5" customFormat="1" hidden="1" x14ac:dyDescent="0.25">
      <c r="A340" s="5" t="s">
        <v>71</v>
      </c>
      <c r="B340" s="5" t="s">
        <v>86</v>
      </c>
      <c r="C340" s="42" t="str">
        <f t="shared" si="34"/>
        <v>CHAIN_X_SHMOO_E_BEGIN_S_CFNHCTA_MAX_LFM_0400_SINGLE_BCK_RAIL</v>
      </c>
      <c r="D340" s="5" t="s">
        <v>438</v>
      </c>
      <c r="E340" s="5" t="s">
        <v>443</v>
      </c>
      <c r="F340" s="5" t="s">
        <v>474</v>
      </c>
      <c r="G340" s="5" t="s">
        <v>480</v>
      </c>
      <c r="H340" s="5" t="s">
        <v>481</v>
      </c>
      <c r="I340" s="5" t="s">
        <v>2099</v>
      </c>
      <c r="J340" s="5" t="s">
        <v>483</v>
      </c>
      <c r="K340" s="5" t="s">
        <v>485</v>
      </c>
      <c r="L340" s="5" t="s">
        <v>488</v>
      </c>
      <c r="M340" s="5" t="s">
        <v>2129</v>
      </c>
      <c r="N340" s="5" t="s">
        <v>541</v>
      </c>
      <c r="O340" s="5" t="s">
        <v>2216</v>
      </c>
      <c r="P340" s="5" t="s">
        <v>2226</v>
      </c>
      <c r="Q340" s="18" t="s">
        <v>1019</v>
      </c>
      <c r="R340" s="18">
        <v>41</v>
      </c>
      <c r="S340" s="35">
        <v>2</v>
      </c>
      <c r="T340" s="10" t="s">
        <v>4629</v>
      </c>
      <c r="U340" s="30" t="b">
        <v>1</v>
      </c>
      <c r="V340" s="5" t="s">
        <v>1235</v>
      </c>
      <c r="W340" s="5" t="s">
        <v>1233</v>
      </c>
      <c r="X340" s="10" t="s">
        <v>1240</v>
      </c>
      <c r="Y340" s="10" t="s">
        <v>1237</v>
      </c>
      <c r="Z340" s="5">
        <f t="shared" si="12"/>
        <v>6</v>
      </c>
      <c r="AA340" s="5" t="s">
        <v>1235</v>
      </c>
      <c r="AB340" s="5" t="str">
        <f t="shared" si="35"/>
        <v>CHAIN_X_SHMOO_E_BEGIN_S_CFNPCIE_MAX_LFM_0400_SINGLE_BCK_RAIL</v>
      </c>
      <c r="AC340" s="5" t="str">
        <f t="shared" si="36"/>
        <v>CHAIN_X_SHMOO_E_BEGIN_S_CFNPCIE_MAX_LFM_0400_SINGLE_BCK_RAIL</v>
      </c>
      <c r="AD340" s="5" t="str">
        <f t="shared" si="37"/>
        <v>CHAIN_X_SHMOO_E_BEGIN_S_CFNPCIE_MAX_LFM_0400_SINGLE_BCK_RAIL</v>
      </c>
      <c r="AE340" s="5" t="str">
        <f t="shared" si="38"/>
        <v>CHAIN_X_SHMOO_E_BEGIN_S_CFNPCIE_MAX_LFM_0400_SINGLE_BCK_RAIL</v>
      </c>
      <c r="AF340" s="5" t="str">
        <f t="shared" si="39"/>
        <v>CHAIN_X_SHMOO_E_BEGIN_S_CFNPCIE_MAX_LFM_0400_SINGLE_BCK_RAIL</v>
      </c>
      <c r="AG340" s="5" t="str">
        <f t="shared" si="40"/>
        <v>CHAIN_X_SHMOO_E_BEGIN_S_CFNPCIE_MAX_LFM_0400_SINGLE_BCK_RAIL</v>
      </c>
      <c r="BG340" s="5" t="s">
        <v>1855</v>
      </c>
      <c r="BH340" s="5" t="s">
        <v>3621</v>
      </c>
      <c r="BI340" s="5" t="s">
        <v>1862</v>
      </c>
      <c r="BJ340" s="5" t="s">
        <v>1866</v>
      </c>
      <c r="BK340" s="5" t="s">
        <v>3622</v>
      </c>
      <c r="BL340" s="5" t="s">
        <v>4628</v>
      </c>
      <c r="BQ340" s="42"/>
    </row>
    <row r="341" spans="1:69" s="5" customFormat="1" hidden="1" x14ac:dyDescent="0.25">
      <c r="A341" s="5" t="s">
        <v>71</v>
      </c>
      <c r="B341" s="5" t="s">
        <v>86</v>
      </c>
      <c r="C341" s="42" t="str">
        <f t="shared" si="34"/>
        <v>CHAIN_X_SHMOO_E_BEGIN_S_CFNPCIE_MAX_LFM_0400_SINGLE_BCK_RAIL</v>
      </c>
      <c r="D341" s="5" t="s">
        <v>438</v>
      </c>
      <c r="E341" s="5" t="s">
        <v>443</v>
      </c>
      <c r="F341" s="5" t="s">
        <v>474</v>
      </c>
      <c r="G341" s="5" t="s">
        <v>480</v>
      </c>
      <c r="H341" s="5" t="s">
        <v>481</v>
      </c>
      <c r="I341" s="5" t="s">
        <v>2100</v>
      </c>
      <c r="J341" s="5" t="s">
        <v>483</v>
      </c>
      <c r="K341" s="5" t="s">
        <v>485</v>
      </c>
      <c r="L341" s="5" t="s">
        <v>488</v>
      </c>
      <c r="M341" s="5" t="s">
        <v>2129</v>
      </c>
      <c r="N341" s="5" t="s">
        <v>541</v>
      </c>
      <c r="O341" s="5" t="s">
        <v>2216</v>
      </c>
      <c r="P341" s="5" t="s">
        <v>2227</v>
      </c>
      <c r="Q341" s="18" t="s">
        <v>1019</v>
      </c>
      <c r="R341" s="18">
        <v>31</v>
      </c>
      <c r="S341" s="35">
        <v>2</v>
      </c>
      <c r="T341" s="10" t="s">
        <v>4629</v>
      </c>
      <c r="U341" s="30" t="b">
        <v>1</v>
      </c>
      <c r="V341" s="5" t="s">
        <v>1235</v>
      </c>
      <c r="W341" s="5" t="s">
        <v>1233</v>
      </c>
      <c r="X341" s="10" t="s">
        <v>1241</v>
      </c>
      <c r="Y341" s="10" t="s">
        <v>1237</v>
      </c>
      <c r="Z341" s="5">
        <f t="shared" si="12"/>
        <v>6</v>
      </c>
      <c r="AA341" s="5" t="s">
        <v>1235</v>
      </c>
      <c r="AB341" s="5" t="str">
        <f t="shared" si="35"/>
        <v>CHAIN_X_SHMOO_E_BEGIN_S_CFNTIP_MAX_LFM_0250_SINGLE_BCK_RAIL</v>
      </c>
      <c r="AC341" s="5" t="str">
        <f t="shared" si="36"/>
        <v>CHAIN_X_SHMOO_E_BEGIN_S_CFNTIP_MAX_LFM_0250_SINGLE_BCK_RAIL</v>
      </c>
      <c r="AD341" s="5" t="str">
        <f t="shared" si="37"/>
        <v>CHAIN_X_SHMOO_E_BEGIN_S_CFNTIP_MAX_LFM_0250_SINGLE_BCK_RAIL</v>
      </c>
      <c r="AE341" s="5" t="str">
        <f t="shared" si="38"/>
        <v>CHAIN_X_SHMOO_E_BEGIN_S_CFNTIP_MAX_LFM_0250_SINGLE_BCK_RAIL</v>
      </c>
      <c r="AF341" s="5" t="str">
        <f t="shared" si="39"/>
        <v>CHAIN_X_SHMOO_E_BEGIN_S_CFNTIP_MAX_LFM_0250_SINGLE_BCK_RAIL</v>
      </c>
      <c r="AG341" s="5" t="str">
        <f t="shared" si="40"/>
        <v>CHAIN_X_SHMOO_E_BEGIN_S_CFNTIP_MAX_LFM_0250_SINGLE_BCK_RAIL</v>
      </c>
      <c r="BG341" s="5" t="s">
        <v>1855</v>
      </c>
      <c r="BH341" s="5" t="s">
        <v>3621</v>
      </c>
      <c r="BI341" s="5" t="s">
        <v>3618</v>
      </c>
      <c r="BJ341" s="5" t="s">
        <v>1866</v>
      </c>
      <c r="BK341" s="5" t="s">
        <v>3622</v>
      </c>
      <c r="BL341" s="5" t="s">
        <v>4628</v>
      </c>
      <c r="BQ341" s="42"/>
    </row>
    <row r="342" spans="1:69" s="5" customFormat="1" hidden="1" x14ac:dyDescent="0.25">
      <c r="A342" s="5" t="s">
        <v>71</v>
      </c>
      <c r="B342" s="5" t="s">
        <v>86</v>
      </c>
      <c r="C342" s="42" t="str">
        <f t="shared" si="34"/>
        <v>CHAIN_X_SHMOO_E_BEGIN_S_CFNTIP_MAX_LFM_0250_SINGLE_BCK_RAIL</v>
      </c>
      <c r="D342" s="5" t="s">
        <v>438</v>
      </c>
      <c r="E342" s="5" t="s">
        <v>443</v>
      </c>
      <c r="F342" s="5" t="s">
        <v>474</v>
      </c>
      <c r="G342" s="5" t="s">
        <v>480</v>
      </c>
      <c r="H342" s="5" t="s">
        <v>481</v>
      </c>
      <c r="I342" s="5" t="s">
        <v>2101</v>
      </c>
      <c r="J342" s="5" t="s">
        <v>483</v>
      </c>
      <c r="K342" s="5" t="s">
        <v>485</v>
      </c>
      <c r="L342" s="5" t="s">
        <v>487</v>
      </c>
      <c r="M342" s="5" t="s">
        <v>2129</v>
      </c>
      <c r="N342" s="5" t="s">
        <v>541</v>
      </c>
      <c r="O342" s="5" t="s">
        <v>4790</v>
      </c>
      <c r="P342" s="5" t="s">
        <v>2228</v>
      </c>
      <c r="Q342" s="18" t="s">
        <v>1019</v>
      </c>
      <c r="R342" s="18">
        <v>21</v>
      </c>
      <c r="S342" s="35">
        <v>4</v>
      </c>
      <c r="T342" s="10" t="s">
        <v>4629</v>
      </c>
      <c r="U342" s="30" t="b">
        <v>1</v>
      </c>
      <c r="V342" s="5" t="s">
        <v>1235</v>
      </c>
      <c r="W342" s="5" t="s">
        <v>1233</v>
      </c>
      <c r="X342" s="10" t="s">
        <v>1242</v>
      </c>
      <c r="Y342" s="10" t="s">
        <v>1237</v>
      </c>
      <c r="Z342" s="5">
        <f t="shared" si="12"/>
        <v>6</v>
      </c>
      <c r="AA342" s="5" t="s">
        <v>1235</v>
      </c>
      <c r="AB342" s="5" t="str">
        <f t="shared" si="35"/>
        <v>CHAIN_X_SHMOO_E_BEGIN_S_CFNTIP_MAX_LFM_0400_SINGLE_BCK_RAIL</v>
      </c>
      <c r="AC342" s="5" t="str">
        <f t="shared" si="36"/>
        <v>CHAIN_X_SHMOO_E_BEGIN_S_CFNTIP_MAX_LFM_0400_SINGLE_BCK_RAIL</v>
      </c>
      <c r="AD342" s="5" t="str">
        <f t="shared" si="37"/>
        <v>CHAIN_X_SHMOO_E_BEGIN_S_CFNTIP_MAX_LFM_0400_SINGLE_BCK_RAIL</v>
      </c>
      <c r="AE342" s="5" t="str">
        <f t="shared" si="38"/>
        <v>CHAIN_X_SHMOO_E_BEGIN_S_CFNTIP_MAX_LFM_0400_SINGLE_BCK_RAIL</v>
      </c>
      <c r="AF342" s="5" t="str">
        <f t="shared" si="39"/>
        <v>CHAIN_X_SHMOO_E_BEGIN_S_CFNTIP_MAX_LFM_0400_SINGLE_BCK_RAIL</v>
      </c>
      <c r="AG342" s="5" t="str">
        <f t="shared" si="40"/>
        <v>CHAIN_X_SHMOO_E_BEGIN_S_CFNTIP_MAX_LFM_0400_SINGLE_BCK_RAIL</v>
      </c>
      <c r="BG342" s="5" t="s">
        <v>1855</v>
      </c>
      <c r="BH342" s="5" t="s">
        <v>3621</v>
      </c>
      <c r="BI342" s="5" t="s">
        <v>3616</v>
      </c>
      <c r="BJ342" s="5" t="s">
        <v>1866</v>
      </c>
      <c r="BK342" s="5" t="s">
        <v>3622</v>
      </c>
      <c r="BL342" s="5" t="s">
        <v>4628</v>
      </c>
      <c r="BQ342" s="42"/>
    </row>
    <row r="343" spans="1:69" s="5" customFormat="1" hidden="1" x14ac:dyDescent="0.25">
      <c r="A343" s="5" t="s">
        <v>71</v>
      </c>
      <c r="B343" s="5" t="s">
        <v>86</v>
      </c>
      <c r="C343" s="42" t="str">
        <f t="shared" si="34"/>
        <v>CHAIN_X_SHMOO_E_BEGIN_S_CFNTIP_MAX_LFM_0400_SINGLE_BCK_RAIL</v>
      </c>
      <c r="D343" s="5" t="s">
        <v>438</v>
      </c>
      <c r="E343" s="5" t="s">
        <v>443</v>
      </c>
      <c r="F343" s="5" t="s">
        <v>474</v>
      </c>
      <c r="G343" s="5" t="s">
        <v>480</v>
      </c>
      <c r="H343" s="5" t="s">
        <v>481</v>
      </c>
      <c r="I343" s="5" t="s">
        <v>2101</v>
      </c>
      <c r="J343" s="5" t="s">
        <v>483</v>
      </c>
      <c r="K343" s="5" t="s">
        <v>485</v>
      </c>
      <c r="L343" s="5" t="s">
        <v>488</v>
      </c>
      <c r="M343" s="5" t="s">
        <v>2129</v>
      </c>
      <c r="N343" s="5" t="s">
        <v>541</v>
      </c>
      <c r="O343" s="5" t="s">
        <v>2216</v>
      </c>
      <c r="P343" s="5" t="s">
        <v>2229</v>
      </c>
      <c r="Q343" s="18" t="s">
        <v>1019</v>
      </c>
      <c r="R343" s="18">
        <v>21</v>
      </c>
      <c r="S343" s="35">
        <v>5</v>
      </c>
      <c r="T343" s="10" t="s">
        <v>4629</v>
      </c>
      <c r="U343" s="30" t="b">
        <v>1</v>
      </c>
      <c r="V343" s="5" t="s">
        <v>1235</v>
      </c>
      <c r="W343" s="5" t="s">
        <v>1233</v>
      </c>
      <c r="X343" s="10" t="s">
        <v>1243</v>
      </c>
      <c r="Y343" s="10" t="s">
        <v>1237</v>
      </c>
      <c r="Z343" s="5">
        <f t="shared" si="12"/>
        <v>6</v>
      </c>
      <c r="AA343" s="5" t="s">
        <v>1235</v>
      </c>
      <c r="AB343" s="5" t="str">
        <f t="shared" si="35"/>
        <v>CHAIN_X_SHMOO_E_BEGIN_S_INF_MAX_LFM_0250_SINGLE_BCK_RAIL</v>
      </c>
      <c r="AC343" s="5" t="str">
        <f t="shared" si="36"/>
        <v>CHAIN_X_SHMOO_E_BEGIN_S_INF_MAX_LFM_0250_SINGLE_BCK_RAIL</v>
      </c>
      <c r="AD343" s="5" t="str">
        <f t="shared" si="37"/>
        <v>CHAIN_X_SHMOO_E_BEGIN_S_INF_MAX_LFM_0250_SINGLE_BCK_RAIL</v>
      </c>
      <c r="AE343" s="5" t="str">
        <f t="shared" si="38"/>
        <v>CHAIN_X_SHMOO_E_BEGIN_S_INF_MAX_LFM_0250_SINGLE_BCK_RAIL</v>
      </c>
      <c r="AF343" s="5" t="str">
        <f t="shared" si="39"/>
        <v>CHAIN_X_SHMOO_E_BEGIN_S_INF_MAX_LFM_0250_SINGLE_BCK_RAIL</v>
      </c>
      <c r="AG343" s="5" t="str">
        <f t="shared" si="40"/>
        <v>CHAIN_X_SHMOO_E_BEGIN_S_INF_MAX_LFM_0250_SINGLE_BCK_RAIL</v>
      </c>
      <c r="BG343" s="5" t="s">
        <v>1855</v>
      </c>
      <c r="BH343" s="5" t="s">
        <v>3621</v>
      </c>
      <c r="BI343" s="5" t="s">
        <v>3616</v>
      </c>
      <c r="BJ343" s="5" t="s">
        <v>1866</v>
      </c>
      <c r="BK343" s="5" t="s">
        <v>3622</v>
      </c>
      <c r="BL343" s="5" t="s">
        <v>4628</v>
      </c>
      <c r="BQ343" s="42"/>
    </row>
    <row r="344" spans="1:69" s="5" customFormat="1" hidden="1" x14ac:dyDescent="0.25">
      <c r="A344" s="5" t="s">
        <v>71</v>
      </c>
      <c r="B344" s="5" t="s">
        <v>86</v>
      </c>
      <c r="C344" s="42" t="str">
        <f t="shared" si="34"/>
        <v>CHAIN_X_SHMOO_E_BEGIN_S_INF_MAX_LFM_0250_SINGLE_BCK_RAIL</v>
      </c>
      <c r="D344" s="5" t="s">
        <v>438</v>
      </c>
      <c r="E344" s="5" t="s">
        <v>443</v>
      </c>
      <c r="F344" s="5" t="s">
        <v>474</v>
      </c>
      <c r="G344" s="5" t="s">
        <v>480</v>
      </c>
      <c r="H344" s="5" t="s">
        <v>481</v>
      </c>
      <c r="I344" s="5" t="s">
        <v>2102</v>
      </c>
      <c r="J344" s="5" t="s">
        <v>483</v>
      </c>
      <c r="K344" s="5" t="s">
        <v>485</v>
      </c>
      <c r="L344" s="5" t="s">
        <v>487</v>
      </c>
      <c r="M344" s="5" t="s">
        <v>2129</v>
      </c>
      <c r="N344" s="5" t="s">
        <v>541</v>
      </c>
      <c r="O344" s="5" t="s">
        <v>4790</v>
      </c>
      <c r="P344" s="5" t="s">
        <v>2230</v>
      </c>
      <c r="Q344" s="18" t="s">
        <v>1019</v>
      </c>
      <c r="R344" s="18">
        <v>61</v>
      </c>
      <c r="S344" s="35">
        <v>2</v>
      </c>
      <c r="T344" s="10" t="s">
        <v>4629</v>
      </c>
      <c r="U344" s="30" t="b">
        <v>1</v>
      </c>
      <c r="V344" s="5" t="s">
        <v>1235</v>
      </c>
      <c r="W344" s="5" t="s">
        <v>1233</v>
      </c>
      <c r="X344" s="10" t="s">
        <v>1237</v>
      </c>
      <c r="Y344" s="10" t="s">
        <v>1235</v>
      </c>
      <c r="Z344" s="5">
        <f t="shared" si="12"/>
        <v>6</v>
      </c>
      <c r="AA344" s="5" t="s">
        <v>1235</v>
      </c>
      <c r="AB344" s="5" t="str">
        <f t="shared" si="35"/>
        <v>CHAIN_X_SHMOO_E_BEGIN_S_INF_MAX_LFM_0400_SINGLE_BCK_RAIL</v>
      </c>
      <c r="AC344" s="5" t="str">
        <f t="shared" si="36"/>
        <v>CHAIN_X_SHMOO_E_BEGIN_S_INF_MAX_LFM_0400_SINGLE_BCK_RAIL</v>
      </c>
      <c r="AD344" s="5" t="str">
        <f t="shared" si="37"/>
        <v>CHAIN_X_SHMOO_E_BEGIN_S_INF_MAX_LFM_0400_SINGLE_BCK_RAIL</v>
      </c>
      <c r="AE344" s="5" t="str">
        <f t="shared" si="38"/>
        <v>CHAIN_X_SHMOO_E_BEGIN_S_INF_MAX_LFM_0400_SINGLE_BCK_RAIL</v>
      </c>
      <c r="AF344" s="5" t="str">
        <f t="shared" si="39"/>
        <v>CHAIN_X_SHMOO_E_BEGIN_S_INF_MAX_LFM_0400_SINGLE_BCK_RAIL</v>
      </c>
      <c r="AG344" s="5" t="str">
        <f t="shared" si="40"/>
        <v>CHAIN_X_SHMOO_E_BEGIN_S_INF_MAX_LFM_0400_SINGLE_BCK_RAIL</v>
      </c>
      <c r="BG344" s="5" t="s">
        <v>1855</v>
      </c>
      <c r="BH344" s="5" t="s">
        <v>3621</v>
      </c>
      <c r="BI344" s="5" t="s">
        <v>3619</v>
      </c>
      <c r="BJ344" s="5" t="s">
        <v>1866</v>
      </c>
      <c r="BK344" s="5" t="s">
        <v>3622</v>
      </c>
      <c r="BL344" s="5" t="s">
        <v>4628</v>
      </c>
      <c r="BQ344" s="42"/>
    </row>
    <row r="345" spans="1:69" s="5" customFormat="1" hidden="1" x14ac:dyDescent="0.25">
      <c r="A345" s="5" t="s">
        <v>71</v>
      </c>
      <c r="B345" s="5" t="s">
        <v>86</v>
      </c>
      <c r="C345" s="42" t="str">
        <f t="shared" si="34"/>
        <v>CHAIN_X_SHMOO_E_BEGIN_S_INF_MAX_LFM_0400_SINGLE_BCK_RAIL</v>
      </c>
      <c r="D345" s="5" t="s">
        <v>438</v>
      </c>
      <c r="E345" s="5" t="s">
        <v>443</v>
      </c>
      <c r="F345" s="5" t="s">
        <v>474</v>
      </c>
      <c r="G345" s="5" t="s">
        <v>480</v>
      </c>
      <c r="H345" s="5" t="s">
        <v>481</v>
      </c>
      <c r="I345" s="5" t="s">
        <v>2102</v>
      </c>
      <c r="J345" s="5" t="s">
        <v>483</v>
      </c>
      <c r="K345" s="5" t="s">
        <v>485</v>
      </c>
      <c r="L345" s="5" t="s">
        <v>488</v>
      </c>
      <c r="M345" s="5" t="s">
        <v>2129</v>
      </c>
      <c r="N345" s="5" t="s">
        <v>541</v>
      </c>
      <c r="O345" s="5" t="s">
        <v>2216</v>
      </c>
      <c r="P345" s="5" t="s">
        <v>2231</v>
      </c>
      <c r="Q345" s="18" t="s">
        <v>1019</v>
      </c>
      <c r="R345" s="18">
        <v>61</v>
      </c>
      <c r="S345" s="35">
        <v>3</v>
      </c>
      <c r="T345" s="10" t="s">
        <v>4629</v>
      </c>
      <c r="U345" s="30" t="b">
        <v>1</v>
      </c>
      <c r="V345" s="5" t="s">
        <v>1235</v>
      </c>
      <c r="W345" s="5" t="s">
        <v>1233</v>
      </c>
      <c r="X345" s="10" t="s">
        <v>1235</v>
      </c>
      <c r="Y345" s="10" t="s">
        <v>1235</v>
      </c>
      <c r="Z345" s="5">
        <f t="shared" si="12"/>
        <v>6</v>
      </c>
      <c r="AA345" s="5" t="s">
        <v>1235</v>
      </c>
      <c r="AB345" s="5" t="str">
        <f t="shared" si="35"/>
        <v>CHAIN_X_SHMOO_E_BEGIN_S_VNNNAC_MAX_LFM_0400_SINGLE_BCK_RAIL</v>
      </c>
      <c r="AC345" s="5" t="str">
        <f t="shared" si="36"/>
        <v>CHAIN_X_SHMOO_E_BEGIN_S_VNNNAC_MAX_LFM_0400_SINGLE_BCK_RAIL</v>
      </c>
      <c r="AD345" s="5" t="str">
        <f t="shared" si="37"/>
        <v>CHAIN_X_SHMOO_E_BEGIN_S_VNNNAC_MAX_LFM_0400_SINGLE_BCK_RAIL</v>
      </c>
      <c r="AE345" s="5" t="str">
        <f t="shared" si="38"/>
        <v>CHAIN_X_SHMOO_E_BEGIN_S_VNNNAC_MAX_LFM_0400_SINGLE_BCK_RAIL</v>
      </c>
      <c r="AF345" s="5" t="str">
        <f t="shared" si="39"/>
        <v>CHAIN_X_SHMOO_E_BEGIN_S_VNNNAC_MAX_LFM_0400_SINGLE_BCK_RAIL</v>
      </c>
      <c r="AG345" s="5" t="str">
        <f t="shared" si="40"/>
        <v>CHAIN_X_SHMOO_E_BEGIN_S_VNNNAC_MAX_LFM_0400_SINGLE_BCK_RAIL</v>
      </c>
      <c r="BG345" s="5" t="s">
        <v>1855</v>
      </c>
      <c r="BH345" s="5" t="s">
        <v>3621</v>
      </c>
      <c r="BI345" s="5" t="s">
        <v>3619</v>
      </c>
      <c r="BJ345" s="5" t="s">
        <v>1866</v>
      </c>
      <c r="BK345" s="5" t="s">
        <v>3622</v>
      </c>
      <c r="BL345" s="5" t="s">
        <v>4628</v>
      </c>
      <c r="BQ345" s="42"/>
    </row>
    <row r="346" spans="1:69" s="5" customFormat="1" hidden="1" x14ac:dyDescent="0.25">
      <c r="A346" s="5" t="s">
        <v>71</v>
      </c>
      <c r="B346" s="5" t="s">
        <v>86</v>
      </c>
      <c r="C346" s="42" t="str">
        <f t="shared" si="34"/>
        <v>CHAIN_X_SHMOO_E_BEGIN_S_VNNNAC_MAX_LFM_0400_SINGLE_BCK_RAIL</v>
      </c>
      <c r="D346" s="5" t="s">
        <v>438</v>
      </c>
      <c r="E346" s="5" t="s">
        <v>443</v>
      </c>
      <c r="F346" s="5" t="s">
        <v>474</v>
      </c>
      <c r="G346" s="5" t="s">
        <v>480</v>
      </c>
      <c r="H346" s="5" t="s">
        <v>481</v>
      </c>
      <c r="I346" s="5" t="s">
        <v>2103</v>
      </c>
      <c r="J346" s="5" t="s">
        <v>483</v>
      </c>
      <c r="K346" s="5" t="s">
        <v>485</v>
      </c>
      <c r="L346" s="5" t="s">
        <v>488</v>
      </c>
      <c r="M346" s="5" t="s">
        <v>2129</v>
      </c>
      <c r="N346" s="5" t="s">
        <v>541</v>
      </c>
      <c r="O346" s="5" t="s">
        <v>2216</v>
      </c>
      <c r="P346" s="5" t="s">
        <v>2232</v>
      </c>
      <c r="Q346" s="18" t="s">
        <v>1019</v>
      </c>
      <c r="R346" s="18">
        <v>71</v>
      </c>
      <c r="S346" s="35">
        <v>2</v>
      </c>
      <c r="T346" s="10" t="s">
        <v>4629</v>
      </c>
      <c r="U346" s="30" t="b">
        <v>1</v>
      </c>
      <c r="V346" s="5" t="s">
        <v>1235</v>
      </c>
      <c r="W346" s="5" t="s">
        <v>1233</v>
      </c>
      <c r="X346" s="10" t="s">
        <v>1238</v>
      </c>
      <c r="Y346" s="10" t="s">
        <v>1235</v>
      </c>
      <c r="Z346" s="5">
        <f t="shared" si="12"/>
        <v>6</v>
      </c>
      <c r="AA346" s="5" t="s">
        <v>1235</v>
      </c>
      <c r="AB346" s="5" t="str">
        <f t="shared" si="35"/>
        <v>CHAIN_X_SHMOO_E_BEGIN_S_VNN_MAX_LFM_0250_SINGLE_BCK_RAIL</v>
      </c>
      <c r="AC346" s="5" t="str">
        <f t="shared" si="36"/>
        <v>CHAIN_X_SHMOO_E_BEGIN_S_VNN_MAX_LFM_0250_SINGLE_BCK_RAIL</v>
      </c>
      <c r="AD346" s="5" t="str">
        <f t="shared" si="37"/>
        <v>CHAIN_X_SHMOO_E_BEGIN_S_VNN_MAX_LFM_0250_SINGLE_BCK_RAIL</v>
      </c>
      <c r="AE346" s="5" t="str">
        <f t="shared" si="38"/>
        <v>CHAIN_X_SHMOO_E_BEGIN_S_VNN_MAX_LFM_0250_SINGLE_BCK_RAIL</v>
      </c>
      <c r="AF346" s="5" t="str">
        <f t="shared" si="39"/>
        <v>CHAIN_X_SHMOO_E_BEGIN_S_VNN_MAX_LFM_0250_SINGLE_BCK_RAIL</v>
      </c>
      <c r="AG346" s="5" t="str">
        <f t="shared" si="40"/>
        <v>CHAIN_X_SHMOO_E_BEGIN_S_VNN_MAX_LFM_0250_SINGLE_BCK_RAIL</v>
      </c>
      <c r="BG346" s="5" t="s">
        <v>1855</v>
      </c>
      <c r="BH346" s="5" t="s">
        <v>3621</v>
      </c>
      <c r="BI346" s="5" t="s">
        <v>3620</v>
      </c>
      <c r="BJ346" s="5" t="s">
        <v>1866</v>
      </c>
      <c r="BK346" s="5" t="s">
        <v>3622</v>
      </c>
      <c r="BL346" s="5" t="s">
        <v>4628</v>
      </c>
      <c r="BQ346" s="42"/>
    </row>
    <row r="347" spans="1:69" s="5" customFormat="1" hidden="1" x14ac:dyDescent="0.25">
      <c r="A347" s="5" t="s">
        <v>71</v>
      </c>
      <c r="B347" s="5" t="s">
        <v>86</v>
      </c>
      <c r="C347" s="42" t="str">
        <f t="shared" si="34"/>
        <v>CHAIN_X_SHMOO_E_BEGIN_S_VNN_MAX_LFM_0250_SINGLE_BCK_RAIL</v>
      </c>
      <c r="D347" s="5" t="s">
        <v>438</v>
      </c>
      <c r="E347" s="5" t="s">
        <v>443</v>
      </c>
      <c r="F347" s="5" t="s">
        <v>474</v>
      </c>
      <c r="G347" s="5" t="s">
        <v>480</v>
      </c>
      <c r="H347" s="5" t="s">
        <v>481</v>
      </c>
      <c r="I347" s="5" t="s">
        <v>482</v>
      </c>
      <c r="J347" s="5" t="s">
        <v>483</v>
      </c>
      <c r="K347" s="5" t="s">
        <v>485</v>
      </c>
      <c r="L347" s="5" t="s">
        <v>487</v>
      </c>
      <c r="M347" s="5" t="s">
        <v>2129</v>
      </c>
      <c r="N347" s="5" t="s">
        <v>541</v>
      </c>
      <c r="O347" s="5" t="s">
        <v>4790</v>
      </c>
      <c r="P347" s="5" t="s">
        <v>2233</v>
      </c>
      <c r="Q347" s="18" t="s">
        <v>1019</v>
      </c>
      <c r="R347" s="18">
        <v>81</v>
      </c>
      <c r="S347" s="35">
        <v>4</v>
      </c>
      <c r="T347" s="10" t="s">
        <v>4629</v>
      </c>
      <c r="U347" s="30" t="b">
        <v>1</v>
      </c>
      <c r="V347" s="5" t="s">
        <v>1235</v>
      </c>
      <c r="W347" s="5" t="s">
        <v>1233</v>
      </c>
      <c r="X347" s="10" t="s">
        <v>1239</v>
      </c>
      <c r="Y347" s="10" t="s">
        <v>1235</v>
      </c>
      <c r="Z347" s="5">
        <f t="shared" si="12"/>
        <v>6</v>
      </c>
      <c r="AA347" s="5" t="s">
        <v>1235</v>
      </c>
      <c r="AB347" s="5" t="str">
        <f t="shared" si="35"/>
        <v>CHAIN_X_SHMOO_E_BEGIN_S_VNN_MAX_LFM_0400_SINGLE_BCK_RAIL</v>
      </c>
      <c r="AC347" s="5" t="str">
        <f t="shared" si="36"/>
        <v>CHAIN_X_SHMOO_E_BEGIN_S_VNN_MAX_LFM_0400_SINGLE_BCK_RAIL</v>
      </c>
      <c r="AD347" s="5" t="str">
        <f t="shared" si="37"/>
        <v>CHAIN_X_SHMOO_E_BEGIN_S_VNN_MAX_LFM_0400_SINGLE_BCK_RAIL</v>
      </c>
      <c r="AE347" s="5" t="str">
        <f t="shared" si="38"/>
        <v>CHAIN_X_SHMOO_E_BEGIN_S_VNN_MAX_LFM_0400_SINGLE_BCK_RAIL</v>
      </c>
      <c r="AF347" s="5" t="str">
        <f t="shared" si="39"/>
        <v>CHAIN_X_SHMOO_E_BEGIN_S_VNN_MAX_LFM_0400_SINGLE_BCK_RAIL</v>
      </c>
      <c r="AG347" s="5" t="str">
        <f t="shared" si="40"/>
        <v>CHAIN_X_SHMOO_E_BEGIN_S_VNN_MAX_LFM_0400_SINGLE_BCK_RAIL</v>
      </c>
      <c r="BG347" s="5" t="s">
        <v>1855</v>
      </c>
      <c r="BH347" s="5" t="s">
        <v>3621</v>
      </c>
      <c r="BI347" s="5" t="s">
        <v>1861</v>
      </c>
      <c r="BJ347" s="5" t="s">
        <v>1866</v>
      </c>
      <c r="BK347" s="5" t="s">
        <v>3622</v>
      </c>
      <c r="BL347" s="5" t="s">
        <v>4628</v>
      </c>
      <c r="BQ347" s="42"/>
    </row>
    <row r="348" spans="1:69" s="5" customFormat="1" hidden="1" x14ac:dyDescent="0.25">
      <c r="A348" s="5" t="s">
        <v>71</v>
      </c>
      <c r="B348" s="5" t="s">
        <v>86</v>
      </c>
      <c r="C348" s="42" t="str">
        <f t="shared" si="34"/>
        <v>CHAIN_X_SHMOO_E_BEGIN_S_VNN_MAX_LFM_0400_SINGLE_BCK_RAIL</v>
      </c>
      <c r="D348" s="5" t="s">
        <v>438</v>
      </c>
      <c r="E348" s="5" t="s">
        <v>443</v>
      </c>
      <c r="F348" s="5" t="s">
        <v>474</v>
      </c>
      <c r="G348" s="5" t="s">
        <v>480</v>
      </c>
      <c r="H348" s="5" t="s">
        <v>481</v>
      </c>
      <c r="I348" s="5" t="s">
        <v>482</v>
      </c>
      <c r="J348" s="5" t="s">
        <v>483</v>
      </c>
      <c r="K348" s="5" t="s">
        <v>485</v>
      </c>
      <c r="L348" s="5" t="s">
        <v>488</v>
      </c>
      <c r="M348" s="5" t="s">
        <v>2129</v>
      </c>
      <c r="N348" s="5" t="s">
        <v>541</v>
      </c>
      <c r="O348" s="5" t="s">
        <v>2216</v>
      </c>
      <c r="P348" s="5" t="s">
        <v>2234</v>
      </c>
      <c r="Q348" s="18" t="s">
        <v>1019</v>
      </c>
      <c r="R348" s="18">
        <v>81</v>
      </c>
      <c r="S348" s="35">
        <v>5</v>
      </c>
      <c r="T348" s="10" t="s">
        <v>4629</v>
      </c>
      <c r="U348" s="30" t="b">
        <v>1</v>
      </c>
      <c r="V348" s="5" t="s">
        <v>1235</v>
      </c>
      <c r="W348" s="5" t="s">
        <v>1233</v>
      </c>
      <c r="X348" s="10" t="s">
        <v>1240</v>
      </c>
      <c r="Y348" s="10" t="s">
        <v>1235</v>
      </c>
      <c r="Z348" s="5">
        <f t="shared" si="12"/>
        <v>6</v>
      </c>
      <c r="AA348" s="5" t="s">
        <v>1235</v>
      </c>
      <c r="AB348" s="5" t="s">
        <v>1235</v>
      </c>
      <c r="AC348" s="5" t="s">
        <v>1235</v>
      </c>
      <c r="AD348" s="5" t="s">
        <v>1235</v>
      </c>
      <c r="AE348" s="5" t="s">
        <v>1235</v>
      </c>
      <c r="AF348" s="5" t="s">
        <v>1235</v>
      </c>
      <c r="AG348" s="5" t="s">
        <v>1235</v>
      </c>
      <c r="BG348" s="5" t="s">
        <v>1855</v>
      </c>
      <c r="BH348" s="5" t="s">
        <v>3621</v>
      </c>
      <c r="BI348" s="5" t="s">
        <v>1861</v>
      </c>
      <c r="BJ348" s="5" t="s">
        <v>1866</v>
      </c>
      <c r="BK348" s="5" t="s">
        <v>3622</v>
      </c>
      <c r="BL348" s="5" t="s">
        <v>4628</v>
      </c>
      <c r="BQ348" s="42"/>
    </row>
    <row r="349" spans="1:69" s="4" customFormat="1" x14ac:dyDescent="0.25">
      <c r="A349" s="4" t="s">
        <v>71</v>
      </c>
      <c r="B349" s="4" t="s">
        <v>80</v>
      </c>
      <c r="C349" s="4" t="s">
        <v>1938</v>
      </c>
      <c r="E349" s="4" t="s">
        <v>2092</v>
      </c>
      <c r="Q349" s="19"/>
      <c r="R349" s="19"/>
      <c r="S349" s="44"/>
      <c r="U349" s="29"/>
      <c r="X349" s="19"/>
      <c r="Y349" s="19"/>
      <c r="Z349" s="4">
        <f t="shared" si="12"/>
        <v>0</v>
      </c>
      <c r="BQ349" s="44"/>
    </row>
    <row r="350" spans="1:69" s="2" customFormat="1" x14ac:dyDescent="0.25">
      <c r="A350" s="2" t="s">
        <v>71</v>
      </c>
      <c r="B350" s="2" t="s">
        <v>78</v>
      </c>
      <c r="C350" s="2" t="s">
        <v>1939</v>
      </c>
      <c r="E350" s="2" t="s">
        <v>2092</v>
      </c>
      <c r="Q350" s="17"/>
      <c r="R350" s="17"/>
      <c r="S350" s="43"/>
      <c r="U350" s="28"/>
      <c r="X350" s="17" t="s">
        <v>1235</v>
      </c>
      <c r="Y350" s="17" t="s">
        <v>1237</v>
      </c>
      <c r="Z350" s="2">
        <f t="shared" ref="Z350:Z382" si="41">COUNTA(AB350:AK350)</f>
        <v>2</v>
      </c>
      <c r="AA350" s="2" t="s">
        <v>1235</v>
      </c>
      <c r="AB350" s="2" t="str">
        <f>$C365</f>
        <v>BEGIN_SHMOO_BCK_RAIL_STUCKAT_COMBO</v>
      </c>
      <c r="AC350" s="2" t="str">
        <f>$C365</f>
        <v>BEGIN_SHMOO_BCK_RAIL_STUCKAT_COMBO</v>
      </c>
      <c r="BQ350" s="43"/>
    </row>
    <row r="351" spans="1:69" s="5" customFormat="1" hidden="1" x14ac:dyDescent="0.25">
      <c r="A351" s="5" t="s">
        <v>71</v>
      </c>
      <c r="B351" s="5" t="s">
        <v>86</v>
      </c>
      <c r="C351" s="42" t="str">
        <f t="shared" ref="C351:C363" si="42">_xlfn.TEXTJOIN("_",TRUE,D351:G351,A351,H351:M351)</f>
        <v>STUCKAT_TIP40_SHMOO_E_BEGIN_S_CFN_MAX_LFM_0400_SINGLE_BCK_RAIL</v>
      </c>
      <c r="D351" s="5" t="s">
        <v>436</v>
      </c>
      <c r="E351" s="5" t="s">
        <v>2093</v>
      </c>
      <c r="F351" s="5" t="s">
        <v>474</v>
      </c>
      <c r="G351" s="5" t="s">
        <v>480</v>
      </c>
      <c r="H351" s="5" t="s">
        <v>481</v>
      </c>
      <c r="I351" s="5" t="s">
        <v>2097</v>
      </c>
      <c r="J351" s="5" t="s">
        <v>483</v>
      </c>
      <c r="K351" s="5" t="s">
        <v>485</v>
      </c>
      <c r="L351" s="5" t="s">
        <v>488</v>
      </c>
      <c r="M351" s="5" t="s">
        <v>2129</v>
      </c>
      <c r="N351" s="5" t="s">
        <v>541</v>
      </c>
      <c r="O351" s="5" t="s">
        <v>2216</v>
      </c>
      <c r="P351" s="5" t="s">
        <v>2220</v>
      </c>
      <c r="Q351" s="18" t="s">
        <v>1018</v>
      </c>
      <c r="R351" s="18">
        <v>22</v>
      </c>
      <c r="S351" s="35">
        <v>3</v>
      </c>
      <c r="T351" s="10" t="s">
        <v>4629</v>
      </c>
      <c r="U351" s="30" t="b">
        <v>1</v>
      </c>
      <c r="V351" s="5" t="s">
        <v>1235</v>
      </c>
      <c r="W351" s="5" t="s">
        <v>1233</v>
      </c>
      <c r="X351" s="10" t="s">
        <v>1237</v>
      </c>
      <c r="Y351" s="10" t="s">
        <v>1237</v>
      </c>
      <c r="Z351" s="5">
        <f t="shared" si="41"/>
        <v>6</v>
      </c>
      <c r="AA351" s="5" t="s">
        <v>1235</v>
      </c>
      <c r="AB351" s="5" t="str">
        <f t="shared" ref="AB351:AB362" si="43">$C352</f>
        <v>STUCKAT_TIP41_SHMOO_E_BEGIN_S_CFN_MAX_LFM_0400_SINGLE_BCK_RAIL</v>
      </c>
      <c r="AC351" s="5" t="str">
        <f t="shared" ref="AC351:AC362" si="44">$C352</f>
        <v>STUCKAT_TIP41_SHMOO_E_BEGIN_S_CFN_MAX_LFM_0400_SINGLE_BCK_RAIL</v>
      </c>
      <c r="AD351" s="5" t="str">
        <f t="shared" ref="AD351:AD362" si="45">$C352</f>
        <v>STUCKAT_TIP41_SHMOO_E_BEGIN_S_CFN_MAX_LFM_0400_SINGLE_BCK_RAIL</v>
      </c>
      <c r="AE351" s="5" t="str">
        <f t="shared" ref="AE351:AE362" si="46">$C352</f>
        <v>STUCKAT_TIP41_SHMOO_E_BEGIN_S_CFN_MAX_LFM_0400_SINGLE_BCK_RAIL</v>
      </c>
      <c r="AF351" s="5" t="str">
        <f t="shared" ref="AF351:AF362" si="47">$C352</f>
        <v>STUCKAT_TIP41_SHMOO_E_BEGIN_S_CFN_MAX_LFM_0400_SINGLE_BCK_RAIL</v>
      </c>
      <c r="AG351" s="5" t="str">
        <f t="shared" ref="AG351:AG362" si="48">$C352</f>
        <v>STUCKAT_TIP41_SHMOO_E_BEGIN_S_CFN_MAX_LFM_0400_SINGLE_BCK_RAIL</v>
      </c>
      <c r="BG351" s="5" t="s">
        <v>1855</v>
      </c>
      <c r="BH351" s="5" t="s">
        <v>3621</v>
      </c>
      <c r="BI351" s="5" t="s">
        <v>1860</v>
      </c>
      <c r="BJ351" s="5" t="s">
        <v>1866</v>
      </c>
      <c r="BK351" s="5" t="s">
        <v>3622</v>
      </c>
      <c r="BL351" s="5" t="s">
        <v>4628</v>
      </c>
      <c r="BQ351" s="42"/>
    </row>
    <row r="352" spans="1:69" s="5" customFormat="1" hidden="1" x14ac:dyDescent="0.25">
      <c r="A352" s="5" t="s">
        <v>71</v>
      </c>
      <c r="B352" s="5" t="s">
        <v>86</v>
      </c>
      <c r="C352" s="42" t="str">
        <f t="shared" si="42"/>
        <v>STUCKAT_TIP41_SHMOO_E_BEGIN_S_CFN_MAX_LFM_0400_SINGLE_BCK_RAIL</v>
      </c>
      <c r="D352" s="5" t="s">
        <v>436</v>
      </c>
      <c r="E352" s="5" t="s">
        <v>2094</v>
      </c>
      <c r="F352" s="5" t="s">
        <v>474</v>
      </c>
      <c r="G352" s="5" t="s">
        <v>480</v>
      </c>
      <c r="H352" s="5" t="s">
        <v>481</v>
      </c>
      <c r="I352" s="5" t="s">
        <v>2097</v>
      </c>
      <c r="J352" s="5" t="s">
        <v>483</v>
      </c>
      <c r="K352" s="5" t="s">
        <v>485</v>
      </c>
      <c r="L352" s="5" t="s">
        <v>488</v>
      </c>
      <c r="M352" s="5" t="s">
        <v>2129</v>
      </c>
      <c r="N352" s="5" t="s">
        <v>541</v>
      </c>
      <c r="O352" s="5" t="s">
        <v>2216</v>
      </c>
      <c r="P352" s="5" t="s">
        <v>2235</v>
      </c>
      <c r="Q352" s="18" t="s">
        <v>1018</v>
      </c>
      <c r="R352" s="18">
        <v>23</v>
      </c>
      <c r="S352" s="35">
        <v>3</v>
      </c>
      <c r="T352" s="10" t="s">
        <v>4629</v>
      </c>
      <c r="U352" s="30" t="b">
        <v>1</v>
      </c>
      <c r="V352" s="5" t="s">
        <v>1235</v>
      </c>
      <c r="W352" s="5" t="s">
        <v>1233</v>
      </c>
      <c r="X352" s="10" t="s">
        <v>1235</v>
      </c>
      <c r="Y352" s="10" t="s">
        <v>1237</v>
      </c>
      <c r="Z352" s="5">
        <f t="shared" si="41"/>
        <v>6</v>
      </c>
      <c r="AA352" s="5" t="s">
        <v>1235</v>
      </c>
      <c r="AB352" s="5" t="str">
        <f t="shared" si="43"/>
        <v>STUCKAT_X_SHMOO_E_BEGIN_S_CFC_MAX_LFM_0250_SINGLE_BCK_RAIL</v>
      </c>
      <c r="AC352" s="5" t="str">
        <f t="shared" si="44"/>
        <v>STUCKAT_X_SHMOO_E_BEGIN_S_CFC_MAX_LFM_0250_SINGLE_BCK_RAIL</v>
      </c>
      <c r="AD352" s="5" t="str">
        <f t="shared" si="45"/>
        <v>STUCKAT_X_SHMOO_E_BEGIN_S_CFC_MAX_LFM_0250_SINGLE_BCK_RAIL</v>
      </c>
      <c r="AE352" s="5" t="str">
        <f t="shared" si="46"/>
        <v>STUCKAT_X_SHMOO_E_BEGIN_S_CFC_MAX_LFM_0250_SINGLE_BCK_RAIL</v>
      </c>
      <c r="AF352" s="5" t="str">
        <f t="shared" si="47"/>
        <v>STUCKAT_X_SHMOO_E_BEGIN_S_CFC_MAX_LFM_0250_SINGLE_BCK_RAIL</v>
      </c>
      <c r="AG352" s="5" t="str">
        <f t="shared" si="48"/>
        <v>STUCKAT_X_SHMOO_E_BEGIN_S_CFC_MAX_LFM_0250_SINGLE_BCK_RAIL</v>
      </c>
      <c r="BG352" s="5" t="s">
        <v>1855</v>
      </c>
      <c r="BH352" s="5" t="s">
        <v>3621</v>
      </c>
      <c r="BI352" s="5" t="s">
        <v>3616</v>
      </c>
      <c r="BJ352" s="5" t="s">
        <v>1866</v>
      </c>
      <c r="BK352" s="5" t="s">
        <v>3622</v>
      </c>
      <c r="BL352" s="5" t="s">
        <v>4628</v>
      </c>
      <c r="BQ352" s="42"/>
    </row>
    <row r="353" spans="1:69" s="5" customFormat="1" hidden="1" x14ac:dyDescent="0.25">
      <c r="A353" s="5" t="s">
        <v>71</v>
      </c>
      <c r="B353" s="5" t="s">
        <v>86</v>
      </c>
      <c r="C353" s="42" t="str">
        <f t="shared" si="42"/>
        <v>STUCKAT_X_SHMOO_E_BEGIN_S_CFC_MAX_LFM_0250_SINGLE_BCK_RAIL</v>
      </c>
      <c r="D353" s="5" t="s">
        <v>436</v>
      </c>
      <c r="E353" s="5" t="s">
        <v>443</v>
      </c>
      <c r="F353" s="5" t="s">
        <v>474</v>
      </c>
      <c r="G353" s="5" t="s">
        <v>480</v>
      </c>
      <c r="H353" s="5" t="s">
        <v>481</v>
      </c>
      <c r="I353" s="5" t="s">
        <v>2098</v>
      </c>
      <c r="J353" s="5" t="s">
        <v>483</v>
      </c>
      <c r="K353" s="5" t="s">
        <v>485</v>
      </c>
      <c r="L353" s="5" t="s">
        <v>487</v>
      </c>
      <c r="M353" s="5" t="s">
        <v>2129</v>
      </c>
      <c r="N353" s="5" t="s">
        <v>541</v>
      </c>
      <c r="O353" s="5" t="s">
        <v>4790</v>
      </c>
      <c r="P353" s="5" t="s">
        <v>2236</v>
      </c>
      <c r="Q353" s="18" t="s">
        <v>1018</v>
      </c>
      <c r="R353" s="18">
        <v>51</v>
      </c>
      <c r="S353" s="35">
        <v>0</v>
      </c>
      <c r="T353" s="10" t="s">
        <v>4629</v>
      </c>
      <c r="U353" s="30" t="b">
        <v>1</v>
      </c>
      <c r="V353" s="5" t="s">
        <v>1235</v>
      </c>
      <c r="W353" s="5" t="s">
        <v>1233</v>
      </c>
      <c r="X353" s="10" t="s">
        <v>1238</v>
      </c>
      <c r="Y353" s="10" t="s">
        <v>1237</v>
      </c>
      <c r="Z353" s="5">
        <f t="shared" si="41"/>
        <v>6</v>
      </c>
      <c r="AA353" s="5" t="s">
        <v>1235</v>
      </c>
      <c r="AB353" s="5" t="str">
        <f t="shared" si="43"/>
        <v>STUCKAT_X_SHMOO_E_BEGIN_S_CFC_MAX_LFM_0400_SINGLE_BCK_RAIL</v>
      </c>
      <c r="AC353" s="5" t="str">
        <f t="shared" si="44"/>
        <v>STUCKAT_X_SHMOO_E_BEGIN_S_CFC_MAX_LFM_0400_SINGLE_BCK_RAIL</v>
      </c>
      <c r="AD353" s="5" t="str">
        <f t="shared" si="45"/>
        <v>STUCKAT_X_SHMOO_E_BEGIN_S_CFC_MAX_LFM_0400_SINGLE_BCK_RAIL</v>
      </c>
      <c r="AE353" s="5" t="str">
        <f t="shared" si="46"/>
        <v>STUCKAT_X_SHMOO_E_BEGIN_S_CFC_MAX_LFM_0400_SINGLE_BCK_RAIL</v>
      </c>
      <c r="AF353" s="5" t="str">
        <f t="shared" si="47"/>
        <v>STUCKAT_X_SHMOO_E_BEGIN_S_CFC_MAX_LFM_0400_SINGLE_BCK_RAIL</v>
      </c>
      <c r="AG353" s="5" t="str">
        <f t="shared" si="48"/>
        <v>STUCKAT_X_SHMOO_E_BEGIN_S_CFC_MAX_LFM_0400_SINGLE_BCK_RAIL</v>
      </c>
      <c r="BG353" s="5" t="s">
        <v>1855</v>
      </c>
      <c r="BH353" s="5" t="s">
        <v>3621</v>
      </c>
      <c r="BI353" s="5" t="s">
        <v>3617</v>
      </c>
      <c r="BJ353" s="5" t="s">
        <v>1866</v>
      </c>
      <c r="BK353" s="5" t="s">
        <v>3622</v>
      </c>
      <c r="BL353" s="5" t="s">
        <v>4628</v>
      </c>
      <c r="BQ353" s="42"/>
    </row>
    <row r="354" spans="1:69" s="5" customFormat="1" hidden="1" x14ac:dyDescent="0.25">
      <c r="A354" s="5" t="s">
        <v>71</v>
      </c>
      <c r="B354" s="5" t="s">
        <v>86</v>
      </c>
      <c r="C354" s="42" t="str">
        <f t="shared" si="42"/>
        <v>STUCKAT_X_SHMOO_E_BEGIN_S_CFC_MAX_LFM_0400_SINGLE_BCK_RAIL</v>
      </c>
      <c r="D354" s="5" t="s">
        <v>436</v>
      </c>
      <c r="E354" s="5" t="s">
        <v>443</v>
      </c>
      <c r="F354" s="5" t="s">
        <v>474</v>
      </c>
      <c r="G354" s="5" t="s">
        <v>480</v>
      </c>
      <c r="H354" s="5" t="s">
        <v>481</v>
      </c>
      <c r="I354" s="5" t="s">
        <v>2098</v>
      </c>
      <c r="J354" s="5" t="s">
        <v>483</v>
      </c>
      <c r="K354" s="5" t="s">
        <v>485</v>
      </c>
      <c r="L354" s="5" t="s">
        <v>488</v>
      </c>
      <c r="M354" s="5" t="s">
        <v>2129</v>
      </c>
      <c r="N354" s="5" t="s">
        <v>541</v>
      </c>
      <c r="O354" s="5" t="s">
        <v>2216</v>
      </c>
      <c r="P354" s="5" t="s">
        <v>2237</v>
      </c>
      <c r="Q354" s="18" t="s">
        <v>1018</v>
      </c>
      <c r="R354" s="18">
        <v>51</v>
      </c>
      <c r="S354" s="35">
        <v>1</v>
      </c>
      <c r="T354" s="10" t="s">
        <v>4629</v>
      </c>
      <c r="U354" s="30" t="b">
        <v>1</v>
      </c>
      <c r="V354" s="5" t="s">
        <v>1235</v>
      </c>
      <c r="W354" s="5" t="s">
        <v>1233</v>
      </c>
      <c r="X354" s="10" t="s">
        <v>1239</v>
      </c>
      <c r="Y354" s="10" t="s">
        <v>1237</v>
      </c>
      <c r="Z354" s="5">
        <f t="shared" si="41"/>
        <v>6</v>
      </c>
      <c r="AA354" s="5" t="s">
        <v>1235</v>
      </c>
      <c r="AB354" s="5" t="str">
        <f t="shared" si="43"/>
        <v>STUCKAT_X_SHMOO_E_BEGIN_S_CFNHCTA_MAX_LFM_0400_SINGLE_BCK_RAIL</v>
      </c>
      <c r="AC354" s="5" t="str">
        <f t="shared" si="44"/>
        <v>STUCKAT_X_SHMOO_E_BEGIN_S_CFNHCTA_MAX_LFM_0400_SINGLE_BCK_RAIL</v>
      </c>
      <c r="AD354" s="5" t="str">
        <f t="shared" si="45"/>
        <v>STUCKAT_X_SHMOO_E_BEGIN_S_CFNHCTA_MAX_LFM_0400_SINGLE_BCK_RAIL</v>
      </c>
      <c r="AE354" s="5" t="str">
        <f t="shared" si="46"/>
        <v>STUCKAT_X_SHMOO_E_BEGIN_S_CFNHCTA_MAX_LFM_0400_SINGLE_BCK_RAIL</v>
      </c>
      <c r="AF354" s="5" t="str">
        <f t="shared" si="47"/>
        <v>STUCKAT_X_SHMOO_E_BEGIN_S_CFNHCTA_MAX_LFM_0400_SINGLE_BCK_RAIL</v>
      </c>
      <c r="AG354" s="5" t="str">
        <f t="shared" si="48"/>
        <v>STUCKAT_X_SHMOO_E_BEGIN_S_CFNHCTA_MAX_LFM_0400_SINGLE_BCK_RAIL</v>
      </c>
      <c r="BG354" s="5" t="s">
        <v>1855</v>
      </c>
      <c r="BH354" s="5" t="s">
        <v>3621</v>
      </c>
      <c r="BI354" s="5" t="s">
        <v>3617</v>
      </c>
      <c r="BJ354" s="5" t="s">
        <v>1866</v>
      </c>
      <c r="BK354" s="5" t="s">
        <v>3622</v>
      </c>
      <c r="BL354" s="5" t="s">
        <v>4628</v>
      </c>
      <c r="BQ354" s="42"/>
    </row>
    <row r="355" spans="1:69" s="5" customFormat="1" hidden="1" x14ac:dyDescent="0.25">
      <c r="A355" s="5" t="s">
        <v>71</v>
      </c>
      <c r="B355" s="5" t="s">
        <v>86</v>
      </c>
      <c r="C355" s="42" t="str">
        <f t="shared" si="42"/>
        <v>STUCKAT_X_SHMOO_E_BEGIN_S_CFNHCTA_MAX_LFM_0400_SINGLE_BCK_RAIL</v>
      </c>
      <c r="D355" s="5" t="s">
        <v>436</v>
      </c>
      <c r="E355" s="5" t="s">
        <v>443</v>
      </c>
      <c r="F355" s="5" t="s">
        <v>474</v>
      </c>
      <c r="G355" s="5" t="s">
        <v>480</v>
      </c>
      <c r="H355" s="5" t="s">
        <v>481</v>
      </c>
      <c r="I355" s="5" t="s">
        <v>2099</v>
      </c>
      <c r="J355" s="5" t="s">
        <v>483</v>
      </c>
      <c r="K355" s="5" t="s">
        <v>485</v>
      </c>
      <c r="L355" s="5" t="s">
        <v>488</v>
      </c>
      <c r="M355" s="5" t="s">
        <v>2129</v>
      </c>
      <c r="N355" s="5" t="s">
        <v>541</v>
      </c>
      <c r="O355" s="5" t="s">
        <v>2216</v>
      </c>
      <c r="P355" s="5" t="s">
        <v>2238</v>
      </c>
      <c r="Q355" s="18" t="s">
        <v>1018</v>
      </c>
      <c r="R355" s="18">
        <v>41</v>
      </c>
      <c r="S355" s="35">
        <v>1</v>
      </c>
      <c r="T355" s="10" t="s">
        <v>4629</v>
      </c>
      <c r="U355" s="30" t="b">
        <v>1</v>
      </c>
      <c r="V355" s="5" t="s">
        <v>1235</v>
      </c>
      <c r="W355" s="5" t="s">
        <v>1233</v>
      </c>
      <c r="X355" s="10" t="s">
        <v>1240</v>
      </c>
      <c r="Y355" s="10" t="s">
        <v>1237</v>
      </c>
      <c r="Z355" s="5">
        <f t="shared" si="41"/>
        <v>6</v>
      </c>
      <c r="AA355" s="5" t="s">
        <v>1235</v>
      </c>
      <c r="AB355" s="5" t="str">
        <f t="shared" si="43"/>
        <v>STUCKAT_X_SHMOO_E_BEGIN_S_CFNPCIE_MAX_LFM_0400_SINGLE_BCK_RAIL</v>
      </c>
      <c r="AC355" s="5" t="str">
        <f t="shared" si="44"/>
        <v>STUCKAT_X_SHMOO_E_BEGIN_S_CFNPCIE_MAX_LFM_0400_SINGLE_BCK_RAIL</v>
      </c>
      <c r="AD355" s="5" t="str">
        <f t="shared" si="45"/>
        <v>STUCKAT_X_SHMOO_E_BEGIN_S_CFNPCIE_MAX_LFM_0400_SINGLE_BCK_RAIL</v>
      </c>
      <c r="AE355" s="5" t="str">
        <f t="shared" si="46"/>
        <v>STUCKAT_X_SHMOO_E_BEGIN_S_CFNPCIE_MAX_LFM_0400_SINGLE_BCK_RAIL</v>
      </c>
      <c r="AF355" s="5" t="str">
        <f t="shared" si="47"/>
        <v>STUCKAT_X_SHMOO_E_BEGIN_S_CFNPCIE_MAX_LFM_0400_SINGLE_BCK_RAIL</v>
      </c>
      <c r="AG355" s="5" t="str">
        <f t="shared" si="48"/>
        <v>STUCKAT_X_SHMOO_E_BEGIN_S_CFNPCIE_MAX_LFM_0400_SINGLE_BCK_RAIL</v>
      </c>
      <c r="BG355" s="5" t="s">
        <v>1855</v>
      </c>
      <c r="BH355" s="5" t="s">
        <v>3621</v>
      </c>
      <c r="BI355" s="5" t="s">
        <v>1862</v>
      </c>
      <c r="BJ355" s="5" t="s">
        <v>1866</v>
      </c>
      <c r="BK355" s="5" t="s">
        <v>3622</v>
      </c>
      <c r="BL355" s="5" t="s">
        <v>4628</v>
      </c>
      <c r="BQ355" s="42"/>
    </row>
    <row r="356" spans="1:69" s="5" customFormat="1" hidden="1" x14ac:dyDescent="0.25">
      <c r="A356" s="5" t="s">
        <v>71</v>
      </c>
      <c r="B356" s="5" t="s">
        <v>86</v>
      </c>
      <c r="C356" s="42" t="str">
        <f t="shared" si="42"/>
        <v>STUCKAT_X_SHMOO_E_BEGIN_S_CFNPCIE_MAX_LFM_0400_SINGLE_BCK_RAIL</v>
      </c>
      <c r="D356" s="5" t="s">
        <v>436</v>
      </c>
      <c r="E356" s="5" t="s">
        <v>443</v>
      </c>
      <c r="F356" s="5" t="s">
        <v>474</v>
      </c>
      <c r="G356" s="5" t="s">
        <v>480</v>
      </c>
      <c r="H356" s="5" t="s">
        <v>481</v>
      </c>
      <c r="I356" s="5" t="s">
        <v>2100</v>
      </c>
      <c r="J356" s="5" t="s">
        <v>483</v>
      </c>
      <c r="K356" s="5" t="s">
        <v>485</v>
      </c>
      <c r="L356" s="5" t="s">
        <v>488</v>
      </c>
      <c r="M356" s="5" t="s">
        <v>2129</v>
      </c>
      <c r="N356" s="5" t="s">
        <v>541</v>
      </c>
      <c r="O356" s="5" t="s">
        <v>2216</v>
      </c>
      <c r="P356" s="5" t="s">
        <v>2239</v>
      </c>
      <c r="Q356" s="18" t="s">
        <v>1018</v>
      </c>
      <c r="R356" s="18">
        <v>31</v>
      </c>
      <c r="S356" s="35">
        <v>0</v>
      </c>
      <c r="T356" s="10" t="s">
        <v>4629</v>
      </c>
      <c r="U356" s="30" t="b">
        <v>1</v>
      </c>
      <c r="V356" s="5" t="s">
        <v>1235</v>
      </c>
      <c r="W356" s="5" t="s">
        <v>1233</v>
      </c>
      <c r="X356" s="10" t="s">
        <v>1241</v>
      </c>
      <c r="Y356" s="10" t="s">
        <v>1237</v>
      </c>
      <c r="Z356" s="5">
        <f t="shared" si="41"/>
        <v>6</v>
      </c>
      <c r="AA356" s="5" t="s">
        <v>1235</v>
      </c>
      <c r="AB356" s="5" t="str">
        <f t="shared" si="43"/>
        <v>STUCKAT_X_SHMOO_E_BEGIN_S_CFNTIP_MAX_LFM_0250_SINGLE_BCK_RAIL</v>
      </c>
      <c r="AC356" s="5" t="str">
        <f t="shared" si="44"/>
        <v>STUCKAT_X_SHMOO_E_BEGIN_S_CFNTIP_MAX_LFM_0250_SINGLE_BCK_RAIL</v>
      </c>
      <c r="AD356" s="5" t="str">
        <f t="shared" si="45"/>
        <v>STUCKAT_X_SHMOO_E_BEGIN_S_CFNTIP_MAX_LFM_0250_SINGLE_BCK_RAIL</v>
      </c>
      <c r="AE356" s="5" t="str">
        <f t="shared" si="46"/>
        <v>STUCKAT_X_SHMOO_E_BEGIN_S_CFNTIP_MAX_LFM_0250_SINGLE_BCK_RAIL</v>
      </c>
      <c r="AF356" s="5" t="str">
        <f t="shared" si="47"/>
        <v>STUCKAT_X_SHMOO_E_BEGIN_S_CFNTIP_MAX_LFM_0250_SINGLE_BCK_RAIL</v>
      </c>
      <c r="AG356" s="5" t="str">
        <f t="shared" si="48"/>
        <v>STUCKAT_X_SHMOO_E_BEGIN_S_CFNTIP_MAX_LFM_0250_SINGLE_BCK_RAIL</v>
      </c>
      <c r="BG356" s="5" t="s">
        <v>1855</v>
      </c>
      <c r="BH356" s="5" t="s">
        <v>3621</v>
      </c>
      <c r="BI356" s="5" t="s">
        <v>3618</v>
      </c>
      <c r="BJ356" s="5" t="s">
        <v>1866</v>
      </c>
      <c r="BK356" s="5" t="s">
        <v>3622</v>
      </c>
      <c r="BL356" s="5" t="s">
        <v>4628</v>
      </c>
      <c r="BQ356" s="42"/>
    </row>
    <row r="357" spans="1:69" s="5" customFormat="1" hidden="1" x14ac:dyDescent="0.25">
      <c r="A357" s="5" t="s">
        <v>71</v>
      </c>
      <c r="B357" s="5" t="s">
        <v>86</v>
      </c>
      <c r="C357" s="42" t="str">
        <f t="shared" si="42"/>
        <v>STUCKAT_X_SHMOO_E_BEGIN_S_CFNTIP_MAX_LFM_0250_SINGLE_BCK_RAIL</v>
      </c>
      <c r="D357" s="5" t="s">
        <v>436</v>
      </c>
      <c r="E357" s="5" t="s">
        <v>443</v>
      </c>
      <c r="F357" s="5" t="s">
        <v>474</v>
      </c>
      <c r="G357" s="5" t="s">
        <v>480</v>
      </c>
      <c r="H357" s="5" t="s">
        <v>481</v>
      </c>
      <c r="I357" s="5" t="s">
        <v>2101</v>
      </c>
      <c r="J357" s="5" t="s">
        <v>483</v>
      </c>
      <c r="K357" s="5" t="s">
        <v>485</v>
      </c>
      <c r="L357" s="5" t="s">
        <v>487</v>
      </c>
      <c r="M357" s="5" t="s">
        <v>2129</v>
      </c>
      <c r="N357" s="5" t="s">
        <v>541</v>
      </c>
      <c r="O357" s="5" t="s">
        <v>4790</v>
      </c>
      <c r="P357" s="5" t="s">
        <v>2240</v>
      </c>
      <c r="Q357" s="18" t="s">
        <v>1018</v>
      </c>
      <c r="R357" s="18">
        <v>21</v>
      </c>
      <c r="S357" s="35">
        <v>2</v>
      </c>
      <c r="T357" s="10" t="s">
        <v>4629</v>
      </c>
      <c r="U357" s="30" t="b">
        <v>1</v>
      </c>
      <c r="V357" s="5" t="s">
        <v>1235</v>
      </c>
      <c r="W357" s="5" t="s">
        <v>1233</v>
      </c>
      <c r="X357" s="10" t="s">
        <v>1242</v>
      </c>
      <c r="Y357" s="10" t="s">
        <v>1237</v>
      </c>
      <c r="Z357" s="5">
        <f t="shared" si="41"/>
        <v>6</v>
      </c>
      <c r="AA357" s="5" t="s">
        <v>1235</v>
      </c>
      <c r="AB357" s="5" t="str">
        <f t="shared" si="43"/>
        <v>STUCKAT_X_SHMOO_E_BEGIN_S_CFNTIP_MAX_LFM_0400_SINGLE_BCK_RAIL</v>
      </c>
      <c r="AC357" s="5" t="str">
        <f t="shared" si="44"/>
        <v>STUCKAT_X_SHMOO_E_BEGIN_S_CFNTIP_MAX_LFM_0400_SINGLE_BCK_RAIL</v>
      </c>
      <c r="AD357" s="5" t="str">
        <f t="shared" si="45"/>
        <v>STUCKAT_X_SHMOO_E_BEGIN_S_CFNTIP_MAX_LFM_0400_SINGLE_BCK_RAIL</v>
      </c>
      <c r="AE357" s="5" t="str">
        <f t="shared" si="46"/>
        <v>STUCKAT_X_SHMOO_E_BEGIN_S_CFNTIP_MAX_LFM_0400_SINGLE_BCK_RAIL</v>
      </c>
      <c r="AF357" s="5" t="str">
        <f t="shared" si="47"/>
        <v>STUCKAT_X_SHMOO_E_BEGIN_S_CFNTIP_MAX_LFM_0400_SINGLE_BCK_RAIL</v>
      </c>
      <c r="AG357" s="5" t="str">
        <f t="shared" si="48"/>
        <v>STUCKAT_X_SHMOO_E_BEGIN_S_CFNTIP_MAX_LFM_0400_SINGLE_BCK_RAIL</v>
      </c>
      <c r="BG357" s="5" t="s">
        <v>1855</v>
      </c>
      <c r="BH357" s="5" t="s">
        <v>3621</v>
      </c>
      <c r="BI357" s="5" t="s">
        <v>3616</v>
      </c>
      <c r="BJ357" s="5" t="s">
        <v>1866</v>
      </c>
      <c r="BK357" s="5" t="s">
        <v>3622</v>
      </c>
      <c r="BL357" s="5" t="s">
        <v>4628</v>
      </c>
      <c r="BQ357" s="42"/>
    </row>
    <row r="358" spans="1:69" s="5" customFormat="1" hidden="1" x14ac:dyDescent="0.25">
      <c r="A358" s="5" t="s">
        <v>71</v>
      </c>
      <c r="B358" s="5" t="s">
        <v>86</v>
      </c>
      <c r="C358" s="42" t="str">
        <f t="shared" si="42"/>
        <v>STUCKAT_X_SHMOO_E_BEGIN_S_CFNTIP_MAX_LFM_0400_SINGLE_BCK_RAIL</v>
      </c>
      <c r="D358" s="5" t="s">
        <v>436</v>
      </c>
      <c r="E358" s="5" t="s">
        <v>443</v>
      </c>
      <c r="F358" s="5" t="s">
        <v>474</v>
      </c>
      <c r="G358" s="5" t="s">
        <v>480</v>
      </c>
      <c r="H358" s="5" t="s">
        <v>481</v>
      </c>
      <c r="I358" s="5" t="s">
        <v>2101</v>
      </c>
      <c r="J358" s="5" t="s">
        <v>483</v>
      </c>
      <c r="K358" s="5" t="s">
        <v>485</v>
      </c>
      <c r="L358" s="5" t="s">
        <v>488</v>
      </c>
      <c r="M358" s="5" t="s">
        <v>2129</v>
      </c>
      <c r="N358" s="5" t="s">
        <v>541</v>
      </c>
      <c r="O358" s="5" t="s">
        <v>545</v>
      </c>
      <c r="P358" s="5" t="s">
        <v>2241</v>
      </c>
      <c r="Q358" s="18" t="s">
        <v>1018</v>
      </c>
      <c r="R358" s="18">
        <v>21</v>
      </c>
      <c r="S358" s="35">
        <v>3</v>
      </c>
      <c r="T358" s="10" t="s">
        <v>4629</v>
      </c>
      <c r="U358" s="30" t="b">
        <v>1</v>
      </c>
      <c r="V358" s="5" t="s">
        <v>1235</v>
      </c>
      <c r="W358" s="5" t="s">
        <v>1233</v>
      </c>
      <c r="X358" s="10" t="s">
        <v>1243</v>
      </c>
      <c r="Y358" s="10" t="s">
        <v>1237</v>
      </c>
      <c r="Z358" s="5">
        <f t="shared" si="41"/>
        <v>6</v>
      </c>
      <c r="AA358" s="5" t="s">
        <v>1235</v>
      </c>
      <c r="AB358" s="5" t="str">
        <f t="shared" si="43"/>
        <v>STUCKAT_X_SHMOO_E_BEGIN_S_INF_MAX_LFM_0250_SINGLE_BCK_RAIL</v>
      </c>
      <c r="AC358" s="5" t="str">
        <f t="shared" si="44"/>
        <v>STUCKAT_X_SHMOO_E_BEGIN_S_INF_MAX_LFM_0250_SINGLE_BCK_RAIL</v>
      </c>
      <c r="AD358" s="5" t="str">
        <f t="shared" si="45"/>
        <v>STUCKAT_X_SHMOO_E_BEGIN_S_INF_MAX_LFM_0250_SINGLE_BCK_RAIL</v>
      </c>
      <c r="AE358" s="5" t="str">
        <f t="shared" si="46"/>
        <v>STUCKAT_X_SHMOO_E_BEGIN_S_INF_MAX_LFM_0250_SINGLE_BCK_RAIL</v>
      </c>
      <c r="AF358" s="5" t="str">
        <f t="shared" si="47"/>
        <v>STUCKAT_X_SHMOO_E_BEGIN_S_INF_MAX_LFM_0250_SINGLE_BCK_RAIL</v>
      </c>
      <c r="AG358" s="5" t="str">
        <f t="shared" si="48"/>
        <v>STUCKAT_X_SHMOO_E_BEGIN_S_INF_MAX_LFM_0250_SINGLE_BCK_RAIL</v>
      </c>
      <c r="BG358" s="5" t="s">
        <v>1855</v>
      </c>
      <c r="BH358" s="5" t="s">
        <v>3621</v>
      </c>
      <c r="BI358" s="5" t="s">
        <v>3616</v>
      </c>
      <c r="BJ358" s="5" t="s">
        <v>1866</v>
      </c>
      <c r="BK358" s="5" t="s">
        <v>3622</v>
      </c>
      <c r="BL358" s="5" t="s">
        <v>4628</v>
      </c>
      <c r="BQ358" s="42"/>
    </row>
    <row r="359" spans="1:69" s="5" customFormat="1" hidden="1" x14ac:dyDescent="0.25">
      <c r="A359" s="5" t="s">
        <v>71</v>
      </c>
      <c r="B359" s="5" t="s">
        <v>86</v>
      </c>
      <c r="C359" s="42" t="str">
        <f t="shared" si="42"/>
        <v>STUCKAT_X_SHMOO_E_BEGIN_S_INF_MAX_LFM_0250_SINGLE_BCK_RAIL</v>
      </c>
      <c r="D359" s="5" t="s">
        <v>436</v>
      </c>
      <c r="E359" s="5" t="s">
        <v>443</v>
      </c>
      <c r="F359" s="5" t="s">
        <v>474</v>
      </c>
      <c r="G359" s="5" t="s">
        <v>480</v>
      </c>
      <c r="H359" s="5" t="s">
        <v>481</v>
      </c>
      <c r="I359" s="5" t="s">
        <v>2102</v>
      </c>
      <c r="J359" s="5" t="s">
        <v>483</v>
      </c>
      <c r="K359" s="5" t="s">
        <v>485</v>
      </c>
      <c r="L359" s="5" t="s">
        <v>487</v>
      </c>
      <c r="M359" s="5" t="s">
        <v>2129</v>
      </c>
      <c r="N359" s="5" t="s">
        <v>541</v>
      </c>
      <c r="O359" s="5" t="s">
        <v>4790</v>
      </c>
      <c r="P359" s="5" t="s">
        <v>2242</v>
      </c>
      <c r="Q359" s="18" t="s">
        <v>1018</v>
      </c>
      <c r="R359" s="18">
        <v>61</v>
      </c>
      <c r="S359" s="35">
        <v>1</v>
      </c>
      <c r="T359" s="10" t="s">
        <v>4629</v>
      </c>
      <c r="U359" s="30" t="b">
        <v>1</v>
      </c>
      <c r="V359" s="5" t="s">
        <v>1235</v>
      </c>
      <c r="W359" s="5" t="s">
        <v>1233</v>
      </c>
      <c r="X359" s="10" t="s">
        <v>1237</v>
      </c>
      <c r="Y359" s="10" t="s">
        <v>1235</v>
      </c>
      <c r="Z359" s="5">
        <f t="shared" si="41"/>
        <v>6</v>
      </c>
      <c r="AA359" s="5" t="s">
        <v>1235</v>
      </c>
      <c r="AB359" s="5" t="str">
        <f t="shared" si="43"/>
        <v>STUCKAT_X_SHMOO_E_BEGIN_S_INF_MAX_LFM_0400_SINGLE_BCK_RAIL</v>
      </c>
      <c r="AC359" s="5" t="str">
        <f t="shared" si="44"/>
        <v>STUCKAT_X_SHMOO_E_BEGIN_S_INF_MAX_LFM_0400_SINGLE_BCK_RAIL</v>
      </c>
      <c r="AD359" s="5" t="str">
        <f t="shared" si="45"/>
        <v>STUCKAT_X_SHMOO_E_BEGIN_S_INF_MAX_LFM_0400_SINGLE_BCK_RAIL</v>
      </c>
      <c r="AE359" s="5" t="str">
        <f t="shared" si="46"/>
        <v>STUCKAT_X_SHMOO_E_BEGIN_S_INF_MAX_LFM_0400_SINGLE_BCK_RAIL</v>
      </c>
      <c r="AF359" s="5" t="str">
        <f t="shared" si="47"/>
        <v>STUCKAT_X_SHMOO_E_BEGIN_S_INF_MAX_LFM_0400_SINGLE_BCK_RAIL</v>
      </c>
      <c r="AG359" s="5" t="str">
        <f t="shared" si="48"/>
        <v>STUCKAT_X_SHMOO_E_BEGIN_S_INF_MAX_LFM_0400_SINGLE_BCK_RAIL</v>
      </c>
      <c r="BG359" s="5" t="s">
        <v>1855</v>
      </c>
      <c r="BH359" s="5" t="s">
        <v>3621</v>
      </c>
      <c r="BI359" s="5" t="s">
        <v>3619</v>
      </c>
      <c r="BJ359" s="5" t="s">
        <v>1866</v>
      </c>
      <c r="BK359" s="5" t="s">
        <v>3622</v>
      </c>
      <c r="BL359" s="5" t="s">
        <v>4628</v>
      </c>
      <c r="BQ359" s="42"/>
    </row>
    <row r="360" spans="1:69" s="5" customFormat="1" hidden="1" x14ac:dyDescent="0.25">
      <c r="A360" s="5" t="s">
        <v>71</v>
      </c>
      <c r="B360" s="5" t="s">
        <v>86</v>
      </c>
      <c r="C360" s="42" t="str">
        <f t="shared" si="42"/>
        <v>STUCKAT_X_SHMOO_E_BEGIN_S_INF_MAX_LFM_0400_SINGLE_BCK_RAIL</v>
      </c>
      <c r="D360" s="5" t="s">
        <v>436</v>
      </c>
      <c r="E360" s="5" t="s">
        <v>443</v>
      </c>
      <c r="F360" s="5" t="s">
        <v>474</v>
      </c>
      <c r="G360" s="5" t="s">
        <v>480</v>
      </c>
      <c r="H360" s="5" t="s">
        <v>481</v>
      </c>
      <c r="I360" s="5" t="s">
        <v>2102</v>
      </c>
      <c r="J360" s="5" t="s">
        <v>483</v>
      </c>
      <c r="K360" s="5" t="s">
        <v>485</v>
      </c>
      <c r="L360" s="5" t="s">
        <v>488</v>
      </c>
      <c r="M360" s="5" t="s">
        <v>2129</v>
      </c>
      <c r="N360" s="5" t="s">
        <v>541</v>
      </c>
      <c r="O360" s="5" t="s">
        <v>2216</v>
      </c>
      <c r="P360" s="5" t="s">
        <v>2243</v>
      </c>
      <c r="Q360" s="18" t="s">
        <v>1018</v>
      </c>
      <c r="R360" s="18">
        <v>61</v>
      </c>
      <c r="S360" s="35">
        <v>2</v>
      </c>
      <c r="T360" s="10" t="s">
        <v>4629</v>
      </c>
      <c r="U360" s="30" t="b">
        <v>1</v>
      </c>
      <c r="V360" s="5" t="s">
        <v>1235</v>
      </c>
      <c r="W360" s="5" t="s">
        <v>1233</v>
      </c>
      <c r="X360" s="10" t="s">
        <v>1235</v>
      </c>
      <c r="Y360" s="10" t="s">
        <v>1235</v>
      </c>
      <c r="Z360" s="5">
        <f t="shared" si="41"/>
        <v>6</v>
      </c>
      <c r="AA360" s="5" t="s">
        <v>1235</v>
      </c>
      <c r="AB360" s="5" t="str">
        <f t="shared" si="43"/>
        <v>STUCKAT_X_SHMOO_E_BEGIN_S_VNNNAC_MAX_LFM_0400_SINGLE_BCK_RAIL</v>
      </c>
      <c r="AC360" s="5" t="str">
        <f t="shared" si="44"/>
        <v>STUCKAT_X_SHMOO_E_BEGIN_S_VNNNAC_MAX_LFM_0400_SINGLE_BCK_RAIL</v>
      </c>
      <c r="AD360" s="5" t="str">
        <f t="shared" si="45"/>
        <v>STUCKAT_X_SHMOO_E_BEGIN_S_VNNNAC_MAX_LFM_0400_SINGLE_BCK_RAIL</v>
      </c>
      <c r="AE360" s="5" t="str">
        <f t="shared" si="46"/>
        <v>STUCKAT_X_SHMOO_E_BEGIN_S_VNNNAC_MAX_LFM_0400_SINGLE_BCK_RAIL</v>
      </c>
      <c r="AF360" s="5" t="str">
        <f t="shared" si="47"/>
        <v>STUCKAT_X_SHMOO_E_BEGIN_S_VNNNAC_MAX_LFM_0400_SINGLE_BCK_RAIL</v>
      </c>
      <c r="AG360" s="5" t="str">
        <f t="shared" si="48"/>
        <v>STUCKAT_X_SHMOO_E_BEGIN_S_VNNNAC_MAX_LFM_0400_SINGLE_BCK_RAIL</v>
      </c>
      <c r="BG360" s="5" t="s">
        <v>1855</v>
      </c>
      <c r="BH360" s="5" t="s">
        <v>3621</v>
      </c>
      <c r="BI360" s="5" t="s">
        <v>3619</v>
      </c>
      <c r="BJ360" s="5" t="s">
        <v>1866</v>
      </c>
      <c r="BK360" s="5" t="s">
        <v>3622</v>
      </c>
      <c r="BL360" s="5" t="s">
        <v>4628</v>
      </c>
      <c r="BQ360" s="42"/>
    </row>
    <row r="361" spans="1:69" s="5" customFormat="1" hidden="1" x14ac:dyDescent="0.25">
      <c r="A361" s="5" t="s">
        <v>71</v>
      </c>
      <c r="B361" s="5" t="s">
        <v>86</v>
      </c>
      <c r="C361" s="42" t="str">
        <f t="shared" si="42"/>
        <v>STUCKAT_X_SHMOO_E_BEGIN_S_VNNNAC_MAX_LFM_0400_SINGLE_BCK_RAIL</v>
      </c>
      <c r="D361" s="5" t="s">
        <v>436</v>
      </c>
      <c r="E361" s="5" t="s">
        <v>443</v>
      </c>
      <c r="F361" s="5" t="s">
        <v>474</v>
      </c>
      <c r="G361" s="5" t="s">
        <v>480</v>
      </c>
      <c r="H361" s="5" t="s">
        <v>481</v>
      </c>
      <c r="I361" s="5" t="s">
        <v>2103</v>
      </c>
      <c r="J361" s="5" t="s">
        <v>483</v>
      </c>
      <c r="K361" s="5" t="s">
        <v>485</v>
      </c>
      <c r="L361" s="5" t="s">
        <v>488</v>
      </c>
      <c r="M361" s="5" t="s">
        <v>2129</v>
      </c>
      <c r="N361" s="5" t="s">
        <v>541</v>
      </c>
      <c r="O361" s="5" t="s">
        <v>2216</v>
      </c>
      <c r="P361" s="5" t="s">
        <v>2244</v>
      </c>
      <c r="Q361" s="18" t="s">
        <v>1018</v>
      </c>
      <c r="R361" s="18">
        <v>71</v>
      </c>
      <c r="S361" s="35">
        <v>1</v>
      </c>
      <c r="T361" s="10" t="s">
        <v>4629</v>
      </c>
      <c r="U361" s="30" t="b">
        <v>1</v>
      </c>
      <c r="V361" s="5" t="s">
        <v>1235</v>
      </c>
      <c r="W361" s="5" t="s">
        <v>1233</v>
      </c>
      <c r="X361" s="10" t="s">
        <v>1238</v>
      </c>
      <c r="Y361" s="10" t="s">
        <v>1235</v>
      </c>
      <c r="Z361" s="5">
        <f t="shared" si="41"/>
        <v>6</v>
      </c>
      <c r="AA361" s="5" t="s">
        <v>1235</v>
      </c>
      <c r="AB361" s="5" t="str">
        <f t="shared" si="43"/>
        <v>STUCKAT_X_SHMOO_E_BEGIN_S_VNN_MAX_LFM_0250_SINGLE_BCK_RAIL</v>
      </c>
      <c r="AC361" s="5" t="str">
        <f t="shared" si="44"/>
        <v>STUCKAT_X_SHMOO_E_BEGIN_S_VNN_MAX_LFM_0250_SINGLE_BCK_RAIL</v>
      </c>
      <c r="AD361" s="5" t="str">
        <f t="shared" si="45"/>
        <v>STUCKAT_X_SHMOO_E_BEGIN_S_VNN_MAX_LFM_0250_SINGLE_BCK_RAIL</v>
      </c>
      <c r="AE361" s="5" t="str">
        <f t="shared" si="46"/>
        <v>STUCKAT_X_SHMOO_E_BEGIN_S_VNN_MAX_LFM_0250_SINGLE_BCK_RAIL</v>
      </c>
      <c r="AF361" s="5" t="str">
        <f t="shared" si="47"/>
        <v>STUCKAT_X_SHMOO_E_BEGIN_S_VNN_MAX_LFM_0250_SINGLE_BCK_RAIL</v>
      </c>
      <c r="AG361" s="5" t="str">
        <f t="shared" si="48"/>
        <v>STUCKAT_X_SHMOO_E_BEGIN_S_VNN_MAX_LFM_0250_SINGLE_BCK_RAIL</v>
      </c>
      <c r="BG361" s="5" t="s">
        <v>1855</v>
      </c>
      <c r="BH361" s="5" t="s">
        <v>3621</v>
      </c>
      <c r="BI361" s="5" t="s">
        <v>3620</v>
      </c>
      <c r="BJ361" s="5" t="s">
        <v>1866</v>
      </c>
      <c r="BK361" s="5" t="s">
        <v>3622</v>
      </c>
      <c r="BL361" s="5" t="s">
        <v>4628</v>
      </c>
      <c r="BQ361" s="42"/>
    </row>
    <row r="362" spans="1:69" s="5" customFormat="1" hidden="1" x14ac:dyDescent="0.25">
      <c r="A362" s="5" t="s">
        <v>71</v>
      </c>
      <c r="B362" s="5" t="s">
        <v>86</v>
      </c>
      <c r="C362" s="42" t="str">
        <f t="shared" si="42"/>
        <v>STUCKAT_X_SHMOO_E_BEGIN_S_VNN_MAX_LFM_0250_SINGLE_BCK_RAIL</v>
      </c>
      <c r="D362" s="5" t="s">
        <v>436</v>
      </c>
      <c r="E362" s="5" t="s">
        <v>443</v>
      </c>
      <c r="F362" s="5" t="s">
        <v>474</v>
      </c>
      <c r="G362" s="5" t="s">
        <v>480</v>
      </c>
      <c r="H362" s="5" t="s">
        <v>481</v>
      </c>
      <c r="I362" s="5" t="s">
        <v>482</v>
      </c>
      <c r="J362" s="5" t="s">
        <v>483</v>
      </c>
      <c r="K362" s="5" t="s">
        <v>485</v>
      </c>
      <c r="L362" s="5" t="s">
        <v>487</v>
      </c>
      <c r="M362" s="5" t="s">
        <v>2129</v>
      </c>
      <c r="N362" s="5" t="s">
        <v>541</v>
      </c>
      <c r="O362" s="5" t="s">
        <v>4790</v>
      </c>
      <c r="P362" s="5" t="s">
        <v>2245</v>
      </c>
      <c r="Q362" s="18" t="s">
        <v>1018</v>
      </c>
      <c r="R362" s="18">
        <v>81</v>
      </c>
      <c r="S362" s="35">
        <v>2</v>
      </c>
      <c r="T362" s="10" t="s">
        <v>4629</v>
      </c>
      <c r="U362" s="30" t="b">
        <v>1</v>
      </c>
      <c r="V362" s="5" t="s">
        <v>1235</v>
      </c>
      <c r="W362" s="5" t="s">
        <v>1233</v>
      </c>
      <c r="X362" s="10" t="s">
        <v>1239</v>
      </c>
      <c r="Y362" s="10" t="s">
        <v>1235</v>
      </c>
      <c r="Z362" s="5">
        <f t="shared" si="41"/>
        <v>6</v>
      </c>
      <c r="AA362" s="5" t="s">
        <v>1235</v>
      </c>
      <c r="AB362" s="5" t="str">
        <f t="shared" si="43"/>
        <v>STUCKAT_X_SHMOO_E_BEGIN_S_VNN_MAX_LFM_0400_SINGLE_BCK_RAIL</v>
      </c>
      <c r="AC362" s="5" t="str">
        <f t="shared" si="44"/>
        <v>STUCKAT_X_SHMOO_E_BEGIN_S_VNN_MAX_LFM_0400_SINGLE_BCK_RAIL</v>
      </c>
      <c r="AD362" s="5" t="str">
        <f t="shared" si="45"/>
        <v>STUCKAT_X_SHMOO_E_BEGIN_S_VNN_MAX_LFM_0400_SINGLE_BCK_RAIL</v>
      </c>
      <c r="AE362" s="5" t="str">
        <f t="shared" si="46"/>
        <v>STUCKAT_X_SHMOO_E_BEGIN_S_VNN_MAX_LFM_0400_SINGLE_BCK_RAIL</v>
      </c>
      <c r="AF362" s="5" t="str">
        <f t="shared" si="47"/>
        <v>STUCKAT_X_SHMOO_E_BEGIN_S_VNN_MAX_LFM_0400_SINGLE_BCK_RAIL</v>
      </c>
      <c r="AG362" s="5" t="str">
        <f t="shared" si="48"/>
        <v>STUCKAT_X_SHMOO_E_BEGIN_S_VNN_MAX_LFM_0400_SINGLE_BCK_RAIL</v>
      </c>
      <c r="BG362" s="5" t="s">
        <v>1855</v>
      </c>
      <c r="BH362" s="5" t="s">
        <v>3621</v>
      </c>
      <c r="BI362" s="5" t="s">
        <v>1861</v>
      </c>
      <c r="BJ362" s="5" t="s">
        <v>1866</v>
      </c>
      <c r="BK362" s="5" t="s">
        <v>3622</v>
      </c>
      <c r="BL362" s="5" t="s">
        <v>4628</v>
      </c>
      <c r="BQ362" s="42"/>
    </row>
    <row r="363" spans="1:69" s="5" customFormat="1" hidden="1" x14ac:dyDescent="0.25">
      <c r="A363" s="5" t="s">
        <v>71</v>
      </c>
      <c r="B363" s="5" t="s">
        <v>86</v>
      </c>
      <c r="C363" s="42" t="str">
        <f t="shared" si="42"/>
        <v>STUCKAT_X_SHMOO_E_BEGIN_S_VNN_MAX_LFM_0400_SINGLE_BCK_RAIL</v>
      </c>
      <c r="D363" s="5" t="s">
        <v>436</v>
      </c>
      <c r="E363" s="5" t="s">
        <v>443</v>
      </c>
      <c r="F363" s="5" t="s">
        <v>474</v>
      </c>
      <c r="G363" s="5" t="s">
        <v>480</v>
      </c>
      <c r="H363" s="5" t="s">
        <v>481</v>
      </c>
      <c r="I363" s="5" t="s">
        <v>482</v>
      </c>
      <c r="J363" s="5" t="s">
        <v>483</v>
      </c>
      <c r="K363" s="5" t="s">
        <v>485</v>
      </c>
      <c r="L363" s="5" t="s">
        <v>488</v>
      </c>
      <c r="M363" s="5" t="s">
        <v>2129</v>
      </c>
      <c r="N363" s="5" t="s">
        <v>541</v>
      </c>
      <c r="O363" s="5" t="s">
        <v>2216</v>
      </c>
      <c r="P363" s="5" t="s">
        <v>2246</v>
      </c>
      <c r="Q363" s="18" t="s">
        <v>1018</v>
      </c>
      <c r="R363" s="18">
        <v>81</v>
      </c>
      <c r="S363" s="35">
        <v>3</v>
      </c>
      <c r="T363" s="10" t="s">
        <v>4629</v>
      </c>
      <c r="U363" s="30" t="b">
        <v>1</v>
      </c>
      <c r="V363" s="5" t="s">
        <v>1235</v>
      </c>
      <c r="W363" s="5" t="s">
        <v>1233</v>
      </c>
      <c r="X363" s="10" t="s">
        <v>1240</v>
      </c>
      <c r="Y363" s="10" t="s">
        <v>1235</v>
      </c>
      <c r="Z363" s="5">
        <f t="shared" si="41"/>
        <v>6</v>
      </c>
      <c r="AA363" s="5" t="s">
        <v>1235</v>
      </c>
      <c r="AB363" s="5" t="s">
        <v>1235</v>
      </c>
      <c r="AC363" s="5" t="s">
        <v>1235</v>
      </c>
      <c r="AD363" s="5" t="s">
        <v>1235</v>
      </c>
      <c r="AE363" s="5" t="s">
        <v>1235</v>
      </c>
      <c r="AF363" s="5" t="s">
        <v>1235</v>
      </c>
      <c r="AG363" s="5" t="s">
        <v>1235</v>
      </c>
      <c r="BG363" s="5" t="s">
        <v>1855</v>
      </c>
      <c r="BH363" s="5" t="s">
        <v>3621</v>
      </c>
      <c r="BI363" s="5" t="s">
        <v>1861</v>
      </c>
      <c r="BJ363" s="5" t="s">
        <v>1866</v>
      </c>
      <c r="BK363" s="5" t="s">
        <v>3622</v>
      </c>
      <c r="BL363" s="5" t="s">
        <v>4628</v>
      </c>
      <c r="BQ363" s="42"/>
    </row>
    <row r="364" spans="1:69" s="4" customFormat="1" x14ac:dyDescent="0.25">
      <c r="A364" s="4" t="s">
        <v>71</v>
      </c>
      <c r="B364" s="4" t="s">
        <v>80</v>
      </c>
      <c r="C364" s="4" t="s">
        <v>1940</v>
      </c>
      <c r="E364" s="4" t="s">
        <v>2092</v>
      </c>
      <c r="Q364" s="19"/>
      <c r="R364" s="19"/>
      <c r="S364" s="44"/>
      <c r="U364" s="29"/>
      <c r="X364" s="19"/>
      <c r="Y364" s="19"/>
      <c r="Z364" s="4">
        <f t="shared" si="41"/>
        <v>0</v>
      </c>
      <c r="BQ364" s="44"/>
    </row>
    <row r="365" spans="1:69" s="2" customFormat="1" x14ac:dyDescent="0.25">
      <c r="A365" s="2" t="s">
        <v>71</v>
      </c>
      <c r="B365" s="2" t="s">
        <v>78</v>
      </c>
      <c r="C365" s="2" t="s">
        <v>1941</v>
      </c>
      <c r="E365" s="2" t="s">
        <v>2092</v>
      </c>
      <c r="Q365" s="17"/>
      <c r="R365" s="17"/>
      <c r="S365" s="43"/>
      <c r="U365" s="28"/>
      <c r="X365" s="17" t="s">
        <v>1238</v>
      </c>
      <c r="Y365" s="17" t="s">
        <v>1237</v>
      </c>
      <c r="Z365" s="2">
        <f t="shared" si="41"/>
        <v>2</v>
      </c>
      <c r="AA365" s="2" t="s">
        <v>1235</v>
      </c>
      <c r="AB365" s="2" t="s">
        <v>1235</v>
      </c>
      <c r="AC365" s="2" t="s">
        <v>1235</v>
      </c>
      <c r="BQ365" s="43"/>
    </row>
    <row r="366" spans="1:69" s="5" customFormat="1" hidden="1" x14ac:dyDescent="0.25">
      <c r="A366" s="5" t="s">
        <v>71</v>
      </c>
      <c r="B366" s="5" t="s">
        <v>86</v>
      </c>
      <c r="C366" s="42" t="str">
        <f t="shared" ref="C366:C378" si="49">_xlfn.TEXTJOIN("_",TRUE,D366:G366,A366,H366:M366)</f>
        <v>STUCKAT_TIP40_SHMOO_E_BEGIN_S_CFN_MAX_LFM_0400_COMBO_BCK_RAIL</v>
      </c>
      <c r="D366" s="5" t="s">
        <v>436</v>
      </c>
      <c r="E366" s="5" t="s">
        <v>2093</v>
      </c>
      <c r="F366" s="5" t="s">
        <v>474</v>
      </c>
      <c r="G366" s="5" t="s">
        <v>480</v>
      </c>
      <c r="H366" s="5" t="s">
        <v>481</v>
      </c>
      <c r="I366" s="5" t="s">
        <v>2097</v>
      </c>
      <c r="J366" s="5" t="s">
        <v>483</v>
      </c>
      <c r="K366" s="5" t="s">
        <v>485</v>
      </c>
      <c r="L366" s="5" t="s">
        <v>488</v>
      </c>
      <c r="M366" s="5" t="s">
        <v>2130</v>
      </c>
      <c r="N366" s="5" t="s">
        <v>541</v>
      </c>
      <c r="O366" s="5" t="s">
        <v>2216</v>
      </c>
      <c r="P366" s="5" t="s">
        <v>2219</v>
      </c>
      <c r="Q366" s="18" t="s">
        <v>1018</v>
      </c>
      <c r="R366" s="18">
        <v>22</v>
      </c>
      <c r="S366" s="35">
        <v>2</v>
      </c>
      <c r="T366" s="10" t="s">
        <v>4629</v>
      </c>
      <c r="U366" s="30" t="b">
        <v>1</v>
      </c>
      <c r="V366" s="5" t="s">
        <v>1235</v>
      </c>
      <c r="W366" s="5" t="s">
        <v>1233</v>
      </c>
      <c r="X366" s="10" t="s">
        <v>1237</v>
      </c>
      <c r="Y366" s="10" t="s">
        <v>1237</v>
      </c>
      <c r="Z366" s="5">
        <f t="shared" si="41"/>
        <v>6</v>
      </c>
      <c r="AA366" s="5" t="s">
        <v>1235</v>
      </c>
      <c r="AB366" s="5" t="str">
        <f t="shared" ref="AB366:AB377" si="50">$C367</f>
        <v>STUCKAT_TIP41_SHMOO_E_BEGIN_S_CFN_MAX_LFM_0400_COMBO_BCK_RAIL</v>
      </c>
      <c r="AC366" s="5" t="str">
        <f t="shared" ref="AC366:AC377" si="51">$C367</f>
        <v>STUCKAT_TIP41_SHMOO_E_BEGIN_S_CFN_MAX_LFM_0400_COMBO_BCK_RAIL</v>
      </c>
      <c r="AD366" s="5" t="str">
        <f t="shared" ref="AD366:AD377" si="52">$C367</f>
        <v>STUCKAT_TIP41_SHMOO_E_BEGIN_S_CFN_MAX_LFM_0400_COMBO_BCK_RAIL</v>
      </c>
      <c r="AE366" s="5" t="str">
        <f t="shared" ref="AE366:AE377" si="53">$C367</f>
        <v>STUCKAT_TIP41_SHMOO_E_BEGIN_S_CFN_MAX_LFM_0400_COMBO_BCK_RAIL</v>
      </c>
      <c r="AF366" s="5" t="str">
        <f t="shared" ref="AF366:AF377" si="54">$C367</f>
        <v>STUCKAT_TIP41_SHMOO_E_BEGIN_S_CFN_MAX_LFM_0400_COMBO_BCK_RAIL</v>
      </c>
      <c r="AG366" s="5" t="str">
        <f t="shared" ref="AG366:AG377" si="55">$C367</f>
        <v>STUCKAT_TIP41_SHMOO_E_BEGIN_S_CFN_MAX_LFM_0400_COMBO_BCK_RAIL</v>
      </c>
      <c r="BG366" s="5" t="s">
        <v>1855</v>
      </c>
      <c r="BH366" s="5" t="s">
        <v>3621</v>
      </c>
      <c r="BI366" s="5" t="s">
        <v>1860</v>
      </c>
      <c r="BJ366" s="5" t="s">
        <v>1866</v>
      </c>
      <c r="BK366" s="5" t="s">
        <v>3622</v>
      </c>
      <c r="BL366" s="5" t="s">
        <v>4628</v>
      </c>
      <c r="BQ366" s="42"/>
    </row>
    <row r="367" spans="1:69" s="5" customFormat="1" hidden="1" x14ac:dyDescent="0.25">
      <c r="A367" s="5" t="s">
        <v>71</v>
      </c>
      <c r="B367" s="5" t="s">
        <v>86</v>
      </c>
      <c r="C367" s="42" t="str">
        <f t="shared" si="49"/>
        <v>STUCKAT_TIP41_SHMOO_E_BEGIN_S_CFN_MAX_LFM_0400_COMBO_BCK_RAIL</v>
      </c>
      <c r="D367" s="5" t="s">
        <v>436</v>
      </c>
      <c r="E367" s="5" t="s">
        <v>2094</v>
      </c>
      <c r="F367" s="5" t="s">
        <v>474</v>
      </c>
      <c r="G367" s="5" t="s">
        <v>480</v>
      </c>
      <c r="H367" s="5" t="s">
        <v>481</v>
      </c>
      <c r="I367" s="5" t="s">
        <v>2097</v>
      </c>
      <c r="J367" s="5" t="s">
        <v>483</v>
      </c>
      <c r="K367" s="5" t="s">
        <v>485</v>
      </c>
      <c r="L367" s="5" t="s">
        <v>488</v>
      </c>
      <c r="M367" s="5" t="s">
        <v>2130</v>
      </c>
      <c r="N367" s="5" t="s">
        <v>541</v>
      </c>
      <c r="O367" s="5" t="s">
        <v>2216</v>
      </c>
      <c r="P367" s="5" t="s">
        <v>2247</v>
      </c>
      <c r="Q367" s="18" t="s">
        <v>1018</v>
      </c>
      <c r="R367" s="18">
        <v>23</v>
      </c>
      <c r="S367" s="35">
        <v>2</v>
      </c>
      <c r="T367" s="10" t="s">
        <v>4629</v>
      </c>
      <c r="U367" s="30" t="b">
        <v>1</v>
      </c>
      <c r="V367" s="5" t="s">
        <v>1235</v>
      </c>
      <c r="W367" s="5" t="s">
        <v>1233</v>
      </c>
      <c r="X367" s="10" t="s">
        <v>1235</v>
      </c>
      <c r="Y367" s="10" t="s">
        <v>1237</v>
      </c>
      <c r="Z367" s="5">
        <f t="shared" si="41"/>
        <v>6</v>
      </c>
      <c r="AA367" s="5" t="s">
        <v>1235</v>
      </c>
      <c r="AB367" s="5" t="str">
        <f t="shared" si="50"/>
        <v>STUCKAT_X_SHMOO_E_BEGIN_S_CFC_MAX_LFM_0250_COMBO_BCK_RAIL</v>
      </c>
      <c r="AC367" s="5" t="str">
        <f t="shared" si="51"/>
        <v>STUCKAT_X_SHMOO_E_BEGIN_S_CFC_MAX_LFM_0250_COMBO_BCK_RAIL</v>
      </c>
      <c r="AD367" s="5" t="str">
        <f t="shared" si="52"/>
        <v>STUCKAT_X_SHMOO_E_BEGIN_S_CFC_MAX_LFM_0250_COMBO_BCK_RAIL</v>
      </c>
      <c r="AE367" s="5" t="str">
        <f t="shared" si="53"/>
        <v>STUCKAT_X_SHMOO_E_BEGIN_S_CFC_MAX_LFM_0250_COMBO_BCK_RAIL</v>
      </c>
      <c r="AF367" s="5" t="str">
        <f t="shared" si="54"/>
        <v>STUCKAT_X_SHMOO_E_BEGIN_S_CFC_MAX_LFM_0250_COMBO_BCK_RAIL</v>
      </c>
      <c r="AG367" s="5" t="str">
        <f t="shared" si="55"/>
        <v>STUCKAT_X_SHMOO_E_BEGIN_S_CFC_MAX_LFM_0250_COMBO_BCK_RAIL</v>
      </c>
      <c r="BG367" s="5" t="s">
        <v>1855</v>
      </c>
      <c r="BH367" s="5" t="s">
        <v>3621</v>
      </c>
      <c r="BI367" s="5" t="s">
        <v>3616</v>
      </c>
      <c r="BJ367" s="5" t="s">
        <v>1866</v>
      </c>
      <c r="BK367" s="5" t="s">
        <v>3622</v>
      </c>
      <c r="BL367" s="5" t="s">
        <v>4628</v>
      </c>
      <c r="BQ367" s="42"/>
    </row>
    <row r="368" spans="1:69" s="5" customFormat="1" hidden="1" x14ac:dyDescent="0.25">
      <c r="A368" s="5" t="s">
        <v>71</v>
      </c>
      <c r="B368" s="5" t="s">
        <v>86</v>
      </c>
      <c r="C368" s="42" t="str">
        <f t="shared" si="49"/>
        <v>STUCKAT_X_SHMOO_E_BEGIN_S_CFC_MAX_LFM_0250_COMBO_BCK_RAIL</v>
      </c>
      <c r="D368" s="5" t="s">
        <v>436</v>
      </c>
      <c r="E368" s="5" t="s">
        <v>443</v>
      </c>
      <c r="F368" s="5" t="s">
        <v>474</v>
      </c>
      <c r="G368" s="5" t="s">
        <v>480</v>
      </c>
      <c r="H368" s="5" t="s">
        <v>481</v>
      </c>
      <c r="I368" s="5" t="s">
        <v>2098</v>
      </c>
      <c r="J368" s="5" t="s">
        <v>483</v>
      </c>
      <c r="K368" s="5" t="s">
        <v>485</v>
      </c>
      <c r="L368" s="5" t="s">
        <v>487</v>
      </c>
      <c r="M368" s="5" t="s">
        <v>2130</v>
      </c>
      <c r="N368" s="5" t="s">
        <v>541</v>
      </c>
      <c r="O368" s="5" t="s">
        <v>4790</v>
      </c>
      <c r="P368" s="5" t="s">
        <v>2248</v>
      </c>
      <c r="Q368" s="18" t="s">
        <v>1018</v>
      </c>
      <c r="R368" s="18">
        <v>50</v>
      </c>
      <c r="S368" s="35">
        <v>2</v>
      </c>
      <c r="T368" s="10" t="s">
        <v>4629</v>
      </c>
      <c r="U368" s="30" t="b">
        <v>1</v>
      </c>
      <c r="V368" s="5" t="s">
        <v>1235</v>
      </c>
      <c r="W368" s="5" t="s">
        <v>1233</v>
      </c>
      <c r="X368" s="10" t="s">
        <v>1238</v>
      </c>
      <c r="Y368" s="10" t="s">
        <v>1237</v>
      </c>
      <c r="Z368" s="5">
        <f t="shared" si="41"/>
        <v>6</v>
      </c>
      <c r="AA368" s="5" t="s">
        <v>1235</v>
      </c>
      <c r="AB368" s="5" t="str">
        <f t="shared" si="50"/>
        <v>STUCKAT_X_SHMOO_E_BEGIN_S_CFC_MAX_LFM_0400_COMBO_BCK_RAIL</v>
      </c>
      <c r="AC368" s="5" t="str">
        <f t="shared" si="51"/>
        <v>STUCKAT_X_SHMOO_E_BEGIN_S_CFC_MAX_LFM_0400_COMBO_BCK_RAIL</v>
      </c>
      <c r="AD368" s="5" t="str">
        <f t="shared" si="52"/>
        <v>STUCKAT_X_SHMOO_E_BEGIN_S_CFC_MAX_LFM_0400_COMBO_BCK_RAIL</v>
      </c>
      <c r="AE368" s="5" t="str">
        <f t="shared" si="53"/>
        <v>STUCKAT_X_SHMOO_E_BEGIN_S_CFC_MAX_LFM_0400_COMBO_BCK_RAIL</v>
      </c>
      <c r="AF368" s="5" t="str">
        <f t="shared" si="54"/>
        <v>STUCKAT_X_SHMOO_E_BEGIN_S_CFC_MAX_LFM_0400_COMBO_BCK_RAIL</v>
      </c>
      <c r="AG368" s="5" t="str">
        <f t="shared" si="55"/>
        <v>STUCKAT_X_SHMOO_E_BEGIN_S_CFC_MAX_LFM_0400_COMBO_BCK_RAIL</v>
      </c>
      <c r="BG368" s="5" t="s">
        <v>1855</v>
      </c>
      <c r="BH368" s="5" t="s">
        <v>3621</v>
      </c>
      <c r="BI368" s="5" t="s">
        <v>3617</v>
      </c>
      <c r="BJ368" s="5" t="s">
        <v>1866</v>
      </c>
      <c r="BK368" s="5" t="s">
        <v>3622</v>
      </c>
      <c r="BL368" s="5" t="s">
        <v>4628</v>
      </c>
      <c r="BQ368" s="42"/>
    </row>
    <row r="369" spans="1:69" s="5" customFormat="1" hidden="1" x14ac:dyDescent="0.25">
      <c r="A369" s="5" t="s">
        <v>71</v>
      </c>
      <c r="B369" s="5" t="s">
        <v>86</v>
      </c>
      <c r="C369" s="42" t="str">
        <f t="shared" si="49"/>
        <v>STUCKAT_X_SHMOO_E_BEGIN_S_CFC_MAX_LFM_0400_COMBO_BCK_RAIL</v>
      </c>
      <c r="D369" s="5" t="s">
        <v>436</v>
      </c>
      <c r="E369" s="5" t="s">
        <v>443</v>
      </c>
      <c r="F369" s="5" t="s">
        <v>474</v>
      </c>
      <c r="G369" s="5" t="s">
        <v>480</v>
      </c>
      <c r="H369" s="5" t="s">
        <v>481</v>
      </c>
      <c r="I369" s="5" t="s">
        <v>2098</v>
      </c>
      <c r="J369" s="5" t="s">
        <v>483</v>
      </c>
      <c r="K369" s="5" t="s">
        <v>485</v>
      </c>
      <c r="L369" s="5" t="s">
        <v>488</v>
      </c>
      <c r="M369" s="5" t="s">
        <v>2130</v>
      </c>
      <c r="N369" s="5" t="s">
        <v>541</v>
      </c>
      <c r="O369" s="5" t="s">
        <v>545</v>
      </c>
      <c r="P369" s="5" t="s">
        <v>2249</v>
      </c>
      <c r="Q369" s="18" t="s">
        <v>1018</v>
      </c>
      <c r="R369" s="18">
        <v>50</v>
      </c>
      <c r="S369" s="35">
        <v>3</v>
      </c>
      <c r="T369" s="10" t="s">
        <v>4629</v>
      </c>
      <c r="U369" s="30" t="b">
        <v>1</v>
      </c>
      <c r="V369" s="5" t="s">
        <v>1235</v>
      </c>
      <c r="W369" s="5" t="s">
        <v>1233</v>
      </c>
      <c r="X369" s="10" t="s">
        <v>1239</v>
      </c>
      <c r="Y369" s="10" t="s">
        <v>1237</v>
      </c>
      <c r="Z369" s="5">
        <f t="shared" si="41"/>
        <v>6</v>
      </c>
      <c r="AA369" s="5" t="s">
        <v>1235</v>
      </c>
      <c r="AB369" s="5" t="str">
        <f t="shared" si="50"/>
        <v>STUCKAT_X_SHMOO_E_BEGIN_S_CFNHCTA_MAX_LFM_0400_COMBO_BCK_RAIL</v>
      </c>
      <c r="AC369" s="5" t="str">
        <f t="shared" si="51"/>
        <v>STUCKAT_X_SHMOO_E_BEGIN_S_CFNHCTA_MAX_LFM_0400_COMBO_BCK_RAIL</v>
      </c>
      <c r="AD369" s="5" t="str">
        <f t="shared" si="52"/>
        <v>STUCKAT_X_SHMOO_E_BEGIN_S_CFNHCTA_MAX_LFM_0400_COMBO_BCK_RAIL</v>
      </c>
      <c r="AE369" s="5" t="str">
        <f t="shared" si="53"/>
        <v>STUCKAT_X_SHMOO_E_BEGIN_S_CFNHCTA_MAX_LFM_0400_COMBO_BCK_RAIL</v>
      </c>
      <c r="AF369" s="5" t="str">
        <f t="shared" si="54"/>
        <v>STUCKAT_X_SHMOO_E_BEGIN_S_CFNHCTA_MAX_LFM_0400_COMBO_BCK_RAIL</v>
      </c>
      <c r="AG369" s="5" t="str">
        <f t="shared" si="55"/>
        <v>STUCKAT_X_SHMOO_E_BEGIN_S_CFNHCTA_MAX_LFM_0400_COMBO_BCK_RAIL</v>
      </c>
      <c r="BG369" s="5" t="s">
        <v>1855</v>
      </c>
      <c r="BH369" s="5" t="s">
        <v>3621</v>
      </c>
      <c r="BI369" s="5" t="s">
        <v>3617</v>
      </c>
      <c r="BJ369" s="5" t="s">
        <v>1866</v>
      </c>
      <c r="BK369" s="5" t="s">
        <v>3622</v>
      </c>
      <c r="BL369" s="5" t="s">
        <v>4628</v>
      </c>
      <c r="BQ369" s="42"/>
    </row>
    <row r="370" spans="1:69" s="5" customFormat="1" hidden="1" x14ac:dyDescent="0.25">
      <c r="A370" s="5" t="s">
        <v>71</v>
      </c>
      <c r="B370" s="5" t="s">
        <v>86</v>
      </c>
      <c r="C370" s="42" t="str">
        <f t="shared" si="49"/>
        <v>STUCKAT_X_SHMOO_E_BEGIN_S_CFNHCTA_MAX_LFM_0400_COMBO_BCK_RAIL</v>
      </c>
      <c r="D370" s="5" t="s">
        <v>436</v>
      </c>
      <c r="E370" s="5" t="s">
        <v>443</v>
      </c>
      <c r="F370" s="5" t="s">
        <v>474</v>
      </c>
      <c r="G370" s="5" t="s">
        <v>480</v>
      </c>
      <c r="H370" s="5" t="s">
        <v>481</v>
      </c>
      <c r="I370" s="5" t="s">
        <v>2099</v>
      </c>
      <c r="J370" s="5" t="s">
        <v>483</v>
      </c>
      <c r="K370" s="5" t="s">
        <v>485</v>
      </c>
      <c r="L370" s="5" t="s">
        <v>488</v>
      </c>
      <c r="M370" s="5" t="s">
        <v>2130</v>
      </c>
      <c r="N370" s="5" t="s">
        <v>541</v>
      </c>
      <c r="O370" s="5" t="s">
        <v>545</v>
      </c>
      <c r="P370" s="5" t="s">
        <v>2250</v>
      </c>
      <c r="Q370" s="18" t="s">
        <v>1018</v>
      </c>
      <c r="R370" s="18">
        <v>40</v>
      </c>
      <c r="S370" s="35">
        <v>0</v>
      </c>
      <c r="T370" s="10" t="s">
        <v>4629</v>
      </c>
      <c r="U370" s="30" t="b">
        <v>1</v>
      </c>
      <c r="V370" s="5" t="s">
        <v>1235</v>
      </c>
      <c r="W370" s="5" t="s">
        <v>1233</v>
      </c>
      <c r="X370" s="10" t="s">
        <v>1240</v>
      </c>
      <c r="Y370" s="10" t="s">
        <v>1237</v>
      </c>
      <c r="Z370" s="5">
        <f t="shared" si="41"/>
        <v>6</v>
      </c>
      <c r="AA370" s="5" t="s">
        <v>1235</v>
      </c>
      <c r="AB370" s="5" t="str">
        <f t="shared" si="50"/>
        <v>STUCKAT_X_SHMOO_E_BEGIN_S_CFNPCIE_MAX_LFM_0400_COMBO_BCK_RAIL</v>
      </c>
      <c r="AC370" s="5" t="str">
        <f t="shared" si="51"/>
        <v>STUCKAT_X_SHMOO_E_BEGIN_S_CFNPCIE_MAX_LFM_0400_COMBO_BCK_RAIL</v>
      </c>
      <c r="AD370" s="5" t="str">
        <f t="shared" si="52"/>
        <v>STUCKAT_X_SHMOO_E_BEGIN_S_CFNPCIE_MAX_LFM_0400_COMBO_BCK_RAIL</v>
      </c>
      <c r="AE370" s="5" t="str">
        <f t="shared" si="53"/>
        <v>STUCKAT_X_SHMOO_E_BEGIN_S_CFNPCIE_MAX_LFM_0400_COMBO_BCK_RAIL</v>
      </c>
      <c r="AF370" s="5" t="str">
        <f t="shared" si="54"/>
        <v>STUCKAT_X_SHMOO_E_BEGIN_S_CFNPCIE_MAX_LFM_0400_COMBO_BCK_RAIL</v>
      </c>
      <c r="AG370" s="5" t="str">
        <f t="shared" si="55"/>
        <v>STUCKAT_X_SHMOO_E_BEGIN_S_CFNPCIE_MAX_LFM_0400_COMBO_BCK_RAIL</v>
      </c>
      <c r="BG370" s="5" t="s">
        <v>1855</v>
      </c>
      <c r="BH370" s="5" t="s">
        <v>3621</v>
      </c>
      <c r="BI370" s="5" t="s">
        <v>1862</v>
      </c>
      <c r="BJ370" s="5" t="s">
        <v>1866</v>
      </c>
      <c r="BK370" s="5" t="s">
        <v>3622</v>
      </c>
      <c r="BL370" s="5" t="s">
        <v>4628</v>
      </c>
      <c r="BQ370" s="42"/>
    </row>
    <row r="371" spans="1:69" s="5" customFormat="1" hidden="1" x14ac:dyDescent="0.25">
      <c r="A371" s="5" t="s">
        <v>71</v>
      </c>
      <c r="B371" s="5" t="s">
        <v>86</v>
      </c>
      <c r="C371" s="42" t="str">
        <f t="shared" si="49"/>
        <v>STUCKAT_X_SHMOO_E_BEGIN_S_CFNPCIE_MAX_LFM_0400_COMBO_BCK_RAIL</v>
      </c>
      <c r="D371" s="5" t="s">
        <v>436</v>
      </c>
      <c r="E371" s="5" t="s">
        <v>443</v>
      </c>
      <c r="F371" s="5" t="s">
        <v>474</v>
      </c>
      <c r="G371" s="5" t="s">
        <v>480</v>
      </c>
      <c r="H371" s="5" t="s">
        <v>481</v>
      </c>
      <c r="I371" s="5" t="s">
        <v>2100</v>
      </c>
      <c r="J371" s="5" t="s">
        <v>483</v>
      </c>
      <c r="K371" s="5" t="s">
        <v>485</v>
      </c>
      <c r="L371" s="5" t="s">
        <v>488</v>
      </c>
      <c r="M371" s="5" t="s">
        <v>2130</v>
      </c>
      <c r="N371" s="5" t="s">
        <v>541</v>
      </c>
      <c r="O371" s="5" t="s">
        <v>545</v>
      </c>
      <c r="P371" s="5" t="s">
        <v>2251</v>
      </c>
      <c r="Q371" s="18" t="s">
        <v>1018</v>
      </c>
      <c r="R371" s="18">
        <v>30</v>
      </c>
      <c r="S371" s="35">
        <v>1</v>
      </c>
      <c r="T371" s="10" t="s">
        <v>4629</v>
      </c>
      <c r="U371" s="30" t="b">
        <v>1</v>
      </c>
      <c r="V371" s="5" t="s">
        <v>1235</v>
      </c>
      <c r="W371" s="5" t="s">
        <v>1233</v>
      </c>
      <c r="X371" s="10" t="s">
        <v>1241</v>
      </c>
      <c r="Y371" s="10" t="s">
        <v>1237</v>
      </c>
      <c r="Z371" s="5">
        <f t="shared" si="41"/>
        <v>6</v>
      </c>
      <c r="AA371" s="5" t="s">
        <v>1235</v>
      </c>
      <c r="AB371" s="5" t="str">
        <f t="shared" si="50"/>
        <v>STUCKAT_X_SHMOO_E_BEGIN_S_CFNTIP_MAX_LFM_0250_COMBO_BCK_RAIL</v>
      </c>
      <c r="AC371" s="5" t="str">
        <f t="shared" si="51"/>
        <v>STUCKAT_X_SHMOO_E_BEGIN_S_CFNTIP_MAX_LFM_0250_COMBO_BCK_RAIL</v>
      </c>
      <c r="AD371" s="5" t="str">
        <f t="shared" si="52"/>
        <v>STUCKAT_X_SHMOO_E_BEGIN_S_CFNTIP_MAX_LFM_0250_COMBO_BCK_RAIL</v>
      </c>
      <c r="AE371" s="5" t="str">
        <f t="shared" si="53"/>
        <v>STUCKAT_X_SHMOO_E_BEGIN_S_CFNTIP_MAX_LFM_0250_COMBO_BCK_RAIL</v>
      </c>
      <c r="AF371" s="5" t="str">
        <f t="shared" si="54"/>
        <v>STUCKAT_X_SHMOO_E_BEGIN_S_CFNTIP_MAX_LFM_0250_COMBO_BCK_RAIL</v>
      </c>
      <c r="AG371" s="5" t="str">
        <f t="shared" si="55"/>
        <v>STUCKAT_X_SHMOO_E_BEGIN_S_CFNTIP_MAX_LFM_0250_COMBO_BCK_RAIL</v>
      </c>
      <c r="BG371" s="5" t="s">
        <v>1855</v>
      </c>
      <c r="BH371" s="5" t="s">
        <v>3621</v>
      </c>
      <c r="BI371" s="5" t="s">
        <v>3618</v>
      </c>
      <c r="BJ371" s="5" t="s">
        <v>1866</v>
      </c>
      <c r="BK371" s="5" t="s">
        <v>3622</v>
      </c>
      <c r="BL371" s="5" t="s">
        <v>4628</v>
      </c>
      <c r="BQ371" s="42"/>
    </row>
    <row r="372" spans="1:69" s="5" customFormat="1" hidden="1" x14ac:dyDescent="0.25">
      <c r="A372" s="5" t="s">
        <v>71</v>
      </c>
      <c r="B372" s="5" t="s">
        <v>86</v>
      </c>
      <c r="C372" s="42" t="str">
        <f t="shared" si="49"/>
        <v>STUCKAT_X_SHMOO_E_BEGIN_S_CFNTIP_MAX_LFM_0250_COMBO_BCK_RAIL</v>
      </c>
      <c r="D372" s="5" t="s">
        <v>436</v>
      </c>
      <c r="E372" s="5" t="s">
        <v>443</v>
      </c>
      <c r="F372" s="5" t="s">
        <v>474</v>
      </c>
      <c r="G372" s="5" t="s">
        <v>480</v>
      </c>
      <c r="H372" s="5" t="s">
        <v>481</v>
      </c>
      <c r="I372" s="5" t="s">
        <v>2101</v>
      </c>
      <c r="J372" s="5" t="s">
        <v>483</v>
      </c>
      <c r="K372" s="5" t="s">
        <v>485</v>
      </c>
      <c r="L372" s="5" t="s">
        <v>487</v>
      </c>
      <c r="M372" s="5" t="s">
        <v>2130</v>
      </c>
      <c r="N372" s="5" t="s">
        <v>541</v>
      </c>
      <c r="O372" s="5" t="s">
        <v>4790</v>
      </c>
      <c r="P372" s="5" t="s">
        <v>2252</v>
      </c>
      <c r="Q372" s="18" t="s">
        <v>1018</v>
      </c>
      <c r="R372" s="18">
        <v>20</v>
      </c>
      <c r="S372" s="35">
        <v>2</v>
      </c>
      <c r="T372" s="10" t="s">
        <v>4629</v>
      </c>
      <c r="U372" s="30" t="b">
        <v>1</v>
      </c>
      <c r="V372" s="5" t="s">
        <v>1235</v>
      </c>
      <c r="W372" s="5" t="s">
        <v>1233</v>
      </c>
      <c r="X372" s="10" t="s">
        <v>1242</v>
      </c>
      <c r="Y372" s="10" t="s">
        <v>1237</v>
      </c>
      <c r="Z372" s="5">
        <f t="shared" si="41"/>
        <v>6</v>
      </c>
      <c r="AA372" s="5" t="s">
        <v>1235</v>
      </c>
      <c r="AB372" s="5" t="str">
        <f t="shared" si="50"/>
        <v>STUCKAT_X_SHMOO_E_BEGIN_S_CFNTIP_MAX_LFM_0400_COMBO_BCK_RAIL</v>
      </c>
      <c r="AC372" s="5" t="str">
        <f t="shared" si="51"/>
        <v>STUCKAT_X_SHMOO_E_BEGIN_S_CFNTIP_MAX_LFM_0400_COMBO_BCK_RAIL</v>
      </c>
      <c r="AD372" s="5" t="str">
        <f t="shared" si="52"/>
        <v>STUCKAT_X_SHMOO_E_BEGIN_S_CFNTIP_MAX_LFM_0400_COMBO_BCK_RAIL</v>
      </c>
      <c r="AE372" s="5" t="str">
        <f t="shared" si="53"/>
        <v>STUCKAT_X_SHMOO_E_BEGIN_S_CFNTIP_MAX_LFM_0400_COMBO_BCK_RAIL</v>
      </c>
      <c r="AF372" s="5" t="str">
        <f t="shared" si="54"/>
        <v>STUCKAT_X_SHMOO_E_BEGIN_S_CFNTIP_MAX_LFM_0400_COMBO_BCK_RAIL</v>
      </c>
      <c r="AG372" s="5" t="str">
        <f t="shared" si="55"/>
        <v>STUCKAT_X_SHMOO_E_BEGIN_S_CFNTIP_MAX_LFM_0400_COMBO_BCK_RAIL</v>
      </c>
      <c r="BG372" s="5" t="s">
        <v>1855</v>
      </c>
      <c r="BH372" s="5" t="s">
        <v>3621</v>
      </c>
      <c r="BI372" s="5" t="s">
        <v>3616</v>
      </c>
      <c r="BJ372" s="5" t="s">
        <v>1866</v>
      </c>
      <c r="BK372" s="5" t="s">
        <v>3622</v>
      </c>
      <c r="BL372" s="5" t="s">
        <v>4628</v>
      </c>
      <c r="BQ372" s="42"/>
    </row>
    <row r="373" spans="1:69" s="5" customFormat="1" hidden="1" x14ac:dyDescent="0.25">
      <c r="A373" s="5" t="s">
        <v>71</v>
      </c>
      <c r="B373" s="5" t="s">
        <v>86</v>
      </c>
      <c r="C373" s="42" t="str">
        <f t="shared" si="49"/>
        <v>STUCKAT_X_SHMOO_E_BEGIN_S_CFNTIP_MAX_LFM_0400_COMBO_BCK_RAIL</v>
      </c>
      <c r="D373" s="5" t="s">
        <v>436</v>
      </c>
      <c r="E373" s="5" t="s">
        <v>443</v>
      </c>
      <c r="F373" s="5" t="s">
        <v>474</v>
      </c>
      <c r="G373" s="5" t="s">
        <v>480</v>
      </c>
      <c r="H373" s="5" t="s">
        <v>481</v>
      </c>
      <c r="I373" s="5" t="s">
        <v>2101</v>
      </c>
      <c r="J373" s="5" t="s">
        <v>483</v>
      </c>
      <c r="K373" s="5" t="s">
        <v>485</v>
      </c>
      <c r="L373" s="5" t="s">
        <v>488</v>
      </c>
      <c r="M373" s="5" t="s">
        <v>2130</v>
      </c>
      <c r="N373" s="5" t="s">
        <v>541</v>
      </c>
      <c r="O373" s="5" t="s">
        <v>545</v>
      </c>
      <c r="P373" s="5" t="s">
        <v>2253</v>
      </c>
      <c r="Q373" s="18" t="s">
        <v>1018</v>
      </c>
      <c r="R373" s="18">
        <v>20</v>
      </c>
      <c r="S373" s="35">
        <v>3</v>
      </c>
      <c r="T373" s="10" t="s">
        <v>4629</v>
      </c>
      <c r="U373" s="30" t="b">
        <v>1</v>
      </c>
      <c r="V373" s="5" t="s">
        <v>1235</v>
      </c>
      <c r="W373" s="5" t="s">
        <v>1233</v>
      </c>
      <c r="X373" s="10" t="s">
        <v>1243</v>
      </c>
      <c r="Y373" s="10" t="s">
        <v>1237</v>
      </c>
      <c r="Z373" s="5">
        <f t="shared" si="41"/>
        <v>6</v>
      </c>
      <c r="AA373" s="5" t="s">
        <v>1235</v>
      </c>
      <c r="AB373" s="5" t="str">
        <f t="shared" si="50"/>
        <v>STUCKAT_X_SHMOO_E_BEGIN_S_INF_MAX_LFM_0250_COMBO_BCK_RAIL</v>
      </c>
      <c r="AC373" s="5" t="str">
        <f t="shared" si="51"/>
        <v>STUCKAT_X_SHMOO_E_BEGIN_S_INF_MAX_LFM_0250_COMBO_BCK_RAIL</v>
      </c>
      <c r="AD373" s="5" t="str">
        <f t="shared" si="52"/>
        <v>STUCKAT_X_SHMOO_E_BEGIN_S_INF_MAX_LFM_0250_COMBO_BCK_RAIL</v>
      </c>
      <c r="AE373" s="5" t="str">
        <f t="shared" si="53"/>
        <v>STUCKAT_X_SHMOO_E_BEGIN_S_INF_MAX_LFM_0250_COMBO_BCK_RAIL</v>
      </c>
      <c r="AF373" s="5" t="str">
        <f t="shared" si="54"/>
        <v>STUCKAT_X_SHMOO_E_BEGIN_S_INF_MAX_LFM_0250_COMBO_BCK_RAIL</v>
      </c>
      <c r="AG373" s="5" t="str">
        <f t="shared" si="55"/>
        <v>STUCKAT_X_SHMOO_E_BEGIN_S_INF_MAX_LFM_0250_COMBO_BCK_RAIL</v>
      </c>
      <c r="BG373" s="5" t="s">
        <v>1855</v>
      </c>
      <c r="BH373" s="5" t="s">
        <v>3621</v>
      </c>
      <c r="BI373" s="5" t="s">
        <v>3616</v>
      </c>
      <c r="BJ373" s="5" t="s">
        <v>1866</v>
      </c>
      <c r="BK373" s="5" t="s">
        <v>3622</v>
      </c>
      <c r="BL373" s="5" t="s">
        <v>4628</v>
      </c>
      <c r="BQ373" s="42"/>
    </row>
    <row r="374" spans="1:69" s="5" customFormat="1" hidden="1" x14ac:dyDescent="0.25">
      <c r="A374" s="5" t="s">
        <v>71</v>
      </c>
      <c r="B374" s="5" t="s">
        <v>86</v>
      </c>
      <c r="C374" s="42" t="str">
        <f t="shared" si="49"/>
        <v>STUCKAT_X_SHMOO_E_BEGIN_S_INF_MAX_LFM_0250_COMBO_BCK_RAIL</v>
      </c>
      <c r="D374" s="5" t="s">
        <v>436</v>
      </c>
      <c r="E374" s="5" t="s">
        <v>443</v>
      </c>
      <c r="F374" s="5" t="s">
        <v>474</v>
      </c>
      <c r="G374" s="5" t="s">
        <v>480</v>
      </c>
      <c r="H374" s="5" t="s">
        <v>481</v>
      </c>
      <c r="I374" s="5" t="s">
        <v>2102</v>
      </c>
      <c r="J374" s="5" t="s">
        <v>483</v>
      </c>
      <c r="K374" s="5" t="s">
        <v>485</v>
      </c>
      <c r="L374" s="5" t="s">
        <v>487</v>
      </c>
      <c r="M374" s="5" t="s">
        <v>2130</v>
      </c>
      <c r="N374" s="5" t="s">
        <v>541</v>
      </c>
      <c r="O374" s="5" t="s">
        <v>4790</v>
      </c>
      <c r="P374" s="5" t="s">
        <v>2254</v>
      </c>
      <c r="Q374" s="18" t="s">
        <v>1018</v>
      </c>
      <c r="R374" s="18">
        <v>60</v>
      </c>
      <c r="S374" s="35">
        <v>2</v>
      </c>
      <c r="T374" s="10" t="s">
        <v>4629</v>
      </c>
      <c r="U374" s="30" t="b">
        <v>1</v>
      </c>
      <c r="V374" s="5" t="s">
        <v>1235</v>
      </c>
      <c r="W374" s="5" t="s">
        <v>1233</v>
      </c>
      <c r="X374" s="10" t="s">
        <v>1237</v>
      </c>
      <c r="Y374" s="10" t="s">
        <v>1235</v>
      </c>
      <c r="Z374" s="5">
        <f t="shared" si="41"/>
        <v>6</v>
      </c>
      <c r="AA374" s="5" t="s">
        <v>1235</v>
      </c>
      <c r="AB374" s="5" t="str">
        <f t="shared" si="50"/>
        <v>STUCKAT_X_SHMOO_E_BEGIN_S_INF_MAX_LFM_0400_COMBO_BCK_RAIL</v>
      </c>
      <c r="AC374" s="5" t="str">
        <f t="shared" si="51"/>
        <v>STUCKAT_X_SHMOO_E_BEGIN_S_INF_MAX_LFM_0400_COMBO_BCK_RAIL</v>
      </c>
      <c r="AD374" s="5" t="str">
        <f t="shared" si="52"/>
        <v>STUCKAT_X_SHMOO_E_BEGIN_S_INF_MAX_LFM_0400_COMBO_BCK_RAIL</v>
      </c>
      <c r="AE374" s="5" t="str">
        <f t="shared" si="53"/>
        <v>STUCKAT_X_SHMOO_E_BEGIN_S_INF_MAX_LFM_0400_COMBO_BCK_RAIL</v>
      </c>
      <c r="AF374" s="5" t="str">
        <f t="shared" si="54"/>
        <v>STUCKAT_X_SHMOO_E_BEGIN_S_INF_MAX_LFM_0400_COMBO_BCK_RAIL</v>
      </c>
      <c r="AG374" s="5" t="str">
        <f t="shared" si="55"/>
        <v>STUCKAT_X_SHMOO_E_BEGIN_S_INF_MAX_LFM_0400_COMBO_BCK_RAIL</v>
      </c>
      <c r="BG374" s="5" t="s">
        <v>1855</v>
      </c>
      <c r="BH374" s="5" t="s">
        <v>3621</v>
      </c>
      <c r="BI374" s="5" t="s">
        <v>3619</v>
      </c>
      <c r="BJ374" s="5" t="s">
        <v>1866</v>
      </c>
      <c r="BK374" s="5" t="s">
        <v>3622</v>
      </c>
      <c r="BL374" s="5" t="s">
        <v>4628</v>
      </c>
      <c r="BQ374" s="42"/>
    </row>
    <row r="375" spans="1:69" s="5" customFormat="1" hidden="1" x14ac:dyDescent="0.25">
      <c r="A375" s="5" t="s">
        <v>71</v>
      </c>
      <c r="B375" s="5" t="s">
        <v>86</v>
      </c>
      <c r="C375" s="42" t="str">
        <f t="shared" si="49"/>
        <v>STUCKAT_X_SHMOO_E_BEGIN_S_INF_MAX_LFM_0400_COMBO_BCK_RAIL</v>
      </c>
      <c r="D375" s="5" t="s">
        <v>436</v>
      </c>
      <c r="E375" s="5" t="s">
        <v>443</v>
      </c>
      <c r="F375" s="5" t="s">
        <v>474</v>
      </c>
      <c r="G375" s="5" t="s">
        <v>480</v>
      </c>
      <c r="H375" s="5" t="s">
        <v>481</v>
      </c>
      <c r="I375" s="5" t="s">
        <v>2102</v>
      </c>
      <c r="J375" s="5" t="s">
        <v>483</v>
      </c>
      <c r="K375" s="5" t="s">
        <v>485</v>
      </c>
      <c r="L375" s="5" t="s">
        <v>488</v>
      </c>
      <c r="M375" s="5" t="s">
        <v>2130</v>
      </c>
      <c r="N375" s="5" t="s">
        <v>541</v>
      </c>
      <c r="O375" s="5" t="s">
        <v>4790</v>
      </c>
      <c r="P375" s="5" t="s">
        <v>2242</v>
      </c>
      <c r="Q375" s="18" t="s">
        <v>1018</v>
      </c>
      <c r="R375" s="18">
        <v>60</v>
      </c>
      <c r="S375" s="35">
        <v>3</v>
      </c>
      <c r="T375" s="10" t="s">
        <v>4629</v>
      </c>
      <c r="U375" s="30" t="b">
        <v>1</v>
      </c>
      <c r="V375" s="5" t="s">
        <v>1235</v>
      </c>
      <c r="W375" s="5" t="s">
        <v>1233</v>
      </c>
      <c r="X375" s="10" t="s">
        <v>1235</v>
      </c>
      <c r="Y375" s="10" t="s">
        <v>1235</v>
      </c>
      <c r="Z375" s="5">
        <f t="shared" si="41"/>
        <v>6</v>
      </c>
      <c r="AA375" s="5" t="s">
        <v>1235</v>
      </c>
      <c r="AB375" s="5" t="str">
        <f t="shared" si="50"/>
        <v>STUCKAT_X_SHMOO_E_BEGIN_S_VNNNAC_MAX_LFM_0400_COMBO_BCK_RAIL</v>
      </c>
      <c r="AC375" s="5" t="str">
        <f t="shared" si="51"/>
        <v>STUCKAT_X_SHMOO_E_BEGIN_S_VNNNAC_MAX_LFM_0400_COMBO_BCK_RAIL</v>
      </c>
      <c r="AD375" s="5" t="str">
        <f t="shared" si="52"/>
        <v>STUCKAT_X_SHMOO_E_BEGIN_S_VNNNAC_MAX_LFM_0400_COMBO_BCK_RAIL</v>
      </c>
      <c r="AE375" s="5" t="str">
        <f t="shared" si="53"/>
        <v>STUCKAT_X_SHMOO_E_BEGIN_S_VNNNAC_MAX_LFM_0400_COMBO_BCK_RAIL</v>
      </c>
      <c r="AF375" s="5" t="str">
        <f t="shared" si="54"/>
        <v>STUCKAT_X_SHMOO_E_BEGIN_S_VNNNAC_MAX_LFM_0400_COMBO_BCK_RAIL</v>
      </c>
      <c r="AG375" s="5" t="str">
        <f t="shared" si="55"/>
        <v>STUCKAT_X_SHMOO_E_BEGIN_S_VNNNAC_MAX_LFM_0400_COMBO_BCK_RAIL</v>
      </c>
      <c r="BG375" s="5" t="s">
        <v>1855</v>
      </c>
      <c r="BH375" s="5" t="s">
        <v>3621</v>
      </c>
      <c r="BI375" s="5" t="s">
        <v>3619</v>
      </c>
      <c r="BJ375" s="5" t="s">
        <v>1866</v>
      </c>
      <c r="BK375" s="5" t="s">
        <v>3622</v>
      </c>
      <c r="BL375" s="5" t="s">
        <v>4628</v>
      </c>
      <c r="BQ375" s="42"/>
    </row>
    <row r="376" spans="1:69" s="5" customFormat="1" hidden="1" x14ac:dyDescent="0.25">
      <c r="A376" s="5" t="s">
        <v>71</v>
      </c>
      <c r="B376" s="5" t="s">
        <v>86</v>
      </c>
      <c r="C376" s="42" t="str">
        <f t="shared" si="49"/>
        <v>STUCKAT_X_SHMOO_E_BEGIN_S_VNNNAC_MAX_LFM_0400_COMBO_BCK_RAIL</v>
      </c>
      <c r="D376" s="5" t="s">
        <v>436</v>
      </c>
      <c r="E376" s="5" t="s">
        <v>443</v>
      </c>
      <c r="F376" s="5" t="s">
        <v>474</v>
      </c>
      <c r="G376" s="5" t="s">
        <v>480</v>
      </c>
      <c r="H376" s="5" t="s">
        <v>481</v>
      </c>
      <c r="I376" s="5" t="s">
        <v>2103</v>
      </c>
      <c r="J376" s="5" t="s">
        <v>483</v>
      </c>
      <c r="K376" s="5" t="s">
        <v>485</v>
      </c>
      <c r="L376" s="5" t="s">
        <v>488</v>
      </c>
      <c r="M376" s="5" t="s">
        <v>2130</v>
      </c>
      <c r="N376" s="5" t="s">
        <v>541</v>
      </c>
      <c r="O376" s="5" t="s">
        <v>545</v>
      </c>
      <c r="P376" s="5" t="s">
        <v>2255</v>
      </c>
      <c r="Q376" s="18" t="s">
        <v>1018</v>
      </c>
      <c r="R376" s="18">
        <v>70</v>
      </c>
      <c r="S376" s="35">
        <v>1</v>
      </c>
      <c r="T376" s="10" t="s">
        <v>4629</v>
      </c>
      <c r="U376" s="30" t="b">
        <v>1</v>
      </c>
      <c r="V376" s="5" t="s">
        <v>1235</v>
      </c>
      <c r="W376" s="5" t="s">
        <v>1233</v>
      </c>
      <c r="X376" s="10" t="s">
        <v>1238</v>
      </c>
      <c r="Y376" s="10" t="s">
        <v>1235</v>
      </c>
      <c r="Z376" s="5">
        <f t="shared" si="41"/>
        <v>6</v>
      </c>
      <c r="AA376" s="5" t="s">
        <v>1235</v>
      </c>
      <c r="AB376" s="5" t="str">
        <f t="shared" si="50"/>
        <v>STUCKAT_X_SHMOO_E_BEGIN_S_VNN_MAX_LFM_0250_COMBO_BCK_RAIL</v>
      </c>
      <c r="AC376" s="5" t="str">
        <f t="shared" si="51"/>
        <v>STUCKAT_X_SHMOO_E_BEGIN_S_VNN_MAX_LFM_0250_COMBO_BCK_RAIL</v>
      </c>
      <c r="AD376" s="5" t="str">
        <f t="shared" si="52"/>
        <v>STUCKAT_X_SHMOO_E_BEGIN_S_VNN_MAX_LFM_0250_COMBO_BCK_RAIL</v>
      </c>
      <c r="AE376" s="5" t="str">
        <f t="shared" si="53"/>
        <v>STUCKAT_X_SHMOO_E_BEGIN_S_VNN_MAX_LFM_0250_COMBO_BCK_RAIL</v>
      </c>
      <c r="AF376" s="5" t="str">
        <f t="shared" si="54"/>
        <v>STUCKAT_X_SHMOO_E_BEGIN_S_VNN_MAX_LFM_0250_COMBO_BCK_RAIL</v>
      </c>
      <c r="AG376" s="5" t="str">
        <f t="shared" si="55"/>
        <v>STUCKAT_X_SHMOO_E_BEGIN_S_VNN_MAX_LFM_0250_COMBO_BCK_RAIL</v>
      </c>
      <c r="BG376" s="5" t="s">
        <v>1855</v>
      </c>
      <c r="BH376" s="5" t="s">
        <v>3621</v>
      </c>
      <c r="BI376" s="5" t="s">
        <v>3620</v>
      </c>
      <c r="BJ376" s="5" t="s">
        <v>1866</v>
      </c>
      <c r="BK376" s="5" t="s">
        <v>3622</v>
      </c>
      <c r="BL376" s="5" t="s">
        <v>4628</v>
      </c>
      <c r="BQ376" s="42"/>
    </row>
    <row r="377" spans="1:69" s="5" customFormat="1" hidden="1" x14ac:dyDescent="0.25">
      <c r="A377" s="5" t="s">
        <v>71</v>
      </c>
      <c r="B377" s="5" t="s">
        <v>86</v>
      </c>
      <c r="C377" s="42" t="str">
        <f t="shared" si="49"/>
        <v>STUCKAT_X_SHMOO_E_BEGIN_S_VNN_MAX_LFM_0250_COMBO_BCK_RAIL</v>
      </c>
      <c r="D377" s="5" t="s">
        <v>436</v>
      </c>
      <c r="E377" s="5" t="s">
        <v>443</v>
      </c>
      <c r="F377" s="5" t="s">
        <v>474</v>
      </c>
      <c r="G377" s="5" t="s">
        <v>480</v>
      </c>
      <c r="H377" s="5" t="s">
        <v>481</v>
      </c>
      <c r="I377" s="5" t="s">
        <v>482</v>
      </c>
      <c r="J377" s="5" t="s">
        <v>483</v>
      </c>
      <c r="K377" s="5" t="s">
        <v>485</v>
      </c>
      <c r="L377" s="5" t="s">
        <v>487</v>
      </c>
      <c r="M377" s="5" t="s">
        <v>2130</v>
      </c>
      <c r="N377" s="5" t="s">
        <v>541</v>
      </c>
      <c r="O377" s="5" t="s">
        <v>4790</v>
      </c>
      <c r="P377" s="5" t="s">
        <v>2256</v>
      </c>
      <c r="Q377" s="18" t="s">
        <v>1018</v>
      </c>
      <c r="R377" s="18">
        <v>80</v>
      </c>
      <c r="S377" s="35">
        <v>2</v>
      </c>
      <c r="T377" s="10" t="s">
        <v>4629</v>
      </c>
      <c r="U377" s="30" t="b">
        <v>1</v>
      </c>
      <c r="V377" s="5" t="s">
        <v>1235</v>
      </c>
      <c r="W377" s="5" t="s">
        <v>1233</v>
      </c>
      <c r="X377" s="10" t="s">
        <v>1239</v>
      </c>
      <c r="Y377" s="10" t="s">
        <v>1235</v>
      </c>
      <c r="Z377" s="5">
        <f t="shared" si="41"/>
        <v>6</v>
      </c>
      <c r="AA377" s="5" t="s">
        <v>1235</v>
      </c>
      <c r="AB377" s="5" t="str">
        <f t="shared" si="50"/>
        <v>STUCKAT_X_SHMOO_E_BEGIN_S_VNN_MAX_LFM_0400_COMBO_BCK_RAIL</v>
      </c>
      <c r="AC377" s="5" t="str">
        <f t="shared" si="51"/>
        <v>STUCKAT_X_SHMOO_E_BEGIN_S_VNN_MAX_LFM_0400_COMBO_BCK_RAIL</v>
      </c>
      <c r="AD377" s="5" t="str">
        <f t="shared" si="52"/>
        <v>STUCKAT_X_SHMOO_E_BEGIN_S_VNN_MAX_LFM_0400_COMBO_BCK_RAIL</v>
      </c>
      <c r="AE377" s="5" t="str">
        <f t="shared" si="53"/>
        <v>STUCKAT_X_SHMOO_E_BEGIN_S_VNN_MAX_LFM_0400_COMBO_BCK_RAIL</v>
      </c>
      <c r="AF377" s="5" t="str">
        <f t="shared" si="54"/>
        <v>STUCKAT_X_SHMOO_E_BEGIN_S_VNN_MAX_LFM_0400_COMBO_BCK_RAIL</v>
      </c>
      <c r="AG377" s="5" t="str">
        <f t="shared" si="55"/>
        <v>STUCKAT_X_SHMOO_E_BEGIN_S_VNN_MAX_LFM_0400_COMBO_BCK_RAIL</v>
      </c>
      <c r="BG377" s="5" t="s">
        <v>1855</v>
      </c>
      <c r="BH377" s="5" t="s">
        <v>3621</v>
      </c>
      <c r="BI377" s="5" t="s">
        <v>1861</v>
      </c>
      <c r="BJ377" s="5" t="s">
        <v>1866</v>
      </c>
      <c r="BK377" s="5" t="s">
        <v>3622</v>
      </c>
      <c r="BL377" s="5" t="s">
        <v>4628</v>
      </c>
      <c r="BQ377" s="42"/>
    </row>
    <row r="378" spans="1:69" s="5" customFormat="1" hidden="1" x14ac:dyDescent="0.25">
      <c r="A378" s="5" t="s">
        <v>71</v>
      </c>
      <c r="B378" s="5" t="s">
        <v>86</v>
      </c>
      <c r="C378" s="42" t="str">
        <f t="shared" si="49"/>
        <v>STUCKAT_X_SHMOO_E_BEGIN_S_VNN_MAX_LFM_0400_COMBO_BCK_RAIL</v>
      </c>
      <c r="D378" s="5" t="s">
        <v>436</v>
      </c>
      <c r="E378" s="5" t="s">
        <v>443</v>
      </c>
      <c r="F378" s="5" t="s">
        <v>474</v>
      </c>
      <c r="G378" s="5" t="s">
        <v>480</v>
      </c>
      <c r="H378" s="5" t="s">
        <v>481</v>
      </c>
      <c r="I378" s="5" t="s">
        <v>482</v>
      </c>
      <c r="J378" s="5" t="s">
        <v>483</v>
      </c>
      <c r="K378" s="5" t="s">
        <v>485</v>
      </c>
      <c r="L378" s="5" t="s">
        <v>488</v>
      </c>
      <c r="M378" s="5" t="s">
        <v>2130</v>
      </c>
      <c r="N378" s="5" t="s">
        <v>541</v>
      </c>
      <c r="O378" s="5" t="s">
        <v>545</v>
      </c>
      <c r="P378" s="5" t="s">
        <v>2257</v>
      </c>
      <c r="Q378" s="18" t="s">
        <v>1018</v>
      </c>
      <c r="R378" s="18">
        <v>80</v>
      </c>
      <c r="S378" s="35">
        <v>3</v>
      </c>
      <c r="T378" s="10" t="s">
        <v>4629</v>
      </c>
      <c r="U378" s="30" t="b">
        <v>1</v>
      </c>
      <c r="V378" s="5" t="s">
        <v>1235</v>
      </c>
      <c r="W378" s="5" t="s">
        <v>1233</v>
      </c>
      <c r="X378" s="10" t="s">
        <v>1240</v>
      </c>
      <c r="Y378" s="10" t="s">
        <v>1235</v>
      </c>
      <c r="Z378" s="5">
        <f t="shared" si="41"/>
        <v>6</v>
      </c>
      <c r="AA378" s="5" t="s">
        <v>1235</v>
      </c>
      <c r="AB378" s="5" t="s">
        <v>1235</v>
      </c>
      <c r="AC378" s="5" t="s">
        <v>1235</v>
      </c>
      <c r="AD378" s="5" t="s">
        <v>1235</v>
      </c>
      <c r="AE378" s="5" t="s">
        <v>1235</v>
      </c>
      <c r="AF378" s="5" t="s">
        <v>1235</v>
      </c>
      <c r="AG378" s="5" t="s">
        <v>1235</v>
      </c>
      <c r="BG378" s="5" t="s">
        <v>1855</v>
      </c>
      <c r="BH378" s="5" t="s">
        <v>3621</v>
      </c>
      <c r="BI378" s="5" t="s">
        <v>1861</v>
      </c>
      <c r="BJ378" s="5" t="s">
        <v>1866</v>
      </c>
      <c r="BK378" s="5" t="s">
        <v>3622</v>
      </c>
      <c r="BL378" s="5" t="s">
        <v>4628</v>
      </c>
      <c r="BQ378" s="42"/>
    </row>
    <row r="379" spans="1:69" s="4" customFormat="1" x14ac:dyDescent="0.25">
      <c r="A379" s="4" t="s">
        <v>71</v>
      </c>
      <c r="B379" s="4" t="s">
        <v>80</v>
      </c>
      <c r="C379" s="4" t="s">
        <v>1942</v>
      </c>
      <c r="E379" s="4" t="s">
        <v>2092</v>
      </c>
      <c r="Q379" s="19"/>
      <c r="R379" s="19"/>
      <c r="S379" s="44"/>
      <c r="U379" s="29"/>
      <c r="X379" s="19"/>
      <c r="Y379" s="19"/>
      <c r="Z379" s="4">
        <f t="shared" si="41"/>
        <v>0</v>
      </c>
      <c r="BQ379" s="44"/>
    </row>
    <row r="380" spans="1:69" s="4" customFormat="1" x14ac:dyDescent="0.25">
      <c r="A380" s="4" t="s">
        <v>71</v>
      </c>
      <c r="B380" s="4" t="s">
        <v>80</v>
      </c>
      <c r="C380" s="4" t="s">
        <v>1943</v>
      </c>
      <c r="E380" s="4" t="s">
        <v>2092</v>
      </c>
      <c r="Q380" s="19"/>
      <c r="R380" s="19"/>
      <c r="S380" s="44"/>
      <c r="U380" s="29"/>
      <c r="X380" s="19"/>
      <c r="Y380" s="19"/>
      <c r="Z380" s="4">
        <f t="shared" si="41"/>
        <v>0</v>
      </c>
      <c r="BQ380" s="44"/>
    </row>
    <row r="381" spans="1:69" s="4" customFormat="1" x14ac:dyDescent="0.25">
      <c r="A381" s="4" t="s">
        <v>71</v>
      </c>
      <c r="B381" s="4" t="s">
        <v>80</v>
      </c>
      <c r="C381" s="4" t="s">
        <v>165</v>
      </c>
      <c r="E381" s="4" t="s">
        <v>2092</v>
      </c>
      <c r="Q381" s="19"/>
      <c r="R381" s="19"/>
      <c r="S381" s="44"/>
      <c r="U381" s="29"/>
      <c r="X381" s="19"/>
      <c r="Y381" s="19"/>
      <c r="Z381" s="4">
        <f t="shared" si="41"/>
        <v>0</v>
      </c>
      <c r="BQ381" s="44"/>
    </row>
    <row r="382" spans="1:69" s="2" customFormat="1" x14ac:dyDescent="0.25">
      <c r="A382" s="2" t="s">
        <v>72</v>
      </c>
      <c r="B382" s="2" t="s">
        <v>78</v>
      </c>
      <c r="C382" s="2" t="s">
        <v>72</v>
      </c>
      <c r="E382" s="2" t="s">
        <v>2092</v>
      </c>
      <c r="Q382" s="17"/>
      <c r="R382" s="17"/>
      <c r="S382" s="43"/>
      <c r="U382" s="28"/>
      <c r="X382" s="17" t="s">
        <v>1237</v>
      </c>
      <c r="Y382" s="17" t="s">
        <v>1237</v>
      </c>
      <c r="Z382" s="2">
        <f t="shared" si="41"/>
        <v>0</v>
      </c>
      <c r="BQ382" s="43"/>
    </row>
    <row r="383" spans="1:69" s="2" customFormat="1" x14ac:dyDescent="0.25">
      <c r="A383" s="2" t="s">
        <v>72</v>
      </c>
      <c r="B383" s="2" t="s">
        <v>78</v>
      </c>
      <c r="C383" s="2" t="s">
        <v>4796</v>
      </c>
      <c r="E383" s="2" t="s">
        <v>2092</v>
      </c>
      <c r="Q383" s="17"/>
      <c r="R383" s="17"/>
      <c r="S383" s="43"/>
      <c r="U383" s="28"/>
      <c r="X383" s="17" t="s">
        <v>1237</v>
      </c>
      <c r="Y383" s="17" t="s">
        <v>1237</v>
      </c>
      <c r="Z383" s="2">
        <f t="shared" ref="Z383:Z567" si="56">COUNTA(AB383:AK383)</f>
        <v>2</v>
      </c>
      <c r="AA383" s="2" t="s">
        <v>1235</v>
      </c>
      <c r="AB383" s="2">
        <v>1</v>
      </c>
      <c r="AC383" s="2">
        <v>1</v>
      </c>
      <c r="BQ383" s="43"/>
    </row>
    <row r="384" spans="1:69" s="2" customFormat="1" x14ac:dyDescent="0.25">
      <c r="A384" s="2" t="s">
        <v>72</v>
      </c>
      <c r="B384" s="2" t="s">
        <v>78</v>
      </c>
      <c r="C384" s="2" t="s">
        <v>1944</v>
      </c>
      <c r="E384" s="2" t="s">
        <v>2092</v>
      </c>
      <c r="Q384" s="17"/>
      <c r="R384" s="17"/>
      <c r="S384" s="43"/>
      <c r="U384" s="28"/>
      <c r="X384" s="17" t="s">
        <v>1237</v>
      </c>
      <c r="Y384" s="17" t="s">
        <v>1237</v>
      </c>
      <c r="Z384" s="2">
        <f>COUNTA(AB384:AK384)</f>
        <v>2</v>
      </c>
      <c r="AA384" s="2" t="s">
        <v>1235</v>
      </c>
      <c r="AB384" s="2" t="str">
        <f>$C390</f>
        <v>PREHVQK_TIP41</v>
      </c>
      <c r="AC384" s="2" t="str">
        <f>$C390</f>
        <v>PREHVQK_TIP41</v>
      </c>
      <c r="BQ384" s="43"/>
    </row>
    <row r="385" spans="1:69" s="6" customFormat="1" hidden="1" x14ac:dyDescent="0.25">
      <c r="A385" s="6" t="s">
        <v>72</v>
      </c>
      <c r="B385" s="6" t="s">
        <v>82</v>
      </c>
      <c r="C385" s="41" t="str">
        <f>_xlfn.TEXTJOIN("_",TRUE,D385:G385,A385,H385:M385)</f>
        <v>ATSPEED_TIP40_VMIN_K_PREHVQK_S_CFN_NOM_LFM_0400_COMBO</v>
      </c>
      <c r="D385" s="6" t="s">
        <v>439</v>
      </c>
      <c r="E385" s="6" t="s">
        <v>2093</v>
      </c>
      <c r="F385" s="6" t="s">
        <v>475</v>
      </c>
      <c r="G385" s="6" t="s">
        <v>479</v>
      </c>
      <c r="H385" s="6" t="s">
        <v>481</v>
      </c>
      <c r="I385" s="6" t="s">
        <v>2097</v>
      </c>
      <c r="J385" s="6" t="s">
        <v>484</v>
      </c>
      <c r="K385" s="6" t="s">
        <v>485</v>
      </c>
      <c r="L385" s="6" t="s">
        <v>488</v>
      </c>
      <c r="M385" s="6" t="s">
        <v>496</v>
      </c>
      <c r="N385" s="6" t="s">
        <v>541</v>
      </c>
      <c r="O385" s="6" t="s">
        <v>545</v>
      </c>
      <c r="P385" s="6" t="s">
        <v>2300</v>
      </c>
      <c r="Q385" s="18" t="s">
        <v>1020</v>
      </c>
      <c r="R385" s="18">
        <v>22</v>
      </c>
      <c r="S385" s="35">
        <v>104</v>
      </c>
      <c r="T385" s="10" t="s">
        <v>4629</v>
      </c>
      <c r="U385" s="31" t="s">
        <v>1234</v>
      </c>
      <c r="V385" s="6" t="s">
        <v>1236</v>
      </c>
      <c r="W385" s="6" t="s">
        <v>1233</v>
      </c>
      <c r="X385" s="11" t="s">
        <v>1237</v>
      </c>
      <c r="Y385" s="11" t="s">
        <v>1237</v>
      </c>
      <c r="Z385" s="6">
        <f t="shared" ref="Z385:Z386" si="57">COUNTA(AB385:AK385)</f>
        <v>3</v>
      </c>
      <c r="AA385" s="6" t="s">
        <v>1235</v>
      </c>
      <c r="AB385" s="6" t="str">
        <f>$C386</f>
        <v>ATSPEED_TIP40_HRY_E_PREHVQK_S_CFN_NOM_LFM_0400_COMBO</v>
      </c>
      <c r="AC385" s="6" t="str">
        <f>$C387</f>
        <v>ATSPEED_TIP40_VMIN_K_PREHVQK_S_CFN_NOM_LFM_0400_SINGLE</v>
      </c>
      <c r="AD385" s="6" t="str">
        <f>$C386</f>
        <v>ATSPEED_TIP40_HRY_E_PREHVQK_S_CFN_NOM_LFM_0400_COMBO</v>
      </c>
      <c r="AO385" s="6" t="s">
        <v>3532</v>
      </c>
      <c r="AP385" s="6" t="s">
        <v>1475</v>
      </c>
      <c r="AQ385" s="6" t="s">
        <v>4667</v>
      </c>
      <c r="AR385" s="6" t="s">
        <v>3542</v>
      </c>
      <c r="AS385" s="5" t="s">
        <v>4720</v>
      </c>
      <c r="AT385" s="6" t="s">
        <v>1684</v>
      </c>
      <c r="AU385" s="6" t="s">
        <v>1690</v>
      </c>
      <c r="AV385" s="6" t="s">
        <v>3546</v>
      </c>
      <c r="AW385" s="6" t="s">
        <v>1725</v>
      </c>
      <c r="AX385" s="6" t="s">
        <v>1684</v>
      </c>
      <c r="AY385" s="6" t="s">
        <v>1727</v>
      </c>
      <c r="AZ385" s="9" t="s">
        <v>4623</v>
      </c>
      <c r="BA385" s="42" t="str">
        <f>$C385</f>
        <v>ATSPEED_TIP40_VMIN_K_PREHVQK_S_CFN_NOM_LFM_0400_COMBO</v>
      </c>
      <c r="BD385" s="6" t="s">
        <v>3614</v>
      </c>
      <c r="BE385" s="6">
        <v>0</v>
      </c>
      <c r="BQ385" s="41"/>
    </row>
    <row r="386" spans="1:69" s="6" customFormat="1" hidden="1" x14ac:dyDescent="0.25">
      <c r="A386" s="6" t="s">
        <v>72</v>
      </c>
      <c r="B386" s="6" t="s">
        <v>81</v>
      </c>
      <c r="C386" s="41" t="str">
        <f t="shared" ref="C386:C388" si="58">_xlfn.TEXTJOIN("_",TRUE,D386:G386,A386,H386:M386)</f>
        <v>ATSPEED_TIP40_HRY_E_PREHVQK_S_CFN_NOM_LFM_0400_COMBO</v>
      </c>
      <c r="D386" s="6" t="s">
        <v>439</v>
      </c>
      <c r="E386" s="6" t="s">
        <v>2093</v>
      </c>
      <c r="F386" s="6" t="s">
        <v>470</v>
      </c>
      <c r="G386" s="6" t="s">
        <v>480</v>
      </c>
      <c r="H386" s="6" t="s">
        <v>481</v>
      </c>
      <c r="I386" s="6" t="s">
        <v>2097</v>
      </c>
      <c r="J386" s="6" t="s">
        <v>484</v>
      </c>
      <c r="K386" s="6" t="s">
        <v>485</v>
      </c>
      <c r="L386" s="6" t="s">
        <v>488</v>
      </c>
      <c r="M386" s="6" t="s">
        <v>496</v>
      </c>
      <c r="N386" s="6" t="s">
        <v>541</v>
      </c>
      <c r="O386" s="6" t="s">
        <v>545</v>
      </c>
      <c r="P386" s="6" t="s">
        <v>2300</v>
      </c>
      <c r="Q386" s="18" t="s">
        <v>1020</v>
      </c>
      <c r="R386" s="18">
        <v>22</v>
      </c>
      <c r="S386" s="35">
        <v>100</v>
      </c>
      <c r="T386" s="10" t="s">
        <v>4629</v>
      </c>
      <c r="U386" s="31" t="s">
        <v>1234</v>
      </c>
      <c r="V386" s="6" t="s">
        <v>1236</v>
      </c>
      <c r="W386" s="6" t="s">
        <v>1233</v>
      </c>
      <c r="X386" s="11" t="s">
        <v>1237</v>
      </c>
      <c r="Y386" s="11" t="s">
        <v>1235</v>
      </c>
      <c r="Z386" s="6">
        <f t="shared" si="57"/>
        <v>4</v>
      </c>
      <c r="AA386" s="6" t="s">
        <v>1235</v>
      </c>
      <c r="AB386" s="6" t="str">
        <f>$C387</f>
        <v>ATSPEED_TIP40_VMIN_K_PREHVQK_S_CFN_NOM_LFM_0400_SINGLE</v>
      </c>
      <c r="AC386" s="6" t="str">
        <f>$C387</f>
        <v>ATSPEED_TIP40_VMIN_K_PREHVQK_S_CFN_NOM_LFM_0400_SINGLE</v>
      </c>
      <c r="AD386" s="6" t="str">
        <f>$C387</f>
        <v>ATSPEED_TIP40_VMIN_K_PREHVQK_S_CFN_NOM_LFM_0400_SINGLE</v>
      </c>
      <c r="AE386" s="6" t="str">
        <f>$C387</f>
        <v>ATSPEED_TIP40_VMIN_K_PREHVQK_S_CFN_NOM_LFM_0400_SINGLE</v>
      </c>
      <c r="AL386" s="6" t="s">
        <v>3291</v>
      </c>
      <c r="AM386" s="6" t="s">
        <v>4670</v>
      </c>
      <c r="AN386" s="6" t="s">
        <v>4671</v>
      </c>
      <c r="BQ386" s="41"/>
    </row>
    <row r="387" spans="1:69" s="6" customFormat="1" hidden="1" x14ac:dyDescent="0.25">
      <c r="A387" s="6" t="s">
        <v>72</v>
      </c>
      <c r="B387" s="6" t="s">
        <v>82</v>
      </c>
      <c r="C387" s="41" t="str">
        <f t="shared" si="58"/>
        <v>ATSPEED_TIP40_VMIN_K_PREHVQK_S_CFN_NOM_LFM_0400_SINGLE</v>
      </c>
      <c r="D387" s="6" t="s">
        <v>439</v>
      </c>
      <c r="E387" s="6" t="s">
        <v>2093</v>
      </c>
      <c r="F387" s="6" t="s">
        <v>475</v>
      </c>
      <c r="G387" s="6" t="s">
        <v>479</v>
      </c>
      <c r="H387" s="6" t="s">
        <v>481</v>
      </c>
      <c r="I387" s="6" t="s">
        <v>2097</v>
      </c>
      <c r="J387" s="6" t="s">
        <v>484</v>
      </c>
      <c r="K387" s="6" t="s">
        <v>485</v>
      </c>
      <c r="L387" s="6" t="s">
        <v>488</v>
      </c>
      <c r="M387" s="6" t="s">
        <v>497</v>
      </c>
      <c r="N387" s="6" t="s">
        <v>541</v>
      </c>
      <c r="O387" s="6" t="s">
        <v>545</v>
      </c>
      <c r="P387" s="6" t="s">
        <v>2287</v>
      </c>
      <c r="Q387" s="18" t="s">
        <v>1020</v>
      </c>
      <c r="R387" s="18">
        <v>22</v>
      </c>
      <c r="S387" s="35">
        <v>105</v>
      </c>
      <c r="T387" s="10" t="s">
        <v>4629</v>
      </c>
      <c r="U387" s="31" t="s">
        <v>1234</v>
      </c>
      <c r="V387" s="6" t="s">
        <v>1236</v>
      </c>
      <c r="W387" s="6" t="s">
        <v>1234</v>
      </c>
      <c r="X387" s="11" t="s">
        <v>1235</v>
      </c>
      <c r="Y387" s="11" t="s">
        <v>1237</v>
      </c>
      <c r="Z387" s="6">
        <f>COUNTA(AB387:AK387)</f>
        <v>3</v>
      </c>
      <c r="AA387" s="6" t="s">
        <v>1235</v>
      </c>
      <c r="AB387" s="6" t="str">
        <f>$C388</f>
        <v>ATSPEED_TIP40_HRY_E_PREHVQK_S_CFN_NOM_LFM_0400_SINGLE</v>
      </c>
      <c r="AC387" s="6" t="s">
        <v>1235</v>
      </c>
      <c r="AD387" s="6" t="str">
        <f>$C388</f>
        <v>ATSPEED_TIP40_HRY_E_PREHVQK_S_CFN_NOM_LFM_0400_SINGLE</v>
      </c>
      <c r="AO387" s="6" t="s">
        <v>3532</v>
      </c>
      <c r="AP387" s="6" t="s">
        <v>1475</v>
      </c>
      <c r="AQ387" s="6" t="s">
        <v>4266</v>
      </c>
      <c r="AR387" s="6" t="s">
        <v>3542</v>
      </c>
      <c r="AS387" s="5" t="s">
        <v>4720</v>
      </c>
      <c r="AT387" s="6" t="s">
        <v>1685</v>
      </c>
      <c r="AU387" s="6" t="s">
        <v>1690</v>
      </c>
      <c r="AV387" s="6" t="s">
        <v>3546</v>
      </c>
      <c r="AW387" s="6" t="s">
        <v>1725</v>
      </c>
      <c r="AX387" s="6" t="s">
        <v>1684</v>
      </c>
      <c r="AY387" s="6" t="s">
        <v>1727</v>
      </c>
      <c r="AZ387" s="9" t="s">
        <v>4623</v>
      </c>
      <c r="BA387" s="42" t="str">
        <f>$C387</f>
        <v>ATSPEED_TIP40_VMIN_K_PREHVQK_S_CFN_NOM_LFM_0400_SINGLE</v>
      </c>
      <c r="BD387" s="6" t="s">
        <v>3614</v>
      </c>
      <c r="BE387" s="6">
        <v>0</v>
      </c>
      <c r="BQ387" s="41"/>
    </row>
    <row r="388" spans="1:69" s="6" customFormat="1" hidden="1" x14ac:dyDescent="0.25">
      <c r="A388" s="6" t="s">
        <v>72</v>
      </c>
      <c r="B388" s="6" t="s">
        <v>81</v>
      </c>
      <c r="C388" s="41" t="str">
        <f t="shared" si="58"/>
        <v>ATSPEED_TIP40_HRY_E_PREHVQK_S_CFN_NOM_LFM_0400_SINGLE</v>
      </c>
      <c r="D388" s="6" t="s">
        <v>439</v>
      </c>
      <c r="E388" s="6" t="s">
        <v>2093</v>
      </c>
      <c r="F388" s="6" t="s">
        <v>470</v>
      </c>
      <c r="G388" s="6" t="s">
        <v>480</v>
      </c>
      <c r="H388" s="6" t="s">
        <v>481</v>
      </c>
      <c r="I388" s="6" t="s">
        <v>2097</v>
      </c>
      <c r="J388" s="6" t="s">
        <v>484</v>
      </c>
      <c r="K388" s="6" t="s">
        <v>485</v>
      </c>
      <c r="L388" s="6" t="s">
        <v>488</v>
      </c>
      <c r="M388" s="6" t="s">
        <v>497</v>
      </c>
      <c r="N388" s="6" t="s">
        <v>541</v>
      </c>
      <c r="O388" s="6" t="s">
        <v>545</v>
      </c>
      <c r="P388" s="6" t="s">
        <v>2287</v>
      </c>
      <c r="Q388" s="18" t="s">
        <v>1020</v>
      </c>
      <c r="R388" s="18">
        <v>22</v>
      </c>
      <c r="S388" s="35">
        <v>101</v>
      </c>
      <c r="T388" s="10" t="s">
        <v>4629</v>
      </c>
      <c r="U388" s="31" t="s">
        <v>1234</v>
      </c>
      <c r="V388" s="6" t="s">
        <v>1236</v>
      </c>
      <c r="W388" s="6" t="s">
        <v>1233</v>
      </c>
      <c r="X388" s="11" t="s">
        <v>1235</v>
      </c>
      <c r="Y388" s="11" t="s">
        <v>1235</v>
      </c>
      <c r="Z388" s="6">
        <f>COUNTA(AB388:AK388)</f>
        <v>4</v>
      </c>
      <c r="AA388" s="6" t="s">
        <v>1235</v>
      </c>
      <c r="AB388" s="6" t="s">
        <v>1235</v>
      </c>
      <c r="AC388" s="6" t="s">
        <v>1235</v>
      </c>
      <c r="AD388" s="6" t="s">
        <v>1235</v>
      </c>
      <c r="AE388" s="6" t="s">
        <v>1235</v>
      </c>
      <c r="AL388" s="6" t="s">
        <v>3291</v>
      </c>
      <c r="AM388" s="6" t="s">
        <v>3345</v>
      </c>
      <c r="AN388" s="6" t="s">
        <v>3465</v>
      </c>
      <c r="BQ388" s="41"/>
    </row>
    <row r="389" spans="1:69" s="4" customFormat="1" x14ac:dyDescent="0.25">
      <c r="A389" s="4" t="s">
        <v>72</v>
      </c>
      <c r="B389" s="4" t="s">
        <v>80</v>
      </c>
      <c r="C389" s="4" t="s">
        <v>1945</v>
      </c>
      <c r="E389" s="4" t="s">
        <v>2092</v>
      </c>
      <c r="Q389" s="19"/>
      <c r="R389" s="19"/>
      <c r="S389" s="44"/>
      <c r="U389" s="29"/>
      <c r="X389" s="19"/>
      <c r="Y389" s="19"/>
      <c r="Z389" s="4">
        <f>COUNTA(AB389:AK389)</f>
        <v>0</v>
      </c>
      <c r="BQ389" s="44"/>
    </row>
    <row r="390" spans="1:69" s="2" customFormat="1" x14ac:dyDescent="0.25">
      <c r="A390" s="2" t="s">
        <v>72</v>
      </c>
      <c r="B390" s="2" t="s">
        <v>78</v>
      </c>
      <c r="C390" s="2" t="s">
        <v>1960</v>
      </c>
      <c r="E390" s="2" t="s">
        <v>2092</v>
      </c>
      <c r="Q390" s="17"/>
      <c r="R390" s="17"/>
      <c r="S390" s="43"/>
      <c r="U390" s="28"/>
      <c r="X390" s="17" t="s">
        <v>1235</v>
      </c>
      <c r="Y390" s="17" t="s">
        <v>1237</v>
      </c>
      <c r="Z390" s="2">
        <f t="shared" ref="Z390:Z395" si="59">COUNTA(AB390:AK390)</f>
        <v>2</v>
      </c>
      <c r="AA390" s="2" t="s">
        <v>1235</v>
      </c>
      <c r="AB390" s="2" t="str">
        <f>$C396</f>
        <v>PREHVQK_VCCCFN</v>
      </c>
      <c r="AC390" s="2" t="str">
        <f>$C396</f>
        <v>PREHVQK_VCCCFN</v>
      </c>
      <c r="BQ390" s="43"/>
    </row>
    <row r="391" spans="1:69" s="6" customFormat="1" hidden="1" x14ac:dyDescent="0.25">
      <c r="A391" s="6" t="s">
        <v>72</v>
      </c>
      <c r="B391" s="6" t="s">
        <v>82</v>
      </c>
      <c r="C391" s="41" t="str">
        <f t="shared" ref="C391:C394" si="60">_xlfn.TEXTJOIN("_",TRUE,D391:G391,A391,H391:M391)</f>
        <v>ATSPEED_TIP41_VMIN_K_PREHVQK_S_CFN_NOM_LFM_0400_COMBO</v>
      </c>
      <c r="D391" s="6" t="s">
        <v>439</v>
      </c>
      <c r="E391" s="6" t="s">
        <v>2094</v>
      </c>
      <c r="F391" s="6" t="s">
        <v>475</v>
      </c>
      <c r="G391" s="6" t="s">
        <v>479</v>
      </c>
      <c r="H391" s="6" t="s">
        <v>481</v>
      </c>
      <c r="I391" s="6" t="s">
        <v>2097</v>
      </c>
      <c r="J391" s="6" t="s">
        <v>484</v>
      </c>
      <c r="K391" s="6" t="s">
        <v>485</v>
      </c>
      <c r="L391" s="6" t="s">
        <v>488</v>
      </c>
      <c r="M391" s="6" t="s">
        <v>496</v>
      </c>
      <c r="N391" s="6" t="s">
        <v>541</v>
      </c>
      <c r="O391" s="6" t="s">
        <v>545</v>
      </c>
      <c r="P391" s="6" t="s">
        <v>2301</v>
      </c>
      <c r="Q391" s="18" t="s">
        <v>1020</v>
      </c>
      <c r="R391" s="18">
        <v>23</v>
      </c>
      <c r="S391" s="35">
        <v>104</v>
      </c>
      <c r="T391" s="10" t="s">
        <v>4629</v>
      </c>
      <c r="U391" s="31" t="s">
        <v>1234</v>
      </c>
      <c r="V391" s="6" t="s">
        <v>1236</v>
      </c>
      <c r="W391" s="6" t="s">
        <v>1233</v>
      </c>
      <c r="X391" s="11" t="s">
        <v>1237</v>
      </c>
      <c r="Y391" s="11" t="s">
        <v>1237</v>
      </c>
      <c r="Z391" s="6">
        <f t="shared" si="59"/>
        <v>3</v>
      </c>
      <c r="AA391" s="6" t="s">
        <v>1235</v>
      </c>
      <c r="AB391" s="6" t="str">
        <f>$C392</f>
        <v>ATSPEED_TIP41_HRY_E_PREHVQK_S_CFN_NOM_LFM_0400_COMBO</v>
      </c>
      <c r="AC391" s="6" t="str">
        <f>$C393</f>
        <v>ATSPEED_TIP41_VMIN_K_PREHVQK_S_CFN_NOM_LFM_0400_SINGLE</v>
      </c>
      <c r="AD391" s="6" t="str">
        <f>$C392</f>
        <v>ATSPEED_TIP41_HRY_E_PREHVQK_S_CFN_NOM_LFM_0400_COMBO</v>
      </c>
      <c r="AO391" s="6" t="s">
        <v>3532</v>
      </c>
      <c r="AP391" s="6" t="s">
        <v>1475</v>
      </c>
      <c r="AQ391" s="6" t="s">
        <v>4674</v>
      </c>
      <c r="AR391" s="5" t="s">
        <v>4625</v>
      </c>
      <c r="AS391" s="5" t="s">
        <v>4720</v>
      </c>
      <c r="AT391" s="6" t="s">
        <v>1684</v>
      </c>
      <c r="AU391" s="6" t="s">
        <v>1690</v>
      </c>
      <c r="AV391" s="6" t="s">
        <v>3547</v>
      </c>
      <c r="AW391" s="6" t="s">
        <v>1725</v>
      </c>
      <c r="AX391" s="6" t="s">
        <v>1684</v>
      </c>
      <c r="AY391" s="6" t="s">
        <v>1729</v>
      </c>
      <c r="AZ391" s="9" t="s">
        <v>4623</v>
      </c>
      <c r="BA391" s="42" t="str">
        <f>$C391</f>
        <v>ATSPEED_TIP41_VMIN_K_PREHVQK_S_CFN_NOM_LFM_0400_COMBO</v>
      </c>
      <c r="BD391" s="6" t="s">
        <v>3614</v>
      </c>
      <c r="BE391" s="6">
        <v>0</v>
      </c>
      <c r="BQ391" s="41"/>
    </row>
    <row r="392" spans="1:69" s="6" customFormat="1" hidden="1" x14ac:dyDescent="0.25">
      <c r="A392" s="6" t="s">
        <v>72</v>
      </c>
      <c r="B392" s="6" t="s">
        <v>81</v>
      </c>
      <c r="C392" s="41" t="str">
        <f t="shared" si="60"/>
        <v>ATSPEED_TIP41_HRY_E_PREHVQK_S_CFN_NOM_LFM_0400_COMBO</v>
      </c>
      <c r="D392" s="6" t="s">
        <v>439</v>
      </c>
      <c r="E392" s="6" t="s">
        <v>2094</v>
      </c>
      <c r="F392" s="6" t="s">
        <v>470</v>
      </c>
      <c r="G392" s="6" t="s">
        <v>480</v>
      </c>
      <c r="H392" s="6" t="s">
        <v>481</v>
      </c>
      <c r="I392" s="6" t="s">
        <v>2097</v>
      </c>
      <c r="J392" s="6" t="s">
        <v>484</v>
      </c>
      <c r="K392" s="6" t="s">
        <v>485</v>
      </c>
      <c r="L392" s="6" t="s">
        <v>488</v>
      </c>
      <c r="M392" s="6" t="s">
        <v>496</v>
      </c>
      <c r="N392" s="6" t="s">
        <v>541</v>
      </c>
      <c r="O392" s="6" t="s">
        <v>545</v>
      </c>
      <c r="P392" s="6" t="s">
        <v>2301</v>
      </c>
      <c r="Q392" s="18" t="s">
        <v>1020</v>
      </c>
      <c r="R392" s="18">
        <v>23</v>
      </c>
      <c r="S392" s="35">
        <v>100</v>
      </c>
      <c r="T392" s="10" t="s">
        <v>4629</v>
      </c>
      <c r="U392" s="31" t="s">
        <v>1234</v>
      </c>
      <c r="V392" s="6" t="s">
        <v>1236</v>
      </c>
      <c r="W392" s="6" t="s">
        <v>1233</v>
      </c>
      <c r="X392" s="11" t="s">
        <v>1237</v>
      </c>
      <c r="Y392" s="11" t="s">
        <v>1235</v>
      </c>
      <c r="Z392" s="6">
        <f t="shared" si="59"/>
        <v>4</v>
      </c>
      <c r="AA392" s="6" t="s">
        <v>1235</v>
      </c>
      <c r="AB392" s="6" t="str">
        <f>$C393</f>
        <v>ATSPEED_TIP41_VMIN_K_PREHVQK_S_CFN_NOM_LFM_0400_SINGLE</v>
      </c>
      <c r="AC392" s="6" t="str">
        <f>$C393</f>
        <v>ATSPEED_TIP41_VMIN_K_PREHVQK_S_CFN_NOM_LFM_0400_SINGLE</v>
      </c>
      <c r="AD392" s="6" t="str">
        <f>$C393</f>
        <v>ATSPEED_TIP41_VMIN_K_PREHVQK_S_CFN_NOM_LFM_0400_SINGLE</v>
      </c>
      <c r="AE392" s="6" t="str">
        <f>$C393</f>
        <v>ATSPEED_TIP41_VMIN_K_PREHVQK_S_CFN_NOM_LFM_0400_SINGLE</v>
      </c>
      <c r="AL392" s="6" t="s">
        <v>3291</v>
      </c>
      <c r="AM392" s="6" t="s">
        <v>4672</v>
      </c>
      <c r="AN392" s="6" t="s">
        <v>4673</v>
      </c>
      <c r="BQ392" s="41"/>
    </row>
    <row r="393" spans="1:69" s="6" customFormat="1" hidden="1" x14ac:dyDescent="0.25">
      <c r="A393" s="6" t="s">
        <v>72</v>
      </c>
      <c r="B393" s="6" t="s">
        <v>82</v>
      </c>
      <c r="C393" s="41" t="str">
        <f t="shared" si="60"/>
        <v>ATSPEED_TIP41_VMIN_K_PREHVQK_S_CFN_NOM_LFM_0400_SINGLE</v>
      </c>
      <c r="D393" s="6" t="s">
        <v>439</v>
      </c>
      <c r="E393" s="6" t="s">
        <v>2094</v>
      </c>
      <c r="F393" s="6" t="s">
        <v>475</v>
      </c>
      <c r="G393" s="6" t="s">
        <v>479</v>
      </c>
      <c r="H393" s="6" t="s">
        <v>481</v>
      </c>
      <c r="I393" s="6" t="s">
        <v>2097</v>
      </c>
      <c r="J393" s="6" t="s">
        <v>484</v>
      </c>
      <c r="K393" s="6" t="s">
        <v>485</v>
      </c>
      <c r="L393" s="6" t="s">
        <v>488</v>
      </c>
      <c r="M393" s="6" t="s">
        <v>497</v>
      </c>
      <c r="N393" s="6" t="s">
        <v>541</v>
      </c>
      <c r="O393" s="6" t="s">
        <v>545</v>
      </c>
      <c r="P393" s="6" t="s">
        <v>2288</v>
      </c>
      <c r="Q393" s="18" t="s">
        <v>1020</v>
      </c>
      <c r="R393" s="18">
        <v>23</v>
      </c>
      <c r="S393" s="35">
        <v>105</v>
      </c>
      <c r="T393" s="10" t="s">
        <v>4629</v>
      </c>
      <c r="U393" s="31" t="s">
        <v>1234</v>
      </c>
      <c r="V393" s="6" t="s">
        <v>1236</v>
      </c>
      <c r="W393" s="6" t="s">
        <v>1233</v>
      </c>
      <c r="X393" s="11" t="s">
        <v>1235</v>
      </c>
      <c r="Y393" s="11" t="s">
        <v>1237</v>
      </c>
      <c r="Z393" s="6">
        <f t="shared" si="59"/>
        <v>3</v>
      </c>
      <c r="AA393" s="6" t="s">
        <v>1235</v>
      </c>
      <c r="AB393" s="6" t="str">
        <f>$C394</f>
        <v>ATSPEED_TIP41_HRY_E_PREHVQK_S_CFN_NOM_LFM_0400_SINGLE</v>
      </c>
      <c r="AC393" s="6" t="s">
        <v>1235</v>
      </c>
      <c r="AD393" s="6" t="str">
        <f>$C394</f>
        <v>ATSPEED_TIP41_HRY_E_PREHVQK_S_CFN_NOM_LFM_0400_SINGLE</v>
      </c>
      <c r="AO393" s="6" t="s">
        <v>3532</v>
      </c>
      <c r="AP393" s="6" t="s">
        <v>1475</v>
      </c>
      <c r="AQ393" s="6" t="s">
        <v>4323</v>
      </c>
      <c r="AR393" s="5" t="s">
        <v>4625</v>
      </c>
      <c r="AS393" s="5" t="s">
        <v>4720</v>
      </c>
      <c r="AT393" s="6" t="s">
        <v>1685</v>
      </c>
      <c r="AU393" s="6" t="s">
        <v>1690</v>
      </c>
      <c r="AV393" s="6" t="s">
        <v>3547</v>
      </c>
      <c r="AW393" s="6" t="s">
        <v>1725</v>
      </c>
      <c r="AX393" s="6" t="s">
        <v>1684</v>
      </c>
      <c r="AY393" s="6" t="s">
        <v>1729</v>
      </c>
      <c r="AZ393" s="9" t="s">
        <v>4623</v>
      </c>
      <c r="BA393" s="42" t="str">
        <f>$C393</f>
        <v>ATSPEED_TIP41_VMIN_K_PREHVQK_S_CFN_NOM_LFM_0400_SINGLE</v>
      </c>
      <c r="BD393" s="6" t="s">
        <v>3614</v>
      </c>
      <c r="BE393" s="6">
        <v>0</v>
      </c>
      <c r="BQ393" s="41"/>
    </row>
    <row r="394" spans="1:69" s="6" customFormat="1" hidden="1" x14ac:dyDescent="0.25">
      <c r="A394" s="6" t="s">
        <v>72</v>
      </c>
      <c r="B394" s="6" t="s">
        <v>81</v>
      </c>
      <c r="C394" s="41" t="str">
        <f t="shared" si="60"/>
        <v>ATSPEED_TIP41_HRY_E_PREHVQK_S_CFN_NOM_LFM_0400_SINGLE</v>
      </c>
      <c r="D394" s="6" t="s">
        <v>439</v>
      </c>
      <c r="E394" s="6" t="s">
        <v>2094</v>
      </c>
      <c r="F394" s="6" t="s">
        <v>470</v>
      </c>
      <c r="G394" s="6" t="s">
        <v>480</v>
      </c>
      <c r="H394" s="6" t="s">
        <v>481</v>
      </c>
      <c r="I394" s="6" t="s">
        <v>2097</v>
      </c>
      <c r="J394" s="6" t="s">
        <v>484</v>
      </c>
      <c r="K394" s="6" t="s">
        <v>485</v>
      </c>
      <c r="L394" s="6" t="s">
        <v>488</v>
      </c>
      <c r="M394" s="6" t="s">
        <v>497</v>
      </c>
      <c r="N394" s="6" t="s">
        <v>541</v>
      </c>
      <c r="O394" s="6" t="s">
        <v>545</v>
      </c>
      <c r="P394" s="6" t="s">
        <v>2288</v>
      </c>
      <c r="Q394" s="18" t="s">
        <v>1020</v>
      </c>
      <c r="R394" s="18">
        <v>23</v>
      </c>
      <c r="S394" s="35">
        <v>101</v>
      </c>
      <c r="T394" s="10" t="s">
        <v>4629</v>
      </c>
      <c r="U394" s="31" t="s">
        <v>1234</v>
      </c>
      <c r="V394" s="6" t="s">
        <v>1236</v>
      </c>
      <c r="W394" s="6" t="s">
        <v>1233</v>
      </c>
      <c r="X394" s="11" t="s">
        <v>1235</v>
      </c>
      <c r="Y394" s="11" t="s">
        <v>1235</v>
      </c>
      <c r="Z394" s="6">
        <f t="shared" si="59"/>
        <v>4</v>
      </c>
      <c r="AA394" s="6" t="s">
        <v>1235</v>
      </c>
      <c r="AB394" s="6" t="s">
        <v>1235</v>
      </c>
      <c r="AC394" s="6" t="s">
        <v>1235</v>
      </c>
      <c r="AD394" s="6" t="s">
        <v>1235</v>
      </c>
      <c r="AE394" s="6" t="s">
        <v>1235</v>
      </c>
      <c r="AL394" s="6" t="s">
        <v>3291</v>
      </c>
      <c r="AM394" s="6" t="s">
        <v>3401</v>
      </c>
      <c r="AN394" s="6" t="s">
        <v>3521</v>
      </c>
      <c r="BQ394" s="41"/>
    </row>
    <row r="395" spans="1:69" s="4" customFormat="1" x14ac:dyDescent="0.25">
      <c r="A395" s="4" t="s">
        <v>72</v>
      </c>
      <c r="B395" s="4" t="s">
        <v>80</v>
      </c>
      <c r="C395" s="4" t="s">
        <v>1961</v>
      </c>
      <c r="E395" s="4" t="s">
        <v>2092</v>
      </c>
      <c r="Q395" s="19"/>
      <c r="R395" s="19"/>
      <c r="S395" s="44"/>
      <c r="U395" s="29"/>
      <c r="X395" s="19"/>
      <c r="Y395" s="19"/>
      <c r="Z395" s="4">
        <f t="shared" si="59"/>
        <v>0</v>
      </c>
      <c r="BQ395" s="44"/>
    </row>
    <row r="396" spans="1:69" s="2" customFormat="1" x14ac:dyDescent="0.25">
      <c r="A396" s="2" t="s">
        <v>72</v>
      </c>
      <c r="B396" s="2" t="s">
        <v>78</v>
      </c>
      <c r="C396" s="2" t="s">
        <v>1946</v>
      </c>
      <c r="E396" s="2" t="s">
        <v>2092</v>
      </c>
      <c r="Q396" s="17"/>
      <c r="R396" s="17"/>
      <c r="S396" s="43"/>
      <c r="U396" s="28"/>
      <c r="X396" s="17" t="s">
        <v>1238</v>
      </c>
      <c r="Y396" s="17" t="s">
        <v>1237</v>
      </c>
      <c r="Z396" s="2">
        <f t="shared" ref="Z396:Z456" si="61">COUNTA(AB396:AK396)</f>
        <v>2</v>
      </c>
      <c r="AA396" s="2" t="s">
        <v>1235</v>
      </c>
      <c r="AB396" s="2" t="str">
        <f>$C445</f>
        <v>PREHVQK_VCCCFC</v>
      </c>
      <c r="AC396" s="2" t="str">
        <f>$C445</f>
        <v>PREHVQK_VCCCFC</v>
      </c>
      <c r="BQ396" s="43"/>
    </row>
    <row r="397" spans="1:69" s="2" customFormat="1" x14ac:dyDescent="0.25">
      <c r="A397" s="2" t="s">
        <v>72</v>
      </c>
      <c r="B397" s="2" t="s">
        <v>78</v>
      </c>
      <c r="C397" s="2" t="s">
        <v>4655</v>
      </c>
      <c r="E397" s="2" t="s">
        <v>2092</v>
      </c>
      <c r="Q397" s="17"/>
      <c r="R397" s="17"/>
      <c r="S397" s="43"/>
      <c r="U397" s="28"/>
      <c r="X397" s="17" t="s">
        <v>1237</v>
      </c>
      <c r="Y397" s="17" t="s">
        <v>1237</v>
      </c>
      <c r="Z397" s="2">
        <f t="shared" si="61"/>
        <v>2</v>
      </c>
      <c r="AA397" s="2" t="s">
        <v>1235</v>
      </c>
      <c r="AB397" s="2" t="str">
        <f>$C427</f>
        <v>PREHVQK_VCCCFN_HCTA</v>
      </c>
      <c r="AC397" s="2" t="str">
        <f>$C427</f>
        <v>PREHVQK_VCCCFN_HCTA</v>
      </c>
      <c r="BQ397" s="43"/>
    </row>
    <row r="398" spans="1:69" s="6" customFormat="1" hidden="1" x14ac:dyDescent="0.25">
      <c r="A398" s="6" t="s">
        <v>72</v>
      </c>
      <c r="B398" s="6" t="s">
        <v>82</v>
      </c>
      <c r="C398" s="41" t="str">
        <f t="shared" ref="C398:C425" si="62">_xlfn.TEXTJOIN("_",TRUE,D398:G398,A398,H398:M398)</f>
        <v>ATSPEED_X_VMIN_K_PREHVQK_S_CFNPCIE_NOM_LFM_0400_COMBO_PC5MUX</v>
      </c>
      <c r="D398" s="6" t="s">
        <v>439</v>
      </c>
      <c r="E398" s="6" t="s">
        <v>443</v>
      </c>
      <c r="F398" s="6" t="s">
        <v>475</v>
      </c>
      <c r="G398" s="6" t="s">
        <v>479</v>
      </c>
      <c r="H398" s="6" t="s">
        <v>481</v>
      </c>
      <c r="I398" s="6" t="s">
        <v>2100</v>
      </c>
      <c r="J398" s="6" t="s">
        <v>484</v>
      </c>
      <c r="K398" s="6" t="s">
        <v>485</v>
      </c>
      <c r="L398" s="6" t="s">
        <v>488</v>
      </c>
      <c r="M398" s="6" t="s">
        <v>2109</v>
      </c>
      <c r="N398" s="6" t="s">
        <v>541</v>
      </c>
      <c r="O398" s="6" t="s">
        <v>545</v>
      </c>
      <c r="P398" s="6" t="s">
        <v>2313</v>
      </c>
      <c r="Q398" s="18" t="s">
        <v>1020</v>
      </c>
      <c r="R398" s="18">
        <v>34</v>
      </c>
      <c r="S398" s="35">
        <v>102</v>
      </c>
      <c r="T398" s="10" t="s">
        <v>4629</v>
      </c>
      <c r="U398" s="31" t="s">
        <v>1234</v>
      </c>
      <c r="V398" s="6" t="s">
        <v>1236</v>
      </c>
      <c r="W398" s="6" t="s">
        <v>1234</v>
      </c>
      <c r="X398" s="11" t="s">
        <v>1237</v>
      </c>
      <c r="Y398" s="11" t="s">
        <v>1237</v>
      </c>
      <c r="Z398" s="6">
        <f t="shared" si="61"/>
        <v>3</v>
      </c>
      <c r="AA398" s="6" t="s">
        <v>1235</v>
      </c>
      <c r="AB398" s="6" t="str">
        <f>$C399</f>
        <v>ATSPEED_X_HRY_E_PREHVQK_S_CFNPCIE_NOM_LFM_0400_COMBO_PC5MUX</v>
      </c>
      <c r="AC398" s="6" t="str">
        <f>$C400</f>
        <v>ATSPEED_X_VMIN_K_PREHVQK_S_CFNPCIE_NOM_LFM_0400_PC5MUX</v>
      </c>
      <c r="AD398" s="6" t="str">
        <f>$C399</f>
        <v>ATSPEED_X_HRY_E_PREHVQK_S_CFNPCIE_NOM_LFM_0400_COMBO_PC5MUX</v>
      </c>
      <c r="AO398" s="6" t="s">
        <v>3533</v>
      </c>
      <c r="AP398" s="6" t="s">
        <v>1475</v>
      </c>
      <c r="AQ398" s="6" t="s">
        <v>4267</v>
      </c>
      <c r="AR398" s="6" t="s">
        <v>3543</v>
      </c>
      <c r="AS398" s="5" t="s">
        <v>4720</v>
      </c>
      <c r="AT398" s="6" t="s">
        <v>1684</v>
      </c>
      <c r="AX398" s="6" t="s">
        <v>1684</v>
      </c>
      <c r="AZ398" s="9" t="s">
        <v>4623</v>
      </c>
      <c r="BA398" s="42" t="str">
        <f>$C398</f>
        <v>ATSPEED_X_VMIN_K_PREHVQK_S_CFNPCIE_NOM_LFM_0400_COMBO_PC5MUX</v>
      </c>
      <c r="BD398" s="5" t="s">
        <v>4623</v>
      </c>
      <c r="BE398" s="6">
        <v>0</v>
      </c>
      <c r="BQ398" s="41"/>
    </row>
    <row r="399" spans="1:69" s="6" customFormat="1" hidden="1" x14ac:dyDescent="0.25">
      <c r="A399" s="6" t="s">
        <v>72</v>
      </c>
      <c r="B399" s="6" t="s">
        <v>81</v>
      </c>
      <c r="C399" s="41" t="str">
        <f t="shared" si="62"/>
        <v>ATSPEED_X_HRY_E_PREHVQK_S_CFNPCIE_NOM_LFM_0400_COMBO_PC5MUX</v>
      </c>
      <c r="D399" s="6" t="s">
        <v>439</v>
      </c>
      <c r="E399" s="6" t="s">
        <v>443</v>
      </c>
      <c r="F399" s="6" t="s">
        <v>470</v>
      </c>
      <c r="G399" s="6" t="s">
        <v>480</v>
      </c>
      <c r="H399" s="6" t="s">
        <v>481</v>
      </c>
      <c r="I399" s="6" t="s">
        <v>2100</v>
      </c>
      <c r="J399" s="6" t="s">
        <v>484</v>
      </c>
      <c r="K399" s="6" t="s">
        <v>485</v>
      </c>
      <c r="L399" s="6" t="s">
        <v>488</v>
      </c>
      <c r="M399" s="6" t="s">
        <v>2109</v>
      </c>
      <c r="N399" s="6" t="s">
        <v>541</v>
      </c>
      <c r="O399" s="6" t="s">
        <v>545</v>
      </c>
      <c r="P399" s="6" t="s">
        <v>2313</v>
      </c>
      <c r="Q399" s="18" t="s">
        <v>1020</v>
      </c>
      <c r="R399" s="18">
        <v>34</v>
      </c>
      <c r="S399" s="35">
        <v>100</v>
      </c>
      <c r="T399" s="10" t="s">
        <v>4629</v>
      </c>
      <c r="U399" s="31" t="s">
        <v>1234</v>
      </c>
      <c r="V399" s="6" t="s">
        <v>1236</v>
      </c>
      <c r="W399" s="6" t="s">
        <v>1233</v>
      </c>
      <c r="X399" s="11" t="s">
        <v>1237</v>
      </c>
      <c r="Y399" s="11">
        <v>1</v>
      </c>
      <c r="Z399" s="6">
        <f t="shared" si="61"/>
        <v>4</v>
      </c>
      <c r="AA399" s="6" t="s">
        <v>1235</v>
      </c>
      <c r="AB399" s="6" t="str">
        <f>$C400</f>
        <v>ATSPEED_X_VMIN_K_PREHVQK_S_CFNPCIE_NOM_LFM_0400_PC5MUX</v>
      </c>
      <c r="AC399" s="6" t="str">
        <f>$C400</f>
        <v>ATSPEED_X_VMIN_K_PREHVQK_S_CFNPCIE_NOM_LFM_0400_PC5MUX</v>
      </c>
      <c r="AD399" s="6" t="str">
        <f>$C400</f>
        <v>ATSPEED_X_VMIN_K_PREHVQK_S_CFNPCIE_NOM_LFM_0400_PC5MUX</v>
      </c>
      <c r="AE399" s="6" t="str">
        <f>$C400</f>
        <v>ATSPEED_X_VMIN_K_PREHVQK_S_CFNPCIE_NOM_LFM_0400_PC5MUX</v>
      </c>
      <c r="AL399" s="6" t="s">
        <v>3291</v>
      </c>
      <c r="AM399" s="6" t="s">
        <v>3346</v>
      </c>
      <c r="AN399" s="6" t="s">
        <v>3466</v>
      </c>
      <c r="BQ399" s="41"/>
    </row>
    <row r="400" spans="1:69" s="6" customFormat="1" hidden="1" x14ac:dyDescent="0.25">
      <c r="A400" s="6" t="s">
        <v>72</v>
      </c>
      <c r="B400" s="6" t="s">
        <v>82</v>
      </c>
      <c r="C400" s="41" t="str">
        <f t="shared" si="62"/>
        <v>ATSPEED_X_VMIN_K_PREHVQK_S_CFNPCIE_NOM_LFM_0400_PC5MUX</v>
      </c>
      <c r="D400" s="6" t="s">
        <v>439</v>
      </c>
      <c r="E400" s="6" t="s">
        <v>443</v>
      </c>
      <c r="F400" s="6" t="s">
        <v>475</v>
      </c>
      <c r="G400" s="6" t="s">
        <v>479</v>
      </c>
      <c r="H400" s="6" t="s">
        <v>481</v>
      </c>
      <c r="I400" s="6" t="s">
        <v>2100</v>
      </c>
      <c r="J400" s="6" t="s">
        <v>484</v>
      </c>
      <c r="K400" s="6" t="s">
        <v>485</v>
      </c>
      <c r="L400" s="6" t="s">
        <v>488</v>
      </c>
      <c r="M400" s="6" t="s">
        <v>2116</v>
      </c>
      <c r="N400" s="6" t="s">
        <v>541</v>
      </c>
      <c r="O400" s="6" t="s">
        <v>2216</v>
      </c>
      <c r="P400" s="6" t="s">
        <v>2318</v>
      </c>
      <c r="Q400" s="18" t="s">
        <v>1020</v>
      </c>
      <c r="R400" s="18">
        <v>34</v>
      </c>
      <c r="S400" s="35">
        <v>103</v>
      </c>
      <c r="T400" s="10" t="s">
        <v>4629</v>
      </c>
      <c r="U400" s="31" t="s">
        <v>1234</v>
      </c>
      <c r="V400" s="6" t="s">
        <v>1235</v>
      </c>
      <c r="W400" s="6" t="s">
        <v>1234</v>
      </c>
      <c r="X400" s="11" t="s">
        <v>1235</v>
      </c>
      <c r="Y400" s="11" t="s">
        <v>1237</v>
      </c>
      <c r="Z400" s="6">
        <f>COUNTA(AB400:AK400)</f>
        <v>3</v>
      </c>
      <c r="AA400" s="6" t="s">
        <v>1235</v>
      </c>
      <c r="AB400" s="6" t="str">
        <f>$C401</f>
        <v>ATSPEED_X_HRY_E_PREHVQK_S_CFNPCIE_NOM_LFM_0400_PC5MUX</v>
      </c>
      <c r="AC400" s="6" t="str">
        <f>$C404</f>
        <v>ATSPEED_X_VMIN_K_PREHVQK_S_CFNPCIE_NOM_LFM_0400_COMBO_PC5GEN5</v>
      </c>
      <c r="AD400" s="6" t="str">
        <f>$C401</f>
        <v>ATSPEED_X_HRY_E_PREHVQK_S_CFNPCIE_NOM_LFM_0400_PC5MUX</v>
      </c>
      <c r="AO400" s="6" t="s">
        <v>3533</v>
      </c>
      <c r="AP400" s="6" t="s">
        <v>1475</v>
      </c>
      <c r="AQ400" s="6" t="s">
        <v>4274</v>
      </c>
      <c r="AR400" s="6" t="s">
        <v>3543</v>
      </c>
      <c r="AS400" s="5" t="s">
        <v>4720</v>
      </c>
      <c r="AT400" s="6" t="s">
        <v>1684</v>
      </c>
      <c r="AX400" s="6" t="s">
        <v>1684</v>
      </c>
      <c r="AZ400" s="9" t="s">
        <v>4623</v>
      </c>
      <c r="BA400" s="42" t="str">
        <f>$C400</f>
        <v>ATSPEED_X_VMIN_K_PREHVQK_S_CFNPCIE_NOM_LFM_0400_PC5MUX</v>
      </c>
      <c r="BD400" s="5" t="s">
        <v>4623</v>
      </c>
      <c r="BE400" s="6">
        <v>0</v>
      </c>
      <c r="BQ400" s="41"/>
    </row>
    <row r="401" spans="1:69" s="6" customFormat="1" hidden="1" x14ac:dyDescent="0.25">
      <c r="A401" s="6" t="s">
        <v>72</v>
      </c>
      <c r="B401" s="6" t="s">
        <v>81</v>
      </c>
      <c r="C401" s="41" t="str">
        <f t="shared" si="62"/>
        <v>ATSPEED_X_HRY_E_PREHVQK_S_CFNPCIE_NOM_LFM_0400_PC5MUX</v>
      </c>
      <c r="D401" s="6" t="s">
        <v>439</v>
      </c>
      <c r="E401" s="6" t="s">
        <v>443</v>
      </c>
      <c r="F401" s="6" t="s">
        <v>470</v>
      </c>
      <c r="G401" s="6" t="s">
        <v>480</v>
      </c>
      <c r="H401" s="6" t="s">
        <v>481</v>
      </c>
      <c r="I401" s="6" t="s">
        <v>2100</v>
      </c>
      <c r="J401" s="6" t="s">
        <v>484</v>
      </c>
      <c r="K401" s="6" t="s">
        <v>485</v>
      </c>
      <c r="L401" s="6" t="s">
        <v>488</v>
      </c>
      <c r="M401" s="6" t="s">
        <v>2116</v>
      </c>
      <c r="N401" s="6" t="s">
        <v>541</v>
      </c>
      <c r="O401" s="6" t="s">
        <v>2216</v>
      </c>
      <c r="P401" s="6" t="s">
        <v>2318</v>
      </c>
      <c r="Q401" s="18" t="s">
        <v>1020</v>
      </c>
      <c r="R401" s="18">
        <v>34</v>
      </c>
      <c r="S401" s="35">
        <v>101</v>
      </c>
      <c r="T401" s="10" t="s">
        <v>4629</v>
      </c>
      <c r="U401" s="31" t="b">
        <v>1</v>
      </c>
      <c r="V401" s="6" t="s">
        <v>1235</v>
      </c>
      <c r="W401" s="6" t="s">
        <v>1233</v>
      </c>
      <c r="X401" s="11" t="s">
        <v>1235</v>
      </c>
      <c r="Y401" s="11" t="s">
        <v>1235</v>
      </c>
      <c r="Z401" s="6">
        <f>COUNTA(AB401:AK401)</f>
        <v>4</v>
      </c>
      <c r="AA401" s="6" t="s">
        <v>1235</v>
      </c>
      <c r="AB401" s="6" t="str">
        <f>$C404</f>
        <v>ATSPEED_X_VMIN_K_PREHVQK_S_CFNPCIE_NOM_LFM_0400_COMBO_PC5GEN5</v>
      </c>
      <c r="AC401" s="6" t="str">
        <f>$C404</f>
        <v>ATSPEED_X_VMIN_K_PREHVQK_S_CFNPCIE_NOM_LFM_0400_COMBO_PC5GEN5</v>
      </c>
      <c r="AD401" s="6" t="str">
        <f>$C404</f>
        <v>ATSPEED_X_VMIN_K_PREHVQK_S_CFNPCIE_NOM_LFM_0400_COMBO_PC5GEN5</v>
      </c>
      <c r="AE401" s="6" t="str">
        <f>$C404</f>
        <v>ATSPEED_X_VMIN_K_PREHVQK_S_CFNPCIE_NOM_LFM_0400_COMBO_PC5GEN5</v>
      </c>
      <c r="AL401" s="6" t="s">
        <v>3291</v>
      </c>
      <c r="AM401" s="6" t="s">
        <v>3353</v>
      </c>
      <c r="AN401" s="6" t="s">
        <v>3473</v>
      </c>
      <c r="BQ401" s="41"/>
    </row>
    <row r="402" spans="1:69" s="6" customFormat="1" hidden="1" x14ac:dyDescent="0.25">
      <c r="A402" s="6" t="s">
        <v>72</v>
      </c>
      <c r="B402" s="6" t="s">
        <v>82</v>
      </c>
      <c r="C402" s="41" t="str">
        <f t="shared" si="62"/>
        <v>ATSPEED_X_VMIN_K_PREHVQK_S_CFNPCIE_NOM_LFM_0400_COMBO</v>
      </c>
      <c r="D402" s="6" t="s">
        <v>439</v>
      </c>
      <c r="E402" s="6" t="s">
        <v>443</v>
      </c>
      <c r="F402" s="6" t="s">
        <v>475</v>
      </c>
      <c r="G402" s="6" t="s">
        <v>479</v>
      </c>
      <c r="H402" s="6" t="s">
        <v>481</v>
      </c>
      <c r="I402" s="6" t="s">
        <v>2100</v>
      </c>
      <c r="J402" s="6" t="s">
        <v>484</v>
      </c>
      <c r="K402" s="6" t="s">
        <v>485</v>
      </c>
      <c r="L402" s="6" t="s">
        <v>488</v>
      </c>
      <c r="M402" s="6" t="s">
        <v>496</v>
      </c>
      <c r="N402" s="6" t="s">
        <v>541</v>
      </c>
      <c r="O402" s="6" t="s">
        <v>545</v>
      </c>
      <c r="P402" s="6" t="s">
        <v>2305</v>
      </c>
      <c r="Q402" s="18" t="s">
        <v>1020</v>
      </c>
      <c r="R402" s="18">
        <v>30</v>
      </c>
      <c r="S402" s="35">
        <v>102</v>
      </c>
      <c r="T402" s="10" t="s">
        <v>4629</v>
      </c>
      <c r="U402" s="31" t="s">
        <v>1234</v>
      </c>
      <c r="V402" s="6" t="s">
        <v>1236</v>
      </c>
      <c r="W402" s="6" t="s">
        <v>1234</v>
      </c>
      <c r="X402" s="11" t="s">
        <v>1235</v>
      </c>
      <c r="Y402" s="11" t="s">
        <v>1245</v>
      </c>
      <c r="Z402" s="6">
        <f t="shared" si="61"/>
        <v>3</v>
      </c>
      <c r="AA402" s="6" t="s">
        <v>1235</v>
      </c>
      <c r="AB402" s="6" t="str">
        <f>$C403</f>
        <v>ATSPEED_X_HRY_E_PREHVQK_S_CFNPCIE_NOM_LFM_0400_COMBO</v>
      </c>
      <c r="AC402" s="6" t="str">
        <f>$C406</f>
        <v>ATSPEED_X_VMIN_K_PREHVQK_S_CFNPCIE_NOM_LFM_0400_SINGLE</v>
      </c>
      <c r="AD402" s="6" t="str">
        <f>$C403</f>
        <v>ATSPEED_X_HRY_E_PREHVQK_S_CFNPCIE_NOM_LFM_0400_COMBO</v>
      </c>
      <c r="AO402" s="6" t="s">
        <v>3533</v>
      </c>
      <c r="AP402" s="6" t="s">
        <v>1475</v>
      </c>
      <c r="AQ402" s="6" t="s">
        <v>4268</v>
      </c>
      <c r="AR402" s="6" t="s">
        <v>3543</v>
      </c>
      <c r="AS402" s="5" t="s">
        <v>4720</v>
      </c>
      <c r="AT402" s="6" t="s">
        <v>1684</v>
      </c>
      <c r="AX402" s="6" t="s">
        <v>1684</v>
      </c>
      <c r="AZ402" s="9" t="s">
        <v>4623</v>
      </c>
      <c r="BA402" s="42" t="str">
        <f>$C402</f>
        <v>ATSPEED_X_VMIN_K_PREHVQK_S_CFNPCIE_NOM_LFM_0400_COMBO</v>
      </c>
      <c r="BD402" s="5" t="s">
        <v>4623</v>
      </c>
      <c r="BE402" s="6">
        <v>0</v>
      </c>
      <c r="BQ402" s="41"/>
    </row>
    <row r="403" spans="1:69" s="6" customFormat="1" hidden="1" x14ac:dyDescent="0.25">
      <c r="A403" s="6" t="s">
        <v>72</v>
      </c>
      <c r="B403" s="6" t="s">
        <v>81</v>
      </c>
      <c r="C403" s="41" t="str">
        <f t="shared" si="62"/>
        <v>ATSPEED_X_HRY_E_PREHVQK_S_CFNPCIE_NOM_LFM_0400_COMBO</v>
      </c>
      <c r="D403" s="6" t="s">
        <v>439</v>
      </c>
      <c r="E403" s="6" t="s">
        <v>443</v>
      </c>
      <c r="F403" s="6" t="s">
        <v>470</v>
      </c>
      <c r="G403" s="6" t="s">
        <v>480</v>
      </c>
      <c r="H403" s="6" t="s">
        <v>481</v>
      </c>
      <c r="I403" s="6" t="s">
        <v>2100</v>
      </c>
      <c r="J403" s="6" t="s">
        <v>484</v>
      </c>
      <c r="K403" s="6" t="s">
        <v>485</v>
      </c>
      <c r="L403" s="6" t="s">
        <v>488</v>
      </c>
      <c r="M403" s="6" t="s">
        <v>496</v>
      </c>
      <c r="N403" s="6" t="s">
        <v>541</v>
      </c>
      <c r="O403" s="6" t="s">
        <v>545</v>
      </c>
      <c r="P403" s="6" t="s">
        <v>2305</v>
      </c>
      <c r="Q403" s="18" t="s">
        <v>1020</v>
      </c>
      <c r="R403" s="18">
        <v>30</v>
      </c>
      <c r="S403" s="35">
        <v>100</v>
      </c>
      <c r="T403" s="10" t="s">
        <v>4629</v>
      </c>
      <c r="U403" s="31" t="b">
        <v>1</v>
      </c>
      <c r="V403" s="6" t="s">
        <v>1236</v>
      </c>
      <c r="W403" s="6" t="s">
        <v>1233</v>
      </c>
      <c r="X403" s="11" t="s">
        <v>1235</v>
      </c>
      <c r="Y403" s="11" t="s">
        <v>1239</v>
      </c>
      <c r="Z403" s="6">
        <f>COUNTA(AB403:AK403)</f>
        <v>4</v>
      </c>
      <c r="AA403" s="6" t="s">
        <v>1235</v>
      </c>
      <c r="AB403" s="6" t="str">
        <f>$C406</f>
        <v>ATSPEED_X_VMIN_K_PREHVQK_S_CFNPCIE_NOM_LFM_0400_SINGLE</v>
      </c>
      <c r="AC403" s="6" t="str">
        <f>$C406</f>
        <v>ATSPEED_X_VMIN_K_PREHVQK_S_CFNPCIE_NOM_LFM_0400_SINGLE</v>
      </c>
      <c r="AD403" s="6" t="str">
        <f>$C406</f>
        <v>ATSPEED_X_VMIN_K_PREHVQK_S_CFNPCIE_NOM_LFM_0400_SINGLE</v>
      </c>
      <c r="AE403" s="6" t="str">
        <f>$C406</f>
        <v>ATSPEED_X_VMIN_K_PREHVQK_S_CFNPCIE_NOM_LFM_0400_SINGLE</v>
      </c>
      <c r="AL403" s="6" t="s">
        <v>3291</v>
      </c>
      <c r="AM403" s="6" t="s">
        <v>3351</v>
      </c>
      <c r="AN403" s="6" t="s">
        <v>3471</v>
      </c>
      <c r="BQ403" s="41"/>
    </row>
    <row r="404" spans="1:69" s="6" customFormat="1" hidden="1" x14ac:dyDescent="0.25">
      <c r="A404" s="6" t="s">
        <v>72</v>
      </c>
      <c r="B404" s="6" t="s">
        <v>82</v>
      </c>
      <c r="C404" s="41" t="str">
        <f t="shared" si="62"/>
        <v>ATSPEED_X_VMIN_K_PREHVQK_S_CFNPCIE_NOM_LFM_0400_COMBO_PC5GEN5</v>
      </c>
      <c r="D404" s="6" t="s">
        <v>439</v>
      </c>
      <c r="E404" s="6" t="s">
        <v>443</v>
      </c>
      <c r="F404" s="6" t="s">
        <v>475</v>
      </c>
      <c r="G404" s="6" t="s">
        <v>479</v>
      </c>
      <c r="H404" s="6" t="s">
        <v>481</v>
      </c>
      <c r="I404" s="6" t="s">
        <v>2100</v>
      </c>
      <c r="J404" s="6" t="s">
        <v>484</v>
      </c>
      <c r="K404" s="6" t="s">
        <v>485</v>
      </c>
      <c r="L404" s="6" t="s">
        <v>488</v>
      </c>
      <c r="M404" s="6" t="s">
        <v>2131</v>
      </c>
      <c r="N404" s="6" t="s">
        <v>541</v>
      </c>
      <c r="O404" s="6" t="s">
        <v>545</v>
      </c>
      <c r="P404" s="6" t="s">
        <v>2315</v>
      </c>
      <c r="Q404" s="18" t="s">
        <v>1020</v>
      </c>
      <c r="R404" s="18">
        <v>32</v>
      </c>
      <c r="S404" s="35">
        <v>102</v>
      </c>
      <c r="T404" s="10" t="s">
        <v>4629</v>
      </c>
      <c r="U404" s="31" t="s">
        <v>1234</v>
      </c>
      <c r="V404" s="6" t="s">
        <v>1236</v>
      </c>
      <c r="W404" s="6" t="s">
        <v>1234</v>
      </c>
      <c r="X404" s="11" t="s">
        <v>1245</v>
      </c>
      <c r="Y404" s="11" t="s">
        <v>1237</v>
      </c>
      <c r="Z404" s="6">
        <f>COUNTA(AB404:AK404)</f>
        <v>3</v>
      </c>
      <c r="AA404" s="6" t="s">
        <v>1235</v>
      </c>
      <c r="AB404" s="6" t="str">
        <f>$C405</f>
        <v>ATSPEED_X_HRY_E_PREHVQK_S_CFNPCIE_NOM_LFM_0400_COMBO_PC5GEN5</v>
      </c>
      <c r="AC404" s="6" t="str">
        <f>$C408</f>
        <v>ATSPEED_X_VMIN_K_PREHVQK_S_CFNPCIE_NOM_LFM_0400_PC5GEN5</v>
      </c>
      <c r="AD404" s="6" t="str">
        <f>$C405</f>
        <v>ATSPEED_X_HRY_E_PREHVQK_S_CFNPCIE_NOM_LFM_0400_COMBO_PC5GEN5</v>
      </c>
      <c r="AO404" s="6" t="s">
        <v>3533</v>
      </c>
      <c r="AP404" s="6" t="s">
        <v>1475</v>
      </c>
      <c r="AQ404" s="6" t="s">
        <v>4271</v>
      </c>
      <c r="AR404" s="6" t="s">
        <v>3543</v>
      </c>
      <c r="AS404" s="5" t="s">
        <v>4720</v>
      </c>
      <c r="AT404" s="6" t="s">
        <v>1684</v>
      </c>
      <c r="AX404" s="6" t="s">
        <v>1684</v>
      </c>
      <c r="AZ404" s="9" t="s">
        <v>4623</v>
      </c>
      <c r="BA404" s="42" t="str">
        <f>$C404</f>
        <v>ATSPEED_X_VMIN_K_PREHVQK_S_CFNPCIE_NOM_LFM_0400_COMBO_PC5GEN5</v>
      </c>
      <c r="BD404" s="5" t="s">
        <v>4623</v>
      </c>
      <c r="BE404" s="6">
        <v>0</v>
      </c>
      <c r="BQ404" s="41"/>
    </row>
    <row r="405" spans="1:69" s="6" customFormat="1" hidden="1" x14ac:dyDescent="0.25">
      <c r="A405" s="6" t="s">
        <v>72</v>
      </c>
      <c r="B405" s="6" t="s">
        <v>81</v>
      </c>
      <c r="C405" s="41" t="str">
        <f t="shared" si="62"/>
        <v>ATSPEED_X_HRY_E_PREHVQK_S_CFNPCIE_NOM_LFM_0400_COMBO_PC5GEN5</v>
      </c>
      <c r="D405" s="6" t="s">
        <v>439</v>
      </c>
      <c r="E405" s="6" t="s">
        <v>443</v>
      </c>
      <c r="F405" s="6" t="s">
        <v>470</v>
      </c>
      <c r="G405" s="6" t="s">
        <v>480</v>
      </c>
      <c r="H405" s="6" t="s">
        <v>481</v>
      </c>
      <c r="I405" s="6" t="s">
        <v>2100</v>
      </c>
      <c r="J405" s="6" t="s">
        <v>484</v>
      </c>
      <c r="K405" s="6" t="s">
        <v>485</v>
      </c>
      <c r="L405" s="6" t="s">
        <v>488</v>
      </c>
      <c r="M405" s="6" t="s">
        <v>2131</v>
      </c>
      <c r="N405" s="6" t="s">
        <v>541</v>
      </c>
      <c r="O405" s="6" t="s">
        <v>545</v>
      </c>
      <c r="P405" s="6" t="s">
        <v>2315</v>
      </c>
      <c r="Q405" s="18" t="s">
        <v>1020</v>
      </c>
      <c r="R405" s="18">
        <v>32</v>
      </c>
      <c r="S405" s="35">
        <v>100</v>
      </c>
      <c r="T405" s="10" t="s">
        <v>4629</v>
      </c>
      <c r="U405" s="31" t="s">
        <v>1234</v>
      </c>
      <c r="V405" s="6" t="s">
        <v>1236</v>
      </c>
      <c r="W405" s="6" t="s">
        <v>1233</v>
      </c>
      <c r="X405" s="11" t="s">
        <v>1245</v>
      </c>
      <c r="Y405" s="11" t="s">
        <v>1235</v>
      </c>
      <c r="Z405" s="6">
        <f>COUNTA(AB405:AK405)</f>
        <v>4</v>
      </c>
      <c r="AA405" s="6" t="s">
        <v>1235</v>
      </c>
      <c r="AB405" s="6" t="str">
        <f>$C408</f>
        <v>ATSPEED_X_VMIN_K_PREHVQK_S_CFNPCIE_NOM_LFM_0400_PC5GEN5</v>
      </c>
      <c r="AC405" s="6" t="str">
        <f>$C408</f>
        <v>ATSPEED_X_VMIN_K_PREHVQK_S_CFNPCIE_NOM_LFM_0400_PC5GEN5</v>
      </c>
      <c r="AD405" s="6" t="str">
        <f>$C408</f>
        <v>ATSPEED_X_VMIN_K_PREHVQK_S_CFNPCIE_NOM_LFM_0400_PC5GEN5</v>
      </c>
      <c r="AE405" s="6" t="str">
        <f>$C408</f>
        <v>ATSPEED_X_VMIN_K_PREHVQK_S_CFNPCIE_NOM_LFM_0400_PC5GEN5</v>
      </c>
      <c r="AL405" s="6" t="s">
        <v>3291</v>
      </c>
      <c r="AM405" s="6" t="s">
        <v>3349</v>
      </c>
      <c r="AN405" s="6" t="s">
        <v>3469</v>
      </c>
      <c r="BQ405" s="41"/>
    </row>
    <row r="406" spans="1:69" s="6" customFormat="1" hidden="1" x14ac:dyDescent="0.25">
      <c r="A406" s="6" t="s">
        <v>72</v>
      </c>
      <c r="B406" s="6" t="s">
        <v>82</v>
      </c>
      <c r="C406" s="41" t="str">
        <f t="shared" si="62"/>
        <v>ATSPEED_X_VMIN_K_PREHVQK_S_CFNPCIE_NOM_LFM_0400_SINGLE</v>
      </c>
      <c r="D406" s="6" t="s">
        <v>439</v>
      </c>
      <c r="E406" s="6" t="s">
        <v>443</v>
      </c>
      <c r="F406" s="6" t="s">
        <v>475</v>
      </c>
      <c r="G406" s="6" t="s">
        <v>479</v>
      </c>
      <c r="H406" s="6" t="s">
        <v>481</v>
      </c>
      <c r="I406" s="6" t="s">
        <v>2100</v>
      </c>
      <c r="J406" s="6" t="s">
        <v>484</v>
      </c>
      <c r="K406" s="6" t="s">
        <v>485</v>
      </c>
      <c r="L406" s="6" t="s">
        <v>488</v>
      </c>
      <c r="M406" s="6" t="s">
        <v>497</v>
      </c>
      <c r="N406" s="6" t="s">
        <v>541</v>
      </c>
      <c r="O406" s="6" t="s">
        <v>545</v>
      </c>
      <c r="P406" s="6" t="s">
        <v>2292</v>
      </c>
      <c r="Q406" s="18" t="s">
        <v>1020</v>
      </c>
      <c r="R406" s="18">
        <v>31</v>
      </c>
      <c r="S406" s="35">
        <v>102</v>
      </c>
      <c r="T406" s="10" t="s">
        <v>4629</v>
      </c>
      <c r="U406" s="31" t="s">
        <v>1234</v>
      </c>
      <c r="V406" s="6" t="s">
        <v>1236</v>
      </c>
      <c r="W406" s="6" t="s">
        <v>1234</v>
      </c>
      <c r="X406" s="11" t="s">
        <v>1245</v>
      </c>
      <c r="Y406" s="11" t="s">
        <v>1245</v>
      </c>
      <c r="Z406" s="6">
        <f t="shared" si="61"/>
        <v>3</v>
      </c>
      <c r="AA406" s="6" t="s">
        <v>1235</v>
      </c>
      <c r="AB406" s="6" t="str">
        <f>$C407</f>
        <v>ATSPEED_X_HRY_E_PREHVQK_S_CFNPCIE_NOM_LFM_0400_SINGLE</v>
      </c>
      <c r="AC406" s="6" t="str">
        <f>$C417</f>
        <v>ATSPEED_X_VMIN_E_PREHVQK_S_CFNPCIE_NOM_LFM_0400_SINGLE_HIOP</v>
      </c>
      <c r="AD406" s="6" t="str">
        <f>$C407</f>
        <v>ATSPEED_X_HRY_E_PREHVQK_S_CFNPCIE_NOM_LFM_0400_SINGLE</v>
      </c>
      <c r="AO406" s="6" t="s">
        <v>3533</v>
      </c>
      <c r="AP406" s="6" t="s">
        <v>1475</v>
      </c>
      <c r="AQ406" s="6" t="s">
        <v>4269</v>
      </c>
      <c r="AR406" s="6" t="s">
        <v>3543</v>
      </c>
      <c r="AS406" s="5" t="s">
        <v>4720</v>
      </c>
      <c r="AT406" s="6" t="s">
        <v>1684</v>
      </c>
      <c r="AX406" s="6" t="s">
        <v>1684</v>
      </c>
      <c r="AZ406" s="9" t="s">
        <v>4623</v>
      </c>
      <c r="BA406" s="42" t="str">
        <f>$C406</f>
        <v>ATSPEED_X_VMIN_K_PREHVQK_S_CFNPCIE_NOM_LFM_0400_SINGLE</v>
      </c>
      <c r="BD406" s="5" t="s">
        <v>4623</v>
      </c>
      <c r="BE406" s="6">
        <v>0</v>
      </c>
      <c r="BQ406" s="41"/>
    </row>
    <row r="407" spans="1:69" s="6" customFormat="1" hidden="1" x14ac:dyDescent="0.25">
      <c r="A407" s="6" t="s">
        <v>72</v>
      </c>
      <c r="B407" s="6" t="s">
        <v>81</v>
      </c>
      <c r="C407" s="41" t="str">
        <f t="shared" si="62"/>
        <v>ATSPEED_X_HRY_E_PREHVQK_S_CFNPCIE_NOM_LFM_0400_SINGLE</v>
      </c>
      <c r="D407" s="6" t="s">
        <v>439</v>
      </c>
      <c r="E407" s="6" t="s">
        <v>443</v>
      </c>
      <c r="F407" s="6" t="s">
        <v>470</v>
      </c>
      <c r="G407" s="6" t="s">
        <v>480</v>
      </c>
      <c r="H407" s="6" t="s">
        <v>481</v>
      </c>
      <c r="I407" s="6" t="s">
        <v>2100</v>
      </c>
      <c r="J407" s="6" t="s">
        <v>484</v>
      </c>
      <c r="K407" s="6" t="s">
        <v>485</v>
      </c>
      <c r="L407" s="6" t="s">
        <v>488</v>
      </c>
      <c r="M407" s="6" t="s">
        <v>497</v>
      </c>
      <c r="N407" s="6" t="s">
        <v>541</v>
      </c>
      <c r="O407" s="6" t="s">
        <v>545</v>
      </c>
      <c r="P407" s="6" t="s">
        <v>2292</v>
      </c>
      <c r="Q407" s="18" t="s">
        <v>1020</v>
      </c>
      <c r="R407" s="18">
        <v>31</v>
      </c>
      <c r="S407" s="35">
        <v>100</v>
      </c>
      <c r="T407" s="10" t="s">
        <v>4629</v>
      </c>
      <c r="U407" s="31" t="b">
        <v>1</v>
      </c>
      <c r="V407" s="6" t="s">
        <v>1236</v>
      </c>
      <c r="W407" s="6" t="s">
        <v>1233</v>
      </c>
      <c r="X407" s="11" t="s">
        <v>1245</v>
      </c>
      <c r="Y407" s="11" t="s">
        <v>1239</v>
      </c>
      <c r="Z407" s="6">
        <f>COUNTA(AB407:AK407)</f>
        <v>4</v>
      </c>
      <c r="AA407" s="6" t="s">
        <v>1235</v>
      </c>
      <c r="AB407" s="6" t="str">
        <f>$C417</f>
        <v>ATSPEED_X_VMIN_E_PREHVQK_S_CFNPCIE_NOM_LFM_0400_SINGLE_HIOP</v>
      </c>
      <c r="AC407" s="6" t="str">
        <f>$C417</f>
        <v>ATSPEED_X_VMIN_E_PREHVQK_S_CFNPCIE_NOM_LFM_0400_SINGLE_HIOP</v>
      </c>
      <c r="AD407" s="6" t="str">
        <f>$C417</f>
        <v>ATSPEED_X_VMIN_E_PREHVQK_S_CFNPCIE_NOM_LFM_0400_SINGLE_HIOP</v>
      </c>
      <c r="AE407" s="6" t="str">
        <f>$C417</f>
        <v>ATSPEED_X_VMIN_E_PREHVQK_S_CFNPCIE_NOM_LFM_0400_SINGLE_HIOP</v>
      </c>
      <c r="AL407" s="6" t="s">
        <v>3291</v>
      </c>
      <c r="AM407" s="6" t="s">
        <v>3352</v>
      </c>
      <c r="AN407" s="6" t="s">
        <v>3472</v>
      </c>
      <c r="BQ407" s="41"/>
    </row>
    <row r="408" spans="1:69" s="6" customFormat="1" hidden="1" x14ac:dyDescent="0.25">
      <c r="A408" s="6" t="s">
        <v>72</v>
      </c>
      <c r="B408" s="6" t="s">
        <v>82</v>
      </c>
      <c r="C408" s="41" t="str">
        <f t="shared" si="62"/>
        <v>ATSPEED_X_VMIN_K_PREHVQK_S_CFNPCIE_NOM_LFM_0400_PC5GEN5</v>
      </c>
      <c r="D408" s="6" t="s">
        <v>439</v>
      </c>
      <c r="E408" s="6" t="s">
        <v>443</v>
      </c>
      <c r="F408" s="6" t="s">
        <v>475</v>
      </c>
      <c r="G408" s="6" t="s">
        <v>479</v>
      </c>
      <c r="H408" s="6" t="s">
        <v>481</v>
      </c>
      <c r="I408" s="6" t="s">
        <v>2100</v>
      </c>
      <c r="J408" s="6" t="s">
        <v>484</v>
      </c>
      <c r="K408" s="6" t="s">
        <v>485</v>
      </c>
      <c r="L408" s="6" t="s">
        <v>488</v>
      </c>
      <c r="M408" s="6" t="s">
        <v>2132</v>
      </c>
      <c r="N408" s="6" t="s">
        <v>541</v>
      </c>
      <c r="O408" s="6" t="s">
        <v>2216</v>
      </c>
      <c r="P408" s="6" t="s">
        <v>2317</v>
      </c>
      <c r="Q408" s="18" t="s">
        <v>1020</v>
      </c>
      <c r="R408" s="18">
        <v>32</v>
      </c>
      <c r="S408" s="35">
        <v>103</v>
      </c>
      <c r="T408" s="10" t="s">
        <v>4629</v>
      </c>
      <c r="U408" s="31" t="s">
        <v>1234</v>
      </c>
      <c r="V408" s="6" t="s">
        <v>1235</v>
      </c>
      <c r="W408" s="6" t="s">
        <v>1234</v>
      </c>
      <c r="X408" s="11" t="s">
        <v>1239</v>
      </c>
      <c r="Y408" s="11" t="s">
        <v>1237</v>
      </c>
      <c r="Z408" s="6">
        <f>COUNTA(AB408:AK408)</f>
        <v>3</v>
      </c>
      <c r="AA408" s="6" t="s">
        <v>1235</v>
      </c>
      <c r="AB408" s="6" t="str">
        <f>$C409</f>
        <v>ATSPEED_X_HRY_E_PREHVQK_S_CFNPCIE_NOM_LFM_0400_PC5GEN5</v>
      </c>
      <c r="AC408" s="6" t="str">
        <f>$C410</f>
        <v>ATSPEED_X_VMIN_K_PREHVQK_S_CFNPCIE_NOM_LFM_0400_COMBO_PC5MISC</v>
      </c>
      <c r="AD408" s="6" t="str">
        <f>$C409</f>
        <v>ATSPEED_X_HRY_E_PREHVQK_S_CFNPCIE_NOM_LFM_0400_PC5GEN5</v>
      </c>
      <c r="AO408" s="6" t="s">
        <v>3533</v>
      </c>
      <c r="AP408" s="6" t="s">
        <v>1475</v>
      </c>
      <c r="AQ408" s="6" t="s">
        <v>4273</v>
      </c>
      <c r="AR408" s="6" t="s">
        <v>3543</v>
      </c>
      <c r="AS408" s="5" t="s">
        <v>4720</v>
      </c>
      <c r="AT408" s="6" t="s">
        <v>1684</v>
      </c>
      <c r="AX408" s="6" t="s">
        <v>1684</v>
      </c>
      <c r="AZ408" s="9" t="s">
        <v>4623</v>
      </c>
      <c r="BA408" s="42" t="str">
        <f>$C408</f>
        <v>ATSPEED_X_VMIN_K_PREHVQK_S_CFNPCIE_NOM_LFM_0400_PC5GEN5</v>
      </c>
      <c r="BD408" s="5" t="s">
        <v>4623</v>
      </c>
      <c r="BE408" s="6">
        <v>0</v>
      </c>
      <c r="BQ408" s="41"/>
    </row>
    <row r="409" spans="1:69" s="6" customFormat="1" hidden="1" x14ac:dyDescent="0.25">
      <c r="A409" s="6" t="s">
        <v>72</v>
      </c>
      <c r="B409" s="6" t="s">
        <v>81</v>
      </c>
      <c r="C409" s="41" t="str">
        <f t="shared" si="62"/>
        <v>ATSPEED_X_HRY_E_PREHVQK_S_CFNPCIE_NOM_LFM_0400_PC5GEN5</v>
      </c>
      <c r="D409" s="6" t="s">
        <v>439</v>
      </c>
      <c r="E409" s="6" t="s">
        <v>443</v>
      </c>
      <c r="F409" s="6" t="s">
        <v>470</v>
      </c>
      <c r="G409" s="6" t="s">
        <v>480</v>
      </c>
      <c r="H409" s="6" t="s">
        <v>481</v>
      </c>
      <c r="I409" s="6" t="s">
        <v>2100</v>
      </c>
      <c r="J409" s="6" t="s">
        <v>484</v>
      </c>
      <c r="K409" s="6" t="s">
        <v>485</v>
      </c>
      <c r="L409" s="6" t="s">
        <v>488</v>
      </c>
      <c r="M409" s="6" t="s">
        <v>2132</v>
      </c>
      <c r="N409" s="6" t="s">
        <v>541</v>
      </c>
      <c r="O409" s="6" t="s">
        <v>2216</v>
      </c>
      <c r="P409" s="6" t="s">
        <v>2317</v>
      </c>
      <c r="Q409" s="18" t="s">
        <v>1020</v>
      </c>
      <c r="R409" s="18">
        <v>32</v>
      </c>
      <c r="S409" s="35">
        <v>101</v>
      </c>
      <c r="T409" s="10" t="s">
        <v>4629</v>
      </c>
      <c r="U409" s="31" t="b">
        <v>1</v>
      </c>
      <c r="V409" s="6" t="s">
        <v>1235</v>
      </c>
      <c r="W409" s="6" t="s">
        <v>1233</v>
      </c>
      <c r="X409" s="11" t="s">
        <v>1239</v>
      </c>
      <c r="Y409" s="11" t="s">
        <v>1235</v>
      </c>
      <c r="Z409" s="6">
        <f>COUNTA(AB409:AK409)</f>
        <v>4</v>
      </c>
      <c r="AA409" s="6" t="s">
        <v>1235</v>
      </c>
      <c r="AB409" s="6" t="str">
        <f>$C410</f>
        <v>ATSPEED_X_VMIN_K_PREHVQK_S_CFNPCIE_NOM_LFM_0400_COMBO_PC5MISC</v>
      </c>
      <c r="AC409" s="6" t="str">
        <f>$C410</f>
        <v>ATSPEED_X_VMIN_K_PREHVQK_S_CFNPCIE_NOM_LFM_0400_COMBO_PC5MISC</v>
      </c>
      <c r="AD409" s="6" t="str">
        <f>$C410</f>
        <v>ATSPEED_X_VMIN_K_PREHVQK_S_CFNPCIE_NOM_LFM_0400_COMBO_PC5MISC</v>
      </c>
      <c r="AE409" s="6" t="str">
        <f>$C410</f>
        <v>ATSPEED_X_VMIN_K_PREHVQK_S_CFNPCIE_NOM_LFM_0400_COMBO_PC5MISC</v>
      </c>
      <c r="AL409" s="6" t="s">
        <v>3291</v>
      </c>
      <c r="AM409" s="6" t="s">
        <v>3354</v>
      </c>
      <c r="AN409" s="6" t="s">
        <v>3474</v>
      </c>
      <c r="BQ409" s="41"/>
    </row>
    <row r="410" spans="1:69" s="6" customFormat="1" hidden="1" x14ac:dyDescent="0.25">
      <c r="A410" s="6" t="s">
        <v>72</v>
      </c>
      <c r="B410" s="6" t="s">
        <v>82</v>
      </c>
      <c r="C410" s="41" t="str">
        <f t="shared" si="62"/>
        <v>ATSPEED_X_VMIN_K_PREHVQK_S_CFNPCIE_NOM_LFM_0400_COMBO_PC5MISC</v>
      </c>
      <c r="D410" s="6" t="s">
        <v>439</v>
      </c>
      <c r="E410" s="6" t="s">
        <v>443</v>
      </c>
      <c r="F410" s="6" t="s">
        <v>475</v>
      </c>
      <c r="G410" s="6" t="s">
        <v>479</v>
      </c>
      <c r="H410" s="6" t="s">
        <v>481</v>
      </c>
      <c r="I410" s="6" t="s">
        <v>2100</v>
      </c>
      <c r="J410" s="6" t="s">
        <v>484</v>
      </c>
      <c r="K410" s="6" t="s">
        <v>485</v>
      </c>
      <c r="L410" s="6" t="s">
        <v>488</v>
      </c>
      <c r="M410" s="6" t="s">
        <v>2110</v>
      </c>
      <c r="N410" s="6" t="s">
        <v>541</v>
      </c>
      <c r="O410" s="6" t="s">
        <v>545</v>
      </c>
      <c r="P410" s="6" t="s">
        <v>2316</v>
      </c>
      <c r="Q410" s="18" t="s">
        <v>1020</v>
      </c>
      <c r="R410" s="18">
        <v>33</v>
      </c>
      <c r="S410" s="35">
        <v>102</v>
      </c>
      <c r="T410" s="10" t="s">
        <v>4629</v>
      </c>
      <c r="U410" s="31" t="s">
        <v>1234</v>
      </c>
      <c r="V410" s="6" t="s">
        <v>1236</v>
      </c>
      <c r="W410" s="6" t="s">
        <v>1234</v>
      </c>
      <c r="X410" s="11" t="s">
        <v>1241</v>
      </c>
      <c r="Y410" s="11" t="s">
        <v>1237</v>
      </c>
      <c r="Z410" s="6">
        <f t="shared" si="61"/>
        <v>3</v>
      </c>
      <c r="AA410" s="6" t="s">
        <v>1235</v>
      </c>
      <c r="AB410" s="6" t="str">
        <f>$C416</f>
        <v>ATSPEED_X_HRY_E_PREHVQK_S_CFNPCIE_NOM_LFM_0400_COMBO_PC5MISC</v>
      </c>
      <c r="AC410" s="6" t="str">
        <f>$C411</f>
        <v>ATSPEED_X_VMIN_K_PREHVQK_S_CFNPCIE_NOM_LFM_0400_PC5MISC</v>
      </c>
      <c r="AD410" s="6" t="str">
        <f>$C416</f>
        <v>ATSPEED_X_HRY_E_PREHVQK_S_CFNPCIE_NOM_LFM_0400_COMBO_PC5MISC</v>
      </c>
      <c r="AO410" s="6" t="s">
        <v>1469</v>
      </c>
      <c r="AP410" s="6" t="s">
        <v>1475</v>
      </c>
      <c r="AQ410" s="6" t="s">
        <v>4272</v>
      </c>
      <c r="AR410" s="6" t="s">
        <v>3543</v>
      </c>
      <c r="AS410" s="5" t="s">
        <v>4720</v>
      </c>
      <c r="AT410" s="6" t="s">
        <v>1684</v>
      </c>
      <c r="AX410" s="6" t="s">
        <v>1684</v>
      </c>
      <c r="AZ410" s="9" t="s">
        <v>4623</v>
      </c>
      <c r="BA410" s="42" t="str">
        <f t="shared" ref="BA410:BA411" si="63">$C410</f>
        <v>ATSPEED_X_VMIN_K_PREHVQK_S_CFNPCIE_NOM_LFM_0400_COMBO_PC5MISC</v>
      </c>
      <c r="BD410" s="5" t="s">
        <v>4623</v>
      </c>
      <c r="BE410" s="6">
        <v>0</v>
      </c>
      <c r="BQ410" s="41"/>
    </row>
    <row r="411" spans="1:69" s="6" customFormat="1" hidden="1" x14ac:dyDescent="0.25">
      <c r="A411" s="6" t="s">
        <v>72</v>
      </c>
      <c r="B411" s="6" t="s">
        <v>82</v>
      </c>
      <c r="C411" s="41" t="str">
        <f t="shared" si="62"/>
        <v>ATSPEED_X_VMIN_K_PREHVQK_S_CFNPCIE_NOM_LFM_0400_PC5MISC</v>
      </c>
      <c r="D411" s="6" t="s">
        <v>439</v>
      </c>
      <c r="E411" s="6" t="s">
        <v>443</v>
      </c>
      <c r="F411" s="6" t="s">
        <v>475</v>
      </c>
      <c r="G411" s="6" t="s">
        <v>479</v>
      </c>
      <c r="H411" s="6" t="s">
        <v>481</v>
      </c>
      <c r="I411" s="6" t="s">
        <v>2100</v>
      </c>
      <c r="J411" s="6" t="s">
        <v>484</v>
      </c>
      <c r="K411" s="6" t="s">
        <v>485</v>
      </c>
      <c r="L411" s="6" t="s">
        <v>488</v>
      </c>
      <c r="M411" s="6" t="s">
        <v>2111</v>
      </c>
      <c r="N411" s="6" t="s">
        <v>541</v>
      </c>
      <c r="O411" s="6" t="s">
        <v>2216</v>
      </c>
      <c r="P411" s="6" t="s">
        <v>2319</v>
      </c>
      <c r="Q411" s="18" t="s">
        <v>1020</v>
      </c>
      <c r="R411" s="18">
        <v>33</v>
      </c>
      <c r="S411" s="35">
        <v>103</v>
      </c>
      <c r="T411" s="10" t="s">
        <v>4629</v>
      </c>
      <c r="U411" s="31" t="s">
        <v>1234</v>
      </c>
      <c r="V411" s="6" t="s">
        <v>1235</v>
      </c>
      <c r="W411" s="6" t="s">
        <v>1234</v>
      </c>
      <c r="X411" s="11" t="s">
        <v>1243</v>
      </c>
      <c r="Y411" s="11" t="s">
        <v>1237</v>
      </c>
      <c r="Z411" s="6">
        <f t="shared" si="61"/>
        <v>3</v>
      </c>
      <c r="AA411" s="6" t="s">
        <v>1235</v>
      </c>
      <c r="AB411" s="6" t="str">
        <f>$C412</f>
        <v>ATSPEED_X_HRY_E_PREHVQK_S_CFNPCIE_NOM_LFM_0400_PC5MISC</v>
      </c>
      <c r="AC411" s="6" t="str">
        <f>$C413</f>
        <v>ATSPEED_X_VMIN_K_PREHVQK_S_CFNPCIE_NOM_LFM_0400_SINGLE_PI5</v>
      </c>
      <c r="AD411" s="6" t="str">
        <f>$C412</f>
        <v>ATSPEED_X_HRY_E_PREHVQK_S_CFNPCIE_NOM_LFM_0400_PC5MISC</v>
      </c>
      <c r="AO411" s="6" t="s">
        <v>3533</v>
      </c>
      <c r="AP411" s="6" t="s">
        <v>1475</v>
      </c>
      <c r="AQ411" s="6" t="s">
        <v>4275</v>
      </c>
      <c r="AR411" s="6" t="s">
        <v>3543</v>
      </c>
      <c r="AS411" s="5" t="s">
        <v>4720</v>
      </c>
      <c r="AT411" s="6" t="s">
        <v>1684</v>
      </c>
      <c r="AX411" s="6" t="s">
        <v>1684</v>
      </c>
      <c r="AZ411" s="9" t="s">
        <v>4623</v>
      </c>
      <c r="BA411" s="42" t="str">
        <f t="shared" si="63"/>
        <v>ATSPEED_X_VMIN_K_PREHVQK_S_CFNPCIE_NOM_LFM_0400_PC5MISC</v>
      </c>
      <c r="BD411" s="5" t="s">
        <v>4623</v>
      </c>
      <c r="BE411" s="6">
        <v>0</v>
      </c>
      <c r="BQ411" s="41"/>
    </row>
    <row r="412" spans="1:69" s="6" customFormat="1" hidden="1" x14ac:dyDescent="0.25">
      <c r="A412" s="6" t="s">
        <v>72</v>
      </c>
      <c r="B412" s="6" t="s">
        <v>81</v>
      </c>
      <c r="C412" s="41" t="str">
        <f t="shared" si="62"/>
        <v>ATSPEED_X_HRY_E_PREHVQK_S_CFNPCIE_NOM_LFM_0400_PC5MISC</v>
      </c>
      <c r="D412" s="6" t="s">
        <v>439</v>
      </c>
      <c r="E412" s="6" t="s">
        <v>443</v>
      </c>
      <c r="F412" s="6" t="s">
        <v>470</v>
      </c>
      <c r="G412" s="6" t="s">
        <v>480</v>
      </c>
      <c r="H412" s="6" t="s">
        <v>481</v>
      </c>
      <c r="I412" s="6" t="s">
        <v>2100</v>
      </c>
      <c r="J412" s="6" t="s">
        <v>484</v>
      </c>
      <c r="K412" s="6" t="s">
        <v>485</v>
      </c>
      <c r="L412" s="6" t="s">
        <v>488</v>
      </c>
      <c r="M412" s="6" t="s">
        <v>2111</v>
      </c>
      <c r="N412" s="6" t="s">
        <v>541</v>
      </c>
      <c r="O412" s="6" t="s">
        <v>2216</v>
      </c>
      <c r="P412" s="6" t="s">
        <v>2319</v>
      </c>
      <c r="Q412" s="18" t="s">
        <v>1020</v>
      </c>
      <c r="R412" s="18">
        <v>33</v>
      </c>
      <c r="S412" s="35">
        <v>101</v>
      </c>
      <c r="T412" s="10" t="s">
        <v>4629</v>
      </c>
      <c r="U412" s="31" t="b">
        <v>1</v>
      </c>
      <c r="V412" s="6" t="s">
        <v>1235</v>
      </c>
      <c r="W412" s="6" t="s">
        <v>1233</v>
      </c>
      <c r="X412" s="11" t="s">
        <v>1243</v>
      </c>
      <c r="Y412" s="11" t="s">
        <v>1235</v>
      </c>
      <c r="Z412" s="6">
        <f>COUNTA(AB412:AK412)</f>
        <v>4</v>
      </c>
      <c r="AA412" s="6" t="s">
        <v>1235</v>
      </c>
      <c r="AB412" s="6" t="str">
        <f>$C413</f>
        <v>ATSPEED_X_VMIN_K_PREHVQK_S_CFNPCIE_NOM_LFM_0400_SINGLE_PI5</v>
      </c>
      <c r="AC412" s="6" t="str">
        <f>$C413</f>
        <v>ATSPEED_X_VMIN_K_PREHVQK_S_CFNPCIE_NOM_LFM_0400_SINGLE_PI5</v>
      </c>
      <c r="AD412" s="6" t="str">
        <f>$C413</f>
        <v>ATSPEED_X_VMIN_K_PREHVQK_S_CFNPCIE_NOM_LFM_0400_SINGLE_PI5</v>
      </c>
      <c r="AE412" s="6" t="str">
        <f>$C413</f>
        <v>ATSPEED_X_VMIN_K_PREHVQK_S_CFNPCIE_NOM_LFM_0400_SINGLE_PI5</v>
      </c>
      <c r="AL412" s="6" t="s">
        <v>3291</v>
      </c>
      <c r="AM412" s="6" t="s">
        <v>3355</v>
      </c>
      <c r="AN412" s="6" t="s">
        <v>3475</v>
      </c>
      <c r="BQ412" s="41"/>
    </row>
    <row r="413" spans="1:69" s="6" customFormat="1" hidden="1" x14ac:dyDescent="0.25">
      <c r="A413" s="6" t="s">
        <v>72</v>
      </c>
      <c r="B413" s="6" t="s">
        <v>82</v>
      </c>
      <c r="C413" s="41" t="str">
        <f t="shared" si="62"/>
        <v>ATSPEED_X_VMIN_K_PREHVQK_S_CFNPCIE_NOM_LFM_0400_SINGLE_PI5</v>
      </c>
      <c r="D413" s="6" t="s">
        <v>439</v>
      </c>
      <c r="E413" s="6" t="s">
        <v>443</v>
      </c>
      <c r="F413" s="6" t="s">
        <v>475</v>
      </c>
      <c r="G413" s="6" t="s">
        <v>479</v>
      </c>
      <c r="H413" s="6" t="s">
        <v>481</v>
      </c>
      <c r="I413" s="6" t="s">
        <v>2100</v>
      </c>
      <c r="J413" s="6" t="s">
        <v>484</v>
      </c>
      <c r="K413" s="6" t="s">
        <v>485</v>
      </c>
      <c r="L413" s="6" t="s">
        <v>488</v>
      </c>
      <c r="M413" s="6" t="s">
        <v>2113</v>
      </c>
      <c r="N413" s="6" t="s">
        <v>541</v>
      </c>
      <c r="O413" s="6" t="s">
        <v>545</v>
      </c>
      <c r="P413" s="6" t="s">
        <v>2320</v>
      </c>
      <c r="Q413" s="18" t="s">
        <v>1020</v>
      </c>
      <c r="R413" s="18">
        <v>35</v>
      </c>
      <c r="S413" s="35">
        <v>102</v>
      </c>
      <c r="T413" s="10" t="s">
        <v>4629</v>
      </c>
      <c r="U413" s="31" t="s">
        <v>1234</v>
      </c>
      <c r="V413" s="6">
        <v>-1</v>
      </c>
      <c r="W413" s="6" t="s">
        <v>1234</v>
      </c>
      <c r="X413" s="11" t="s">
        <v>1244</v>
      </c>
      <c r="Y413" s="11" t="s">
        <v>1237</v>
      </c>
      <c r="Z413" s="6">
        <f t="shared" si="61"/>
        <v>3</v>
      </c>
      <c r="AA413" s="6" t="s">
        <v>1235</v>
      </c>
      <c r="AB413" s="6" t="str">
        <f>$C414</f>
        <v>ATSPEED_X_HRY_E_PREHVQK_S_CFNPCIE_NOM_LFM_0400_SINGLE_PI5</v>
      </c>
      <c r="AC413" s="6" t="str">
        <f>$C402</f>
        <v>ATSPEED_X_VMIN_K_PREHVQK_S_CFNPCIE_NOM_LFM_0400_COMBO</v>
      </c>
      <c r="AD413" s="6" t="str">
        <f>$C414</f>
        <v>ATSPEED_X_HRY_E_PREHVQK_S_CFNPCIE_NOM_LFM_0400_SINGLE_PI5</v>
      </c>
      <c r="AO413" s="6" t="s">
        <v>3533</v>
      </c>
      <c r="AP413" s="6" t="s">
        <v>1475</v>
      </c>
      <c r="AQ413" s="6" t="s">
        <v>4276</v>
      </c>
      <c r="AR413" s="6" t="s">
        <v>3543</v>
      </c>
      <c r="AS413" s="5" t="s">
        <v>4720</v>
      </c>
      <c r="AT413" s="6" t="s">
        <v>1684</v>
      </c>
      <c r="AX413" s="6" t="s">
        <v>1684</v>
      </c>
      <c r="AZ413" s="9" t="s">
        <v>4623</v>
      </c>
      <c r="BA413" s="42" t="str">
        <f>$C413</f>
        <v>ATSPEED_X_VMIN_K_PREHVQK_S_CFNPCIE_NOM_LFM_0400_SINGLE_PI5</v>
      </c>
      <c r="BD413" s="5" t="s">
        <v>4623</v>
      </c>
      <c r="BE413" s="6">
        <v>0</v>
      </c>
      <c r="BQ413" s="41"/>
    </row>
    <row r="414" spans="1:69" s="6" customFormat="1" hidden="1" x14ac:dyDescent="0.25">
      <c r="A414" s="6" t="s">
        <v>72</v>
      </c>
      <c r="B414" s="6" t="s">
        <v>81</v>
      </c>
      <c r="C414" s="41" t="str">
        <f t="shared" si="62"/>
        <v>ATSPEED_X_HRY_E_PREHVQK_S_CFNPCIE_NOM_LFM_0400_SINGLE_PI5</v>
      </c>
      <c r="D414" s="6" t="s">
        <v>439</v>
      </c>
      <c r="E414" s="6" t="s">
        <v>443</v>
      </c>
      <c r="F414" s="6" t="s">
        <v>470</v>
      </c>
      <c r="G414" s="6" t="s">
        <v>480</v>
      </c>
      <c r="H414" s="6" t="s">
        <v>481</v>
      </c>
      <c r="I414" s="6" t="s">
        <v>2100</v>
      </c>
      <c r="J414" s="6" t="s">
        <v>484</v>
      </c>
      <c r="K414" s="6" t="s">
        <v>485</v>
      </c>
      <c r="L414" s="6" t="s">
        <v>488</v>
      </c>
      <c r="M414" s="6" t="s">
        <v>2113</v>
      </c>
      <c r="N414" s="6" t="s">
        <v>541</v>
      </c>
      <c r="O414" s="6" t="s">
        <v>545</v>
      </c>
      <c r="P414" s="6" t="s">
        <v>2321</v>
      </c>
      <c r="Q414" s="18" t="s">
        <v>1020</v>
      </c>
      <c r="R414" s="18">
        <v>35</v>
      </c>
      <c r="S414" s="35">
        <v>100</v>
      </c>
      <c r="T414" s="10" t="s">
        <v>4629</v>
      </c>
      <c r="U414" s="31" t="b">
        <v>1</v>
      </c>
      <c r="V414" s="6" t="s">
        <v>1236</v>
      </c>
      <c r="W414" s="6" t="s">
        <v>1233</v>
      </c>
      <c r="X414" s="11" t="s">
        <v>1244</v>
      </c>
      <c r="Y414" s="11" t="s">
        <v>1235</v>
      </c>
      <c r="Z414" s="6">
        <f>COUNTA(AB414:AK414)</f>
        <v>4</v>
      </c>
      <c r="AA414" s="6" t="s">
        <v>1235</v>
      </c>
      <c r="AB414" s="6" t="str">
        <f>$C415</f>
        <v>ATSPEED_X_HRY_E_PREHVQK_S_CFNPCIE_NOM_LFM_0400_SINGLE_PI5_2</v>
      </c>
      <c r="AC414" s="6" t="str">
        <f>$C415</f>
        <v>ATSPEED_X_HRY_E_PREHVQK_S_CFNPCIE_NOM_LFM_0400_SINGLE_PI5_2</v>
      </c>
      <c r="AD414" s="6" t="str">
        <f>$C415</f>
        <v>ATSPEED_X_HRY_E_PREHVQK_S_CFNPCIE_NOM_LFM_0400_SINGLE_PI5_2</v>
      </c>
      <c r="AE414" s="6" t="str">
        <f>$C415</f>
        <v>ATSPEED_X_HRY_E_PREHVQK_S_CFNPCIE_NOM_LFM_0400_SINGLE_PI5_2</v>
      </c>
      <c r="AL414" s="6" t="s">
        <v>3291</v>
      </c>
      <c r="AM414" s="6" t="s">
        <v>3350</v>
      </c>
      <c r="AN414" s="6" t="s">
        <v>3470</v>
      </c>
      <c r="BQ414" s="41"/>
    </row>
    <row r="415" spans="1:69" s="6" customFormat="1" hidden="1" x14ac:dyDescent="0.25">
      <c r="A415" s="6" t="s">
        <v>72</v>
      </c>
      <c r="B415" s="6" t="s">
        <v>81</v>
      </c>
      <c r="C415" s="41" t="str">
        <f t="shared" si="62"/>
        <v>ATSPEED_X_HRY_E_PREHVQK_S_CFNPCIE_NOM_LFM_0400_SINGLE_PI5_2</v>
      </c>
      <c r="D415" s="6" t="s">
        <v>439</v>
      </c>
      <c r="E415" s="6" t="s">
        <v>443</v>
      </c>
      <c r="F415" s="6" t="s">
        <v>470</v>
      </c>
      <c r="G415" s="6" t="s">
        <v>480</v>
      </c>
      <c r="H415" s="6" t="s">
        <v>481</v>
      </c>
      <c r="I415" s="6" t="s">
        <v>2100</v>
      </c>
      <c r="J415" s="6" t="s">
        <v>484</v>
      </c>
      <c r="K415" s="6" t="s">
        <v>485</v>
      </c>
      <c r="L415" s="6" t="s">
        <v>488</v>
      </c>
      <c r="M415" s="6" t="s">
        <v>2133</v>
      </c>
      <c r="N415" s="6" t="s">
        <v>541</v>
      </c>
      <c r="O415" s="6" t="s">
        <v>545</v>
      </c>
      <c r="P415" s="6" t="s">
        <v>2322</v>
      </c>
      <c r="Q415" s="18" t="s">
        <v>1020</v>
      </c>
      <c r="R415" s="18">
        <v>35</v>
      </c>
      <c r="S415" s="35">
        <v>101</v>
      </c>
      <c r="T415" s="10" t="s">
        <v>4629</v>
      </c>
      <c r="U415" s="31" t="b">
        <v>1</v>
      </c>
      <c r="V415" s="6" t="s">
        <v>1236</v>
      </c>
      <c r="W415" s="6" t="s">
        <v>1233</v>
      </c>
      <c r="X415" s="11" t="s">
        <v>1033</v>
      </c>
      <c r="Y415" s="11" t="s">
        <v>1235</v>
      </c>
      <c r="Z415" s="6">
        <f>COUNTA(AB415:AK415)</f>
        <v>4</v>
      </c>
      <c r="AA415" s="6" t="s">
        <v>1235</v>
      </c>
      <c r="AB415" s="6" t="str">
        <f>$C402</f>
        <v>ATSPEED_X_VMIN_K_PREHVQK_S_CFNPCIE_NOM_LFM_0400_COMBO</v>
      </c>
      <c r="AC415" s="6" t="str">
        <f>$C402</f>
        <v>ATSPEED_X_VMIN_K_PREHVQK_S_CFNPCIE_NOM_LFM_0400_COMBO</v>
      </c>
      <c r="AD415" s="6" t="str">
        <f>$C402</f>
        <v>ATSPEED_X_VMIN_K_PREHVQK_S_CFNPCIE_NOM_LFM_0400_COMBO</v>
      </c>
      <c r="AE415" s="6" t="str">
        <f>$C402</f>
        <v>ATSPEED_X_VMIN_K_PREHVQK_S_CFNPCIE_NOM_LFM_0400_COMBO</v>
      </c>
      <c r="AL415" s="6" t="s">
        <v>3291</v>
      </c>
      <c r="AM415" s="6" t="s">
        <v>3356</v>
      </c>
      <c r="AN415" s="6" t="s">
        <v>3476</v>
      </c>
      <c r="BQ415" s="41"/>
    </row>
    <row r="416" spans="1:69" s="6" customFormat="1" hidden="1" x14ac:dyDescent="0.25">
      <c r="A416" s="6" t="s">
        <v>72</v>
      </c>
      <c r="B416" s="6" t="s">
        <v>81</v>
      </c>
      <c r="C416" s="41" t="str">
        <f t="shared" si="62"/>
        <v>ATSPEED_X_HRY_E_PREHVQK_S_CFNPCIE_NOM_LFM_0400_COMBO_PC5MISC</v>
      </c>
      <c r="D416" s="6" t="s">
        <v>439</v>
      </c>
      <c r="E416" s="6" t="s">
        <v>443</v>
      </c>
      <c r="F416" s="6" t="s">
        <v>470</v>
      </c>
      <c r="G416" s="6" t="s">
        <v>480</v>
      </c>
      <c r="H416" s="6" t="s">
        <v>481</v>
      </c>
      <c r="I416" s="6" t="s">
        <v>2100</v>
      </c>
      <c r="J416" s="6" t="s">
        <v>484</v>
      </c>
      <c r="K416" s="6" t="s">
        <v>485</v>
      </c>
      <c r="L416" s="6" t="s">
        <v>488</v>
      </c>
      <c r="M416" s="6" t="s">
        <v>2110</v>
      </c>
      <c r="N416" s="6" t="s">
        <v>541</v>
      </c>
      <c r="O416" s="6" t="s">
        <v>545</v>
      </c>
      <c r="P416" s="6" t="s">
        <v>2316</v>
      </c>
      <c r="Q416" s="18" t="s">
        <v>1020</v>
      </c>
      <c r="R416" s="18">
        <v>33</v>
      </c>
      <c r="S416" s="35">
        <v>100</v>
      </c>
      <c r="T416" s="10" t="s">
        <v>4629</v>
      </c>
      <c r="U416" s="31" t="s">
        <v>1234</v>
      </c>
      <c r="V416" s="6" t="s">
        <v>1236</v>
      </c>
      <c r="W416" s="6" t="s">
        <v>1233</v>
      </c>
      <c r="X416" s="11" t="s">
        <v>1241</v>
      </c>
      <c r="Y416" s="11" t="s">
        <v>1235</v>
      </c>
      <c r="Z416" s="6">
        <f t="shared" si="61"/>
        <v>4</v>
      </c>
      <c r="AA416" s="6" t="s">
        <v>1235</v>
      </c>
      <c r="AB416" s="6" t="str">
        <f>$C411</f>
        <v>ATSPEED_X_VMIN_K_PREHVQK_S_CFNPCIE_NOM_LFM_0400_PC5MISC</v>
      </c>
      <c r="AC416" s="6" t="str">
        <f>$C411</f>
        <v>ATSPEED_X_VMIN_K_PREHVQK_S_CFNPCIE_NOM_LFM_0400_PC5MISC</v>
      </c>
      <c r="AD416" s="6" t="str">
        <f>$C411</f>
        <v>ATSPEED_X_VMIN_K_PREHVQK_S_CFNPCIE_NOM_LFM_0400_PC5MISC</v>
      </c>
      <c r="AE416" s="6" t="str">
        <f>$C411</f>
        <v>ATSPEED_X_VMIN_K_PREHVQK_S_CFNPCIE_NOM_LFM_0400_PC5MISC</v>
      </c>
      <c r="AL416" s="6" t="s">
        <v>3291</v>
      </c>
      <c r="AM416" s="6" t="s">
        <v>3348</v>
      </c>
      <c r="AN416" s="6" t="s">
        <v>3468</v>
      </c>
      <c r="BQ416" s="41"/>
    </row>
    <row r="417" spans="1:69" s="6" customFormat="1" hidden="1" x14ac:dyDescent="0.25">
      <c r="A417" s="6" t="s">
        <v>72</v>
      </c>
      <c r="B417" s="6" t="s">
        <v>82</v>
      </c>
      <c r="C417" s="41" t="str">
        <f t="shared" si="62"/>
        <v>ATSPEED_X_VMIN_E_PREHVQK_S_CFNPCIE_NOM_LFM_0400_SINGLE_HIOP</v>
      </c>
      <c r="D417" s="6" t="s">
        <v>439</v>
      </c>
      <c r="E417" s="6" t="s">
        <v>443</v>
      </c>
      <c r="F417" s="6" t="s">
        <v>475</v>
      </c>
      <c r="G417" s="6" t="s">
        <v>480</v>
      </c>
      <c r="H417" s="6" t="s">
        <v>481</v>
      </c>
      <c r="I417" s="6" t="s">
        <v>2100</v>
      </c>
      <c r="J417" s="6" t="s">
        <v>484</v>
      </c>
      <c r="K417" s="6" t="s">
        <v>485</v>
      </c>
      <c r="L417" s="6" t="s">
        <v>488</v>
      </c>
      <c r="M417" s="6" t="s">
        <v>2114</v>
      </c>
      <c r="N417" s="6" t="s">
        <v>541</v>
      </c>
      <c r="O417" s="6" t="s">
        <v>2216</v>
      </c>
      <c r="P417" s="6" t="s">
        <v>2314</v>
      </c>
      <c r="Q417" s="18" t="s">
        <v>1020</v>
      </c>
      <c r="R417" s="18">
        <v>38</v>
      </c>
      <c r="S417" s="35">
        <v>107</v>
      </c>
      <c r="T417" s="10" t="s">
        <v>4629</v>
      </c>
      <c r="U417" s="31" t="s">
        <v>1234</v>
      </c>
      <c r="V417" s="6" t="s">
        <v>1236</v>
      </c>
      <c r="W417" s="6" t="s">
        <v>1233</v>
      </c>
      <c r="X417" s="11" t="s">
        <v>1239</v>
      </c>
      <c r="Y417" s="11" t="s">
        <v>1245</v>
      </c>
      <c r="Z417" s="6">
        <f>COUNTA(AB417:AK417)</f>
        <v>3</v>
      </c>
      <c r="AA417" s="6" t="s">
        <v>1235</v>
      </c>
      <c r="AB417" s="6" t="str">
        <f t="shared" ref="AB417:AB424" si="64">$C418</f>
        <v>ATSPEED_X_VMIN_K_PREHVQK_S_CFNPCIE_NOM_LFM_0200_SINGLE_HIOP</v>
      </c>
      <c r="AC417" s="6" t="s">
        <v>1235</v>
      </c>
      <c r="AD417" s="6" t="str">
        <f t="shared" ref="AD417:AD424" si="65">$C418</f>
        <v>ATSPEED_X_VMIN_K_PREHVQK_S_CFNPCIE_NOM_LFM_0200_SINGLE_HIOP</v>
      </c>
      <c r="AO417" s="6" t="s">
        <v>3533</v>
      </c>
      <c r="AP417" s="6" t="s">
        <v>1475</v>
      </c>
      <c r="AQ417" s="6" t="s">
        <v>4270</v>
      </c>
      <c r="AR417" s="6" t="s">
        <v>3543</v>
      </c>
      <c r="AS417" s="5" t="s">
        <v>4720</v>
      </c>
      <c r="AT417" s="6" t="s">
        <v>1684</v>
      </c>
      <c r="AX417" s="6" t="s">
        <v>1684</v>
      </c>
      <c r="AZ417" s="9" t="s">
        <v>4623</v>
      </c>
      <c r="BA417" s="42" t="str">
        <f t="shared" ref="BA417:BA418" si="66">$C417</f>
        <v>ATSPEED_X_VMIN_E_PREHVQK_S_CFNPCIE_NOM_LFM_0400_SINGLE_HIOP</v>
      </c>
      <c r="BD417" s="5" t="s">
        <v>4623</v>
      </c>
      <c r="BE417" s="6">
        <v>0</v>
      </c>
      <c r="BQ417" s="41"/>
    </row>
    <row r="418" spans="1:69" s="6" customFormat="1" hidden="1" x14ac:dyDescent="0.25">
      <c r="A418" s="6" t="s">
        <v>72</v>
      </c>
      <c r="B418" s="6" t="s">
        <v>82</v>
      </c>
      <c r="C418" s="41" t="str">
        <f t="shared" si="62"/>
        <v>ATSPEED_X_VMIN_K_PREHVQK_S_CFNPCIE_NOM_LFM_0200_SINGLE_HIOP</v>
      </c>
      <c r="D418" s="6" t="s">
        <v>439</v>
      </c>
      <c r="E418" s="6" t="s">
        <v>443</v>
      </c>
      <c r="F418" s="6" t="s">
        <v>475</v>
      </c>
      <c r="G418" s="6" t="s">
        <v>479</v>
      </c>
      <c r="H418" s="6" t="s">
        <v>481</v>
      </c>
      <c r="I418" s="6" t="s">
        <v>2100</v>
      </c>
      <c r="J418" s="6" t="s">
        <v>484</v>
      </c>
      <c r="K418" s="6" t="s">
        <v>485</v>
      </c>
      <c r="L418" s="6" t="s">
        <v>2105</v>
      </c>
      <c r="M418" s="6" t="s">
        <v>2114</v>
      </c>
      <c r="N418" s="6" t="s">
        <v>541</v>
      </c>
      <c r="O418" s="6" t="s">
        <v>2217</v>
      </c>
      <c r="P418" s="6" t="s">
        <v>2314</v>
      </c>
      <c r="Q418" s="18" t="s">
        <v>1020</v>
      </c>
      <c r="R418" s="18">
        <v>38</v>
      </c>
      <c r="S418" s="35">
        <v>108</v>
      </c>
      <c r="T418" s="10" t="s">
        <v>4629</v>
      </c>
      <c r="U418" s="31" t="s">
        <v>1234</v>
      </c>
      <c r="V418" s="6" t="s">
        <v>1236</v>
      </c>
      <c r="W418" s="6" t="s">
        <v>1234</v>
      </c>
      <c r="X418" s="11" t="s">
        <v>1239</v>
      </c>
      <c r="Y418" s="11" t="s">
        <v>1239</v>
      </c>
      <c r="Z418" s="6">
        <f t="shared" si="61"/>
        <v>3</v>
      </c>
      <c r="AA418" s="6" t="s">
        <v>1235</v>
      </c>
      <c r="AB418" s="6" t="str">
        <f t="shared" si="64"/>
        <v>ATSPEED_X_HRY_E_PREHVQK_S_CFNPCIE_NOM_LFM_0400_SINGLE_HIOP_1</v>
      </c>
      <c r="AC418" s="6" t="s">
        <v>1235</v>
      </c>
      <c r="AD418" s="6" t="str">
        <f t="shared" si="65"/>
        <v>ATSPEED_X_HRY_E_PREHVQK_S_CFNPCIE_NOM_LFM_0400_SINGLE_HIOP_1</v>
      </c>
      <c r="AO418" s="6" t="s">
        <v>3533</v>
      </c>
      <c r="AP418" s="6" t="s">
        <v>1475</v>
      </c>
      <c r="AQ418" s="6" t="s">
        <v>4277</v>
      </c>
      <c r="AR418" s="6" t="s">
        <v>3543</v>
      </c>
      <c r="AS418" s="5" t="s">
        <v>4720</v>
      </c>
      <c r="AT418" s="6" t="s">
        <v>1684</v>
      </c>
      <c r="AX418" s="6" t="s">
        <v>1684</v>
      </c>
      <c r="AZ418" s="9" t="s">
        <v>4623</v>
      </c>
      <c r="BA418" s="42" t="str">
        <f t="shared" si="66"/>
        <v>ATSPEED_X_VMIN_K_PREHVQK_S_CFNPCIE_NOM_LFM_0200_SINGLE_HIOP</v>
      </c>
      <c r="BD418" s="5" t="s">
        <v>4623</v>
      </c>
      <c r="BE418" s="6">
        <v>0</v>
      </c>
      <c r="BQ418" s="41"/>
    </row>
    <row r="419" spans="1:69" s="6" customFormat="1" hidden="1" x14ac:dyDescent="0.25">
      <c r="A419" s="6" t="s">
        <v>72</v>
      </c>
      <c r="B419" s="6" t="s">
        <v>81</v>
      </c>
      <c r="C419" s="41" t="str">
        <f t="shared" si="62"/>
        <v>ATSPEED_X_HRY_E_PREHVQK_S_CFNPCIE_NOM_LFM_0400_SINGLE_HIOP_1</v>
      </c>
      <c r="D419" s="6" t="s">
        <v>439</v>
      </c>
      <c r="E419" s="6" t="s">
        <v>443</v>
      </c>
      <c r="F419" s="6" t="s">
        <v>470</v>
      </c>
      <c r="G419" s="6" t="s">
        <v>480</v>
      </c>
      <c r="H419" s="6" t="s">
        <v>481</v>
      </c>
      <c r="I419" s="6" t="s">
        <v>2100</v>
      </c>
      <c r="J419" s="6" t="s">
        <v>484</v>
      </c>
      <c r="K419" s="6" t="s">
        <v>485</v>
      </c>
      <c r="L419" s="6" t="s">
        <v>488</v>
      </c>
      <c r="M419" s="6" t="s">
        <v>4783</v>
      </c>
      <c r="N419" s="6" t="s">
        <v>541</v>
      </c>
      <c r="O419" s="6" t="s">
        <v>2216</v>
      </c>
      <c r="P419" s="6" t="s">
        <v>4741</v>
      </c>
      <c r="Q419" s="18" t="s">
        <v>1020</v>
      </c>
      <c r="R419" s="18" t="s">
        <v>2906</v>
      </c>
      <c r="S419" s="35">
        <v>100</v>
      </c>
      <c r="T419" s="10" t="s">
        <v>4629</v>
      </c>
      <c r="U419" s="31" t="s">
        <v>1234</v>
      </c>
      <c r="V419" s="6" t="s">
        <v>1236</v>
      </c>
      <c r="W419" s="6" t="s">
        <v>1233</v>
      </c>
      <c r="X419" s="11" t="s">
        <v>1239</v>
      </c>
      <c r="Y419" s="11" t="s">
        <v>1240</v>
      </c>
      <c r="Z419" s="6">
        <f t="shared" ref="Z419:Z425" si="67">COUNTA(AB419:AK419)</f>
        <v>4</v>
      </c>
      <c r="AA419" s="6" t="s">
        <v>1235</v>
      </c>
      <c r="AB419" s="6" t="str">
        <f t="shared" si="64"/>
        <v>ATSPEED_X_HRY_E_PREHVQK_S_CFNPCIE_NOM_LFM_0400_SINGLE_HIOP_2</v>
      </c>
      <c r="AC419" s="6" t="str">
        <f t="shared" ref="AC419:AC424" si="68">$C420</f>
        <v>ATSPEED_X_HRY_E_PREHVQK_S_CFNPCIE_NOM_LFM_0400_SINGLE_HIOP_2</v>
      </c>
      <c r="AD419" s="6" t="str">
        <f t="shared" si="65"/>
        <v>ATSPEED_X_HRY_E_PREHVQK_S_CFNPCIE_NOM_LFM_0400_SINGLE_HIOP_2</v>
      </c>
      <c r="AE419" s="6" t="str">
        <f t="shared" ref="AE419:AE424" si="69">$C420</f>
        <v>ATSPEED_X_HRY_E_PREHVQK_S_CFNPCIE_NOM_LFM_0400_SINGLE_HIOP_2</v>
      </c>
      <c r="AL419" s="6" t="s">
        <v>3291</v>
      </c>
      <c r="AM419" s="6" t="s">
        <v>4769</v>
      </c>
      <c r="AN419" s="6" t="s">
        <v>4770</v>
      </c>
      <c r="BQ419" s="41"/>
    </row>
    <row r="420" spans="1:69" s="6" customFormat="1" hidden="1" x14ac:dyDescent="0.25">
      <c r="A420" s="6" t="s">
        <v>72</v>
      </c>
      <c r="B420" s="6" t="s">
        <v>81</v>
      </c>
      <c r="C420" s="41" t="str">
        <f t="shared" si="62"/>
        <v>ATSPEED_X_HRY_E_PREHVQK_S_CFNPCIE_NOM_LFM_0400_SINGLE_HIOP_2</v>
      </c>
      <c r="D420" s="6" t="s">
        <v>439</v>
      </c>
      <c r="E420" s="6" t="s">
        <v>443</v>
      </c>
      <c r="F420" s="6" t="s">
        <v>470</v>
      </c>
      <c r="G420" s="6" t="s">
        <v>480</v>
      </c>
      <c r="H420" s="6" t="s">
        <v>481</v>
      </c>
      <c r="I420" s="6" t="s">
        <v>2100</v>
      </c>
      <c r="J420" s="6" t="s">
        <v>484</v>
      </c>
      <c r="K420" s="6" t="s">
        <v>485</v>
      </c>
      <c r="L420" s="6" t="s">
        <v>488</v>
      </c>
      <c r="M420" s="6" t="s">
        <v>4784</v>
      </c>
      <c r="N420" s="6" t="s">
        <v>541</v>
      </c>
      <c r="O420" s="6" t="s">
        <v>2216</v>
      </c>
      <c r="P420" s="6" t="s">
        <v>4742</v>
      </c>
      <c r="Q420" s="18" t="s">
        <v>1020</v>
      </c>
      <c r="R420" s="18" t="s">
        <v>2906</v>
      </c>
      <c r="S420" s="35">
        <v>101</v>
      </c>
      <c r="T420" s="10" t="s">
        <v>4629</v>
      </c>
      <c r="U420" s="31" t="s">
        <v>1234</v>
      </c>
      <c r="V420" s="6" t="s">
        <v>1236</v>
      </c>
      <c r="W420" s="6" t="s">
        <v>1233</v>
      </c>
      <c r="X420" s="11" t="s">
        <v>1239</v>
      </c>
      <c r="Y420" s="11" t="s">
        <v>1241</v>
      </c>
      <c r="Z420" s="6">
        <f t="shared" si="67"/>
        <v>4</v>
      </c>
      <c r="AA420" s="6" t="s">
        <v>1235</v>
      </c>
      <c r="AB420" s="6" t="str">
        <f t="shared" si="64"/>
        <v>ATSPEED_X_HRY_E_PREHVQK_S_CFNPCIE_NOM_LFM_0400_SINGLE_HIOP_3</v>
      </c>
      <c r="AC420" s="6" t="str">
        <f t="shared" si="68"/>
        <v>ATSPEED_X_HRY_E_PREHVQK_S_CFNPCIE_NOM_LFM_0400_SINGLE_HIOP_3</v>
      </c>
      <c r="AD420" s="6" t="str">
        <f t="shared" si="65"/>
        <v>ATSPEED_X_HRY_E_PREHVQK_S_CFNPCIE_NOM_LFM_0400_SINGLE_HIOP_3</v>
      </c>
      <c r="AE420" s="6" t="str">
        <f t="shared" si="69"/>
        <v>ATSPEED_X_HRY_E_PREHVQK_S_CFNPCIE_NOM_LFM_0400_SINGLE_HIOP_3</v>
      </c>
      <c r="AL420" s="6" t="s">
        <v>3291</v>
      </c>
      <c r="AM420" s="6" t="s">
        <v>4771</v>
      </c>
      <c r="AN420" s="6" t="s">
        <v>4772</v>
      </c>
      <c r="BQ420" s="41"/>
    </row>
    <row r="421" spans="1:69" s="6" customFormat="1" hidden="1" x14ac:dyDescent="0.25">
      <c r="A421" s="6" t="s">
        <v>72</v>
      </c>
      <c r="B421" s="6" t="s">
        <v>81</v>
      </c>
      <c r="C421" s="41" t="str">
        <f t="shared" si="62"/>
        <v>ATSPEED_X_HRY_E_PREHVQK_S_CFNPCIE_NOM_LFM_0400_SINGLE_HIOP_3</v>
      </c>
      <c r="D421" s="6" t="s">
        <v>439</v>
      </c>
      <c r="E421" s="6" t="s">
        <v>443</v>
      </c>
      <c r="F421" s="6" t="s">
        <v>470</v>
      </c>
      <c r="G421" s="6" t="s">
        <v>480</v>
      </c>
      <c r="H421" s="6" t="s">
        <v>481</v>
      </c>
      <c r="I421" s="6" t="s">
        <v>2100</v>
      </c>
      <c r="J421" s="6" t="s">
        <v>484</v>
      </c>
      <c r="K421" s="6" t="s">
        <v>485</v>
      </c>
      <c r="L421" s="6" t="s">
        <v>488</v>
      </c>
      <c r="M421" s="6" t="s">
        <v>4785</v>
      </c>
      <c r="N421" s="6" t="s">
        <v>541</v>
      </c>
      <c r="O421" s="6" t="s">
        <v>2216</v>
      </c>
      <c r="P421" s="6" t="s">
        <v>4743</v>
      </c>
      <c r="Q421" s="18" t="s">
        <v>1020</v>
      </c>
      <c r="R421" s="18" t="s">
        <v>2906</v>
      </c>
      <c r="S421" s="35">
        <v>102</v>
      </c>
      <c r="T421" s="10" t="s">
        <v>4629</v>
      </c>
      <c r="U421" s="31" t="s">
        <v>1234</v>
      </c>
      <c r="V421" s="6" t="s">
        <v>1236</v>
      </c>
      <c r="W421" s="6" t="s">
        <v>1233</v>
      </c>
      <c r="X421" s="11" t="s">
        <v>1239</v>
      </c>
      <c r="Y421" s="11" t="s">
        <v>1242</v>
      </c>
      <c r="Z421" s="6">
        <f t="shared" si="67"/>
        <v>4</v>
      </c>
      <c r="AA421" s="6" t="s">
        <v>1235</v>
      </c>
      <c r="AB421" s="6" t="str">
        <f t="shared" si="64"/>
        <v>ATSPEED_X_HRY_E_PREHVQK_S_CFNPCIE_NOM_LFM_0400_SINGLE_HIOP_4</v>
      </c>
      <c r="AC421" s="6" t="str">
        <f t="shared" si="68"/>
        <v>ATSPEED_X_HRY_E_PREHVQK_S_CFNPCIE_NOM_LFM_0400_SINGLE_HIOP_4</v>
      </c>
      <c r="AD421" s="6" t="str">
        <f t="shared" si="65"/>
        <v>ATSPEED_X_HRY_E_PREHVQK_S_CFNPCIE_NOM_LFM_0400_SINGLE_HIOP_4</v>
      </c>
      <c r="AE421" s="6" t="str">
        <f t="shared" si="69"/>
        <v>ATSPEED_X_HRY_E_PREHVQK_S_CFNPCIE_NOM_LFM_0400_SINGLE_HIOP_4</v>
      </c>
      <c r="AL421" s="6" t="s">
        <v>3291</v>
      </c>
      <c r="AM421" s="6" t="s">
        <v>4773</v>
      </c>
      <c r="AN421" s="6" t="s">
        <v>4774</v>
      </c>
      <c r="BQ421" s="41"/>
    </row>
    <row r="422" spans="1:69" s="6" customFormat="1" hidden="1" x14ac:dyDescent="0.25">
      <c r="A422" s="6" t="s">
        <v>72</v>
      </c>
      <c r="B422" s="6" t="s">
        <v>81</v>
      </c>
      <c r="C422" s="41" t="str">
        <f t="shared" si="62"/>
        <v>ATSPEED_X_HRY_E_PREHVQK_S_CFNPCIE_NOM_LFM_0400_SINGLE_HIOP_4</v>
      </c>
      <c r="D422" s="6" t="s">
        <v>439</v>
      </c>
      <c r="E422" s="6" t="s">
        <v>443</v>
      </c>
      <c r="F422" s="6" t="s">
        <v>470</v>
      </c>
      <c r="G422" s="6" t="s">
        <v>480</v>
      </c>
      <c r="H422" s="6" t="s">
        <v>481</v>
      </c>
      <c r="I422" s="6" t="s">
        <v>2100</v>
      </c>
      <c r="J422" s="6" t="s">
        <v>484</v>
      </c>
      <c r="K422" s="6" t="s">
        <v>485</v>
      </c>
      <c r="L422" s="6" t="s">
        <v>488</v>
      </c>
      <c r="M422" s="6" t="s">
        <v>4786</v>
      </c>
      <c r="N422" s="6" t="s">
        <v>541</v>
      </c>
      <c r="O422" s="6" t="s">
        <v>2216</v>
      </c>
      <c r="P422" s="6" t="s">
        <v>4744</v>
      </c>
      <c r="Q422" s="18" t="s">
        <v>1020</v>
      </c>
      <c r="R422" s="18" t="s">
        <v>2906</v>
      </c>
      <c r="S422" s="35">
        <v>103</v>
      </c>
      <c r="T422" s="10" t="s">
        <v>4629</v>
      </c>
      <c r="U422" s="31" t="s">
        <v>1234</v>
      </c>
      <c r="V422" s="6" t="s">
        <v>1236</v>
      </c>
      <c r="W422" s="6" t="s">
        <v>1233</v>
      </c>
      <c r="X422" s="11" t="s">
        <v>1239</v>
      </c>
      <c r="Y422" s="11" t="s">
        <v>1243</v>
      </c>
      <c r="Z422" s="6">
        <f t="shared" si="67"/>
        <v>4</v>
      </c>
      <c r="AA422" s="6" t="s">
        <v>1235</v>
      </c>
      <c r="AB422" s="6" t="str">
        <f t="shared" si="64"/>
        <v>ATSPEED_X_HRY_E_PREHVQK_S_CFNPCIE_NOM_LFM_0400_SINGLE_HIOP_5</v>
      </c>
      <c r="AC422" s="6" t="str">
        <f t="shared" si="68"/>
        <v>ATSPEED_X_HRY_E_PREHVQK_S_CFNPCIE_NOM_LFM_0400_SINGLE_HIOP_5</v>
      </c>
      <c r="AD422" s="6" t="str">
        <f t="shared" si="65"/>
        <v>ATSPEED_X_HRY_E_PREHVQK_S_CFNPCIE_NOM_LFM_0400_SINGLE_HIOP_5</v>
      </c>
      <c r="AE422" s="6" t="str">
        <f t="shared" si="69"/>
        <v>ATSPEED_X_HRY_E_PREHVQK_S_CFNPCIE_NOM_LFM_0400_SINGLE_HIOP_5</v>
      </c>
      <c r="AL422" s="6" t="s">
        <v>3291</v>
      </c>
      <c r="AM422" s="6" t="s">
        <v>4775</v>
      </c>
      <c r="AN422" s="6" t="s">
        <v>4776</v>
      </c>
      <c r="BQ422" s="41"/>
    </row>
    <row r="423" spans="1:69" s="6" customFormat="1" hidden="1" x14ac:dyDescent="0.25">
      <c r="A423" s="6" t="s">
        <v>72</v>
      </c>
      <c r="B423" s="6" t="s">
        <v>81</v>
      </c>
      <c r="C423" s="41" t="str">
        <f t="shared" si="62"/>
        <v>ATSPEED_X_HRY_E_PREHVQK_S_CFNPCIE_NOM_LFM_0400_SINGLE_HIOP_5</v>
      </c>
      <c r="D423" s="6" t="s">
        <v>439</v>
      </c>
      <c r="E423" s="6" t="s">
        <v>443</v>
      </c>
      <c r="F423" s="6" t="s">
        <v>470</v>
      </c>
      <c r="G423" s="6" t="s">
        <v>480</v>
      </c>
      <c r="H423" s="6" t="s">
        <v>481</v>
      </c>
      <c r="I423" s="6" t="s">
        <v>2100</v>
      </c>
      <c r="J423" s="6" t="s">
        <v>484</v>
      </c>
      <c r="K423" s="6" t="s">
        <v>485</v>
      </c>
      <c r="L423" s="6" t="s">
        <v>488</v>
      </c>
      <c r="M423" s="6" t="s">
        <v>4787</v>
      </c>
      <c r="N423" s="6" t="s">
        <v>541</v>
      </c>
      <c r="O423" s="6" t="s">
        <v>2216</v>
      </c>
      <c r="P423" s="6" t="s">
        <v>4745</v>
      </c>
      <c r="Q423" s="18" t="s">
        <v>1020</v>
      </c>
      <c r="R423" s="18" t="s">
        <v>2906</v>
      </c>
      <c r="S423" s="35">
        <v>104</v>
      </c>
      <c r="T423" s="10" t="s">
        <v>4629</v>
      </c>
      <c r="U423" s="31" t="s">
        <v>1234</v>
      </c>
      <c r="V423" s="6" t="s">
        <v>1236</v>
      </c>
      <c r="W423" s="6" t="s">
        <v>1233</v>
      </c>
      <c r="X423" s="11" t="s">
        <v>1239</v>
      </c>
      <c r="Y423" s="11" t="s">
        <v>1244</v>
      </c>
      <c r="Z423" s="6">
        <f t="shared" si="67"/>
        <v>4</v>
      </c>
      <c r="AA423" s="6" t="s">
        <v>1235</v>
      </c>
      <c r="AB423" s="6" t="str">
        <f t="shared" si="64"/>
        <v>ATSPEED_X_HRY_E_PREHVQK_S_CFNPCIE_NOM_LFM_0400_SINGLE_HIOP_6</v>
      </c>
      <c r="AC423" s="6" t="str">
        <f t="shared" si="68"/>
        <v>ATSPEED_X_HRY_E_PREHVQK_S_CFNPCIE_NOM_LFM_0400_SINGLE_HIOP_6</v>
      </c>
      <c r="AD423" s="6" t="str">
        <f t="shared" si="65"/>
        <v>ATSPEED_X_HRY_E_PREHVQK_S_CFNPCIE_NOM_LFM_0400_SINGLE_HIOP_6</v>
      </c>
      <c r="AE423" s="6" t="str">
        <f t="shared" si="69"/>
        <v>ATSPEED_X_HRY_E_PREHVQK_S_CFNPCIE_NOM_LFM_0400_SINGLE_HIOP_6</v>
      </c>
      <c r="AL423" s="6" t="s">
        <v>3291</v>
      </c>
      <c r="AM423" s="6" t="s">
        <v>4777</v>
      </c>
      <c r="AN423" s="6" t="s">
        <v>4778</v>
      </c>
      <c r="BQ423" s="41"/>
    </row>
    <row r="424" spans="1:69" s="6" customFormat="1" hidden="1" x14ac:dyDescent="0.25">
      <c r="A424" s="6" t="s">
        <v>72</v>
      </c>
      <c r="B424" s="6" t="s">
        <v>81</v>
      </c>
      <c r="C424" s="41" t="str">
        <f t="shared" si="62"/>
        <v>ATSPEED_X_HRY_E_PREHVQK_S_CFNPCIE_NOM_LFM_0400_SINGLE_HIOP_6</v>
      </c>
      <c r="D424" s="6" t="s">
        <v>439</v>
      </c>
      <c r="E424" s="6" t="s">
        <v>443</v>
      </c>
      <c r="F424" s="6" t="s">
        <v>470</v>
      </c>
      <c r="G424" s="6" t="s">
        <v>480</v>
      </c>
      <c r="H424" s="6" t="s">
        <v>481</v>
      </c>
      <c r="I424" s="6" t="s">
        <v>2100</v>
      </c>
      <c r="J424" s="6" t="s">
        <v>484</v>
      </c>
      <c r="K424" s="6" t="s">
        <v>485</v>
      </c>
      <c r="L424" s="6" t="s">
        <v>488</v>
      </c>
      <c r="M424" s="6" t="s">
        <v>4788</v>
      </c>
      <c r="N424" s="6" t="s">
        <v>541</v>
      </c>
      <c r="O424" s="6" t="s">
        <v>2216</v>
      </c>
      <c r="P424" s="6" t="s">
        <v>4746</v>
      </c>
      <c r="Q424" s="18" t="s">
        <v>1020</v>
      </c>
      <c r="R424" s="18" t="s">
        <v>2906</v>
      </c>
      <c r="S424" s="35">
        <v>105</v>
      </c>
      <c r="T424" s="10" t="s">
        <v>4629</v>
      </c>
      <c r="U424" s="31" t="s">
        <v>1234</v>
      </c>
      <c r="V424" s="6" t="s">
        <v>1236</v>
      </c>
      <c r="W424" s="6" t="s">
        <v>1233</v>
      </c>
      <c r="X424" s="11" t="s">
        <v>1239</v>
      </c>
      <c r="Y424" s="11" t="s">
        <v>1033</v>
      </c>
      <c r="Z424" s="6">
        <f t="shared" si="67"/>
        <v>4</v>
      </c>
      <c r="AA424" s="6" t="s">
        <v>1235</v>
      </c>
      <c r="AB424" s="6" t="str">
        <f t="shared" si="64"/>
        <v>ATSPEED_X_HRY_E_PREHVQK_S_CFNPCIE_NOM_LFM_0400_SINGLE_HIOP_7</v>
      </c>
      <c r="AC424" s="6" t="str">
        <f t="shared" si="68"/>
        <v>ATSPEED_X_HRY_E_PREHVQK_S_CFNPCIE_NOM_LFM_0400_SINGLE_HIOP_7</v>
      </c>
      <c r="AD424" s="6" t="str">
        <f t="shared" si="65"/>
        <v>ATSPEED_X_HRY_E_PREHVQK_S_CFNPCIE_NOM_LFM_0400_SINGLE_HIOP_7</v>
      </c>
      <c r="AE424" s="6" t="str">
        <f t="shared" si="69"/>
        <v>ATSPEED_X_HRY_E_PREHVQK_S_CFNPCIE_NOM_LFM_0400_SINGLE_HIOP_7</v>
      </c>
      <c r="AL424" s="6" t="s">
        <v>3291</v>
      </c>
      <c r="AM424" s="6" t="s">
        <v>4779</v>
      </c>
      <c r="AN424" s="6" t="s">
        <v>4780</v>
      </c>
      <c r="BQ424" s="41"/>
    </row>
    <row r="425" spans="1:69" s="6" customFormat="1" hidden="1" x14ac:dyDescent="0.25">
      <c r="A425" s="6" t="s">
        <v>72</v>
      </c>
      <c r="B425" s="6" t="s">
        <v>81</v>
      </c>
      <c r="C425" s="41" t="str">
        <f t="shared" si="62"/>
        <v>ATSPEED_X_HRY_E_PREHVQK_S_CFNPCIE_NOM_LFM_0400_SINGLE_HIOP_7</v>
      </c>
      <c r="D425" s="6" t="s">
        <v>439</v>
      </c>
      <c r="E425" s="6" t="s">
        <v>443</v>
      </c>
      <c r="F425" s="6" t="s">
        <v>470</v>
      </c>
      <c r="G425" s="6" t="s">
        <v>480</v>
      </c>
      <c r="H425" s="6" t="s">
        <v>481</v>
      </c>
      <c r="I425" s="6" t="s">
        <v>2100</v>
      </c>
      <c r="J425" s="6" t="s">
        <v>484</v>
      </c>
      <c r="K425" s="6" t="s">
        <v>485</v>
      </c>
      <c r="L425" s="6" t="s">
        <v>488</v>
      </c>
      <c r="M425" s="6" t="s">
        <v>4789</v>
      </c>
      <c r="N425" s="6" t="s">
        <v>541</v>
      </c>
      <c r="O425" s="6" t="s">
        <v>2216</v>
      </c>
      <c r="P425" s="6" t="s">
        <v>4747</v>
      </c>
      <c r="Q425" s="18" t="s">
        <v>1020</v>
      </c>
      <c r="R425" s="18" t="s">
        <v>2906</v>
      </c>
      <c r="S425" s="35">
        <v>106</v>
      </c>
      <c r="T425" s="10" t="s">
        <v>4629</v>
      </c>
      <c r="U425" s="31" t="s">
        <v>1234</v>
      </c>
      <c r="V425" s="6" t="s">
        <v>1236</v>
      </c>
      <c r="W425" s="6" t="s">
        <v>1233</v>
      </c>
      <c r="X425" s="11" t="s">
        <v>1239</v>
      </c>
      <c r="Y425" s="11" t="s">
        <v>1034</v>
      </c>
      <c r="Z425" s="6">
        <f t="shared" si="67"/>
        <v>4</v>
      </c>
      <c r="AA425" s="6" t="s">
        <v>1235</v>
      </c>
      <c r="AB425" s="6" t="s">
        <v>1235</v>
      </c>
      <c r="AC425" s="6" t="s">
        <v>1235</v>
      </c>
      <c r="AD425" s="6" t="s">
        <v>1235</v>
      </c>
      <c r="AE425" s="6" t="s">
        <v>1235</v>
      </c>
      <c r="AL425" s="6" t="s">
        <v>3291</v>
      </c>
      <c r="AM425" s="6" t="s">
        <v>4781</v>
      </c>
      <c r="AN425" s="6" t="s">
        <v>4782</v>
      </c>
      <c r="BQ425" s="41"/>
    </row>
    <row r="426" spans="1:69" s="4" customFormat="1" x14ac:dyDescent="0.25">
      <c r="A426" s="4" t="s">
        <v>72</v>
      </c>
      <c r="B426" s="4" t="s">
        <v>80</v>
      </c>
      <c r="C426" s="4" t="s">
        <v>4656</v>
      </c>
      <c r="E426" s="4" t="s">
        <v>2092</v>
      </c>
      <c r="Q426" s="19"/>
      <c r="R426" s="19"/>
      <c r="S426" s="44"/>
      <c r="U426" s="29"/>
      <c r="X426" s="19"/>
      <c r="Y426" s="19"/>
      <c r="Z426" s="4">
        <f t="shared" si="61"/>
        <v>0</v>
      </c>
      <c r="BQ426" s="44"/>
    </row>
    <row r="427" spans="1:69" s="2" customFormat="1" x14ac:dyDescent="0.25">
      <c r="A427" s="2" t="s">
        <v>72</v>
      </c>
      <c r="B427" s="2" t="s">
        <v>78</v>
      </c>
      <c r="C427" s="2" t="s">
        <v>4658</v>
      </c>
      <c r="E427" s="2" t="s">
        <v>2092</v>
      </c>
      <c r="Q427" s="17"/>
      <c r="R427" s="17"/>
      <c r="S427" s="43"/>
      <c r="U427" s="28"/>
      <c r="X427" s="17" t="s">
        <v>1235</v>
      </c>
      <c r="Y427" s="17" t="s">
        <v>1237</v>
      </c>
      <c r="Z427" s="2">
        <f t="shared" si="61"/>
        <v>2</v>
      </c>
      <c r="AA427" s="2" t="s">
        <v>1235</v>
      </c>
      <c r="AB427" s="2" t="str">
        <f>$C432</f>
        <v>PREHVQK_VCCCFN_TIP</v>
      </c>
      <c r="AC427" s="2" t="str">
        <f>$C432</f>
        <v>PREHVQK_VCCCFN_TIP</v>
      </c>
      <c r="BQ427" s="43"/>
    </row>
    <row r="428" spans="1:69" s="6" customFormat="1" hidden="1" x14ac:dyDescent="0.25">
      <c r="A428" s="6" t="s">
        <v>72</v>
      </c>
      <c r="B428" s="6" t="s">
        <v>82</v>
      </c>
      <c r="C428" s="41" t="str">
        <f t="shared" ref="C428:C430" si="70">_xlfn.TEXTJOIN("_",TRUE,D428:G428,A428,H428:M428)</f>
        <v>ATSPEED_X_VMIN_E_PREHVQK_S_CFNHCTA_NOM_LFM_0400_SINGLE</v>
      </c>
      <c r="D428" s="6" t="s">
        <v>439</v>
      </c>
      <c r="E428" s="6" t="s">
        <v>443</v>
      </c>
      <c r="F428" s="6" t="s">
        <v>475</v>
      </c>
      <c r="G428" s="6" t="s">
        <v>480</v>
      </c>
      <c r="H428" s="6" t="s">
        <v>481</v>
      </c>
      <c r="I428" s="6" t="s">
        <v>2099</v>
      </c>
      <c r="J428" s="6" t="s">
        <v>484</v>
      </c>
      <c r="K428" s="6" t="s">
        <v>485</v>
      </c>
      <c r="L428" s="6" t="s">
        <v>488</v>
      </c>
      <c r="M428" s="6" t="s">
        <v>497</v>
      </c>
      <c r="N428" s="6" t="s">
        <v>541</v>
      </c>
      <c r="O428" s="6" t="s">
        <v>2216</v>
      </c>
      <c r="P428" s="6" t="s">
        <v>2291</v>
      </c>
      <c r="Q428" s="18" t="s">
        <v>1020</v>
      </c>
      <c r="R428" s="18">
        <v>41</v>
      </c>
      <c r="S428" s="35">
        <v>102</v>
      </c>
      <c r="T428" s="10" t="s">
        <v>4629</v>
      </c>
      <c r="U428" s="31" t="s">
        <v>1234</v>
      </c>
      <c r="V428" s="6" t="s">
        <v>1236</v>
      </c>
      <c r="W428" s="6" t="s">
        <v>1233</v>
      </c>
      <c r="X428" s="11" t="s">
        <v>1235</v>
      </c>
      <c r="Y428" s="11" t="s">
        <v>1237</v>
      </c>
      <c r="Z428" s="6">
        <f t="shared" si="61"/>
        <v>3</v>
      </c>
      <c r="AA428" s="6" t="s">
        <v>1235</v>
      </c>
      <c r="AB428" s="6" t="str">
        <f>$C430</f>
        <v>ATSPEED_X_VMIN_K_PREHVQK_S_CFNHCTA_NOM_LFM_0200_SINGLE</v>
      </c>
      <c r="AC428" s="6" t="s">
        <v>1235</v>
      </c>
      <c r="AD428" s="6" t="str">
        <f>$C430</f>
        <v>ATSPEED_X_VMIN_K_PREHVQK_S_CFNHCTA_NOM_LFM_0200_SINGLE</v>
      </c>
      <c r="AO428" s="6" t="s">
        <v>3533</v>
      </c>
      <c r="AP428" s="6" t="s">
        <v>1475</v>
      </c>
      <c r="AQ428" s="6" t="s">
        <v>4278</v>
      </c>
      <c r="AR428" s="5" t="s">
        <v>4624</v>
      </c>
      <c r="AS428" s="5" t="s">
        <v>4720</v>
      </c>
      <c r="AT428" s="6" t="s">
        <v>1684</v>
      </c>
      <c r="AX428" s="6" t="s">
        <v>1684</v>
      </c>
      <c r="AZ428" s="9" t="s">
        <v>4623</v>
      </c>
      <c r="BA428" s="42" t="str">
        <f>$C428</f>
        <v>ATSPEED_X_VMIN_E_PREHVQK_S_CFNHCTA_NOM_LFM_0400_SINGLE</v>
      </c>
      <c r="BD428" s="5" t="s">
        <v>4623</v>
      </c>
      <c r="BE428" s="6">
        <v>0</v>
      </c>
      <c r="BQ428" s="41"/>
    </row>
    <row r="429" spans="1:69" s="6" customFormat="1" hidden="1" x14ac:dyDescent="0.25">
      <c r="A429" s="6" t="s">
        <v>72</v>
      </c>
      <c r="B429" s="6" t="s">
        <v>81</v>
      </c>
      <c r="C429" s="41" t="str">
        <f t="shared" si="70"/>
        <v>ATSPEED_X_HRY_E_PREHVQK_S_CFNHCTA_NOM_LFM_0400_SINGLE</v>
      </c>
      <c r="D429" s="6" t="s">
        <v>439</v>
      </c>
      <c r="E429" s="6" t="s">
        <v>443</v>
      </c>
      <c r="F429" s="6" t="s">
        <v>470</v>
      </c>
      <c r="G429" s="6" t="s">
        <v>480</v>
      </c>
      <c r="H429" s="6" t="s">
        <v>481</v>
      </c>
      <c r="I429" s="6" t="s">
        <v>2099</v>
      </c>
      <c r="J429" s="6" t="s">
        <v>484</v>
      </c>
      <c r="K429" s="6" t="s">
        <v>485</v>
      </c>
      <c r="L429" s="6" t="s">
        <v>488</v>
      </c>
      <c r="M429" s="6" t="s">
        <v>497</v>
      </c>
      <c r="N429" s="6" t="s">
        <v>541</v>
      </c>
      <c r="O429" s="6" t="s">
        <v>2216</v>
      </c>
      <c r="P429" s="6" t="s">
        <v>2291</v>
      </c>
      <c r="Q429" s="18" t="s">
        <v>1020</v>
      </c>
      <c r="R429" s="18">
        <v>41</v>
      </c>
      <c r="S429" s="35">
        <v>100</v>
      </c>
      <c r="T429" s="10" t="s">
        <v>4629</v>
      </c>
      <c r="U429" s="31" t="s">
        <v>1234</v>
      </c>
      <c r="V429" s="6" t="s">
        <v>1236</v>
      </c>
      <c r="W429" s="6" t="s">
        <v>1233</v>
      </c>
      <c r="X429" s="11" t="s">
        <v>1245</v>
      </c>
      <c r="Y429" s="11" t="s">
        <v>1235</v>
      </c>
      <c r="Z429" s="6">
        <f t="shared" si="61"/>
        <v>4</v>
      </c>
      <c r="AA429" s="6" t="s">
        <v>1235</v>
      </c>
      <c r="AB429" s="6" t="s">
        <v>1235</v>
      </c>
      <c r="AC429" s="6" t="s">
        <v>1235</v>
      </c>
      <c r="AD429" s="6" t="s">
        <v>1235</v>
      </c>
      <c r="AE429" s="6" t="s">
        <v>1235</v>
      </c>
      <c r="AL429" s="6" t="s">
        <v>3291</v>
      </c>
      <c r="AM429" s="6" t="s">
        <v>3357</v>
      </c>
      <c r="AN429" s="6" t="s">
        <v>3477</v>
      </c>
      <c r="BQ429" s="41"/>
    </row>
    <row r="430" spans="1:69" s="6" customFormat="1" hidden="1" x14ac:dyDescent="0.25">
      <c r="A430" s="6" t="s">
        <v>72</v>
      </c>
      <c r="B430" s="6" t="s">
        <v>82</v>
      </c>
      <c r="C430" s="41" t="str">
        <f t="shared" si="70"/>
        <v>ATSPEED_X_VMIN_K_PREHVQK_S_CFNHCTA_NOM_LFM_0200_SINGLE</v>
      </c>
      <c r="D430" s="6" t="s">
        <v>439</v>
      </c>
      <c r="E430" s="6" t="s">
        <v>443</v>
      </c>
      <c r="F430" s="6" t="s">
        <v>475</v>
      </c>
      <c r="G430" s="6" t="s">
        <v>479</v>
      </c>
      <c r="H430" s="6" t="s">
        <v>481</v>
      </c>
      <c r="I430" s="6" t="s">
        <v>2099</v>
      </c>
      <c r="J430" s="6" t="s">
        <v>484</v>
      </c>
      <c r="K430" s="6" t="s">
        <v>485</v>
      </c>
      <c r="L430" s="6" t="s">
        <v>2105</v>
      </c>
      <c r="M430" s="6" t="s">
        <v>497</v>
      </c>
      <c r="N430" s="6" t="s">
        <v>541</v>
      </c>
      <c r="O430" s="6" t="s">
        <v>2217</v>
      </c>
      <c r="P430" s="6" t="s">
        <v>2291</v>
      </c>
      <c r="Q430" s="18" t="s">
        <v>1020</v>
      </c>
      <c r="R430" s="18">
        <v>41</v>
      </c>
      <c r="S430" s="35">
        <v>103</v>
      </c>
      <c r="T430" s="10" t="s">
        <v>4629</v>
      </c>
      <c r="U430" s="31" t="s">
        <v>1234</v>
      </c>
      <c r="V430" s="6" t="s">
        <v>1236</v>
      </c>
      <c r="W430" s="6" t="s">
        <v>1234</v>
      </c>
      <c r="X430" s="11" t="s">
        <v>1238</v>
      </c>
      <c r="Y430" s="11" t="s">
        <v>1235</v>
      </c>
      <c r="Z430" s="6">
        <f t="shared" si="61"/>
        <v>3</v>
      </c>
      <c r="AA430" s="6" t="s">
        <v>1235</v>
      </c>
      <c r="AB430" s="6" t="str">
        <f>$C429</f>
        <v>ATSPEED_X_HRY_E_PREHVQK_S_CFNHCTA_NOM_LFM_0400_SINGLE</v>
      </c>
      <c r="AC430" s="6" t="s">
        <v>1235</v>
      </c>
      <c r="AD430" s="6" t="str">
        <f>$C429</f>
        <v>ATSPEED_X_HRY_E_PREHVQK_S_CFNHCTA_NOM_LFM_0400_SINGLE</v>
      </c>
      <c r="AO430" s="6" t="s">
        <v>3533</v>
      </c>
      <c r="AP430" s="6" t="s">
        <v>1475</v>
      </c>
      <c r="AQ430" s="6" t="s">
        <v>4279</v>
      </c>
      <c r="AR430" s="5" t="s">
        <v>4624</v>
      </c>
      <c r="AS430" s="5" t="s">
        <v>4720</v>
      </c>
      <c r="AT430" s="6" t="s">
        <v>1684</v>
      </c>
      <c r="AX430" s="6" t="s">
        <v>1684</v>
      </c>
      <c r="AZ430" s="9" t="s">
        <v>4623</v>
      </c>
      <c r="BA430" s="42" t="str">
        <f>$C430</f>
        <v>ATSPEED_X_VMIN_K_PREHVQK_S_CFNHCTA_NOM_LFM_0200_SINGLE</v>
      </c>
      <c r="BD430" s="5" t="s">
        <v>4623</v>
      </c>
      <c r="BE430" s="6">
        <v>0</v>
      </c>
      <c r="BQ430" s="41"/>
    </row>
    <row r="431" spans="1:69" s="4" customFormat="1" x14ac:dyDescent="0.25">
      <c r="A431" s="4" t="s">
        <v>72</v>
      </c>
      <c r="B431" s="4" t="s">
        <v>80</v>
      </c>
      <c r="C431" s="4" t="s">
        <v>4657</v>
      </c>
      <c r="E431" s="4" t="s">
        <v>2092</v>
      </c>
      <c r="Q431" s="19"/>
      <c r="R431" s="19"/>
      <c r="S431" s="44"/>
      <c r="U431" s="29"/>
      <c r="X431" s="19"/>
      <c r="Y431" s="19"/>
      <c r="Z431" s="4">
        <f t="shared" si="61"/>
        <v>0</v>
      </c>
      <c r="BQ431" s="44"/>
    </row>
    <row r="432" spans="1:69" s="2" customFormat="1" x14ac:dyDescent="0.25">
      <c r="A432" s="2" t="s">
        <v>72</v>
      </c>
      <c r="B432" s="2" t="s">
        <v>78</v>
      </c>
      <c r="C432" s="2" t="s">
        <v>1947</v>
      </c>
      <c r="E432" s="2" t="s">
        <v>2092</v>
      </c>
      <c r="Q432" s="17"/>
      <c r="R432" s="17"/>
      <c r="S432" s="43"/>
      <c r="U432" s="28"/>
      <c r="X432" s="17" t="s">
        <v>1238</v>
      </c>
      <c r="Y432" s="17" t="s">
        <v>1237</v>
      </c>
      <c r="Z432" s="2">
        <f t="shared" si="61"/>
        <v>2</v>
      </c>
      <c r="AA432" s="2" t="s">
        <v>1235</v>
      </c>
      <c r="AB432" s="2" t="str">
        <f>$C438</f>
        <v>PREHVQK_VCCCFN_TIP_250</v>
      </c>
      <c r="AC432" s="2" t="str">
        <f>$C438</f>
        <v>PREHVQK_VCCCFN_TIP_250</v>
      </c>
      <c r="BQ432" s="43"/>
    </row>
    <row r="433" spans="1:69" s="6" customFormat="1" hidden="1" x14ac:dyDescent="0.25">
      <c r="A433" s="6" t="s">
        <v>72</v>
      </c>
      <c r="B433" s="6" t="s">
        <v>82</v>
      </c>
      <c r="C433" s="41" t="str">
        <f t="shared" ref="C433:C436" si="71">_xlfn.TEXTJOIN("_",TRUE,D433:G433,A433,H433:M433)</f>
        <v>ATSPEED_X_VMIN_K_PREHVQK_S_CFNTIP_NOM_LFM_0400_COMBO</v>
      </c>
      <c r="D433" s="6" t="s">
        <v>439</v>
      </c>
      <c r="E433" s="6" t="s">
        <v>443</v>
      </c>
      <c r="F433" s="6" t="s">
        <v>475</v>
      </c>
      <c r="G433" s="6" t="s">
        <v>479</v>
      </c>
      <c r="H433" s="6" t="s">
        <v>481</v>
      </c>
      <c r="I433" s="6" t="s">
        <v>2101</v>
      </c>
      <c r="J433" s="6" t="s">
        <v>484</v>
      </c>
      <c r="K433" s="6" t="s">
        <v>485</v>
      </c>
      <c r="L433" s="6" t="s">
        <v>488</v>
      </c>
      <c r="M433" s="6" t="s">
        <v>496</v>
      </c>
      <c r="N433" s="6" t="s">
        <v>541</v>
      </c>
      <c r="O433" s="6" t="s">
        <v>545</v>
      </c>
      <c r="P433" s="6" t="s">
        <v>2307</v>
      </c>
      <c r="Q433" s="18" t="s">
        <v>1020</v>
      </c>
      <c r="R433" s="18">
        <v>20</v>
      </c>
      <c r="S433" s="35">
        <v>105</v>
      </c>
      <c r="T433" s="10" t="s">
        <v>4629</v>
      </c>
      <c r="U433" s="31" t="s">
        <v>1234</v>
      </c>
      <c r="V433" s="6" t="s">
        <v>1235</v>
      </c>
      <c r="W433" s="6" t="s">
        <v>1233</v>
      </c>
      <c r="X433" s="11" t="s">
        <v>1237</v>
      </c>
      <c r="Y433" s="11" t="s">
        <v>1237</v>
      </c>
      <c r="Z433" s="6">
        <f t="shared" si="61"/>
        <v>3</v>
      </c>
      <c r="AA433" s="6" t="s">
        <v>1235</v>
      </c>
      <c r="AB433" s="6" t="str">
        <f>$C435</f>
        <v>ATSPEED_X_HRY_E_PREHVQK_S_CFNTIP_NOM_LFM_0400_COMBO</v>
      </c>
      <c r="AC433" s="6" t="str">
        <f>$C434</f>
        <v>ATSPEED_X_VMIN_K_PREHVQK_S_CFNTIP_NOM_LFM_0400_SINGLE</v>
      </c>
      <c r="AD433" s="6" t="str">
        <f>$C435</f>
        <v>ATSPEED_X_HRY_E_PREHVQK_S_CFNTIP_NOM_LFM_0400_COMBO</v>
      </c>
      <c r="AO433" s="6" t="s">
        <v>3533</v>
      </c>
      <c r="AP433" s="6" t="s">
        <v>1475</v>
      </c>
      <c r="AQ433" s="6" t="s">
        <v>4280</v>
      </c>
      <c r="AR433" s="5" t="s">
        <v>4625</v>
      </c>
      <c r="AS433" s="5" t="s">
        <v>4720</v>
      </c>
      <c r="AT433" s="6" t="s">
        <v>1684</v>
      </c>
      <c r="AX433" s="6" t="s">
        <v>1684</v>
      </c>
      <c r="AZ433" s="9" t="s">
        <v>4623</v>
      </c>
      <c r="BA433" s="42" t="str">
        <f t="shared" ref="BA433:BA434" si="72">$C433</f>
        <v>ATSPEED_X_VMIN_K_PREHVQK_S_CFNTIP_NOM_LFM_0400_COMBO</v>
      </c>
      <c r="BD433" s="5" t="s">
        <v>4623</v>
      </c>
      <c r="BE433" s="6">
        <v>0</v>
      </c>
      <c r="BQ433" s="41"/>
    </row>
    <row r="434" spans="1:69" s="6" customFormat="1" hidden="1" x14ac:dyDescent="0.25">
      <c r="A434" s="6" t="s">
        <v>72</v>
      </c>
      <c r="B434" s="6" t="s">
        <v>82</v>
      </c>
      <c r="C434" s="41" t="str">
        <f t="shared" si="71"/>
        <v>ATSPEED_X_VMIN_K_PREHVQK_S_CFNTIP_NOM_LFM_0400_SINGLE</v>
      </c>
      <c r="D434" s="6" t="s">
        <v>439</v>
      </c>
      <c r="E434" s="6" t="s">
        <v>443</v>
      </c>
      <c r="F434" s="6" t="s">
        <v>475</v>
      </c>
      <c r="G434" s="6" t="s">
        <v>479</v>
      </c>
      <c r="H434" s="6" t="s">
        <v>481</v>
      </c>
      <c r="I434" s="6" t="s">
        <v>2101</v>
      </c>
      <c r="J434" s="6" t="s">
        <v>484</v>
      </c>
      <c r="K434" s="6" t="s">
        <v>485</v>
      </c>
      <c r="L434" s="6" t="s">
        <v>488</v>
      </c>
      <c r="M434" s="6" t="s">
        <v>497</v>
      </c>
      <c r="N434" s="6" t="s">
        <v>541</v>
      </c>
      <c r="O434" s="6" t="s">
        <v>545</v>
      </c>
      <c r="P434" s="6" t="s">
        <v>2294</v>
      </c>
      <c r="Q434" s="18" t="s">
        <v>1020</v>
      </c>
      <c r="R434" s="18">
        <v>21</v>
      </c>
      <c r="S434" s="35">
        <v>105</v>
      </c>
      <c r="T434" s="10" t="s">
        <v>4629</v>
      </c>
      <c r="U434" s="31" t="s">
        <v>1234</v>
      </c>
      <c r="V434" s="6" t="s">
        <v>1236</v>
      </c>
      <c r="W434" s="6" t="s">
        <v>1234</v>
      </c>
      <c r="X434" s="11" t="s">
        <v>1235</v>
      </c>
      <c r="Y434" s="11" t="s">
        <v>1237</v>
      </c>
      <c r="Z434" s="6">
        <f t="shared" si="61"/>
        <v>3</v>
      </c>
      <c r="AA434" s="6" t="s">
        <v>1235</v>
      </c>
      <c r="AB434" s="6" t="str">
        <f>$C436</f>
        <v>ATSPEED_X_HRY_E_PREHVQK_S_CFNTIP_NOM_LFM_0400_SINGLE</v>
      </c>
      <c r="AC434" s="6" t="s">
        <v>1235</v>
      </c>
      <c r="AD434" s="6" t="str">
        <f>$C436</f>
        <v>ATSPEED_X_HRY_E_PREHVQK_S_CFNTIP_NOM_LFM_0400_SINGLE</v>
      </c>
      <c r="AO434" s="6" t="s">
        <v>3533</v>
      </c>
      <c r="AP434" s="6" t="s">
        <v>1475</v>
      </c>
      <c r="AQ434" s="6" t="s">
        <v>4281</v>
      </c>
      <c r="AR434" s="5" t="s">
        <v>4625</v>
      </c>
      <c r="AS434" s="5" t="s">
        <v>4720</v>
      </c>
      <c r="AT434" s="6" t="s">
        <v>1684</v>
      </c>
      <c r="AX434" s="6" t="s">
        <v>1684</v>
      </c>
      <c r="AZ434" s="9" t="s">
        <v>4623</v>
      </c>
      <c r="BA434" s="42" t="str">
        <f t="shared" si="72"/>
        <v>ATSPEED_X_VMIN_K_PREHVQK_S_CFNTIP_NOM_LFM_0400_SINGLE</v>
      </c>
      <c r="BD434" s="5" t="s">
        <v>4623</v>
      </c>
      <c r="BE434" s="6">
        <v>0</v>
      </c>
      <c r="BQ434" s="41"/>
    </row>
    <row r="435" spans="1:69" s="6" customFormat="1" hidden="1" x14ac:dyDescent="0.25">
      <c r="A435" s="6" t="s">
        <v>72</v>
      </c>
      <c r="B435" s="6" t="s">
        <v>81</v>
      </c>
      <c r="C435" s="41" t="str">
        <f t="shared" si="71"/>
        <v>ATSPEED_X_HRY_E_PREHVQK_S_CFNTIP_NOM_LFM_0400_COMBO</v>
      </c>
      <c r="D435" s="6" t="s">
        <v>439</v>
      </c>
      <c r="E435" s="6" t="s">
        <v>443</v>
      </c>
      <c r="F435" s="6" t="s">
        <v>470</v>
      </c>
      <c r="G435" s="6" t="s">
        <v>480</v>
      </c>
      <c r="H435" s="6" t="s">
        <v>481</v>
      </c>
      <c r="I435" s="6" t="s">
        <v>2101</v>
      </c>
      <c r="J435" s="6" t="s">
        <v>484</v>
      </c>
      <c r="K435" s="6" t="s">
        <v>485</v>
      </c>
      <c r="L435" s="6" t="s">
        <v>488</v>
      </c>
      <c r="M435" s="6" t="s">
        <v>496</v>
      </c>
      <c r="N435" s="6" t="s">
        <v>541</v>
      </c>
      <c r="O435" s="6" t="s">
        <v>545</v>
      </c>
      <c r="P435" s="6" t="s">
        <v>2307</v>
      </c>
      <c r="Q435" s="18" t="s">
        <v>1020</v>
      </c>
      <c r="R435" s="18">
        <v>20</v>
      </c>
      <c r="S435" s="35">
        <v>101</v>
      </c>
      <c r="T435" s="10" t="s">
        <v>4629</v>
      </c>
      <c r="U435" s="31" t="s">
        <v>1234</v>
      </c>
      <c r="V435" s="6" t="s">
        <v>1235</v>
      </c>
      <c r="W435" s="6" t="s">
        <v>1233</v>
      </c>
      <c r="X435" s="11" t="s">
        <v>1237</v>
      </c>
      <c r="Y435" s="11" t="s">
        <v>1235</v>
      </c>
      <c r="Z435" s="6">
        <f t="shared" si="61"/>
        <v>4</v>
      </c>
      <c r="AA435" s="6" t="s">
        <v>1235</v>
      </c>
      <c r="AB435" s="6" t="str">
        <f>$C434</f>
        <v>ATSPEED_X_VMIN_K_PREHVQK_S_CFNTIP_NOM_LFM_0400_SINGLE</v>
      </c>
      <c r="AC435" s="6" t="str">
        <f>$C434</f>
        <v>ATSPEED_X_VMIN_K_PREHVQK_S_CFNTIP_NOM_LFM_0400_SINGLE</v>
      </c>
      <c r="AD435" s="6" t="str">
        <f>$C434</f>
        <v>ATSPEED_X_VMIN_K_PREHVQK_S_CFNTIP_NOM_LFM_0400_SINGLE</v>
      </c>
      <c r="AE435" s="6" t="str">
        <f>$C434</f>
        <v>ATSPEED_X_VMIN_K_PREHVQK_S_CFNTIP_NOM_LFM_0400_SINGLE</v>
      </c>
      <c r="AL435" s="6" t="s">
        <v>3291</v>
      </c>
      <c r="AM435" s="6" t="s">
        <v>3358</v>
      </c>
      <c r="AN435" s="6" t="s">
        <v>3478</v>
      </c>
      <c r="BQ435" s="41"/>
    </row>
    <row r="436" spans="1:69" s="6" customFormat="1" hidden="1" x14ac:dyDescent="0.25">
      <c r="A436" s="6" t="s">
        <v>72</v>
      </c>
      <c r="B436" s="6" t="s">
        <v>81</v>
      </c>
      <c r="C436" s="41" t="str">
        <f t="shared" si="71"/>
        <v>ATSPEED_X_HRY_E_PREHVQK_S_CFNTIP_NOM_LFM_0400_SINGLE</v>
      </c>
      <c r="D436" s="6" t="s">
        <v>439</v>
      </c>
      <c r="E436" s="6" t="s">
        <v>443</v>
      </c>
      <c r="F436" s="6" t="s">
        <v>470</v>
      </c>
      <c r="G436" s="6" t="s">
        <v>480</v>
      </c>
      <c r="H436" s="6" t="s">
        <v>481</v>
      </c>
      <c r="I436" s="6" t="s">
        <v>2101</v>
      </c>
      <c r="J436" s="6" t="s">
        <v>484</v>
      </c>
      <c r="K436" s="6" t="s">
        <v>485</v>
      </c>
      <c r="L436" s="6" t="s">
        <v>488</v>
      </c>
      <c r="M436" s="6" t="s">
        <v>497</v>
      </c>
      <c r="N436" s="6" t="s">
        <v>541</v>
      </c>
      <c r="O436" s="6" t="s">
        <v>545</v>
      </c>
      <c r="P436" s="6" t="s">
        <v>2294</v>
      </c>
      <c r="Q436" s="18" t="s">
        <v>1020</v>
      </c>
      <c r="R436" s="18">
        <v>21</v>
      </c>
      <c r="S436" s="35">
        <v>101</v>
      </c>
      <c r="T436" s="10" t="s">
        <v>4629</v>
      </c>
      <c r="U436" s="31" t="b">
        <v>1</v>
      </c>
      <c r="V436" s="6" t="s">
        <v>1236</v>
      </c>
      <c r="W436" s="6" t="s">
        <v>1233</v>
      </c>
      <c r="X436" s="11" t="s">
        <v>1235</v>
      </c>
      <c r="Y436" s="11" t="s">
        <v>1235</v>
      </c>
      <c r="Z436" s="6">
        <f t="shared" si="61"/>
        <v>4</v>
      </c>
      <c r="AA436" s="6" t="s">
        <v>1235</v>
      </c>
      <c r="AB436" s="6" t="s">
        <v>1235</v>
      </c>
      <c r="AC436" s="6" t="s">
        <v>1235</v>
      </c>
      <c r="AD436" s="6" t="s">
        <v>1235</v>
      </c>
      <c r="AE436" s="6" t="s">
        <v>1235</v>
      </c>
      <c r="AL436" s="6" t="s">
        <v>3291</v>
      </c>
      <c r="AM436" s="6" t="s">
        <v>3359</v>
      </c>
      <c r="AN436" s="6" t="s">
        <v>3479</v>
      </c>
      <c r="BQ436" s="41"/>
    </row>
    <row r="437" spans="1:69" s="4" customFormat="1" x14ac:dyDescent="0.25">
      <c r="A437" s="4" t="s">
        <v>72</v>
      </c>
      <c r="B437" s="4" t="s">
        <v>80</v>
      </c>
      <c r="C437" s="4" t="s">
        <v>1948</v>
      </c>
      <c r="E437" s="4" t="s">
        <v>2092</v>
      </c>
      <c r="Q437" s="19"/>
      <c r="R437" s="19"/>
      <c r="S437" s="44"/>
      <c r="U437" s="29"/>
      <c r="X437" s="19"/>
      <c r="Y437" s="19"/>
      <c r="Z437" s="4">
        <f t="shared" si="61"/>
        <v>0</v>
      </c>
      <c r="BQ437" s="44"/>
    </row>
    <row r="438" spans="1:69" s="2" customFormat="1" x14ac:dyDescent="0.25">
      <c r="A438" s="2" t="s">
        <v>72</v>
      </c>
      <c r="B438" s="2" t="s">
        <v>78</v>
      </c>
      <c r="C438" s="2" t="s">
        <v>1949</v>
      </c>
      <c r="E438" s="2" t="s">
        <v>2092</v>
      </c>
      <c r="Q438" s="17"/>
      <c r="R438" s="17"/>
      <c r="S438" s="43"/>
      <c r="U438" s="28"/>
      <c r="X438" s="17" t="s">
        <v>1239</v>
      </c>
      <c r="Y438" s="17" t="s">
        <v>1237</v>
      </c>
      <c r="Z438" s="2">
        <f t="shared" si="61"/>
        <v>2</v>
      </c>
      <c r="AA438" s="2" t="s">
        <v>1235</v>
      </c>
      <c r="AB438" s="2" t="s">
        <v>1235</v>
      </c>
      <c r="AC438" s="2" t="s">
        <v>1235</v>
      </c>
      <c r="BQ438" s="43"/>
    </row>
    <row r="439" spans="1:69" s="6" customFormat="1" hidden="1" x14ac:dyDescent="0.25">
      <c r="A439" s="6" t="s">
        <v>72</v>
      </c>
      <c r="B439" s="6" t="s">
        <v>82</v>
      </c>
      <c r="C439" s="41" t="str">
        <f t="shared" ref="C439:C442" si="73">_xlfn.TEXTJOIN("_",TRUE,D439:G439,A439,H439:M439)</f>
        <v>ATSPEED_X_VMIN_K_PREHVQK_S_CFNTIP_NOM_LFM_0250_COMBO</v>
      </c>
      <c r="D439" s="6" t="s">
        <v>439</v>
      </c>
      <c r="E439" s="6" t="s">
        <v>443</v>
      </c>
      <c r="F439" s="6" t="s">
        <v>475</v>
      </c>
      <c r="G439" s="6" t="s">
        <v>479</v>
      </c>
      <c r="H439" s="6" t="s">
        <v>481</v>
      </c>
      <c r="I439" s="6" t="s">
        <v>2101</v>
      </c>
      <c r="J439" s="6" t="s">
        <v>484</v>
      </c>
      <c r="K439" s="6" t="s">
        <v>485</v>
      </c>
      <c r="L439" s="6" t="s">
        <v>487</v>
      </c>
      <c r="M439" s="6" t="s">
        <v>496</v>
      </c>
      <c r="N439" s="6" t="s">
        <v>541</v>
      </c>
      <c r="O439" s="6" t="s">
        <v>4790</v>
      </c>
      <c r="P439" s="6" t="s">
        <v>2306</v>
      </c>
      <c r="Q439" s="18" t="s">
        <v>1020</v>
      </c>
      <c r="R439" s="18">
        <v>20</v>
      </c>
      <c r="S439" s="35">
        <v>104</v>
      </c>
      <c r="T439" s="10" t="s">
        <v>4629</v>
      </c>
      <c r="U439" s="31" t="s">
        <v>1234</v>
      </c>
      <c r="V439" s="6" t="s">
        <v>1235</v>
      </c>
      <c r="W439" s="6" t="s">
        <v>1233</v>
      </c>
      <c r="X439" s="11" t="s">
        <v>1237</v>
      </c>
      <c r="Y439" s="11" t="s">
        <v>1237</v>
      </c>
      <c r="Z439" s="6">
        <f t="shared" si="61"/>
        <v>3</v>
      </c>
      <c r="AA439" s="6" t="s">
        <v>1235</v>
      </c>
      <c r="AB439" s="6" t="str">
        <f>$C441</f>
        <v>ATSPEED_X_HRY_E_PREHVQK_S_CFNTIP_NOM_LFM_0250_COMBO</v>
      </c>
      <c r="AC439" s="6" t="str">
        <f>$C440</f>
        <v>ATSPEED_X_VMIN_K_PREHVQK_S_CFNTIP_NOM_LFM_0250_SINGLE</v>
      </c>
      <c r="AD439" s="6" t="str">
        <f>$C441</f>
        <v>ATSPEED_X_HRY_E_PREHVQK_S_CFNTIP_NOM_LFM_0250_COMBO</v>
      </c>
      <c r="AO439" s="6" t="s">
        <v>3533</v>
      </c>
      <c r="AP439" s="6" t="s">
        <v>1475</v>
      </c>
      <c r="AQ439" s="6" t="s">
        <v>4282</v>
      </c>
      <c r="AR439" s="5" t="s">
        <v>4625</v>
      </c>
      <c r="AS439" s="5" t="s">
        <v>4720</v>
      </c>
      <c r="AT439" s="6" t="s">
        <v>1684</v>
      </c>
      <c r="AX439" s="6" t="s">
        <v>1684</v>
      </c>
      <c r="AZ439" s="9" t="s">
        <v>4623</v>
      </c>
      <c r="BA439" s="42" t="str">
        <f t="shared" ref="BA439:BA440" si="74">$C439</f>
        <v>ATSPEED_X_VMIN_K_PREHVQK_S_CFNTIP_NOM_LFM_0250_COMBO</v>
      </c>
      <c r="BD439" s="5" t="s">
        <v>4623</v>
      </c>
      <c r="BE439" s="6">
        <v>0</v>
      </c>
      <c r="BQ439" s="41"/>
    </row>
    <row r="440" spans="1:69" s="6" customFormat="1" hidden="1" x14ac:dyDescent="0.25">
      <c r="A440" s="6" t="s">
        <v>72</v>
      </c>
      <c r="B440" s="6" t="s">
        <v>82</v>
      </c>
      <c r="C440" s="41" t="str">
        <f t="shared" si="73"/>
        <v>ATSPEED_X_VMIN_K_PREHVQK_S_CFNTIP_NOM_LFM_0250_SINGLE</v>
      </c>
      <c r="D440" s="6" t="s">
        <v>439</v>
      </c>
      <c r="E440" s="6" t="s">
        <v>443</v>
      </c>
      <c r="F440" s="6" t="s">
        <v>475</v>
      </c>
      <c r="G440" s="6" t="s">
        <v>479</v>
      </c>
      <c r="H440" s="6" t="s">
        <v>481</v>
      </c>
      <c r="I440" s="6" t="s">
        <v>2101</v>
      </c>
      <c r="J440" s="6" t="s">
        <v>484</v>
      </c>
      <c r="K440" s="6" t="s">
        <v>485</v>
      </c>
      <c r="L440" s="6" t="s">
        <v>487</v>
      </c>
      <c r="M440" s="6" t="s">
        <v>497</v>
      </c>
      <c r="N440" s="6" t="s">
        <v>541</v>
      </c>
      <c r="O440" s="6" t="s">
        <v>545</v>
      </c>
      <c r="P440" s="6" t="s">
        <v>2323</v>
      </c>
      <c r="Q440" s="18" t="s">
        <v>1020</v>
      </c>
      <c r="R440" s="18">
        <v>21</v>
      </c>
      <c r="S440" s="35">
        <v>104</v>
      </c>
      <c r="T440" s="10" t="s">
        <v>4629</v>
      </c>
      <c r="U440" s="31" t="s">
        <v>1234</v>
      </c>
      <c r="V440" s="6" t="s">
        <v>1236</v>
      </c>
      <c r="W440" s="6" t="s">
        <v>1234</v>
      </c>
      <c r="X440" s="11" t="s">
        <v>1235</v>
      </c>
      <c r="Y440" s="11" t="s">
        <v>1237</v>
      </c>
      <c r="Z440" s="6">
        <f t="shared" si="61"/>
        <v>3</v>
      </c>
      <c r="AA440" s="6" t="s">
        <v>1235</v>
      </c>
      <c r="AB440" s="6" t="str">
        <f>$C442</f>
        <v>ATSPEED_X_HRY_E_PREHVQK_S_CFNTIP_NOM_LFM_0250_SINGLE</v>
      </c>
      <c r="AC440" s="6" t="s">
        <v>1235</v>
      </c>
      <c r="AD440" s="6" t="str">
        <f>$C442</f>
        <v>ATSPEED_X_HRY_E_PREHVQK_S_CFNTIP_NOM_LFM_0250_SINGLE</v>
      </c>
      <c r="AO440" s="6" t="s">
        <v>3533</v>
      </c>
      <c r="AP440" s="6" t="s">
        <v>1475</v>
      </c>
      <c r="AQ440" s="6" t="s">
        <v>4283</v>
      </c>
      <c r="AR440" s="6" t="s">
        <v>3542</v>
      </c>
      <c r="AS440" s="5" t="s">
        <v>4720</v>
      </c>
      <c r="AT440" s="6" t="s">
        <v>1684</v>
      </c>
      <c r="AX440" s="6" t="s">
        <v>1684</v>
      </c>
      <c r="AZ440" s="9" t="s">
        <v>4623</v>
      </c>
      <c r="BA440" s="42" t="str">
        <f t="shared" si="74"/>
        <v>ATSPEED_X_VMIN_K_PREHVQK_S_CFNTIP_NOM_LFM_0250_SINGLE</v>
      </c>
      <c r="BB440" s="6" t="s">
        <v>3606</v>
      </c>
      <c r="BC440" s="6" t="s">
        <v>3610</v>
      </c>
      <c r="BD440" s="5" t="s">
        <v>4623</v>
      </c>
      <c r="BE440" s="6">
        <v>0</v>
      </c>
      <c r="BQ440" s="41"/>
    </row>
    <row r="441" spans="1:69" s="6" customFormat="1" hidden="1" x14ac:dyDescent="0.25">
      <c r="A441" s="6" t="s">
        <v>72</v>
      </c>
      <c r="B441" s="6" t="s">
        <v>81</v>
      </c>
      <c r="C441" s="41" t="str">
        <f t="shared" si="73"/>
        <v>ATSPEED_X_HRY_E_PREHVQK_S_CFNTIP_NOM_LFM_0250_COMBO</v>
      </c>
      <c r="D441" s="6" t="s">
        <v>439</v>
      </c>
      <c r="E441" s="6" t="s">
        <v>443</v>
      </c>
      <c r="F441" s="6" t="s">
        <v>470</v>
      </c>
      <c r="G441" s="6" t="s">
        <v>480</v>
      </c>
      <c r="H441" s="6" t="s">
        <v>481</v>
      </c>
      <c r="I441" s="6" t="s">
        <v>2101</v>
      </c>
      <c r="J441" s="6" t="s">
        <v>484</v>
      </c>
      <c r="K441" s="6" t="s">
        <v>485</v>
      </c>
      <c r="L441" s="6" t="s">
        <v>487</v>
      </c>
      <c r="M441" s="6" t="s">
        <v>496</v>
      </c>
      <c r="N441" s="6" t="s">
        <v>541</v>
      </c>
      <c r="O441" s="6" t="s">
        <v>545</v>
      </c>
      <c r="P441" s="6" t="s">
        <v>2306</v>
      </c>
      <c r="Q441" s="18" t="s">
        <v>1020</v>
      </c>
      <c r="R441" s="18">
        <v>20</v>
      </c>
      <c r="S441" s="35">
        <v>100</v>
      </c>
      <c r="T441" s="10" t="s">
        <v>4629</v>
      </c>
      <c r="U441" s="31" t="s">
        <v>1234</v>
      </c>
      <c r="V441" s="6" t="s">
        <v>1235</v>
      </c>
      <c r="W441" s="6" t="s">
        <v>1233</v>
      </c>
      <c r="X441" s="11" t="s">
        <v>1237</v>
      </c>
      <c r="Y441" s="11" t="s">
        <v>1235</v>
      </c>
      <c r="Z441" s="6">
        <f t="shared" si="61"/>
        <v>4</v>
      </c>
      <c r="AA441" s="6" t="s">
        <v>1235</v>
      </c>
      <c r="AB441" s="6" t="str">
        <f>$C440</f>
        <v>ATSPEED_X_VMIN_K_PREHVQK_S_CFNTIP_NOM_LFM_0250_SINGLE</v>
      </c>
      <c r="AC441" s="6" t="str">
        <f>$C440</f>
        <v>ATSPEED_X_VMIN_K_PREHVQK_S_CFNTIP_NOM_LFM_0250_SINGLE</v>
      </c>
      <c r="AD441" s="6" t="str">
        <f>$C440</f>
        <v>ATSPEED_X_VMIN_K_PREHVQK_S_CFNTIP_NOM_LFM_0250_SINGLE</v>
      </c>
      <c r="AE441" s="6" t="str">
        <f>$C440</f>
        <v>ATSPEED_X_VMIN_K_PREHVQK_S_CFNTIP_NOM_LFM_0250_SINGLE</v>
      </c>
      <c r="AL441" s="6" t="s">
        <v>3291</v>
      </c>
      <c r="AM441" s="6" t="s">
        <v>3360</v>
      </c>
      <c r="AN441" s="6" t="s">
        <v>3480</v>
      </c>
      <c r="BQ441" s="41"/>
    </row>
    <row r="442" spans="1:69" s="6" customFormat="1" hidden="1" x14ac:dyDescent="0.25">
      <c r="A442" s="6" t="s">
        <v>72</v>
      </c>
      <c r="B442" s="6" t="s">
        <v>81</v>
      </c>
      <c r="C442" s="41" t="str">
        <f t="shared" si="73"/>
        <v>ATSPEED_X_HRY_E_PREHVQK_S_CFNTIP_NOM_LFM_0250_SINGLE</v>
      </c>
      <c r="D442" s="6" t="s">
        <v>439</v>
      </c>
      <c r="E442" s="6" t="s">
        <v>443</v>
      </c>
      <c r="F442" s="6" t="s">
        <v>470</v>
      </c>
      <c r="G442" s="6" t="s">
        <v>480</v>
      </c>
      <c r="H442" s="6" t="s">
        <v>481</v>
      </c>
      <c r="I442" s="6" t="s">
        <v>2101</v>
      </c>
      <c r="J442" s="6" t="s">
        <v>484</v>
      </c>
      <c r="K442" s="6" t="s">
        <v>485</v>
      </c>
      <c r="L442" s="6" t="s">
        <v>487</v>
      </c>
      <c r="M442" s="6" t="s">
        <v>497</v>
      </c>
      <c r="N442" s="6" t="s">
        <v>541</v>
      </c>
      <c r="O442" s="6" t="s">
        <v>545</v>
      </c>
      <c r="P442" s="6" t="s">
        <v>2293</v>
      </c>
      <c r="Q442" s="18" t="s">
        <v>1020</v>
      </c>
      <c r="R442" s="18">
        <v>21</v>
      </c>
      <c r="S442" s="35">
        <v>100</v>
      </c>
      <c r="T442" s="10" t="s">
        <v>4629</v>
      </c>
      <c r="U442" s="31" t="b">
        <v>1</v>
      </c>
      <c r="V442" s="6" t="s">
        <v>1236</v>
      </c>
      <c r="W442" s="6" t="s">
        <v>1233</v>
      </c>
      <c r="X442" s="11" t="s">
        <v>1238</v>
      </c>
      <c r="Y442" s="11" t="s">
        <v>1235</v>
      </c>
      <c r="Z442" s="6">
        <f t="shared" si="61"/>
        <v>4</v>
      </c>
      <c r="AA442" s="6" t="s">
        <v>1235</v>
      </c>
      <c r="AB442" s="6" t="s">
        <v>1235</v>
      </c>
      <c r="AC442" s="6" t="s">
        <v>1235</v>
      </c>
      <c r="AD442" s="6" t="s">
        <v>1235</v>
      </c>
      <c r="AE442" s="6" t="s">
        <v>1235</v>
      </c>
      <c r="AL442" s="6" t="s">
        <v>3291</v>
      </c>
      <c r="AM442" s="6" t="s">
        <v>3361</v>
      </c>
      <c r="AN442" s="6" t="s">
        <v>3481</v>
      </c>
      <c r="BQ442" s="41"/>
    </row>
    <row r="443" spans="1:69" s="4" customFormat="1" x14ac:dyDescent="0.25">
      <c r="A443" s="4" t="s">
        <v>72</v>
      </c>
      <c r="B443" s="4" t="s">
        <v>80</v>
      </c>
      <c r="C443" s="4" t="s">
        <v>1950</v>
      </c>
      <c r="E443" s="4" t="s">
        <v>2092</v>
      </c>
      <c r="Q443" s="19"/>
      <c r="R443" s="19"/>
      <c r="S443" s="44"/>
      <c r="U443" s="29"/>
      <c r="X443" s="19"/>
      <c r="Y443" s="19"/>
      <c r="Z443" s="4">
        <f t="shared" si="61"/>
        <v>0</v>
      </c>
      <c r="BQ443" s="44"/>
    </row>
    <row r="444" spans="1:69" s="4" customFormat="1" x14ac:dyDescent="0.25">
      <c r="A444" s="4" t="s">
        <v>72</v>
      </c>
      <c r="B444" s="4" t="s">
        <v>80</v>
      </c>
      <c r="C444" s="4" t="s">
        <v>1951</v>
      </c>
      <c r="E444" s="4" t="s">
        <v>2092</v>
      </c>
      <c r="Q444" s="19"/>
      <c r="R444" s="19"/>
      <c r="S444" s="44"/>
      <c r="U444" s="29"/>
      <c r="X444" s="19"/>
      <c r="Y444" s="19"/>
      <c r="Z444" s="4">
        <f t="shared" si="61"/>
        <v>0</v>
      </c>
      <c r="BQ444" s="44"/>
    </row>
    <row r="445" spans="1:69" s="2" customFormat="1" x14ac:dyDescent="0.25">
      <c r="A445" s="2" t="s">
        <v>72</v>
      </c>
      <c r="B445" s="2" t="s">
        <v>78</v>
      </c>
      <c r="C445" s="2" t="s">
        <v>1952</v>
      </c>
      <c r="E445" s="2" t="s">
        <v>2092</v>
      </c>
      <c r="Q445" s="17"/>
      <c r="R445" s="17"/>
      <c r="S445" s="43"/>
      <c r="U445" s="28"/>
      <c r="X445" s="17" t="s">
        <v>1239</v>
      </c>
      <c r="Y445" s="17" t="s">
        <v>1237</v>
      </c>
      <c r="Z445" s="2">
        <f t="shared" si="61"/>
        <v>2</v>
      </c>
      <c r="AA445" s="2" t="s">
        <v>1235</v>
      </c>
      <c r="AB445" s="2" t="str">
        <f>$C477</f>
        <v>PREHVQK_VCCINF</v>
      </c>
      <c r="AC445" s="2" t="str">
        <f>$C477</f>
        <v>PREHVQK_VCCINF</v>
      </c>
      <c r="BQ445" s="43"/>
    </row>
    <row r="446" spans="1:69" s="6" customFormat="1" hidden="1" x14ac:dyDescent="0.25">
      <c r="A446" s="6" t="s">
        <v>72</v>
      </c>
      <c r="B446" s="6" t="s">
        <v>82</v>
      </c>
      <c r="C446" s="41" t="str">
        <f t="shared" ref="C446:C475" si="75">_xlfn.TEXTJOIN("_",TRUE,D446:G446,A446,H446:M446)</f>
        <v>ATSPEED_X_VMIN_K_PREHVQK_S_CFC_NOM_LFM_0400_COMBO_PC5MUX</v>
      </c>
      <c r="D446" s="6" t="s">
        <v>439</v>
      </c>
      <c r="E446" s="6" t="s">
        <v>443</v>
      </c>
      <c r="F446" s="6" t="s">
        <v>475</v>
      </c>
      <c r="G446" s="6" t="s">
        <v>479</v>
      </c>
      <c r="H446" s="6" t="s">
        <v>481</v>
      </c>
      <c r="I446" s="6" t="s">
        <v>2098</v>
      </c>
      <c r="J446" s="6" t="s">
        <v>484</v>
      </c>
      <c r="K446" s="6" t="s">
        <v>485</v>
      </c>
      <c r="L446" s="6" t="s">
        <v>488</v>
      </c>
      <c r="M446" s="6" t="s">
        <v>2109</v>
      </c>
      <c r="N446" s="6" t="s">
        <v>541</v>
      </c>
      <c r="O446" s="6" t="s">
        <v>545</v>
      </c>
      <c r="P446" s="6" t="s">
        <v>2324</v>
      </c>
      <c r="Q446" s="18" t="s">
        <v>1020</v>
      </c>
      <c r="R446" s="18" t="s">
        <v>2911</v>
      </c>
      <c r="S446" s="35">
        <v>105</v>
      </c>
      <c r="T446" s="10" t="s">
        <v>4629</v>
      </c>
      <c r="U446" s="31" t="s">
        <v>1234</v>
      </c>
      <c r="V446" s="6" t="s">
        <v>1236</v>
      </c>
      <c r="W446" s="6" t="s">
        <v>1234</v>
      </c>
      <c r="X446" s="11" t="s">
        <v>1237</v>
      </c>
      <c r="Y446" s="11" t="s">
        <v>1237</v>
      </c>
      <c r="Z446" s="6">
        <f t="shared" si="61"/>
        <v>3</v>
      </c>
      <c r="AA446" s="6" t="s">
        <v>1235</v>
      </c>
      <c r="AB446" s="6" t="str">
        <f t="shared" ref="AB446:AB474" si="76">$C447</f>
        <v>ATSPEED_X_HRY_E_PREHVQK_S_CFC_NOM_LFM_0400_COMBO_PC5MUX</v>
      </c>
      <c r="AC446" s="6" t="str">
        <f>$C448</f>
        <v>ATSPEED_X_VMIN_K_PREHVQK_S_CFC_NOM_LFM_0400_PC5MUX</v>
      </c>
      <c r="AD446" s="6" t="str">
        <f t="shared" ref="AD446:AD474" si="77">$C447</f>
        <v>ATSPEED_X_HRY_E_PREHVQK_S_CFC_NOM_LFM_0400_COMBO_PC5MUX</v>
      </c>
      <c r="AO446" s="6" t="s">
        <v>3533</v>
      </c>
      <c r="AP446" s="6" t="s">
        <v>3537</v>
      </c>
      <c r="AQ446" s="6" t="s">
        <v>4284</v>
      </c>
      <c r="AR446" s="6" t="s">
        <v>3544</v>
      </c>
      <c r="AS446" s="5" t="s">
        <v>4720</v>
      </c>
      <c r="AT446" s="6" t="s">
        <v>1684</v>
      </c>
      <c r="AX446" s="6" t="s">
        <v>1684</v>
      </c>
      <c r="AZ446" s="9" t="s">
        <v>4623</v>
      </c>
      <c r="BA446" s="42" t="str">
        <f>$C446</f>
        <v>ATSPEED_X_VMIN_K_PREHVQK_S_CFC_NOM_LFM_0400_COMBO_PC5MUX</v>
      </c>
      <c r="BD446" s="5" t="s">
        <v>4623</v>
      </c>
      <c r="BE446" s="6">
        <v>0</v>
      </c>
      <c r="BQ446" s="41"/>
    </row>
    <row r="447" spans="1:69" s="6" customFormat="1" hidden="1" x14ac:dyDescent="0.25">
      <c r="A447" s="6" t="s">
        <v>72</v>
      </c>
      <c r="B447" s="6" t="s">
        <v>81</v>
      </c>
      <c r="C447" s="41" t="str">
        <f t="shared" si="75"/>
        <v>ATSPEED_X_HRY_E_PREHVQK_S_CFC_NOM_LFM_0400_COMBO_PC5MUX</v>
      </c>
      <c r="D447" s="6" t="s">
        <v>439</v>
      </c>
      <c r="E447" s="6" t="s">
        <v>443</v>
      </c>
      <c r="F447" s="6" t="s">
        <v>470</v>
      </c>
      <c r="G447" s="6" t="s">
        <v>480</v>
      </c>
      <c r="H447" s="6" t="s">
        <v>481</v>
      </c>
      <c r="I447" s="6" t="s">
        <v>2098</v>
      </c>
      <c r="J447" s="6" t="s">
        <v>484</v>
      </c>
      <c r="K447" s="6" t="s">
        <v>485</v>
      </c>
      <c r="L447" s="6" t="s">
        <v>488</v>
      </c>
      <c r="M447" s="6" t="s">
        <v>2109</v>
      </c>
      <c r="N447" s="6" t="s">
        <v>541</v>
      </c>
      <c r="O447" s="6" t="s">
        <v>545</v>
      </c>
      <c r="P447" s="6" t="s">
        <v>2324</v>
      </c>
      <c r="Q447" s="18" t="s">
        <v>1020</v>
      </c>
      <c r="R447" s="18">
        <v>50</v>
      </c>
      <c r="S447" s="35">
        <v>102</v>
      </c>
      <c r="T447" s="10" t="s">
        <v>4629</v>
      </c>
      <c r="U447" s="31" t="s">
        <v>1234</v>
      </c>
      <c r="V447" s="6" t="s">
        <v>1236</v>
      </c>
      <c r="W447" s="6" t="s">
        <v>1233</v>
      </c>
      <c r="X447" s="11" t="s">
        <v>1237</v>
      </c>
      <c r="Y447" s="11" t="s">
        <v>1235</v>
      </c>
      <c r="Z447" s="6">
        <f t="shared" si="61"/>
        <v>4</v>
      </c>
      <c r="AA447" s="6" t="s">
        <v>1235</v>
      </c>
      <c r="AB447" s="6" t="str">
        <f t="shared" si="76"/>
        <v>ATSPEED_X_VMIN_K_PREHVQK_S_CFC_NOM_LFM_0400_PC5MUX</v>
      </c>
      <c r="AC447" s="6" t="str">
        <f>$C448</f>
        <v>ATSPEED_X_VMIN_K_PREHVQK_S_CFC_NOM_LFM_0400_PC5MUX</v>
      </c>
      <c r="AD447" s="6" t="str">
        <f t="shared" si="77"/>
        <v>ATSPEED_X_VMIN_K_PREHVQK_S_CFC_NOM_LFM_0400_PC5MUX</v>
      </c>
      <c r="AE447" s="6" t="str">
        <f>$C448</f>
        <v>ATSPEED_X_VMIN_K_PREHVQK_S_CFC_NOM_LFM_0400_PC5MUX</v>
      </c>
      <c r="AL447" s="6" t="s">
        <v>3291</v>
      </c>
      <c r="AM447" s="6" t="s">
        <v>3362</v>
      </c>
      <c r="AN447" s="6" t="s">
        <v>3482</v>
      </c>
      <c r="BQ447" s="41"/>
    </row>
    <row r="448" spans="1:69" s="6" customFormat="1" hidden="1" x14ac:dyDescent="0.25">
      <c r="A448" s="6" t="s">
        <v>72</v>
      </c>
      <c r="B448" s="6" t="s">
        <v>82</v>
      </c>
      <c r="C448" s="41" t="str">
        <f t="shared" si="75"/>
        <v>ATSPEED_X_VMIN_K_PREHVQK_S_CFC_NOM_LFM_0400_PC5MUX</v>
      </c>
      <c r="D448" s="6" t="s">
        <v>439</v>
      </c>
      <c r="E448" s="6" t="s">
        <v>443</v>
      </c>
      <c r="F448" s="6" t="s">
        <v>475</v>
      </c>
      <c r="G448" s="6" t="s">
        <v>479</v>
      </c>
      <c r="H448" s="6" t="s">
        <v>481</v>
      </c>
      <c r="I448" s="6" t="s">
        <v>2098</v>
      </c>
      <c r="J448" s="6" t="s">
        <v>484</v>
      </c>
      <c r="K448" s="6" t="s">
        <v>485</v>
      </c>
      <c r="L448" s="6" t="s">
        <v>488</v>
      </c>
      <c r="M448" s="6" t="s">
        <v>2116</v>
      </c>
      <c r="N448" s="6" t="s">
        <v>541</v>
      </c>
      <c r="O448" s="6" t="s">
        <v>2216</v>
      </c>
      <c r="P448" s="6" t="s">
        <v>2326</v>
      </c>
      <c r="Q448" s="18" t="s">
        <v>1020</v>
      </c>
      <c r="R448" s="18" t="s">
        <v>2911</v>
      </c>
      <c r="S448" s="35">
        <v>106</v>
      </c>
      <c r="T448" s="10" t="s">
        <v>4629</v>
      </c>
      <c r="U448" s="31" t="s">
        <v>1234</v>
      </c>
      <c r="V448" s="6" t="s">
        <v>1235</v>
      </c>
      <c r="W448" s="6" t="s">
        <v>1234</v>
      </c>
      <c r="X448" s="11" t="s">
        <v>1235</v>
      </c>
      <c r="Y448" s="11" t="s">
        <v>1237</v>
      </c>
      <c r="Z448" s="6">
        <f t="shared" si="61"/>
        <v>3</v>
      </c>
      <c r="AA448" s="6" t="s">
        <v>1235</v>
      </c>
      <c r="AB448" s="6" t="str">
        <f t="shared" si="76"/>
        <v>ATSPEED_X_HRY_E_PREHVQK_S_CFC_NOM_LFM_0400_PC5MUX</v>
      </c>
      <c r="AC448" s="6" t="str">
        <f>$C450</f>
        <v>ATSPEED_X_VMIN_K_PREHVQK_S_CFC_NOM_LFM_0400_DDICMSOBOX</v>
      </c>
      <c r="AD448" s="6" t="str">
        <f t="shared" si="77"/>
        <v>ATSPEED_X_HRY_E_PREHVQK_S_CFC_NOM_LFM_0400_PC5MUX</v>
      </c>
      <c r="AO448" s="6" t="s">
        <v>3533</v>
      </c>
      <c r="AP448" s="6" t="s">
        <v>3537</v>
      </c>
      <c r="AQ448" s="6" t="s">
        <v>4286</v>
      </c>
      <c r="AR448" s="6" t="s">
        <v>3544</v>
      </c>
      <c r="AS448" s="5" t="s">
        <v>4720</v>
      </c>
      <c r="AT448" s="6" t="s">
        <v>1684</v>
      </c>
      <c r="AX448" s="6" t="s">
        <v>1684</v>
      </c>
      <c r="AZ448" s="9" t="s">
        <v>4623</v>
      </c>
      <c r="BA448" s="42" t="str">
        <f>$C448</f>
        <v>ATSPEED_X_VMIN_K_PREHVQK_S_CFC_NOM_LFM_0400_PC5MUX</v>
      </c>
      <c r="BD448" s="5" t="s">
        <v>4623</v>
      </c>
      <c r="BE448" s="6">
        <v>0</v>
      </c>
      <c r="BQ448" s="41"/>
    </row>
    <row r="449" spans="1:69" s="6" customFormat="1" hidden="1" x14ac:dyDescent="0.25">
      <c r="A449" s="6" t="s">
        <v>72</v>
      </c>
      <c r="B449" s="6" t="s">
        <v>81</v>
      </c>
      <c r="C449" s="41" t="str">
        <f t="shared" si="75"/>
        <v>ATSPEED_X_HRY_E_PREHVQK_S_CFC_NOM_LFM_0400_PC5MUX</v>
      </c>
      <c r="D449" s="6" t="s">
        <v>439</v>
      </c>
      <c r="E449" s="6" t="s">
        <v>443</v>
      </c>
      <c r="F449" s="6" t="s">
        <v>470</v>
      </c>
      <c r="G449" s="6" t="s">
        <v>480</v>
      </c>
      <c r="H449" s="6" t="s">
        <v>481</v>
      </c>
      <c r="I449" s="6" t="s">
        <v>2098</v>
      </c>
      <c r="J449" s="6" t="s">
        <v>484</v>
      </c>
      <c r="K449" s="6" t="s">
        <v>485</v>
      </c>
      <c r="L449" s="6" t="s">
        <v>488</v>
      </c>
      <c r="M449" s="6" t="s">
        <v>2116</v>
      </c>
      <c r="N449" s="6" t="s">
        <v>541</v>
      </c>
      <c r="O449" s="6" t="s">
        <v>2216</v>
      </c>
      <c r="P449" s="6" t="s">
        <v>2326</v>
      </c>
      <c r="Q449" s="18" t="s">
        <v>1020</v>
      </c>
      <c r="R449" s="18" t="s">
        <v>2911</v>
      </c>
      <c r="S449" s="35">
        <v>102</v>
      </c>
      <c r="T449" s="10" t="s">
        <v>4629</v>
      </c>
      <c r="U449" s="31" t="b">
        <v>1</v>
      </c>
      <c r="V449" s="6" t="s">
        <v>1235</v>
      </c>
      <c r="W449" s="6" t="s">
        <v>1233</v>
      </c>
      <c r="X449" s="11" t="s">
        <v>1235</v>
      </c>
      <c r="Y449" s="11" t="s">
        <v>1235</v>
      </c>
      <c r="Z449" s="6">
        <f>COUNTA(AB449:AK449)</f>
        <v>4</v>
      </c>
      <c r="AA449" s="6" t="s">
        <v>1235</v>
      </c>
      <c r="AB449" s="6" t="str">
        <f t="shared" si="76"/>
        <v>ATSPEED_X_VMIN_K_PREHVQK_S_CFC_NOM_LFM_0400_DDICMSOBOX</v>
      </c>
      <c r="AC449" s="6" t="str">
        <f>$C450</f>
        <v>ATSPEED_X_VMIN_K_PREHVQK_S_CFC_NOM_LFM_0400_DDICMSOBOX</v>
      </c>
      <c r="AD449" s="6" t="str">
        <f t="shared" si="77"/>
        <v>ATSPEED_X_VMIN_K_PREHVQK_S_CFC_NOM_LFM_0400_DDICMSOBOX</v>
      </c>
      <c r="AE449" s="6" t="str">
        <f>$C450</f>
        <v>ATSPEED_X_VMIN_K_PREHVQK_S_CFC_NOM_LFM_0400_DDICMSOBOX</v>
      </c>
      <c r="AL449" s="6" t="s">
        <v>3291</v>
      </c>
      <c r="AM449" s="6" t="s">
        <v>3365</v>
      </c>
      <c r="AN449" s="6" t="s">
        <v>3485</v>
      </c>
      <c r="BQ449" s="41"/>
    </row>
    <row r="450" spans="1:69" s="6" customFormat="1" hidden="1" x14ac:dyDescent="0.25">
      <c r="A450" s="6" t="s">
        <v>72</v>
      </c>
      <c r="B450" s="6" t="s">
        <v>82</v>
      </c>
      <c r="C450" s="41" t="str">
        <f t="shared" si="75"/>
        <v>ATSPEED_X_VMIN_K_PREHVQK_S_CFC_NOM_LFM_0400_DDICMSOBOX</v>
      </c>
      <c r="D450" s="6" t="s">
        <v>439</v>
      </c>
      <c r="E450" s="6" t="s">
        <v>443</v>
      </c>
      <c r="F450" s="6" t="s">
        <v>475</v>
      </c>
      <c r="G450" s="6" t="s">
        <v>479</v>
      </c>
      <c r="H450" s="6" t="s">
        <v>481</v>
      </c>
      <c r="I450" s="6" t="s">
        <v>2098</v>
      </c>
      <c r="J450" s="6" t="s">
        <v>484</v>
      </c>
      <c r="K450" s="6" t="s">
        <v>485</v>
      </c>
      <c r="L450" s="6" t="s">
        <v>488</v>
      </c>
      <c r="M450" s="6" t="s">
        <v>2137</v>
      </c>
      <c r="N450" s="6" t="s">
        <v>541</v>
      </c>
      <c r="O450" s="6" t="s">
        <v>2216</v>
      </c>
      <c r="P450" s="6" t="s">
        <v>2330</v>
      </c>
      <c r="Q450" s="18" t="s">
        <v>1020</v>
      </c>
      <c r="R450" s="18" t="s">
        <v>2908</v>
      </c>
      <c r="S450" s="35">
        <v>105</v>
      </c>
      <c r="T450" s="10" t="s">
        <v>4629</v>
      </c>
      <c r="U450" s="31" t="s">
        <v>1234</v>
      </c>
      <c r="V450" s="6" t="s">
        <v>1235</v>
      </c>
      <c r="W450" s="6" t="s">
        <v>1234</v>
      </c>
      <c r="X450" s="11" t="s">
        <v>1238</v>
      </c>
      <c r="Y450" s="11" t="s">
        <v>1237</v>
      </c>
      <c r="Z450" s="6">
        <f t="shared" si="61"/>
        <v>3</v>
      </c>
      <c r="AA450" s="6" t="s">
        <v>1235</v>
      </c>
      <c r="AB450" s="6" t="str">
        <f t="shared" si="76"/>
        <v>ATSPEED_X_HRY_E_PREHVQK_S_CFC_NOM_LFM_0400_DDICMSOBOX</v>
      </c>
      <c r="AC450" s="6" t="str">
        <f>$C456</f>
        <v>ATSPEED_X_VMIN_K_PREHVQK_S_CFC_NOM_LFM_0400_CMSSPKPAR</v>
      </c>
      <c r="AD450" s="6" t="str">
        <f t="shared" si="77"/>
        <v>ATSPEED_X_HRY_E_PREHVQK_S_CFC_NOM_LFM_0400_DDICMSOBOX</v>
      </c>
      <c r="AO450" s="6" t="s">
        <v>3533</v>
      </c>
      <c r="AP450" s="6" t="s">
        <v>3537</v>
      </c>
      <c r="AQ450" s="6" t="s">
        <v>4291</v>
      </c>
      <c r="AR450" s="6" t="s">
        <v>3544</v>
      </c>
      <c r="AS450" s="5" t="s">
        <v>4720</v>
      </c>
      <c r="AT450" s="6" t="s">
        <v>1684</v>
      </c>
      <c r="AX450" s="6" t="s">
        <v>1684</v>
      </c>
      <c r="AZ450" s="9" t="s">
        <v>4623</v>
      </c>
      <c r="BA450" s="42" t="str">
        <f>$C450</f>
        <v>ATSPEED_X_VMIN_K_PREHVQK_S_CFC_NOM_LFM_0400_DDICMSOBOX</v>
      </c>
      <c r="BD450" s="5" t="s">
        <v>4623</v>
      </c>
      <c r="BE450" s="6">
        <v>0</v>
      </c>
      <c r="BQ450" s="41"/>
    </row>
    <row r="451" spans="1:69" s="6" customFormat="1" hidden="1" x14ac:dyDescent="0.25">
      <c r="A451" s="6" t="s">
        <v>72</v>
      </c>
      <c r="B451" s="6" t="s">
        <v>81</v>
      </c>
      <c r="C451" s="41" t="str">
        <f t="shared" si="75"/>
        <v>ATSPEED_X_HRY_E_PREHVQK_S_CFC_NOM_LFM_0400_DDICMSOBOX</v>
      </c>
      <c r="D451" s="6" t="s">
        <v>439</v>
      </c>
      <c r="E451" s="6" t="s">
        <v>443</v>
      </c>
      <c r="F451" s="6" t="s">
        <v>470</v>
      </c>
      <c r="G451" s="6" t="s">
        <v>480</v>
      </c>
      <c r="H451" s="6" t="s">
        <v>481</v>
      </c>
      <c r="I451" s="6" t="s">
        <v>2098</v>
      </c>
      <c r="J451" s="6" t="s">
        <v>484</v>
      </c>
      <c r="K451" s="6" t="s">
        <v>485</v>
      </c>
      <c r="L451" s="6" t="s">
        <v>488</v>
      </c>
      <c r="M451" s="6" t="s">
        <v>2137</v>
      </c>
      <c r="N451" s="6" t="s">
        <v>541</v>
      </c>
      <c r="O451" s="6" t="s">
        <v>2216</v>
      </c>
      <c r="P451" s="6" t="s">
        <v>2332</v>
      </c>
      <c r="Q451" s="18" t="s">
        <v>1020</v>
      </c>
      <c r="R451" s="18" t="s">
        <v>2908</v>
      </c>
      <c r="S451" s="35">
        <v>100</v>
      </c>
      <c r="T451" s="10" t="s">
        <v>4629</v>
      </c>
      <c r="U451" s="31" t="b">
        <v>1</v>
      </c>
      <c r="V451" s="6" t="s">
        <v>1235</v>
      </c>
      <c r="W451" s="6" t="s">
        <v>1233</v>
      </c>
      <c r="X451" s="11" t="s">
        <v>1238</v>
      </c>
      <c r="Y451" s="11" t="s">
        <v>1235</v>
      </c>
      <c r="Z451" s="6">
        <f>COUNTA(AB451:AK451)</f>
        <v>4</v>
      </c>
      <c r="AA451" s="6" t="s">
        <v>1235</v>
      </c>
      <c r="AB451" s="6" t="str">
        <f t="shared" si="76"/>
        <v>ATSPEED_X_HRY_E_PREHVQK_S_CFC_NOM_LFM_0400_DDICMSOBOX_2</v>
      </c>
      <c r="AC451" s="6" t="str">
        <f>$C452</f>
        <v>ATSPEED_X_HRY_E_PREHVQK_S_CFC_NOM_LFM_0400_DDICMSOBOX_2</v>
      </c>
      <c r="AD451" s="6" t="str">
        <f t="shared" si="77"/>
        <v>ATSPEED_X_HRY_E_PREHVQK_S_CFC_NOM_LFM_0400_DDICMSOBOX_2</v>
      </c>
      <c r="AE451" s="6" t="str">
        <f>$C452</f>
        <v>ATSPEED_X_HRY_E_PREHVQK_S_CFC_NOM_LFM_0400_DDICMSOBOX_2</v>
      </c>
      <c r="AL451" s="6" t="s">
        <v>3291</v>
      </c>
      <c r="AM451" s="6" t="s">
        <v>3366</v>
      </c>
      <c r="AN451" s="6" t="s">
        <v>3486</v>
      </c>
      <c r="BQ451" s="41"/>
    </row>
    <row r="452" spans="1:69" s="6" customFormat="1" hidden="1" x14ac:dyDescent="0.25">
      <c r="A452" s="6" t="s">
        <v>72</v>
      </c>
      <c r="B452" s="6" t="s">
        <v>81</v>
      </c>
      <c r="C452" s="41" t="str">
        <f t="shared" si="75"/>
        <v>ATSPEED_X_HRY_E_PREHVQK_S_CFC_NOM_LFM_0400_DDICMSOBOX_2</v>
      </c>
      <c r="D452" s="6" t="s">
        <v>439</v>
      </c>
      <c r="E452" s="6" t="s">
        <v>443</v>
      </c>
      <c r="F452" s="6" t="s">
        <v>470</v>
      </c>
      <c r="G452" s="6" t="s">
        <v>480</v>
      </c>
      <c r="H452" s="6" t="s">
        <v>481</v>
      </c>
      <c r="I452" s="6" t="s">
        <v>2098</v>
      </c>
      <c r="J452" s="6" t="s">
        <v>484</v>
      </c>
      <c r="K452" s="6" t="s">
        <v>485</v>
      </c>
      <c r="L452" s="6" t="s">
        <v>488</v>
      </c>
      <c r="M452" s="6" t="s">
        <v>2139</v>
      </c>
      <c r="N452" s="6" t="s">
        <v>541</v>
      </c>
      <c r="O452" s="6" t="s">
        <v>2216</v>
      </c>
      <c r="P452" s="6" t="s">
        <v>2333</v>
      </c>
      <c r="Q452" s="18" t="s">
        <v>1020</v>
      </c>
      <c r="R452" s="18" t="s">
        <v>2908</v>
      </c>
      <c r="S452" s="35">
        <v>101</v>
      </c>
      <c r="T452" s="10" t="s">
        <v>4629</v>
      </c>
      <c r="U452" s="31" t="b">
        <v>1</v>
      </c>
      <c r="V452" s="6" t="s">
        <v>1235</v>
      </c>
      <c r="W452" s="6" t="s">
        <v>1233</v>
      </c>
      <c r="X452" s="11" t="s">
        <v>1238</v>
      </c>
      <c r="Y452" s="11" t="s">
        <v>1238</v>
      </c>
      <c r="Z452" s="6">
        <f>COUNTA(AB452:AK452)</f>
        <v>4</v>
      </c>
      <c r="AA452" s="6" t="s">
        <v>1235</v>
      </c>
      <c r="AB452" s="6" t="str">
        <f t="shared" si="76"/>
        <v>ATSPEED_X_HRY_E_PREHVQK_S_CFC_NOM_LFM_0400_DDICMSOBOX_3</v>
      </c>
      <c r="AC452" s="6" t="str">
        <f>$C453</f>
        <v>ATSPEED_X_HRY_E_PREHVQK_S_CFC_NOM_LFM_0400_DDICMSOBOX_3</v>
      </c>
      <c r="AD452" s="6" t="str">
        <f t="shared" si="77"/>
        <v>ATSPEED_X_HRY_E_PREHVQK_S_CFC_NOM_LFM_0400_DDICMSOBOX_3</v>
      </c>
      <c r="AE452" s="6" t="str">
        <f>$C453</f>
        <v>ATSPEED_X_HRY_E_PREHVQK_S_CFC_NOM_LFM_0400_DDICMSOBOX_3</v>
      </c>
      <c r="AL452" s="6" t="s">
        <v>3291</v>
      </c>
      <c r="AM452" s="6" t="s">
        <v>3371</v>
      </c>
      <c r="AN452" s="6" t="s">
        <v>3491</v>
      </c>
      <c r="BQ452" s="41"/>
    </row>
    <row r="453" spans="1:69" s="6" customFormat="1" hidden="1" x14ac:dyDescent="0.25">
      <c r="A453" s="6" t="s">
        <v>72</v>
      </c>
      <c r="B453" s="6" t="s">
        <v>81</v>
      </c>
      <c r="C453" s="41" t="str">
        <f t="shared" si="75"/>
        <v>ATSPEED_X_HRY_E_PREHVQK_S_CFC_NOM_LFM_0400_DDICMSOBOX_3</v>
      </c>
      <c r="D453" s="6" t="s">
        <v>439</v>
      </c>
      <c r="E453" s="6" t="s">
        <v>443</v>
      </c>
      <c r="F453" s="6" t="s">
        <v>470</v>
      </c>
      <c r="G453" s="6" t="s">
        <v>480</v>
      </c>
      <c r="H453" s="6" t="s">
        <v>481</v>
      </c>
      <c r="I453" s="6" t="s">
        <v>2098</v>
      </c>
      <c r="J453" s="6" t="s">
        <v>484</v>
      </c>
      <c r="K453" s="6" t="s">
        <v>485</v>
      </c>
      <c r="L453" s="6" t="s">
        <v>488</v>
      </c>
      <c r="M453" s="6" t="s">
        <v>2140</v>
      </c>
      <c r="N453" s="6" t="s">
        <v>541</v>
      </c>
      <c r="O453" s="6" t="s">
        <v>2216</v>
      </c>
      <c r="P453" s="6" t="s">
        <v>2334</v>
      </c>
      <c r="Q453" s="18" t="s">
        <v>1020</v>
      </c>
      <c r="R453" s="18" t="s">
        <v>2908</v>
      </c>
      <c r="S453" s="35">
        <v>102</v>
      </c>
      <c r="T453" s="10" t="s">
        <v>4629</v>
      </c>
      <c r="U453" s="31" t="b">
        <v>1</v>
      </c>
      <c r="V453" s="6" t="s">
        <v>1235</v>
      </c>
      <c r="W453" s="6" t="s">
        <v>1233</v>
      </c>
      <c r="X453" s="11" t="s">
        <v>1238</v>
      </c>
      <c r="Y453" s="11" t="s">
        <v>1245</v>
      </c>
      <c r="Z453" s="6">
        <f>COUNTA(AB453:AK453)</f>
        <v>4</v>
      </c>
      <c r="AA453" s="6" t="s">
        <v>1235</v>
      </c>
      <c r="AB453" s="6" t="str">
        <f t="shared" si="76"/>
        <v>ATSPEED_X_HRY_E_PREHVQK_S_CFC_NOM_LFM_0400_DDICMSOBOX_4</v>
      </c>
      <c r="AC453" s="6" t="str">
        <f>$C454</f>
        <v>ATSPEED_X_HRY_E_PREHVQK_S_CFC_NOM_LFM_0400_DDICMSOBOX_4</v>
      </c>
      <c r="AD453" s="6" t="str">
        <f t="shared" si="77"/>
        <v>ATSPEED_X_HRY_E_PREHVQK_S_CFC_NOM_LFM_0400_DDICMSOBOX_4</v>
      </c>
      <c r="AE453" s="6" t="str">
        <f>$C454</f>
        <v>ATSPEED_X_HRY_E_PREHVQK_S_CFC_NOM_LFM_0400_DDICMSOBOX_4</v>
      </c>
      <c r="AL453" s="6" t="s">
        <v>3291</v>
      </c>
      <c r="AM453" s="6" t="s">
        <v>3372</v>
      </c>
      <c r="AN453" s="6" t="s">
        <v>3492</v>
      </c>
      <c r="BQ453" s="41"/>
    </row>
    <row r="454" spans="1:69" s="6" customFormat="1" hidden="1" x14ac:dyDescent="0.25">
      <c r="A454" s="6" t="s">
        <v>72</v>
      </c>
      <c r="B454" s="6" t="s">
        <v>81</v>
      </c>
      <c r="C454" s="41" t="str">
        <f t="shared" si="75"/>
        <v>ATSPEED_X_HRY_E_PREHVQK_S_CFC_NOM_LFM_0400_DDICMSOBOX_4</v>
      </c>
      <c r="D454" s="6" t="s">
        <v>439</v>
      </c>
      <c r="E454" s="6" t="s">
        <v>443</v>
      </c>
      <c r="F454" s="6" t="s">
        <v>470</v>
      </c>
      <c r="G454" s="6" t="s">
        <v>480</v>
      </c>
      <c r="H454" s="6" t="s">
        <v>481</v>
      </c>
      <c r="I454" s="6" t="s">
        <v>2098</v>
      </c>
      <c r="J454" s="6" t="s">
        <v>484</v>
      </c>
      <c r="K454" s="6" t="s">
        <v>485</v>
      </c>
      <c r="L454" s="6" t="s">
        <v>488</v>
      </c>
      <c r="M454" s="6" t="s">
        <v>2141</v>
      </c>
      <c r="N454" s="6" t="s">
        <v>541</v>
      </c>
      <c r="O454" s="6" t="s">
        <v>2216</v>
      </c>
      <c r="P454" s="6" t="s">
        <v>2335</v>
      </c>
      <c r="Q454" s="18" t="s">
        <v>1020</v>
      </c>
      <c r="R454" s="18" t="s">
        <v>2908</v>
      </c>
      <c r="S454" s="35">
        <v>103</v>
      </c>
      <c r="T454" s="10" t="s">
        <v>4629</v>
      </c>
      <c r="U454" s="31" t="b">
        <v>1</v>
      </c>
      <c r="V454" s="6" t="s">
        <v>1235</v>
      </c>
      <c r="W454" s="6" t="s">
        <v>1233</v>
      </c>
      <c r="X454" s="11" t="s">
        <v>1238</v>
      </c>
      <c r="Y454" s="11" t="s">
        <v>1239</v>
      </c>
      <c r="Z454" s="6">
        <f>COUNTA(AB454:AK454)</f>
        <v>4</v>
      </c>
      <c r="AA454" s="6" t="s">
        <v>1235</v>
      </c>
      <c r="AB454" s="6" t="str">
        <f t="shared" si="76"/>
        <v>ATSPEED_X_HRY_E_PREHVQK_S_CFC_NOM_LFM_0400_DDICMSOBOX_5</v>
      </c>
      <c r="AC454" s="6" t="str">
        <f>$C455</f>
        <v>ATSPEED_X_HRY_E_PREHVQK_S_CFC_NOM_LFM_0400_DDICMSOBOX_5</v>
      </c>
      <c r="AD454" s="6" t="str">
        <f t="shared" si="77"/>
        <v>ATSPEED_X_HRY_E_PREHVQK_S_CFC_NOM_LFM_0400_DDICMSOBOX_5</v>
      </c>
      <c r="AE454" s="6" t="str">
        <f>$C455</f>
        <v>ATSPEED_X_HRY_E_PREHVQK_S_CFC_NOM_LFM_0400_DDICMSOBOX_5</v>
      </c>
      <c r="AL454" s="6" t="s">
        <v>3291</v>
      </c>
      <c r="AM454" s="6" t="s">
        <v>3373</v>
      </c>
      <c r="AN454" s="6" t="s">
        <v>3493</v>
      </c>
      <c r="BQ454" s="41"/>
    </row>
    <row r="455" spans="1:69" s="6" customFormat="1" hidden="1" x14ac:dyDescent="0.25">
      <c r="A455" s="6" t="s">
        <v>72</v>
      </c>
      <c r="B455" s="6" t="s">
        <v>81</v>
      </c>
      <c r="C455" s="41" t="str">
        <f t="shared" si="75"/>
        <v>ATSPEED_X_HRY_E_PREHVQK_S_CFC_NOM_LFM_0400_DDICMSOBOX_5</v>
      </c>
      <c r="D455" s="6" t="s">
        <v>439</v>
      </c>
      <c r="E455" s="6" t="s">
        <v>443</v>
      </c>
      <c r="F455" s="6" t="s">
        <v>470</v>
      </c>
      <c r="G455" s="6" t="s">
        <v>480</v>
      </c>
      <c r="H455" s="6" t="s">
        <v>481</v>
      </c>
      <c r="I455" s="6" t="s">
        <v>2098</v>
      </c>
      <c r="J455" s="6" t="s">
        <v>484</v>
      </c>
      <c r="K455" s="6" t="s">
        <v>485</v>
      </c>
      <c r="L455" s="6" t="s">
        <v>488</v>
      </c>
      <c r="M455" s="6" t="s">
        <v>2143</v>
      </c>
      <c r="N455" s="6" t="s">
        <v>541</v>
      </c>
      <c r="O455" s="6" t="s">
        <v>2216</v>
      </c>
      <c r="P455" s="6" t="s">
        <v>2337</v>
      </c>
      <c r="Q455" s="18" t="s">
        <v>1020</v>
      </c>
      <c r="R455" s="18" t="s">
        <v>2908</v>
      </c>
      <c r="S455" s="35">
        <v>104</v>
      </c>
      <c r="T455" s="10" t="s">
        <v>4629</v>
      </c>
      <c r="U455" s="31" t="b">
        <v>1</v>
      </c>
      <c r="V455" s="6" t="s">
        <v>1235</v>
      </c>
      <c r="W455" s="6" t="s">
        <v>1233</v>
      </c>
      <c r="X455" s="11" t="s">
        <v>1238</v>
      </c>
      <c r="Y455" s="11" t="s">
        <v>1240</v>
      </c>
      <c r="Z455" s="6">
        <f>COUNTA(AB455:AK455)</f>
        <v>4</v>
      </c>
      <c r="AA455" s="6" t="s">
        <v>1235</v>
      </c>
      <c r="AB455" s="6" t="str">
        <f t="shared" si="76"/>
        <v>ATSPEED_X_VMIN_K_PREHVQK_S_CFC_NOM_LFM_0400_CMSSPKPAR</v>
      </c>
      <c r="AC455" s="6" t="str">
        <f>$C456</f>
        <v>ATSPEED_X_VMIN_K_PREHVQK_S_CFC_NOM_LFM_0400_CMSSPKPAR</v>
      </c>
      <c r="AD455" s="6" t="str">
        <f t="shared" si="77"/>
        <v>ATSPEED_X_VMIN_K_PREHVQK_S_CFC_NOM_LFM_0400_CMSSPKPAR</v>
      </c>
      <c r="AE455" s="6" t="str">
        <f>$C456</f>
        <v>ATSPEED_X_VMIN_K_PREHVQK_S_CFC_NOM_LFM_0400_CMSSPKPAR</v>
      </c>
      <c r="AL455" s="6" t="s">
        <v>3291</v>
      </c>
      <c r="AM455" s="6" t="s">
        <v>3375</v>
      </c>
      <c r="AN455" s="6" t="s">
        <v>3495</v>
      </c>
      <c r="BQ455" s="41"/>
    </row>
    <row r="456" spans="1:69" s="6" customFormat="1" hidden="1" x14ac:dyDescent="0.25">
      <c r="A456" s="6" t="s">
        <v>72</v>
      </c>
      <c r="B456" s="6" t="s">
        <v>82</v>
      </c>
      <c r="C456" s="41" t="str">
        <f t="shared" si="75"/>
        <v>ATSPEED_X_VMIN_K_PREHVQK_S_CFC_NOM_LFM_0400_CMSSPKPAR</v>
      </c>
      <c r="D456" s="6" t="s">
        <v>439</v>
      </c>
      <c r="E456" s="6" t="s">
        <v>443</v>
      </c>
      <c r="F456" s="6" t="s">
        <v>475</v>
      </c>
      <c r="G456" s="6" t="s">
        <v>479</v>
      </c>
      <c r="H456" s="6" t="s">
        <v>481</v>
      </c>
      <c r="I456" s="6" t="s">
        <v>2098</v>
      </c>
      <c r="J456" s="6" t="s">
        <v>484</v>
      </c>
      <c r="K456" s="6" t="s">
        <v>485</v>
      </c>
      <c r="L456" s="6" t="s">
        <v>488</v>
      </c>
      <c r="M456" s="6" t="s">
        <v>2138</v>
      </c>
      <c r="N456" s="6" t="s">
        <v>541</v>
      </c>
      <c r="O456" s="6" t="s">
        <v>2216</v>
      </c>
      <c r="P456" s="6" t="s">
        <v>2331</v>
      </c>
      <c r="Q456" s="18" t="s">
        <v>1020</v>
      </c>
      <c r="R456" s="18" t="s">
        <v>2915</v>
      </c>
      <c r="S456" s="35">
        <v>102</v>
      </c>
      <c r="T456" s="10" t="s">
        <v>4629</v>
      </c>
      <c r="U456" s="31" t="s">
        <v>1234</v>
      </c>
      <c r="V456" s="6" t="s">
        <v>1235</v>
      </c>
      <c r="W456" s="6" t="s">
        <v>1234</v>
      </c>
      <c r="X456" s="11" t="s">
        <v>1239</v>
      </c>
      <c r="Y456" s="11" t="s">
        <v>1237</v>
      </c>
      <c r="Z456" s="6">
        <f t="shared" si="61"/>
        <v>3</v>
      </c>
      <c r="AA456" s="6" t="s">
        <v>1235</v>
      </c>
      <c r="AB456" s="6" t="str">
        <f t="shared" si="76"/>
        <v>ATSPEED_X_HRY_E_PREHVQK_S_CFC_NOM_LFM_0400_CMSSPKPAR</v>
      </c>
      <c r="AC456" s="6" t="str">
        <f>$C458</f>
        <v>ATSPEED_X_VMIN_K_PREHVQK_S_CFC_NOM_LFM_0400_SINGLE_DDIMB</v>
      </c>
      <c r="AD456" s="6" t="str">
        <f t="shared" si="77"/>
        <v>ATSPEED_X_HRY_E_PREHVQK_S_CFC_NOM_LFM_0400_CMSSPKPAR</v>
      </c>
      <c r="AO456" s="6" t="s">
        <v>3533</v>
      </c>
      <c r="AP456" s="6" t="s">
        <v>3537</v>
      </c>
      <c r="AQ456" s="6" t="s">
        <v>4292</v>
      </c>
      <c r="AR456" s="6" t="s">
        <v>3544</v>
      </c>
      <c r="AS456" s="5" t="s">
        <v>4720</v>
      </c>
      <c r="AT456" s="6" t="s">
        <v>1684</v>
      </c>
      <c r="AX456" s="6" t="s">
        <v>1684</v>
      </c>
      <c r="AZ456" s="9" t="s">
        <v>4623</v>
      </c>
      <c r="BA456" s="42" t="str">
        <f>$C456</f>
        <v>ATSPEED_X_VMIN_K_PREHVQK_S_CFC_NOM_LFM_0400_CMSSPKPAR</v>
      </c>
      <c r="BD456" s="5" t="s">
        <v>4623</v>
      </c>
      <c r="BE456" s="6">
        <v>0</v>
      </c>
      <c r="BQ456" s="41"/>
    </row>
    <row r="457" spans="1:69" s="6" customFormat="1" hidden="1" x14ac:dyDescent="0.25">
      <c r="A457" s="6" t="s">
        <v>72</v>
      </c>
      <c r="B457" s="6" t="s">
        <v>81</v>
      </c>
      <c r="C457" s="41" t="str">
        <f t="shared" si="75"/>
        <v>ATSPEED_X_HRY_E_PREHVQK_S_CFC_NOM_LFM_0400_CMSSPKPAR</v>
      </c>
      <c r="D457" s="6" t="s">
        <v>439</v>
      </c>
      <c r="E457" s="6" t="s">
        <v>443</v>
      </c>
      <c r="F457" s="6" t="s">
        <v>470</v>
      </c>
      <c r="G457" s="6" t="s">
        <v>480</v>
      </c>
      <c r="H457" s="6" t="s">
        <v>481</v>
      </c>
      <c r="I457" s="6" t="s">
        <v>2098</v>
      </c>
      <c r="J457" s="6" t="s">
        <v>484</v>
      </c>
      <c r="K457" s="6" t="s">
        <v>485</v>
      </c>
      <c r="L457" s="6" t="s">
        <v>488</v>
      </c>
      <c r="M457" s="6" t="s">
        <v>2138</v>
      </c>
      <c r="N457" s="6" t="s">
        <v>541</v>
      </c>
      <c r="O457" s="6" t="s">
        <v>2216</v>
      </c>
      <c r="P457" s="6" t="s">
        <v>2331</v>
      </c>
      <c r="Q457" s="18" t="s">
        <v>1020</v>
      </c>
      <c r="R457" s="18" t="s">
        <v>2915</v>
      </c>
      <c r="S457" s="35">
        <v>101</v>
      </c>
      <c r="T457" s="10" t="s">
        <v>4629</v>
      </c>
      <c r="U457" s="31" t="b">
        <v>1</v>
      </c>
      <c r="V457" s="6" t="s">
        <v>1235</v>
      </c>
      <c r="W457" s="6" t="s">
        <v>1233</v>
      </c>
      <c r="X457" s="11" t="s">
        <v>1239</v>
      </c>
      <c r="Y457" s="11" t="s">
        <v>1235</v>
      </c>
      <c r="Z457" s="6">
        <f t="shared" ref="Z457:Z475" si="78">COUNTA(AB457:AK457)</f>
        <v>4</v>
      </c>
      <c r="AA457" s="6" t="s">
        <v>1235</v>
      </c>
      <c r="AB457" s="6" t="str">
        <f t="shared" si="76"/>
        <v>ATSPEED_X_VMIN_K_PREHVQK_S_CFC_NOM_LFM_0400_SINGLE_DDIMB</v>
      </c>
      <c r="AC457" s="6" t="str">
        <f>$C458</f>
        <v>ATSPEED_X_VMIN_K_PREHVQK_S_CFC_NOM_LFM_0400_SINGLE_DDIMB</v>
      </c>
      <c r="AD457" s="6" t="str">
        <f t="shared" si="77"/>
        <v>ATSPEED_X_VMIN_K_PREHVQK_S_CFC_NOM_LFM_0400_SINGLE_DDIMB</v>
      </c>
      <c r="AE457" s="6" t="str">
        <f>$C458</f>
        <v>ATSPEED_X_VMIN_K_PREHVQK_S_CFC_NOM_LFM_0400_SINGLE_DDIMB</v>
      </c>
      <c r="AL457" s="6" t="s">
        <v>3291</v>
      </c>
      <c r="AM457" s="6" t="s">
        <v>3367</v>
      </c>
      <c r="AN457" s="6" t="s">
        <v>3487</v>
      </c>
      <c r="BQ457" s="41"/>
    </row>
    <row r="458" spans="1:69" s="6" customFormat="1" hidden="1" x14ac:dyDescent="0.25">
      <c r="A458" s="6" t="s">
        <v>72</v>
      </c>
      <c r="B458" s="6" t="s">
        <v>82</v>
      </c>
      <c r="C458" s="41" t="str">
        <f t="shared" si="75"/>
        <v>ATSPEED_X_VMIN_K_PREHVQK_S_CFC_NOM_LFM_0400_SINGLE_DDIMB</v>
      </c>
      <c r="D458" s="6" t="s">
        <v>439</v>
      </c>
      <c r="E458" s="6" t="s">
        <v>443</v>
      </c>
      <c r="F458" s="6" t="s">
        <v>475</v>
      </c>
      <c r="G458" s="6" t="s">
        <v>479</v>
      </c>
      <c r="H458" s="6" t="s">
        <v>481</v>
      </c>
      <c r="I458" s="6" t="s">
        <v>2098</v>
      </c>
      <c r="J458" s="6" t="s">
        <v>484</v>
      </c>
      <c r="K458" s="6" t="s">
        <v>485</v>
      </c>
      <c r="L458" s="6" t="s">
        <v>488</v>
      </c>
      <c r="M458" s="6" t="s">
        <v>2136</v>
      </c>
      <c r="N458" s="6" t="s">
        <v>541</v>
      </c>
      <c r="O458" s="6" t="s">
        <v>2216</v>
      </c>
      <c r="P458" s="6" t="s">
        <v>2328</v>
      </c>
      <c r="Q458" s="18" t="s">
        <v>1020</v>
      </c>
      <c r="R458" s="18" t="s">
        <v>2909</v>
      </c>
      <c r="S458" s="35">
        <v>102</v>
      </c>
      <c r="T458" s="10" t="s">
        <v>4629</v>
      </c>
      <c r="U458" s="31" t="s">
        <v>1234</v>
      </c>
      <c r="V458" s="6" t="s">
        <v>1235</v>
      </c>
      <c r="W458" s="6" t="s">
        <v>1234</v>
      </c>
      <c r="X458" s="11" t="s">
        <v>1240</v>
      </c>
      <c r="Y458" s="11" t="s">
        <v>1237</v>
      </c>
      <c r="Z458" s="6">
        <f t="shared" si="78"/>
        <v>3</v>
      </c>
      <c r="AA458" s="6" t="s">
        <v>1235</v>
      </c>
      <c r="AB458" s="6" t="str">
        <f t="shared" si="76"/>
        <v>ATSPEED_DDIMB_HRY_E_PREHVQK_S_CFC_NOM_LFM_0400_SINGLE</v>
      </c>
      <c r="AC458" s="6" t="str">
        <f>$C461</f>
        <v>ATSPEED_X_VMIN_K_PREHVQK_S_CFC_NOM_LFM_0400_AONHC</v>
      </c>
      <c r="AD458" s="6" t="str">
        <f t="shared" si="77"/>
        <v>ATSPEED_DDIMB_HRY_E_PREHVQK_S_CFC_NOM_LFM_0400_SINGLE</v>
      </c>
      <c r="AO458" s="6" t="s">
        <v>3533</v>
      </c>
      <c r="AP458" s="6" t="s">
        <v>3537</v>
      </c>
      <c r="AQ458" s="6" t="s">
        <v>4290</v>
      </c>
      <c r="AR458" s="6" t="s">
        <v>3544</v>
      </c>
      <c r="AS458" s="5" t="s">
        <v>4720</v>
      </c>
      <c r="AT458" s="6" t="s">
        <v>1684</v>
      </c>
      <c r="AX458" s="6" t="s">
        <v>1684</v>
      </c>
      <c r="AZ458" s="9" t="s">
        <v>4623</v>
      </c>
      <c r="BA458" s="42" t="str">
        <f>$C458</f>
        <v>ATSPEED_X_VMIN_K_PREHVQK_S_CFC_NOM_LFM_0400_SINGLE_DDIMB</v>
      </c>
      <c r="BD458" s="5" t="s">
        <v>4623</v>
      </c>
      <c r="BE458" s="6">
        <v>0</v>
      </c>
      <c r="BQ458" s="41"/>
    </row>
    <row r="459" spans="1:69" s="6" customFormat="1" hidden="1" x14ac:dyDescent="0.25">
      <c r="A459" s="6" t="s">
        <v>72</v>
      </c>
      <c r="B459" s="6" t="s">
        <v>81</v>
      </c>
      <c r="C459" s="41" t="str">
        <f t="shared" si="75"/>
        <v>ATSPEED_DDIMB_HRY_E_PREHVQK_S_CFC_NOM_LFM_0400_SINGLE</v>
      </c>
      <c r="D459" s="6" t="s">
        <v>439</v>
      </c>
      <c r="E459" s="6" t="s">
        <v>2096</v>
      </c>
      <c r="F459" s="6" t="s">
        <v>470</v>
      </c>
      <c r="G459" s="6" t="s">
        <v>480</v>
      </c>
      <c r="H459" s="6" t="s">
        <v>481</v>
      </c>
      <c r="I459" s="6" t="s">
        <v>2098</v>
      </c>
      <c r="J459" s="6" t="s">
        <v>484</v>
      </c>
      <c r="K459" s="6" t="s">
        <v>485</v>
      </c>
      <c r="L459" s="6" t="s">
        <v>488</v>
      </c>
      <c r="M459" s="6" t="s">
        <v>497</v>
      </c>
      <c r="N459" s="6" t="s">
        <v>541</v>
      </c>
      <c r="O459" s="6" t="s">
        <v>2216</v>
      </c>
      <c r="P459" s="6" t="s">
        <v>2329</v>
      </c>
      <c r="Q459" s="18" t="s">
        <v>1020</v>
      </c>
      <c r="R459" s="18">
        <v>51</v>
      </c>
      <c r="S459" s="35">
        <v>100</v>
      </c>
      <c r="T459" s="10" t="s">
        <v>4629</v>
      </c>
      <c r="U459" s="31" t="s">
        <v>1234</v>
      </c>
      <c r="V459" s="6" t="s">
        <v>1235</v>
      </c>
      <c r="W459" s="6" t="s">
        <v>1233</v>
      </c>
      <c r="X459" s="11" t="s">
        <v>1240</v>
      </c>
      <c r="Y459" s="11" t="s">
        <v>1235</v>
      </c>
      <c r="Z459" s="6">
        <f t="shared" si="78"/>
        <v>4</v>
      </c>
      <c r="AA459" s="6" t="s">
        <v>1235</v>
      </c>
      <c r="AB459" s="6" t="str">
        <f t="shared" si="76"/>
        <v>ATSPEED_DDIMB_HRY_E_PREHVQK_S_CFC_NOM_LFM_0400_SINGLE_2</v>
      </c>
      <c r="AC459" s="6" t="str">
        <f>$C460</f>
        <v>ATSPEED_DDIMB_HRY_E_PREHVQK_S_CFC_NOM_LFM_0400_SINGLE_2</v>
      </c>
      <c r="AD459" s="6" t="str">
        <f t="shared" si="77"/>
        <v>ATSPEED_DDIMB_HRY_E_PREHVQK_S_CFC_NOM_LFM_0400_SINGLE_2</v>
      </c>
      <c r="AE459" s="6" t="str">
        <f>$C460</f>
        <v>ATSPEED_DDIMB_HRY_E_PREHVQK_S_CFC_NOM_LFM_0400_SINGLE_2</v>
      </c>
      <c r="AL459" s="6" t="s">
        <v>3291</v>
      </c>
      <c r="AM459" s="6" t="s">
        <v>3363</v>
      </c>
      <c r="AN459" s="6" t="s">
        <v>3483</v>
      </c>
      <c r="BQ459" s="41"/>
    </row>
    <row r="460" spans="1:69" s="6" customFormat="1" hidden="1" x14ac:dyDescent="0.25">
      <c r="A460" s="6" t="s">
        <v>72</v>
      </c>
      <c r="B460" s="6" t="s">
        <v>81</v>
      </c>
      <c r="C460" s="41" t="str">
        <f t="shared" si="75"/>
        <v>ATSPEED_DDIMB_HRY_E_PREHVQK_S_CFC_NOM_LFM_0400_SINGLE_2</v>
      </c>
      <c r="D460" s="6" t="s">
        <v>439</v>
      </c>
      <c r="E460" s="6" t="s">
        <v>2096</v>
      </c>
      <c r="F460" s="6" t="s">
        <v>470</v>
      </c>
      <c r="G460" s="6" t="s">
        <v>480</v>
      </c>
      <c r="H460" s="6" t="s">
        <v>481</v>
      </c>
      <c r="I460" s="6" t="s">
        <v>2098</v>
      </c>
      <c r="J460" s="6" t="s">
        <v>484</v>
      </c>
      <c r="K460" s="6" t="s">
        <v>485</v>
      </c>
      <c r="L460" s="6" t="s">
        <v>488</v>
      </c>
      <c r="M460" s="6" t="s">
        <v>2142</v>
      </c>
      <c r="N460" s="6" t="s">
        <v>541</v>
      </c>
      <c r="O460" s="6" t="s">
        <v>2216</v>
      </c>
      <c r="P460" s="6" t="s">
        <v>2336</v>
      </c>
      <c r="Q460" s="18" t="s">
        <v>1020</v>
      </c>
      <c r="R460" s="18">
        <v>51</v>
      </c>
      <c r="S460" s="35">
        <v>101</v>
      </c>
      <c r="T460" s="10" t="s">
        <v>4629</v>
      </c>
      <c r="U460" s="31" t="b">
        <v>1</v>
      </c>
      <c r="V460" s="6" t="s">
        <v>1235</v>
      </c>
      <c r="W460" s="6" t="s">
        <v>1233</v>
      </c>
      <c r="X460" s="11" t="s">
        <v>1240</v>
      </c>
      <c r="Y460" s="11" t="s">
        <v>1238</v>
      </c>
      <c r="Z460" s="6">
        <f t="shared" si="78"/>
        <v>4</v>
      </c>
      <c r="AA460" s="6" t="s">
        <v>1235</v>
      </c>
      <c r="AB460" s="6" t="str">
        <f t="shared" si="76"/>
        <v>ATSPEED_X_VMIN_K_PREHVQK_S_CFC_NOM_LFM_0400_AONHC</v>
      </c>
      <c r="AC460" s="6" t="str">
        <f>$C461</f>
        <v>ATSPEED_X_VMIN_K_PREHVQK_S_CFC_NOM_LFM_0400_AONHC</v>
      </c>
      <c r="AD460" s="6" t="str">
        <f t="shared" si="77"/>
        <v>ATSPEED_X_VMIN_K_PREHVQK_S_CFC_NOM_LFM_0400_AONHC</v>
      </c>
      <c r="AE460" s="6" t="str">
        <f>$C461</f>
        <v>ATSPEED_X_VMIN_K_PREHVQK_S_CFC_NOM_LFM_0400_AONHC</v>
      </c>
      <c r="AL460" s="6" t="s">
        <v>3291</v>
      </c>
      <c r="AM460" s="6" t="s">
        <v>3374</v>
      </c>
      <c r="AN460" s="6" t="s">
        <v>3494</v>
      </c>
      <c r="BQ460" s="41"/>
    </row>
    <row r="461" spans="1:69" s="6" customFormat="1" hidden="1" x14ac:dyDescent="0.25">
      <c r="A461" s="6" t="s">
        <v>72</v>
      </c>
      <c r="B461" s="6" t="s">
        <v>82</v>
      </c>
      <c r="C461" s="41" t="str">
        <f t="shared" si="75"/>
        <v>ATSPEED_X_VMIN_K_PREHVQK_S_CFC_NOM_LFM_0400_AONHC</v>
      </c>
      <c r="D461" s="6" t="s">
        <v>439</v>
      </c>
      <c r="E461" s="6" t="s">
        <v>443</v>
      </c>
      <c r="F461" s="6" t="s">
        <v>475</v>
      </c>
      <c r="G461" s="6" t="s">
        <v>479</v>
      </c>
      <c r="H461" s="6" t="s">
        <v>481</v>
      </c>
      <c r="I461" s="6" t="s">
        <v>2098</v>
      </c>
      <c r="J461" s="6" t="s">
        <v>484</v>
      </c>
      <c r="K461" s="6" t="s">
        <v>485</v>
      </c>
      <c r="L461" s="6" t="s">
        <v>488</v>
      </c>
      <c r="M461" s="6" t="s">
        <v>2135</v>
      </c>
      <c r="N461" s="6" t="s">
        <v>541</v>
      </c>
      <c r="O461" s="6" t="s">
        <v>545</v>
      </c>
      <c r="P461" s="6" t="s">
        <v>2327</v>
      </c>
      <c r="Q461" s="18" t="s">
        <v>1020</v>
      </c>
      <c r="R461" s="18" t="s">
        <v>2913</v>
      </c>
      <c r="S461" s="35">
        <v>100</v>
      </c>
      <c r="T461" s="10" t="s">
        <v>4629</v>
      </c>
      <c r="U461" s="31" t="s">
        <v>1234</v>
      </c>
      <c r="V461" s="6" t="s">
        <v>1236</v>
      </c>
      <c r="W461" s="6" t="s">
        <v>1234</v>
      </c>
      <c r="X461" s="11" t="s">
        <v>1241</v>
      </c>
      <c r="Y461" s="11" t="s">
        <v>1237</v>
      </c>
      <c r="Z461" s="6">
        <f t="shared" si="78"/>
        <v>3</v>
      </c>
      <c r="AA461" s="6" t="s">
        <v>1235</v>
      </c>
      <c r="AB461" s="6" t="str">
        <f t="shared" si="76"/>
        <v>ATSPEED_X_HRY_E_PREHVQK_S_CFC_NOM_LFM_0400_AONHC</v>
      </c>
      <c r="AC461" s="6" t="str">
        <f>$C463</f>
        <v>ATSPEED_X_VMIN_K_PREHVQK_S_CFC_NOM_LFM_0400_COMBO</v>
      </c>
      <c r="AD461" s="6" t="str">
        <f t="shared" si="77"/>
        <v>ATSPEED_X_HRY_E_PREHVQK_S_CFC_NOM_LFM_0400_AONHC</v>
      </c>
      <c r="AO461" s="6" t="s">
        <v>3533</v>
      </c>
      <c r="AP461" s="6" t="s">
        <v>3537</v>
      </c>
      <c r="AQ461" s="6" t="s">
        <v>4287</v>
      </c>
      <c r="AR461" s="6" t="s">
        <v>3544</v>
      </c>
      <c r="AS461" s="5" t="s">
        <v>4720</v>
      </c>
      <c r="AT461" s="6" t="s">
        <v>1684</v>
      </c>
      <c r="AX461" s="6" t="s">
        <v>1684</v>
      </c>
      <c r="AZ461" s="9" t="s">
        <v>4623</v>
      </c>
      <c r="BA461" s="42" t="str">
        <f>$C461</f>
        <v>ATSPEED_X_VMIN_K_PREHVQK_S_CFC_NOM_LFM_0400_AONHC</v>
      </c>
      <c r="BD461" s="5" t="s">
        <v>4623</v>
      </c>
      <c r="BE461" s="6">
        <v>0</v>
      </c>
      <c r="BQ461" s="41"/>
    </row>
    <row r="462" spans="1:69" s="6" customFormat="1" hidden="1" x14ac:dyDescent="0.25">
      <c r="A462" s="6" t="s">
        <v>72</v>
      </c>
      <c r="B462" s="6" t="s">
        <v>81</v>
      </c>
      <c r="C462" s="41" t="str">
        <f t="shared" si="75"/>
        <v>ATSPEED_X_HRY_E_PREHVQK_S_CFC_NOM_LFM_0400_AONHC</v>
      </c>
      <c r="D462" s="6" t="s">
        <v>439</v>
      </c>
      <c r="E462" s="6" t="s">
        <v>443</v>
      </c>
      <c r="F462" s="6" t="s">
        <v>470</v>
      </c>
      <c r="G462" s="6" t="s">
        <v>480</v>
      </c>
      <c r="H462" s="6" t="s">
        <v>481</v>
      </c>
      <c r="I462" s="6" t="s">
        <v>2098</v>
      </c>
      <c r="J462" s="6" t="s">
        <v>484</v>
      </c>
      <c r="K462" s="6" t="s">
        <v>485</v>
      </c>
      <c r="L462" s="6" t="s">
        <v>488</v>
      </c>
      <c r="M462" s="6" t="s">
        <v>2135</v>
      </c>
      <c r="N462" s="6" t="s">
        <v>541</v>
      </c>
      <c r="O462" s="6" t="s">
        <v>545</v>
      </c>
      <c r="P462" s="6" t="s">
        <v>2327</v>
      </c>
      <c r="Q462" s="18" t="s">
        <v>1020</v>
      </c>
      <c r="R462" s="18">
        <v>55</v>
      </c>
      <c r="S462" s="35">
        <v>100</v>
      </c>
      <c r="T462" s="10" t="s">
        <v>4629</v>
      </c>
      <c r="U462" s="31" t="s">
        <v>1234</v>
      </c>
      <c r="V462" s="6" t="s">
        <v>1236</v>
      </c>
      <c r="W462" s="6" t="s">
        <v>1233</v>
      </c>
      <c r="X462" s="11" t="s">
        <v>1241</v>
      </c>
      <c r="Y462" s="11" t="s">
        <v>1235</v>
      </c>
      <c r="Z462" s="6">
        <f t="shared" si="78"/>
        <v>4</v>
      </c>
      <c r="AA462" s="6" t="s">
        <v>1235</v>
      </c>
      <c r="AB462" s="6" t="str">
        <f t="shared" si="76"/>
        <v>ATSPEED_X_VMIN_K_PREHVQK_S_CFC_NOM_LFM_0400_COMBO</v>
      </c>
      <c r="AC462" s="6" t="str">
        <f>$C463</f>
        <v>ATSPEED_X_VMIN_K_PREHVQK_S_CFC_NOM_LFM_0400_COMBO</v>
      </c>
      <c r="AD462" s="6" t="str">
        <f t="shared" si="77"/>
        <v>ATSPEED_X_VMIN_K_PREHVQK_S_CFC_NOM_LFM_0400_COMBO</v>
      </c>
      <c r="AE462" s="6" t="str">
        <f>$C463</f>
        <v>ATSPEED_X_VMIN_K_PREHVQK_S_CFC_NOM_LFM_0400_COMBO</v>
      </c>
      <c r="AL462" s="6" t="s">
        <v>3291</v>
      </c>
      <c r="AM462" s="6" t="s">
        <v>3364</v>
      </c>
      <c r="AN462" s="6" t="s">
        <v>3484</v>
      </c>
      <c r="BQ462" s="41"/>
    </row>
    <row r="463" spans="1:69" s="6" customFormat="1" hidden="1" x14ac:dyDescent="0.25">
      <c r="A463" s="6" t="s">
        <v>72</v>
      </c>
      <c r="B463" s="6" t="s">
        <v>82</v>
      </c>
      <c r="C463" s="41" t="str">
        <f t="shared" si="75"/>
        <v>ATSPEED_X_VMIN_K_PREHVQK_S_CFC_NOM_LFM_0400_COMBO</v>
      </c>
      <c r="D463" s="6" t="s">
        <v>439</v>
      </c>
      <c r="E463" s="6" t="s">
        <v>443</v>
      </c>
      <c r="F463" s="6" t="s">
        <v>475</v>
      </c>
      <c r="G463" s="6" t="s">
        <v>479</v>
      </c>
      <c r="H463" s="6" t="s">
        <v>481</v>
      </c>
      <c r="I463" s="6" t="s">
        <v>2098</v>
      </c>
      <c r="J463" s="6" t="s">
        <v>484</v>
      </c>
      <c r="K463" s="6" t="s">
        <v>485</v>
      </c>
      <c r="L463" s="6" t="s">
        <v>488</v>
      </c>
      <c r="M463" s="6" t="s">
        <v>496</v>
      </c>
      <c r="N463" s="6" t="s">
        <v>541</v>
      </c>
      <c r="O463" s="6" t="s">
        <v>545</v>
      </c>
      <c r="P463" s="6" t="s">
        <v>2303</v>
      </c>
      <c r="Q463" s="18" t="s">
        <v>1020</v>
      </c>
      <c r="R463" s="18" t="s">
        <v>2914</v>
      </c>
      <c r="S463" s="35">
        <v>101</v>
      </c>
      <c r="T463" s="10" t="s">
        <v>4629</v>
      </c>
      <c r="U463" s="31" t="s">
        <v>1234</v>
      </c>
      <c r="V463" s="6" t="s">
        <v>1236</v>
      </c>
      <c r="W463" s="6" t="s">
        <v>1234</v>
      </c>
      <c r="X463" s="11" t="s">
        <v>1242</v>
      </c>
      <c r="Y463" s="11" t="s">
        <v>1237</v>
      </c>
      <c r="Z463" s="6">
        <f t="shared" si="78"/>
        <v>3</v>
      </c>
      <c r="AA463" s="6" t="s">
        <v>1235</v>
      </c>
      <c r="AB463" s="6" t="str">
        <f t="shared" si="76"/>
        <v>ATSPEED_X_HRY_E_PREHVQK_S_CFC_NOM_LFM_0400_COMBO</v>
      </c>
      <c r="AC463" s="6" t="str">
        <f>$C465</f>
        <v>ATSPEED_X_VMIN_K_PREHVQK_S_CFC_NOM_LFM_0400_SINGLE</v>
      </c>
      <c r="AD463" s="6" t="str">
        <f t="shared" si="77"/>
        <v>ATSPEED_X_HRY_E_PREHVQK_S_CFC_NOM_LFM_0400_COMBO</v>
      </c>
      <c r="AO463" s="6" t="s">
        <v>3533</v>
      </c>
      <c r="AP463" s="6" t="s">
        <v>3537</v>
      </c>
      <c r="AQ463" s="6" t="s">
        <v>4288</v>
      </c>
      <c r="AR463" s="6" t="s">
        <v>3544</v>
      </c>
      <c r="AS463" s="5" t="s">
        <v>4720</v>
      </c>
      <c r="AT463" s="6" t="s">
        <v>1684</v>
      </c>
      <c r="AX463" s="6" t="s">
        <v>1684</v>
      </c>
      <c r="AZ463" s="9" t="s">
        <v>4623</v>
      </c>
      <c r="BA463" s="42" t="str">
        <f>$C463</f>
        <v>ATSPEED_X_VMIN_K_PREHVQK_S_CFC_NOM_LFM_0400_COMBO</v>
      </c>
      <c r="BD463" s="5" t="s">
        <v>4623</v>
      </c>
      <c r="BE463" s="6">
        <v>0</v>
      </c>
      <c r="BQ463" s="41"/>
    </row>
    <row r="464" spans="1:69" s="6" customFormat="1" hidden="1" x14ac:dyDescent="0.25">
      <c r="A464" s="6" t="s">
        <v>72</v>
      </c>
      <c r="B464" s="6" t="s">
        <v>81</v>
      </c>
      <c r="C464" s="41" t="str">
        <f t="shared" si="75"/>
        <v>ATSPEED_X_HRY_E_PREHVQK_S_CFC_NOM_LFM_0400_COMBO</v>
      </c>
      <c r="D464" s="6" t="s">
        <v>439</v>
      </c>
      <c r="E464" s="6" t="s">
        <v>443</v>
      </c>
      <c r="F464" s="6" t="s">
        <v>470</v>
      </c>
      <c r="G464" s="6" t="s">
        <v>480</v>
      </c>
      <c r="H464" s="6" t="s">
        <v>481</v>
      </c>
      <c r="I464" s="6" t="s">
        <v>2098</v>
      </c>
      <c r="J464" s="6" t="s">
        <v>484</v>
      </c>
      <c r="K464" s="6" t="s">
        <v>485</v>
      </c>
      <c r="L464" s="6" t="s">
        <v>488</v>
      </c>
      <c r="M464" s="6" t="s">
        <v>496</v>
      </c>
      <c r="N464" s="6" t="s">
        <v>541</v>
      </c>
      <c r="O464" s="6" t="s">
        <v>545</v>
      </c>
      <c r="P464" s="6" t="s">
        <v>2303</v>
      </c>
      <c r="Q464" s="18" t="s">
        <v>1020</v>
      </c>
      <c r="R464" s="18" t="s">
        <v>2914</v>
      </c>
      <c r="S464" s="35">
        <v>100</v>
      </c>
      <c r="T464" s="10" t="s">
        <v>4629</v>
      </c>
      <c r="U464" s="31" t="b">
        <v>1</v>
      </c>
      <c r="V464" s="6" t="s">
        <v>1236</v>
      </c>
      <c r="W464" s="6" t="s">
        <v>1233</v>
      </c>
      <c r="X464" s="11" t="s">
        <v>1242</v>
      </c>
      <c r="Y464" s="11" t="s">
        <v>1235</v>
      </c>
      <c r="Z464" s="6">
        <f t="shared" si="78"/>
        <v>4</v>
      </c>
      <c r="AA464" s="6" t="s">
        <v>1235</v>
      </c>
      <c r="AB464" s="6" t="str">
        <f t="shared" si="76"/>
        <v>ATSPEED_X_VMIN_K_PREHVQK_S_CFC_NOM_LFM_0400_SINGLE</v>
      </c>
      <c r="AC464" s="6" t="str">
        <f>$C465</f>
        <v>ATSPEED_X_VMIN_K_PREHVQK_S_CFC_NOM_LFM_0400_SINGLE</v>
      </c>
      <c r="AD464" s="6" t="str">
        <f t="shared" si="77"/>
        <v>ATSPEED_X_VMIN_K_PREHVQK_S_CFC_NOM_LFM_0400_SINGLE</v>
      </c>
      <c r="AE464" s="6" t="str">
        <f>$C465</f>
        <v>ATSPEED_X_VMIN_K_PREHVQK_S_CFC_NOM_LFM_0400_SINGLE</v>
      </c>
      <c r="AL464" s="6" t="s">
        <v>3291</v>
      </c>
      <c r="AM464" s="6" t="s">
        <v>3369</v>
      </c>
      <c r="AN464" s="6" t="s">
        <v>3489</v>
      </c>
      <c r="BQ464" s="41"/>
    </row>
    <row r="465" spans="1:69" s="6" customFormat="1" hidden="1" x14ac:dyDescent="0.25">
      <c r="A465" s="6" t="s">
        <v>72</v>
      </c>
      <c r="B465" s="6" t="s">
        <v>82</v>
      </c>
      <c r="C465" s="41" t="str">
        <f t="shared" si="75"/>
        <v>ATSPEED_X_VMIN_K_PREHVQK_S_CFC_NOM_LFM_0400_SINGLE</v>
      </c>
      <c r="D465" s="6" t="s">
        <v>439</v>
      </c>
      <c r="E465" s="6" t="s">
        <v>443</v>
      </c>
      <c r="F465" s="6" t="s">
        <v>475</v>
      </c>
      <c r="G465" s="6" t="s">
        <v>479</v>
      </c>
      <c r="H465" s="6" t="s">
        <v>481</v>
      </c>
      <c r="I465" s="6" t="s">
        <v>2098</v>
      </c>
      <c r="J465" s="6" t="s">
        <v>484</v>
      </c>
      <c r="K465" s="6" t="s">
        <v>485</v>
      </c>
      <c r="L465" s="6" t="s">
        <v>488</v>
      </c>
      <c r="M465" s="6" t="s">
        <v>497</v>
      </c>
      <c r="N465" s="6" t="s">
        <v>541</v>
      </c>
      <c r="O465" s="6" t="s">
        <v>2216</v>
      </c>
      <c r="P465" s="6" t="s">
        <v>2290</v>
      </c>
      <c r="Q465" s="18" t="s">
        <v>1020</v>
      </c>
      <c r="R465" s="18" t="s">
        <v>2909</v>
      </c>
      <c r="S465" s="35">
        <v>101</v>
      </c>
      <c r="T465" s="10" t="s">
        <v>4629</v>
      </c>
      <c r="U465" s="31" t="s">
        <v>1234</v>
      </c>
      <c r="V465" s="6" t="s">
        <v>1235</v>
      </c>
      <c r="W465" s="6" t="s">
        <v>1234</v>
      </c>
      <c r="X465" s="11" t="s">
        <v>1243</v>
      </c>
      <c r="Y465" s="11" t="s">
        <v>1237</v>
      </c>
      <c r="Z465" s="6">
        <f t="shared" si="78"/>
        <v>3</v>
      </c>
      <c r="AA465" s="6" t="s">
        <v>1235</v>
      </c>
      <c r="AB465" s="6" t="str">
        <f t="shared" si="76"/>
        <v>ATSPEED_X_HRY_E_PREHVQK_S_CFC_NOM_LFM_0400_SINGLE</v>
      </c>
      <c r="AC465" s="6" t="str">
        <f>$C467</f>
        <v>ATSPEED_X_VMIN_E_PREHVQK_S_CFC_NOM_LFM_0400_HIOP_SINGLE</v>
      </c>
      <c r="AD465" s="6" t="str">
        <f t="shared" si="77"/>
        <v>ATSPEED_X_HRY_E_PREHVQK_S_CFC_NOM_LFM_0400_SINGLE</v>
      </c>
      <c r="AO465" s="6" t="s">
        <v>3533</v>
      </c>
      <c r="AP465" s="6" t="s">
        <v>3537</v>
      </c>
      <c r="AQ465" s="6" t="s">
        <v>4289</v>
      </c>
      <c r="AR465" s="6" t="s">
        <v>3544</v>
      </c>
      <c r="AS465" s="5" t="s">
        <v>4720</v>
      </c>
      <c r="AT465" s="6" t="s">
        <v>1684</v>
      </c>
      <c r="AX465" s="6" t="s">
        <v>1684</v>
      </c>
      <c r="AZ465" s="9" t="s">
        <v>4623</v>
      </c>
      <c r="BA465" s="42" t="str">
        <f>$C465</f>
        <v>ATSPEED_X_VMIN_K_PREHVQK_S_CFC_NOM_LFM_0400_SINGLE</v>
      </c>
      <c r="BD465" s="5" t="s">
        <v>4623</v>
      </c>
      <c r="BE465" s="6">
        <v>0</v>
      </c>
      <c r="BQ465" s="41"/>
    </row>
    <row r="466" spans="1:69" s="6" customFormat="1" hidden="1" x14ac:dyDescent="0.25">
      <c r="A466" s="6" t="s">
        <v>72</v>
      </c>
      <c r="B466" s="6" t="s">
        <v>81</v>
      </c>
      <c r="C466" s="41" t="str">
        <f t="shared" si="75"/>
        <v>ATSPEED_X_HRY_E_PREHVQK_S_CFC_NOM_LFM_0400_SINGLE</v>
      </c>
      <c r="D466" s="6" t="s">
        <v>439</v>
      </c>
      <c r="E466" s="6" t="s">
        <v>443</v>
      </c>
      <c r="F466" s="6" t="s">
        <v>470</v>
      </c>
      <c r="G466" s="6" t="s">
        <v>480</v>
      </c>
      <c r="H466" s="6" t="s">
        <v>481</v>
      </c>
      <c r="I466" s="6" t="s">
        <v>2098</v>
      </c>
      <c r="J466" s="6" t="s">
        <v>484</v>
      </c>
      <c r="K466" s="6" t="s">
        <v>485</v>
      </c>
      <c r="L466" s="6" t="s">
        <v>488</v>
      </c>
      <c r="M466" s="6" t="s">
        <v>497</v>
      </c>
      <c r="N466" s="6" t="s">
        <v>541</v>
      </c>
      <c r="O466" s="6" t="s">
        <v>2216</v>
      </c>
      <c r="P466" s="6" t="s">
        <v>2290</v>
      </c>
      <c r="Q466" s="18" t="s">
        <v>1020</v>
      </c>
      <c r="R466" s="18" t="s">
        <v>2909</v>
      </c>
      <c r="S466" s="35">
        <v>100</v>
      </c>
      <c r="T466" s="10" t="s">
        <v>4629</v>
      </c>
      <c r="U466" s="31" t="b">
        <v>1</v>
      </c>
      <c r="V466" s="6" t="s">
        <v>1235</v>
      </c>
      <c r="W466" s="6" t="s">
        <v>1233</v>
      </c>
      <c r="X466" s="11" t="s">
        <v>1243</v>
      </c>
      <c r="Y466" s="11" t="s">
        <v>1235</v>
      </c>
      <c r="Z466" s="6">
        <f t="shared" si="78"/>
        <v>4</v>
      </c>
      <c r="AA466" s="6" t="s">
        <v>1235</v>
      </c>
      <c r="AB466" s="6" t="str">
        <f t="shared" si="76"/>
        <v>ATSPEED_X_VMIN_E_PREHVQK_S_CFC_NOM_LFM_0400_HIOP_SINGLE</v>
      </c>
      <c r="AC466" s="6" t="str">
        <f>$C467</f>
        <v>ATSPEED_X_VMIN_E_PREHVQK_S_CFC_NOM_LFM_0400_HIOP_SINGLE</v>
      </c>
      <c r="AD466" s="6" t="str">
        <f t="shared" si="77"/>
        <v>ATSPEED_X_VMIN_E_PREHVQK_S_CFC_NOM_LFM_0400_HIOP_SINGLE</v>
      </c>
      <c r="AE466" s="6" t="str">
        <f>$C467</f>
        <v>ATSPEED_X_VMIN_E_PREHVQK_S_CFC_NOM_LFM_0400_HIOP_SINGLE</v>
      </c>
      <c r="AL466" s="6" t="s">
        <v>3291</v>
      </c>
      <c r="AM466" s="6" t="s">
        <v>3370</v>
      </c>
      <c r="AN466" s="6" t="s">
        <v>3490</v>
      </c>
      <c r="BQ466" s="41"/>
    </row>
    <row r="467" spans="1:69" s="6" customFormat="1" hidden="1" x14ac:dyDescent="0.25">
      <c r="A467" s="6" t="s">
        <v>72</v>
      </c>
      <c r="B467" s="6" t="s">
        <v>82</v>
      </c>
      <c r="C467" s="41" t="str">
        <f t="shared" si="75"/>
        <v>ATSPEED_X_VMIN_E_PREHVQK_S_CFC_NOM_LFM_0400_HIOP_SINGLE</v>
      </c>
      <c r="D467" s="6" t="s">
        <v>439</v>
      </c>
      <c r="E467" s="6" t="s">
        <v>443</v>
      </c>
      <c r="F467" s="6" t="s">
        <v>475</v>
      </c>
      <c r="G467" s="6" t="s">
        <v>480</v>
      </c>
      <c r="H467" s="6" t="s">
        <v>481</v>
      </c>
      <c r="I467" s="6" t="s">
        <v>2098</v>
      </c>
      <c r="J467" s="6" t="s">
        <v>484</v>
      </c>
      <c r="K467" s="6" t="s">
        <v>485</v>
      </c>
      <c r="L467" s="6" t="s">
        <v>488</v>
      </c>
      <c r="M467" s="6" t="s">
        <v>2134</v>
      </c>
      <c r="N467" s="6" t="s">
        <v>541</v>
      </c>
      <c r="O467" s="6" t="s">
        <v>2216</v>
      </c>
      <c r="P467" s="6" t="s">
        <v>2325</v>
      </c>
      <c r="Q467" s="18" t="s">
        <v>1020</v>
      </c>
      <c r="R467" s="18" t="s">
        <v>2916</v>
      </c>
      <c r="S467" s="35">
        <v>107</v>
      </c>
      <c r="T467" s="10" t="s">
        <v>4629</v>
      </c>
      <c r="U467" s="31" t="s">
        <v>1234</v>
      </c>
      <c r="V467" s="6" t="s">
        <v>1236</v>
      </c>
      <c r="W467" s="6" t="s">
        <v>1233</v>
      </c>
      <c r="X467" s="11" t="s">
        <v>1244</v>
      </c>
      <c r="Y467" s="11" t="s">
        <v>1237</v>
      </c>
      <c r="Z467" s="6">
        <f t="shared" si="78"/>
        <v>3</v>
      </c>
      <c r="AA467" s="6" t="s">
        <v>1235</v>
      </c>
      <c r="AB467" s="6" t="str">
        <f t="shared" si="76"/>
        <v>ATSPEED_X_VMIN_K_PREHVQK_S_CFC_NOM_LFM_0200_HIOP_SINGLE</v>
      </c>
      <c r="AC467" s="6" t="s">
        <v>1235</v>
      </c>
      <c r="AD467" s="6" t="str">
        <f t="shared" si="77"/>
        <v>ATSPEED_X_VMIN_K_PREHVQK_S_CFC_NOM_LFM_0200_HIOP_SINGLE</v>
      </c>
      <c r="AO467" s="6" t="s">
        <v>3533</v>
      </c>
      <c r="AP467" s="6" t="s">
        <v>3537</v>
      </c>
      <c r="AQ467" s="6" t="s">
        <v>4285</v>
      </c>
      <c r="AR467" s="6" t="s">
        <v>3544</v>
      </c>
      <c r="AS467" s="5" t="s">
        <v>4720</v>
      </c>
      <c r="AT467" s="6" t="s">
        <v>1684</v>
      </c>
      <c r="AX467" s="6" t="s">
        <v>1684</v>
      </c>
      <c r="AZ467" s="9" t="s">
        <v>4623</v>
      </c>
      <c r="BA467" s="42" t="str">
        <f t="shared" ref="BA467:BA468" si="79">$C467</f>
        <v>ATSPEED_X_VMIN_E_PREHVQK_S_CFC_NOM_LFM_0400_HIOP_SINGLE</v>
      </c>
      <c r="BD467" s="5" t="s">
        <v>4623</v>
      </c>
      <c r="BE467" s="6">
        <v>0</v>
      </c>
      <c r="BQ467" s="41"/>
    </row>
    <row r="468" spans="1:69" s="6" customFormat="1" hidden="1" x14ac:dyDescent="0.25">
      <c r="A468" s="6" t="s">
        <v>72</v>
      </c>
      <c r="B468" s="6" t="s">
        <v>82</v>
      </c>
      <c r="C468" s="41" t="str">
        <f t="shared" si="75"/>
        <v>ATSPEED_X_VMIN_K_PREHVQK_S_CFC_NOM_LFM_0200_HIOP_SINGLE</v>
      </c>
      <c r="D468" s="6" t="s">
        <v>439</v>
      </c>
      <c r="E468" s="6" t="s">
        <v>443</v>
      </c>
      <c r="F468" s="6" t="s">
        <v>475</v>
      </c>
      <c r="G468" s="6" t="s">
        <v>479</v>
      </c>
      <c r="H468" s="6" t="s">
        <v>481</v>
      </c>
      <c r="I468" s="6" t="s">
        <v>2098</v>
      </c>
      <c r="J468" s="6" t="s">
        <v>484</v>
      </c>
      <c r="K468" s="6" t="s">
        <v>485</v>
      </c>
      <c r="L468" s="6" t="s">
        <v>2105</v>
      </c>
      <c r="M468" s="6" t="s">
        <v>2134</v>
      </c>
      <c r="N468" s="6" t="s">
        <v>541</v>
      </c>
      <c r="O468" s="6" t="s">
        <v>2217</v>
      </c>
      <c r="P468" s="6" t="s">
        <v>2325</v>
      </c>
      <c r="Q468" s="18" t="s">
        <v>1020</v>
      </c>
      <c r="R468" s="18" t="s">
        <v>2916</v>
      </c>
      <c r="S468" s="35">
        <v>108</v>
      </c>
      <c r="T468" s="10" t="s">
        <v>4629</v>
      </c>
      <c r="U468" s="31" t="s">
        <v>1234</v>
      </c>
      <c r="V468" s="6" t="s">
        <v>1236</v>
      </c>
      <c r="W468" s="6" t="s">
        <v>1234</v>
      </c>
      <c r="X468" s="11" t="s">
        <v>1244</v>
      </c>
      <c r="Y468" s="11" t="s">
        <v>1235</v>
      </c>
      <c r="Z468" s="6">
        <f t="shared" si="78"/>
        <v>3</v>
      </c>
      <c r="AA468" s="6" t="s">
        <v>1235</v>
      </c>
      <c r="AB468" s="6" t="str">
        <f t="shared" si="76"/>
        <v>ATSPEED_X_HRY_E_PREHVQK_S_CFC_NOM_LFM_0400_HIOP_SINGLE_1</v>
      </c>
      <c r="AC468" s="6" t="s">
        <v>1235</v>
      </c>
      <c r="AD468" s="6" t="str">
        <f t="shared" si="77"/>
        <v>ATSPEED_X_HRY_E_PREHVQK_S_CFC_NOM_LFM_0400_HIOP_SINGLE_1</v>
      </c>
      <c r="AO468" s="6" t="s">
        <v>3533</v>
      </c>
      <c r="AP468" s="6" t="s">
        <v>3537</v>
      </c>
      <c r="AQ468" s="6" t="s">
        <v>4293</v>
      </c>
      <c r="AR468" s="6" t="s">
        <v>3544</v>
      </c>
      <c r="AS468" s="5" t="s">
        <v>4720</v>
      </c>
      <c r="AT468" s="6" t="s">
        <v>1684</v>
      </c>
      <c r="AX468" s="6" t="s">
        <v>1684</v>
      </c>
      <c r="AZ468" s="9" t="s">
        <v>4623</v>
      </c>
      <c r="BA468" s="42" t="str">
        <f t="shared" si="79"/>
        <v>ATSPEED_X_VMIN_K_PREHVQK_S_CFC_NOM_LFM_0200_HIOP_SINGLE</v>
      </c>
      <c r="BD468" s="5" t="s">
        <v>4623</v>
      </c>
      <c r="BE468" s="6">
        <v>0</v>
      </c>
      <c r="BQ468" s="41"/>
    </row>
    <row r="469" spans="1:69" s="6" customFormat="1" ht="14.25" hidden="1" customHeight="1" x14ac:dyDescent="0.25">
      <c r="A469" s="6" t="s">
        <v>72</v>
      </c>
      <c r="B469" s="6" t="s">
        <v>81</v>
      </c>
      <c r="C469" s="41" t="str">
        <f t="shared" si="75"/>
        <v>ATSPEED_X_HRY_E_PREHVQK_S_CFC_NOM_LFM_0400_HIOP_SINGLE_1</v>
      </c>
      <c r="D469" s="6" t="s">
        <v>439</v>
      </c>
      <c r="E469" s="6" t="s">
        <v>443</v>
      </c>
      <c r="F469" s="6" t="s">
        <v>470</v>
      </c>
      <c r="G469" s="6" t="s">
        <v>480</v>
      </c>
      <c r="H469" s="6" t="s">
        <v>481</v>
      </c>
      <c r="I469" s="6" t="s">
        <v>2098</v>
      </c>
      <c r="J469" s="6" t="s">
        <v>484</v>
      </c>
      <c r="K469" s="6" t="s">
        <v>485</v>
      </c>
      <c r="L469" s="6" t="s">
        <v>488</v>
      </c>
      <c r="M469" s="6" t="s">
        <v>4734</v>
      </c>
      <c r="N469" s="6" t="s">
        <v>541</v>
      </c>
      <c r="O469" s="6" t="s">
        <v>2216</v>
      </c>
      <c r="P469" s="6" t="s">
        <v>4748</v>
      </c>
      <c r="Q469" s="18" t="s">
        <v>1020</v>
      </c>
      <c r="R469" s="18" t="s">
        <v>2916</v>
      </c>
      <c r="S469" s="35">
        <v>100</v>
      </c>
      <c r="T469" s="10" t="s">
        <v>4629</v>
      </c>
      <c r="U469" s="31" t="b">
        <v>1</v>
      </c>
      <c r="V469" s="6" t="s">
        <v>1236</v>
      </c>
      <c r="W469" s="6" t="s">
        <v>1233</v>
      </c>
      <c r="X469" s="11" t="s">
        <v>1244</v>
      </c>
      <c r="Y469" s="11" t="s">
        <v>1238</v>
      </c>
      <c r="Z469" s="6">
        <f t="shared" si="78"/>
        <v>4</v>
      </c>
      <c r="AA469" s="6" t="s">
        <v>1235</v>
      </c>
      <c r="AB469" s="6" t="str">
        <f t="shared" si="76"/>
        <v>ATSPEED_X_HRY_E_PREHVQK_S_CFC_NOM_LFM_0400_HIOP_SINGLE_2</v>
      </c>
      <c r="AC469" s="6" t="str">
        <f t="shared" ref="AC469:AC474" si="80">$C470</f>
        <v>ATSPEED_X_HRY_E_PREHVQK_S_CFC_NOM_LFM_0400_HIOP_SINGLE_2</v>
      </c>
      <c r="AD469" s="6" t="str">
        <f t="shared" si="77"/>
        <v>ATSPEED_X_HRY_E_PREHVQK_S_CFC_NOM_LFM_0400_HIOP_SINGLE_2</v>
      </c>
      <c r="AE469" s="6" t="str">
        <f t="shared" ref="AE469:AE474" si="81">$C470</f>
        <v>ATSPEED_X_HRY_E_PREHVQK_S_CFC_NOM_LFM_0400_HIOP_SINGLE_2</v>
      </c>
      <c r="AL469" s="6" t="s">
        <v>3291</v>
      </c>
      <c r="AM469" s="6" t="s">
        <v>4755</v>
      </c>
      <c r="AN469" s="6" t="s">
        <v>4756</v>
      </c>
      <c r="BQ469" s="41"/>
    </row>
    <row r="470" spans="1:69" s="6" customFormat="1" hidden="1" x14ac:dyDescent="0.25">
      <c r="A470" s="6" t="s">
        <v>72</v>
      </c>
      <c r="B470" s="6" t="s">
        <v>81</v>
      </c>
      <c r="C470" s="41" t="str">
        <f t="shared" si="75"/>
        <v>ATSPEED_X_HRY_E_PREHVQK_S_CFC_NOM_LFM_0400_HIOP_SINGLE_2</v>
      </c>
      <c r="D470" s="6" t="s">
        <v>439</v>
      </c>
      <c r="E470" s="6" t="s">
        <v>443</v>
      </c>
      <c r="F470" s="6" t="s">
        <v>470</v>
      </c>
      <c r="G470" s="6" t="s">
        <v>480</v>
      </c>
      <c r="H470" s="6" t="s">
        <v>481</v>
      </c>
      <c r="I470" s="6" t="s">
        <v>2098</v>
      </c>
      <c r="J470" s="6" t="s">
        <v>484</v>
      </c>
      <c r="K470" s="6" t="s">
        <v>485</v>
      </c>
      <c r="L470" s="6" t="s">
        <v>488</v>
      </c>
      <c r="M470" s="6" t="s">
        <v>4735</v>
      </c>
      <c r="N470" s="6" t="s">
        <v>541</v>
      </c>
      <c r="O470" s="6" t="s">
        <v>2216</v>
      </c>
      <c r="P470" s="6" t="s">
        <v>4749</v>
      </c>
      <c r="Q470" s="18" t="s">
        <v>1020</v>
      </c>
      <c r="R470" s="18" t="s">
        <v>2916</v>
      </c>
      <c r="S470" s="35">
        <v>101</v>
      </c>
      <c r="T470" s="10" t="s">
        <v>4629</v>
      </c>
      <c r="U470" s="31" t="b">
        <v>1</v>
      </c>
      <c r="V470" s="6" t="s">
        <v>1236</v>
      </c>
      <c r="W470" s="6" t="s">
        <v>1233</v>
      </c>
      <c r="X470" s="11" t="s">
        <v>1244</v>
      </c>
      <c r="Y470" s="11" t="s">
        <v>1245</v>
      </c>
      <c r="Z470" s="6">
        <f t="shared" si="78"/>
        <v>4</v>
      </c>
      <c r="AA470" s="6" t="s">
        <v>1235</v>
      </c>
      <c r="AB470" s="6" t="str">
        <f t="shared" si="76"/>
        <v>ATSPEED_X_HRY_E_PREHVQK_S_CFC_NOM_LFM_0400_HIOP_SINGLE_3</v>
      </c>
      <c r="AC470" s="6" t="str">
        <f t="shared" si="80"/>
        <v>ATSPEED_X_HRY_E_PREHVQK_S_CFC_NOM_LFM_0400_HIOP_SINGLE_3</v>
      </c>
      <c r="AD470" s="6" t="str">
        <f t="shared" si="77"/>
        <v>ATSPEED_X_HRY_E_PREHVQK_S_CFC_NOM_LFM_0400_HIOP_SINGLE_3</v>
      </c>
      <c r="AE470" s="6" t="str">
        <f t="shared" si="81"/>
        <v>ATSPEED_X_HRY_E_PREHVQK_S_CFC_NOM_LFM_0400_HIOP_SINGLE_3</v>
      </c>
      <c r="AL470" s="6" t="s">
        <v>3291</v>
      </c>
      <c r="AM470" s="6" t="s">
        <v>4757</v>
      </c>
      <c r="AN470" s="6" t="s">
        <v>4763</v>
      </c>
      <c r="BQ470" s="41"/>
    </row>
    <row r="471" spans="1:69" s="6" customFormat="1" hidden="1" x14ac:dyDescent="0.25">
      <c r="A471" s="6" t="s">
        <v>72</v>
      </c>
      <c r="B471" s="6" t="s">
        <v>81</v>
      </c>
      <c r="C471" s="41" t="str">
        <f t="shared" si="75"/>
        <v>ATSPEED_X_HRY_E_PREHVQK_S_CFC_NOM_LFM_0400_HIOP_SINGLE_3</v>
      </c>
      <c r="D471" s="6" t="s">
        <v>439</v>
      </c>
      <c r="E471" s="6" t="s">
        <v>443</v>
      </c>
      <c r="F471" s="6" t="s">
        <v>470</v>
      </c>
      <c r="G471" s="6" t="s">
        <v>480</v>
      </c>
      <c r="H471" s="6" t="s">
        <v>481</v>
      </c>
      <c r="I471" s="6" t="s">
        <v>2098</v>
      </c>
      <c r="J471" s="6" t="s">
        <v>484</v>
      </c>
      <c r="K471" s="6" t="s">
        <v>485</v>
      </c>
      <c r="L471" s="6" t="s">
        <v>488</v>
      </c>
      <c r="M471" s="6" t="s">
        <v>4736</v>
      </c>
      <c r="N471" s="6" t="s">
        <v>541</v>
      </c>
      <c r="O471" s="6" t="s">
        <v>2216</v>
      </c>
      <c r="P471" s="6" t="s">
        <v>4750</v>
      </c>
      <c r="Q471" s="18" t="s">
        <v>1020</v>
      </c>
      <c r="R471" s="18" t="s">
        <v>2916</v>
      </c>
      <c r="S471" s="35">
        <v>102</v>
      </c>
      <c r="T471" s="10" t="s">
        <v>4629</v>
      </c>
      <c r="U471" s="31" t="b">
        <v>1</v>
      </c>
      <c r="V471" s="6" t="s">
        <v>1236</v>
      </c>
      <c r="W471" s="6" t="s">
        <v>1233</v>
      </c>
      <c r="X471" s="11" t="s">
        <v>1244</v>
      </c>
      <c r="Y471" s="11" t="s">
        <v>1239</v>
      </c>
      <c r="Z471" s="6">
        <f t="shared" si="78"/>
        <v>4</v>
      </c>
      <c r="AA471" s="6" t="s">
        <v>1235</v>
      </c>
      <c r="AB471" s="6" t="str">
        <f t="shared" si="76"/>
        <v>ATSPEED_X_HRY_E_PREHVQK_S_CFC_NOM_LFM_0400_HIOP_SINGLE_4</v>
      </c>
      <c r="AC471" s="6" t="str">
        <f t="shared" si="80"/>
        <v>ATSPEED_X_HRY_E_PREHVQK_S_CFC_NOM_LFM_0400_HIOP_SINGLE_4</v>
      </c>
      <c r="AD471" s="6" t="str">
        <f t="shared" si="77"/>
        <v>ATSPEED_X_HRY_E_PREHVQK_S_CFC_NOM_LFM_0400_HIOP_SINGLE_4</v>
      </c>
      <c r="AE471" s="6" t="str">
        <f t="shared" si="81"/>
        <v>ATSPEED_X_HRY_E_PREHVQK_S_CFC_NOM_LFM_0400_HIOP_SINGLE_4</v>
      </c>
      <c r="AL471" s="6" t="s">
        <v>3291</v>
      </c>
      <c r="AM471" s="6" t="s">
        <v>4758</v>
      </c>
      <c r="AN471" s="6" t="s">
        <v>4764</v>
      </c>
      <c r="BQ471" s="41"/>
    </row>
    <row r="472" spans="1:69" s="6" customFormat="1" hidden="1" x14ac:dyDescent="0.25">
      <c r="A472" s="6" t="s">
        <v>72</v>
      </c>
      <c r="B472" s="6" t="s">
        <v>81</v>
      </c>
      <c r="C472" s="41" t="str">
        <f t="shared" si="75"/>
        <v>ATSPEED_X_HRY_E_PREHVQK_S_CFC_NOM_LFM_0400_HIOP_SINGLE_4</v>
      </c>
      <c r="D472" s="6" t="s">
        <v>439</v>
      </c>
      <c r="E472" s="6" t="s">
        <v>443</v>
      </c>
      <c r="F472" s="6" t="s">
        <v>470</v>
      </c>
      <c r="G472" s="6" t="s">
        <v>480</v>
      </c>
      <c r="H472" s="6" t="s">
        <v>481</v>
      </c>
      <c r="I472" s="6" t="s">
        <v>2098</v>
      </c>
      <c r="J472" s="6" t="s">
        <v>484</v>
      </c>
      <c r="K472" s="6" t="s">
        <v>485</v>
      </c>
      <c r="L472" s="6" t="s">
        <v>488</v>
      </c>
      <c r="M472" s="6" t="s">
        <v>4737</v>
      </c>
      <c r="N472" s="6" t="s">
        <v>541</v>
      </c>
      <c r="O472" s="6" t="s">
        <v>2216</v>
      </c>
      <c r="P472" s="6" t="s">
        <v>4751</v>
      </c>
      <c r="Q472" s="18" t="s">
        <v>1020</v>
      </c>
      <c r="R472" s="18" t="s">
        <v>2916</v>
      </c>
      <c r="S472" s="35">
        <v>103</v>
      </c>
      <c r="T472" s="10" t="s">
        <v>4629</v>
      </c>
      <c r="U472" s="31" t="b">
        <v>1</v>
      </c>
      <c r="V472" s="6" t="s">
        <v>1236</v>
      </c>
      <c r="W472" s="6" t="s">
        <v>1233</v>
      </c>
      <c r="X472" s="11" t="s">
        <v>1244</v>
      </c>
      <c r="Y472" s="11" t="s">
        <v>1240</v>
      </c>
      <c r="Z472" s="6">
        <f t="shared" si="78"/>
        <v>4</v>
      </c>
      <c r="AA472" s="6" t="s">
        <v>1235</v>
      </c>
      <c r="AB472" s="6" t="str">
        <f t="shared" si="76"/>
        <v>ATSPEED_X_HRY_E_PREHVQK_S_CFC_NOM_LFM_0400_HIOP_SINGLE_5</v>
      </c>
      <c r="AC472" s="6" t="str">
        <f t="shared" si="80"/>
        <v>ATSPEED_X_HRY_E_PREHVQK_S_CFC_NOM_LFM_0400_HIOP_SINGLE_5</v>
      </c>
      <c r="AD472" s="6" t="str">
        <f t="shared" si="77"/>
        <v>ATSPEED_X_HRY_E_PREHVQK_S_CFC_NOM_LFM_0400_HIOP_SINGLE_5</v>
      </c>
      <c r="AE472" s="6" t="str">
        <f t="shared" si="81"/>
        <v>ATSPEED_X_HRY_E_PREHVQK_S_CFC_NOM_LFM_0400_HIOP_SINGLE_5</v>
      </c>
      <c r="AL472" s="6" t="s">
        <v>3291</v>
      </c>
      <c r="AM472" s="6" t="s">
        <v>4759</v>
      </c>
      <c r="AN472" s="6" t="s">
        <v>4765</v>
      </c>
      <c r="BQ472" s="41"/>
    </row>
    <row r="473" spans="1:69" s="6" customFormat="1" hidden="1" x14ac:dyDescent="0.25">
      <c r="A473" s="6" t="s">
        <v>72</v>
      </c>
      <c r="B473" s="6" t="s">
        <v>81</v>
      </c>
      <c r="C473" s="41" t="str">
        <f t="shared" si="75"/>
        <v>ATSPEED_X_HRY_E_PREHVQK_S_CFC_NOM_LFM_0400_HIOP_SINGLE_5</v>
      </c>
      <c r="D473" s="6" t="s">
        <v>439</v>
      </c>
      <c r="E473" s="6" t="s">
        <v>443</v>
      </c>
      <c r="F473" s="6" t="s">
        <v>470</v>
      </c>
      <c r="G473" s="6" t="s">
        <v>480</v>
      </c>
      <c r="H473" s="6" t="s">
        <v>481</v>
      </c>
      <c r="I473" s="6" t="s">
        <v>2098</v>
      </c>
      <c r="J473" s="6" t="s">
        <v>484</v>
      </c>
      <c r="K473" s="6" t="s">
        <v>485</v>
      </c>
      <c r="L473" s="6" t="s">
        <v>488</v>
      </c>
      <c r="M473" s="6" t="s">
        <v>4738</v>
      </c>
      <c r="N473" s="6" t="s">
        <v>541</v>
      </c>
      <c r="O473" s="6" t="s">
        <v>2216</v>
      </c>
      <c r="P473" s="6" t="s">
        <v>4752</v>
      </c>
      <c r="Q473" s="18" t="s">
        <v>1020</v>
      </c>
      <c r="R473" s="18" t="s">
        <v>2916</v>
      </c>
      <c r="S473" s="35">
        <v>104</v>
      </c>
      <c r="T473" s="10" t="s">
        <v>4629</v>
      </c>
      <c r="U473" s="31" t="b">
        <v>1</v>
      </c>
      <c r="V473" s="6" t="s">
        <v>1236</v>
      </c>
      <c r="W473" s="6" t="s">
        <v>1233</v>
      </c>
      <c r="X473" s="11" t="s">
        <v>1244</v>
      </c>
      <c r="Y473" s="11" t="s">
        <v>1241</v>
      </c>
      <c r="Z473" s="6">
        <f t="shared" si="78"/>
        <v>4</v>
      </c>
      <c r="AA473" s="6" t="s">
        <v>1235</v>
      </c>
      <c r="AB473" s="6" t="str">
        <f t="shared" si="76"/>
        <v>ATSPEED_X_HRY_E_PREHVQK_S_CFC_NOM_LFM_0400_HIOP_SINGLE_6</v>
      </c>
      <c r="AC473" s="6" t="str">
        <f t="shared" si="80"/>
        <v>ATSPEED_X_HRY_E_PREHVQK_S_CFC_NOM_LFM_0400_HIOP_SINGLE_6</v>
      </c>
      <c r="AD473" s="6" t="str">
        <f t="shared" si="77"/>
        <v>ATSPEED_X_HRY_E_PREHVQK_S_CFC_NOM_LFM_0400_HIOP_SINGLE_6</v>
      </c>
      <c r="AE473" s="6" t="str">
        <f t="shared" si="81"/>
        <v>ATSPEED_X_HRY_E_PREHVQK_S_CFC_NOM_LFM_0400_HIOP_SINGLE_6</v>
      </c>
      <c r="AL473" s="6" t="s">
        <v>3291</v>
      </c>
      <c r="AM473" s="6" t="s">
        <v>4760</v>
      </c>
      <c r="AN473" s="6" t="s">
        <v>4766</v>
      </c>
      <c r="BQ473" s="41"/>
    </row>
    <row r="474" spans="1:69" s="6" customFormat="1" hidden="1" x14ac:dyDescent="0.25">
      <c r="A474" s="6" t="s">
        <v>72</v>
      </c>
      <c r="B474" s="6" t="s">
        <v>81</v>
      </c>
      <c r="C474" s="41" t="str">
        <f t="shared" si="75"/>
        <v>ATSPEED_X_HRY_E_PREHVQK_S_CFC_NOM_LFM_0400_HIOP_SINGLE_6</v>
      </c>
      <c r="D474" s="6" t="s">
        <v>439</v>
      </c>
      <c r="E474" s="6" t="s">
        <v>443</v>
      </c>
      <c r="F474" s="6" t="s">
        <v>470</v>
      </c>
      <c r="G474" s="6" t="s">
        <v>480</v>
      </c>
      <c r="H474" s="6" t="s">
        <v>481</v>
      </c>
      <c r="I474" s="6" t="s">
        <v>2098</v>
      </c>
      <c r="J474" s="6" t="s">
        <v>484</v>
      </c>
      <c r="K474" s="6" t="s">
        <v>485</v>
      </c>
      <c r="L474" s="6" t="s">
        <v>488</v>
      </c>
      <c r="M474" s="6" t="s">
        <v>4739</v>
      </c>
      <c r="N474" s="6" t="s">
        <v>541</v>
      </c>
      <c r="O474" s="6" t="s">
        <v>2216</v>
      </c>
      <c r="P474" s="6" t="s">
        <v>4753</v>
      </c>
      <c r="Q474" s="18" t="s">
        <v>1020</v>
      </c>
      <c r="R474" s="18" t="s">
        <v>2916</v>
      </c>
      <c r="S474" s="35">
        <v>105</v>
      </c>
      <c r="T474" s="10" t="s">
        <v>4629</v>
      </c>
      <c r="U474" s="31" t="b">
        <v>1</v>
      </c>
      <c r="V474" s="6" t="s">
        <v>1236</v>
      </c>
      <c r="W474" s="6" t="s">
        <v>1233</v>
      </c>
      <c r="X474" s="11" t="s">
        <v>1244</v>
      </c>
      <c r="Y474" s="11" t="s">
        <v>1242</v>
      </c>
      <c r="Z474" s="6">
        <f t="shared" si="78"/>
        <v>4</v>
      </c>
      <c r="AA474" s="6" t="s">
        <v>1235</v>
      </c>
      <c r="AB474" s="6" t="str">
        <f t="shared" si="76"/>
        <v>ATSPEED_X_HRY_E_PREHVQK_S_CFC_NOM_LFM_0400_HIOP_SINGLE_7</v>
      </c>
      <c r="AC474" s="6" t="str">
        <f t="shared" si="80"/>
        <v>ATSPEED_X_HRY_E_PREHVQK_S_CFC_NOM_LFM_0400_HIOP_SINGLE_7</v>
      </c>
      <c r="AD474" s="6" t="str">
        <f t="shared" si="77"/>
        <v>ATSPEED_X_HRY_E_PREHVQK_S_CFC_NOM_LFM_0400_HIOP_SINGLE_7</v>
      </c>
      <c r="AE474" s="6" t="str">
        <f t="shared" si="81"/>
        <v>ATSPEED_X_HRY_E_PREHVQK_S_CFC_NOM_LFM_0400_HIOP_SINGLE_7</v>
      </c>
      <c r="AL474" s="6" t="s">
        <v>3291</v>
      </c>
      <c r="AM474" s="6" t="s">
        <v>4761</v>
      </c>
      <c r="AN474" s="6" t="s">
        <v>4767</v>
      </c>
      <c r="BQ474" s="41"/>
    </row>
    <row r="475" spans="1:69" s="6" customFormat="1" hidden="1" x14ac:dyDescent="0.25">
      <c r="A475" s="6" t="s">
        <v>72</v>
      </c>
      <c r="B475" s="6" t="s">
        <v>81</v>
      </c>
      <c r="C475" s="41" t="str">
        <f t="shared" si="75"/>
        <v>ATSPEED_X_HRY_E_PREHVQK_S_CFC_NOM_LFM_0400_HIOP_SINGLE_7</v>
      </c>
      <c r="D475" s="6" t="s">
        <v>439</v>
      </c>
      <c r="E475" s="6" t="s">
        <v>443</v>
      </c>
      <c r="F475" s="6" t="s">
        <v>470</v>
      </c>
      <c r="G475" s="6" t="s">
        <v>480</v>
      </c>
      <c r="H475" s="6" t="s">
        <v>481</v>
      </c>
      <c r="I475" s="6" t="s">
        <v>2098</v>
      </c>
      <c r="J475" s="6" t="s">
        <v>484</v>
      </c>
      <c r="K475" s="6" t="s">
        <v>485</v>
      </c>
      <c r="L475" s="6" t="s">
        <v>488</v>
      </c>
      <c r="M475" s="6" t="s">
        <v>4740</v>
      </c>
      <c r="N475" s="6" t="s">
        <v>541</v>
      </c>
      <c r="O475" s="6" t="s">
        <v>2216</v>
      </c>
      <c r="P475" s="6" t="s">
        <v>4754</v>
      </c>
      <c r="Q475" s="18" t="s">
        <v>1020</v>
      </c>
      <c r="R475" s="18" t="s">
        <v>2916</v>
      </c>
      <c r="S475" s="35">
        <v>106</v>
      </c>
      <c r="T475" s="10" t="s">
        <v>4629</v>
      </c>
      <c r="U475" s="31" t="b">
        <v>1</v>
      </c>
      <c r="V475" s="6" t="s">
        <v>1236</v>
      </c>
      <c r="W475" s="6" t="s">
        <v>1233</v>
      </c>
      <c r="X475" s="11" t="s">
        <v>1244</v>
      </c>
      <c r="Y475" s="11" t="s">
        <v>1243</v>
      </c>
      <c r="Z475" s="6">
        <f t="shared" si="78"/>
        <v>4</v>
      </c>
      <c r="AA475" s="6" t="s">
        <v>1235</v>
      </c>
      <c r="AB475" s="6" t="s">
        <v>1235</v>
      </c>
      <c r="AC475" s="6" t="s">
        <v>1235</v>
      </c>
      <c r="AD475" s="6" t="s">
        <v>1235</v>
      </c>
      <c r="AE475" s="6" t="s">
        <v>1235</v>
      </c>
      <c r="AL475" s="6" t="s">
        <v>3291</v>
      </c>
      <c r="AM475" s="6" t="s">
        <v>4762</v>
      </c>
      <c r="AN475" s="6" t="s">
        <v>4768</v>
      </c>
      <c r="BQ475" s="41"/>
    </row>
    <row r="476" spans="1:69" s="4" customFormat="1" x14ac:dyDescent="0.25">
      <c r="A476" s="4" t="s">
        <v>72</v>
      </c>
      <c r="B476" s="4" t="s">
        <v>80</v>
      </c>
      <c r="C476" s="4" t="s">
        <v>1953</v>
      </c>
      <c r="E476" s="4" t="s">
        <v>2092</v>
      </c>
      <c r="Q476" s="19"/>
      <c r="R476" s="19"/>
      <c r="S476" s="44"/>
      <c r="U476" s="29"/>
      <c r="X476" s="19"/>
      <c r="Y476" s="19"/>
      <c r="Z476" s="4">
        <f t="shared" ref="Z476:Z536" si="82">COUNTA(AB476:AK476)</f>
        <v>0</v>
      </c>
      <c r="BQ476" s="44"/>
    </row>
    <row r="477" spans="1:69" s="2" customFormat="1" x14ac:dyDescent="0.25">
      <c r="A477" s="2" t="s">
        <v>72</v>
      </c>
      <c r="B477" s="2" t="s">
        <v>78</v>
      </c>
      <c r="C477" s="2" t="s">
        <v>1954</v>
      </c>
      <c r="E477" s="2" t="s">
        <v>2092</v>
      </c>
      <c r="Q477" s="17"/>
      <c r="R477" s="17"/>
      <c r="S477" s="43"/>
      <c r="U477" s="28"/>
      <c r="X477" s="17" t="s">
        <v>1240</v>
      </c>
      <c r="Y477" s="17" t="s">
        <v>1237</v>
      </c>
      <c r="Z477" s="2">
        <f t="shared" si="82"/>
        <v>2</v>
      </c>
      <c r="AA477" s="2" t="s">
        <v>1235</v>
      </c>
      <c r="AB477" s="2" t="str">
        <f>$C523</f>
        <v>PREHVQK_VCCVNNNAC</v>
      </c>
      <c r="AC477" s="2" t="str">
        <f>$C523</f>
        <v>PREHVQK_VCCVNNNAC</v>
      </c>
      <c r="BQ477" s="43"/>
    </row>
    <row r="478" spans="1:69" s="6" customFormat="1" hidden="1" x14ac:dyDescent="0.25">
      <c r="A478" s="6" t="s">
        <v>72</v>
      </c>
      <c r="B478" s="6" t="s">
        <v>82</v>
      </c>
      <c r="C478" s="41" t="str">
        <f t="shared" ref="C478:C521" si="83">_xlfn.TEXTJOIN("_",TRUE,D478:G478,A478,H478:M478)</f>
        <v>ATSPEED_X_VMIN_K_PREHVQK_S_INF_NOM_LFM_0400_COMBO_PC5MISC</v>
      </c>
      <c r="D478" s="6" t="s">
        <v>439</v>
      </c>
      <c r="E478" s="6" t="s">
        <v>443</v>
      </c>
      <c r="F478" s="6" t="s">
        <v>475</v>
      </c>
      <c r="G478" s="6" t="s">
        <v>479</v>
      </c>
      <c r="H478" s="6" t="s">
        <v>481</v>
      </c>
      <c r="I478" s="6" t="s">
        <v>2102</v>
      </c>
      <c r="J478" s="6" t="s">
        <v>484</v>
      </c>
      <c r="K478" s="6" t="s">
        <v>485</v>
      </c>
      <c r="L478" s="6" t="s">
        <v>488</v>
      </c>
      <c r="M478" s="6" t="s">
        <v>2110</v>
      </c>
      <c r="N478" s="6" t="s">
        <v>541</v>
      </c>
      <c r="O478" s="6" t="s">
        <v>545</v>
      </c>
      <c r="P478" s="6" t="s">
        <v>2338</v>
      </c>
      <c r="Q478" s="18" t="s">
        <v>1020</v>
      </c>
      <c r="R478" s="18">
        <v>63</v>
      </c>
      <c r="S478" s="35">
        <v>102</v>
      </c>
      <c r="T478" s="10" t="s">
        <v>4629</v>
      </c>
      <c r="U478" s="31" t="s">
        <v>1234</v>
      </c>
      <c r="V478" s="6" t="s">
        <v>1236</v>
      </c>
      <c r="W478" s="6" t="s">
        <v>1234</v>
      </c>
      <c r="X478" s="11" t="s">
        <v>1237</v>
      </c>
      <c r="Y478" s="11" t="s">
        <v>1237</v>
      </c>
      <c r="Z478" s="6">
        <f t="shared" si="82"/>
        <v>3</v>
      </c>
      <c r="AA478" s="6" t="s">
        <v>1235</v>
      </c>
      <c r="AB478" s="6" t="str">
        <f>$C479</f>
        <v>ATSPEED_X_HRY_E_PREHVQK_S_INF_NOM_LFM_0400_COMBO_PC5MISC</v>
      </c>
      <c r="AC478" s="6" t="str">
        <f>$C480</f>
        <v>ATSPEED_X_VMIN_K_PREHVQK_S_INF_NOM_LFM_0400_PC5MISC</v>
      </c>
      <c r="AD478" s="6" t="str">
        <f>$C479</f>
        <v>ATSPEED_X_HRY_E_PREHVQK_S_INF_NOM_LFM_0400_COMBO_PC5MISC</v>
      </c>
      <c r="AO478" s="6" t="s">
        <v>1469</v>
      </c>
      <c r="AP478" s="6" t="s">
        <v>3538</v>
      </c>
      <c r="AQ478" s="6" t="s">
        <v>4294</v>
      </c>
      <c r="AR478" s="6" t="s">
        <v>3545</v>
      </c>
      <c r="AS478" s="5" t="s">
        <v>4720</v>
      </c>
      <c r="AT478" s="6" t="s">
        <v>1684</v>
      </c>
      <c r="AX478" s="6" t="s">
        <v>1684</v>
      </c>
      <c r="AZ478" s="9" t="s">
        <v>4623</v>
      </c>
      <c r="BA478" s="42" t="str">
        <f>$C478</f>
        <v>ATSPEED_X_VMIN_K_PREHVQK_S_INF_NOM_LFM_0400_COMBO_PC5MISC</v>
      </c>
      <c r="BD478" s="5" t="s">
        <v>4623</v>
      </c>
      <c r="BE478" s="6">
        <v>0</v>
      </c>
      <c r="BQ478" s="41"/>
    </row>
    <row r="479" spans="1:69" s="6" customFormat="1" hidden="1" x14ac:dyDescent="0.25">
      <c r="A479" s="6" t="s">
        <v>72</v>
      </c>
      <c r="B479" s="6" t="s">
        <v>81</v>
      </c>
      <c r="C479" s="41" t="str">
        <f t="shared" si="83"/>
        <v>ATSPEED_X_HRY_E_PREHVQK_S_INF_NOM_LFM_0400_COMBO_PC5MISC</v>
      </c>
      <c r="D479" s="6" t="s">
        <v>439</v>
      </c>
      <c r="E479" s="6" t="s">
        <v>443</v>
      </c>
      <c r="F479" s="6" t="s">
        <v>470</v>
      </c>
      <c r="G479" s="6" t="s">
        <v>480</v>
      </c>
      <c r="H479" s="6" t="s">
        <v>481</v>
      </c>
      <c r="I479" s="6" t="s">
        <v>2102</v>
      </c>
      <c r="J479" s="6" t="s">
        <v>484</v>
      </c>
      <c r="K479" s="6" t="s">
        <v>485</v>
      </c>
      <c r="L479" s="6" t="s">
        <v>488</v>
      </c>
      <c r="M479" s="6" t="s">
        <v>2110</v>
      </c>
      <c r="N479" s="6" t="s">
        <v>541</v>
      </c>
      <c r="O479" s="6" t="s">
        <v>545</v>
      </c>
      <c r="P479" s="6" t="s">
        <v>2338</v>
      </c>
      <c r="Q479" s="18" t="s">
        <v>1020</v>
      </c>
      <c r="R479" s="18">
        <v>63</v>
      </c>
      <c r="S479" s="35">
        <v>100</v>
      </c>
      <c r="T479" s="10" t="s">
        <v>4629</v>
      </c>
      <c r="U479" s="31" t="s">
        <v>1234</v>
      </c>
      <c r="V479" s="6" t="s">
        <v>1236</v>
      </c>
      <c r="W479" s="6" t="s">
        <v>1233</v>
      </c>
      <c r="X479" s="11" t="s">
        <v>1237</v>
      </c>
      <c r="Y479" s="11" t="s">
        <v>1235</v>
      </c>
      <c r="Z479" s="6">
        <f t="shared" si="82"/>
        <v>4</v>
      </c>
      <c r="AA479" s="6" t="s">
        <v>1235</v>
      </c>
      <c r="AB479" s="6" t="str">
        <f>$C480</f>
        <v>ATSPEED_X_VMIN_K_PREHVQK_S_INF_NOM_LFM_0400_PC5MISC</v>
      </c>
      <c r="AC479" s="6" t="str">
        <f>$C480</f>
        <v>ATSPEED_X_VMIN_K_PREHVQK_S_INF_NOM_LFM_0400_PC5MISC</v>
      </c>
      <c r="AD479" s="6" t="str">
        <f>$C480</f>
        <v>ATSPEED_X_VMIN_K_PREHVQK_S_INF_NOM_LFM_0400_PC5MISC</v>
      </c>
      <c r="AE479" s="6" t="str">
        <f>$C480</f>
        <v>ATSPEED_X_VMIN_K_PREHVQK_S_INF_NOM_LFM_0400_PC5MISC</v>
      </c>
      <c r="AL479" s="6" t="s">
        <v>3291</v>
      </c>
      <c r="AM479" s="6" t="s">
        <v>3376</v>
      </c>
      <c r="AN479" s="6" t="s">
        <v>3496</v>
      </c>
      <c r="BQ479" s="41"/>
    </row>
    <row r="480" spans="1:69" s="6" customFormat="1" hidden="1" x14ac:dyDescent="0.25">
      <c r="A480" s="6" t="s">
        <v>72</v>
      </c>
      <c r="B480" s="6" t="s">
        <v>82</v>
      </c>
      <c r="C480" s="41" t="str">
        <f t="shared" si="83"/>
        <v>ATSPEED_X_VMIN_K_PREHVQK_S_INF_NOM_LFM_0400_PC5MISC</v>
      </c>
      <c r="D480" s="6" t="s">
        <v>439</v>
      </c>
      <c r="E480" s="6" t="s">
        <v>443</v>
      </c>
      <c r="F480" s="6" t="s">
        <v>475</v>
      </c>
      <c r="G480" s="6" t="s">
        <v>479</v>
      </c>
      <c r="H480" s="6" t="s">
        <v>481</v>
      </c>
      <c r="I480" s="6" t="s">
        <v>2102</v>
      </c>
      <c r="J480" s="6" t="s">
        <v>484</v>
      </c>
      <c r="K480" s="6" t="s">
        <v>485</v>
      </c>
      <c r="L480" s="6" t="s">
        <v>488</v>
      </c>
      <c r="M480" s="6" t="s">
        <v>2111</v>
      </c>
      <c r="N480" s="6" t="s">
        <v>541</v>
      </c>
      <c r="O480" s="6" t="s">
        <v>2216</v>
      </c>
      <c r="P480" s="6" t="s">
        <v>2340</v>
      </c>
      <c r="Q480" s="18" t="s">
        <v>1020</v>
      </c>
      <c r="R480" s="18">
        <v>63</v>
      </c>
      <c r="S480" s="35">
        <v>103</v>
      </c>
      <c r="T480" s="10" t="s">
        <v>4629</v>
      </c>
      <c r="U480" s="31" t="s">
        <v>1234</v>
      </c>
      <c r="V480" s="6" t="s">
        <v>1235</v>
      </c>
      <c r="W480" s="6" t="s">
        <v>1234</v>
      </c>
      <c r="X480" s="11" t="s">
        <v>1235</v>
      </c>
      <c r="Y480" s="11" t="s">
        <v>1237</v>
      </c>
      <c r="Z480" s="6">
        <f t="shared" si="82"/>
        <v>3</v>
      </c>
      <c r="AA480" s="6" t="s">
        <v>1235</v>
      </c>
      <c r="AB480" s="6" t="str">
        <f>$C481</f>
        <v>ATSPEED_X_HRY_E_PREHVQK_S_INF_NOM_LFM_0400_PC5MISC</v>
      </c>
      <c r="AC480" s="6" t="str">
        <f>$C491</f>
        <v>ATSPEED_X_VMIN_K_PREHVQK_S_INF_NOM_LFM_0400_CMSSPKPAR</v>
      </c>
      <c r="AD480" s="6" t="str">
        <f>$C481</f>
        <v>ATSPEED_X_HRY_E_PREHVQK_S_INF_NOM_LFM_0400_PC5MISC</v>
      </c>
      <c r="AO480" s="6" t="s">
        <v>3533</v>
      </c>
      <c r="AP480" s="6" t="s">
        <v>3538</v>
      </c>
      <c r="AQ480" s="6" t="s">
        <v>4296</v>
      </c>
      <c r="AR480" s="6" t="s">
        <v>3545</v>
      </c>
      <c r="AS480" s="5" t="s">
        <v>4720</v>
      </c>
      <c r="AT480" s="6" t="s">
        <v>1684</v>
      </c>
      <c r="AX480" s="6" t="s">
        <v>1684</v>
      </c>
      <c r="AZ480" s="9" t="s">
        <v>4623</v>
      </c>
      <c r="BA480" s="42" t="str">
        <f>$C480</f>
        <v>ATSPEED_X_VMIN_K_PREHVQK_S_INF_NOM_LFM_0400_PC5MISC</v>
      </c>
      <c r="BD480" s="5" t="s">
        <v>4623</v>
      </c>
      <c r="BE480" s="6">
        <v>0</v>
      </c>
      <c r="BQ480" s="41"/>
    </row>
    <row r="481" spans="1:69" s="6" customFormat="1" hidden="1" x14ac:dyDescent="0.25">
      <c r="A481" s="6" t="s">
        <v>72</v>
      </c>
      <c r="B481" s="6" t="s">
        <v>81</v>
      </c>
      <c r="C481" s="41" t="str">
        <f t="shared" si="83"/>
        <v>ATSPEED_X_HRY_E_PREHVQK_S_INF_NOM_LFM_0400_PC5MISC</v>
      </c>
      <c r="D481" s="6" t="s">
        <v>439</v>
      </c>
      <c r="E481" s="6" t="s">
        <v>443</v>
      </c>
      <c r="F481" s="6" t="s">
        <v>470</v>
      </c>
      <c r="G481" s="6" t="s">
        <v>480</v>
      </c>
      <c r="H481" s="6" t="s">
        <v>481</v>
      </c>
      <c r="I481" s="6" t="s">
        <v>2102</v>
      </c>
      <c r="J481" s="6" t="s">
        <v>484</v>
      </c>
      <c r="K481" s="6" t="s">
        <v>485</v>
      </c>
      <c r="L481" s="6" t="s">
        <v>488</v>
      </c>
      <c r="M481" s="6" t="s">
        <v>2111</v>
      </c>
      <c r="N481" s="6" t="s">
        <v>541</v>
      </c>
      <c r="O481" s="6" t="s">
        <v>2216</v>
      </c>
      <c r="P481" s="6" t="s">
        <v>2340</v>
      </c>
      <c r="Q481" s="18" t="s">
        <v>1020</v>
      </c>
      <c r="R481" s="18">
        <v>63</v>
      </c>
      <c r="S481" s="35">
        <v>101</v>
      </c>
      <c r="T481" s="10" t="s">
        <v>4629</v>
      </c>
      <c r="U481" s="31" t="b">
        <v>1</v>
      </c>
      <c r="V481" s="6" t="s">
        <v>1235</v>
      </c>
      <c r="W481" s="6" t="s">
        <v>1233</v>
      </c>
      <c r="X481" s="11" t="s">
        <v>1235</v>
      </c>
      <c r="Y481" s="11" t="s">
        <v>1235</v>
      </c>
      <c r="Z481" s="6">
        <f>COUNTA(AB481:AK481)</f>
        <v>4</v>
      </c>
      <c r="AA481" s="6" t="s">
        <v>1235</v>
      </c>
      <c r="AB481" s="6" t="str">
        <f>$C491</f>
        <v>ATSPEED_X_VMIN_K_PREHVQK_S_INF_NOM_LFM_0400_CMSSPKPAR</v>
      </c>
      <c r="AC481" s="6" t="str">
        <f>$C491</f>
        <v>ATSPEED_X_VMIN_K_PREHVQK_S_INF_NOM_LFM_0400_CMSSPKPAR</v>
      </c>
      <c r="AD481" s="6" t="str">
        <f>$C491</f>
        <v>ATSPEED_X_VMIN_K_PREHVQK_S_INF_NOM_LFM_0400_CMSSPKPAR</v>
      </c>
      <c r="AE481" s="6" t="str">
        <f>$C491</f>
        <v>ATSPEED_X_VMIN_K_PREHVQK_S_INF_NOM_LFM_0400_CMSSPKPAR</v>
      </c>
      <c r="AL481" s="6" t="s">
        <v>3291</v>
      </c>
      <c r="AM481" s="6" t="s">
        <v>3379</v>
      </c>
      <c r="AN481" s="6" t="s">
        <v>3499</v>
      </c>
      <c r="BQ481" s="41"/>
    </row>
    <row r="482" spans="1:69" s="6" customFormat="1" hidden="1" x14ac:dyDescent="0.25">
      <c r="A482" s="6" t="s">
        <v>72</v>
      </c>
      <c r="B482" s="6" t="s">
        <v>82</v>
      </c>
      <c r="C482" s="41" t="str">
        <f t="shared" si="83"/>
        <v>ATSPEED_X_VMIN_K_PREHVQK_S_INF_NOM_LFM_0400_AONHC</v>
      </c>
      <c r="D482" s="6" t="s">
        <v>439</v>
      </c>
      <c r="E482" s="6" t="s">
        <v>443</v>
      </c>
      <c r="F482" s="6" t="s">
        <v>475</v>
      </c>
      <c r="G482" s="6" t="s">
        <v>479</v>
      </c>
      <c r="H482" s="6" t="s">
        <v>481</v>
      </c>
      <c r="I482" s="6" t="s">
        <v>2102</v>
      </c>
      <c r="J482" s="6" t="s">
        <v>484</v>
      </c>
      <c r="K482" s="6" t="s">
        <v>485</v>
      </c>
      <c r="L482" s="6" t="s">
        <v>488</v>
      </c>
      <c r="M482" s="6" t="s">
        <v>2135</v>
      </c>
      <c r="N482" s="6" t="s">
        <v>541</v>
      </c>
      <c r="O482" s="6" t="s">
        <v>545</v>
      </c>
      <c r="P482" s="6" t="s">
        <v>2341</v>
      </c>
      <c r="Q482" s="18" t="s">
        <v>1020</v>
      </c>
      <c r="R482" s="18">
        <v>65</v>
      </c>
      <c r="S482" s="35">
        <v>101</v>
      </c>
      <c r="T482" s="10" t="s">
        <v>4629</v>
      </c>
      <c r="U482" s="31" t="s">
        <v>1234</v>
      </c>
      <c r="V482" s="6" t="s">
        <v>1236</v>
      </c>
      <c r="W482" s="6" t="s">
        <v>1234</v>
      </c>
      <c r="X482" s="11" t="s">
        <v>1240</v>
      </c>
      <c r="Y482" s="11" t="s">
        <v>1237</v>
      </c>
      <c r="Z482" s="6">
        <f t="shared" si="82"/>
        <v>3</v>
      </c>
      <c r="AA482" s="6" t="s">
        <v>1235</v>
      </c>
      <c r="AB482" s="6" t="str">
        <f>$C483</f>
        <v>ATSPEED_X_HRY_E_PREHVQK_S_INF_NOM_LFM_0400_AONHC</v>
      </c>
      <c r="AC482" s="6" t="str">
        <f>$C496</f>
        <v>ATSPEED_X_VMIN_K_PREHVQK_S_INF_NOM_LFM_0400_SINGLE_TA</v>
      </c>
      <c r="AD482" s="6" t="str">
        <f>$C483</f>
        <v>ATSPEED_X_HRY_E_PREHVQK_S_INF_NOM_LFM_0400_AONHC</v>
      </c>
      <c r="AO482" s="6" t="s">
        <v>3533</v>
      </c>
      <c r="AP482" s="6" t="s">
        <v>3538</v>
      </c>
      <c r="AQ482" s="6" t="s">
        <v>4297</v>
      </c>
      <c r="AR482" s="6" t="s">
        <v>3545</v>
      </c>
      <c r="AS482" s="5" t="s">
        <v>4720</v>
      </c>
      <c r="AT482" s="6" t="s">
        <v>1684</v>
      </c>
      <c r="AX482" s="6" t="s">
        <v>1684</v>
      </c>
      <c r="AZ482" s="9" t="s">
        <v>4623</v>
      </c>
      <c r="BA482" s="42" t="str">
        <f>$C482</f>
        <v>ATSPEED_X_VMIN_K_PREHVQK_S_INF_NOM_LFM_0400_AONHC</v>
      </c>
      <c r="BD482" s="5" t="s">
        <v>4623</v>
      </c>
      <c r="BE482" s="6">
        <v>0</v>
      </c>
      <c r="BQ482" s="41"/>
    </row>
    <row r="483" spans="1:69" s="6" customFormat="1" hidden="1" x14ac:dyDescent="0.25">
      <c r="A483" s="6" t="s">
        <v>72</v>
      </c>
      <c r="B483" s="6" t="s">
        <v>81</v>
      </c>
      <c r="C483" s="41" t="str">
        <f t="shared" si="83"/>
        <v>ATSPEED_X_HRY_E_PREHVQK_S_INF_NOM_LFM_0400_AONHC</v>
      </c>
      <c r="D483" s="6" t="s">
        <v>439</v>
      </c>
      <c r="E483" s="6" t="s">
        <v>443</v>
      </c>
      <c r="F483" s="6" t="s">
        <v>470</v>
      </c>
      <c r="G483" s="6" t="s">
        <v>480</v>
      </c>
      <c r="H483" s="6" t="s">
        <v>481</v>
      </c>
      <c r="I483" s="6" t="s">
        <v>2102</v>
      </c>
      <c r="J483" s="6" t="s">
        <v>484</v>
      </c>
      <c r="K483" s="6" t="s">
        <v>485</v>
      </c>
      <c r="L483" s="6" t="s">
        <v>488</v>
      </c>
      <c r="M483" s="6" t="s">
        <v>2135</v>
      </c>
      <c r="N483" s="6" t="s">
        <v>541</v>
      </c>
      <c r="O483" s="6" t="s">
        <v>545</v>
      </c>
      <c r="P483" s="6" t="s">
        <v>2341</v>
      </c>
      <c r="Q483" s="18" t="s">
        <v>1020</v>
      </c>
      <c r="R483" s="18">
        <v>65</v>
      </c>
      <c r="S483" s="35">
        <v>100</v>
      </c>
      <c r="T483" s="10" t="s">
        <v>4629</v>
      </c>
      <c r="U483" s="31" t="b">
        <v>1</v>
      </c>
      <c r="V483" s="6" t="s">
        <v>1236</v>
      </c>
      <c r="W483" s="6" t="s">
        <v>1233</v>
      </c>
      <c r="X483" s="11" t="s">
        <v>1240</v>
      </c>
      <c r="Y483" s="11" t="s">
        <v>1235</v>
      </c>
      <c r="Z483" s="6">
        <f>COUNTA(AB483:AK483)</f>
        <v>4</v>
      </c>
      <c r="AA483" s="6" t="s">
        <v>1235</v>
      </c>
      <c r="AB483" s="6" t="str">
        <f>$C496</f>
        <v>ATSPEED_X_VMIN_K_PREHVQK_S_INF_NOM_LFM_0400_SINGLE_TA</v>
      </c>
      <c r="AC483" s="6" t="str">
        <f>$C496</f>
        <v>ATSPEED_X_VMIN_K_PREHVQK_S_INF_NOM_LFM_0400_SINGLE_TA</v>
      </c>
      <c r="AD483" s="6" t="str">
        <f>$C496</f>
        <v>ATSPEED_X_VMIN_K_PREHVQK_S_INF_NOM_LFM_0400_SINGLE_TA</v>
      </c>
      <c r="AE483" s="6" t="str">
        <f>$C496</f>
        <v>ATSPEED_X_VMIN_K_PREHVQK_S_INF_NOM_LFM_0400_SINGLE_TA</v>
      </c>
      <c r="AL483" s="6" t="s">
        <v>3291</v>
      </c>
      <c r="AM483" s="6" t="s">
        <v>3378</v>
      </c>
      <c r="AN483" s="6" t="s">
        <v>3498</v>
      </c>
      <c r="BQ483" s="41"/>
    </row>
    <row r="484" spans="1:69" s="6" customFormat="1" hidden="1" x14ac:dyDescent="0.25">
      <c r="A484" s="6" t="s">
        <v>72</v>
      </c>
      <c r="B484" s="6" t="s">
        <v>82</v>
      </c>
      <c r="C484" s="41" t="str">
        <f t="shared" si="83"/>
        <v>ATSPEED_X_VMIN_K_PREHVQK_S_INF_NOM_LFM_0400_COMBO</v>
      </c>
      <c r="D484" s="6" t="s">
        <v>439</v>
      </c>
      <c r="E484" s="6" t="s">
        <v>443</v>
      </c>
      <c r="F484" s="6" t="s">
        <v>475</v>
      </c>
      <c r="G484" s="6" t="s">
        <v>479</v>
      </c>
      <c r="H484" s="6" t="s">
        <v>481</v>
      </c>
      <c r="I484" s="6" t="s">
        <v>2102</v>
      </c>
      <c r="J484" s="6" t="s">
        <v>484</v>
      </c>
      <c r="K484" s="6" t="s">
        <v>485</v>
      </c>
      <c r="L484" s="6" t="s">
        <v>488</v>
      </c>
      <c r="M484" s="6" t="s">
        <v>496</v>
      </c>
      <c r="N484" s="6" t="s">
        <v>541</v>
      </c>
      <c r="O484" s="6" t="s">
        <v>545</v>
      </c>
      <c r="P484" s="6" t="s">
        <v>2309</v>
      </c>
      <c r="Q484" s="18" t="s">
        <v>1020</v>
      </c>
      <c r="R484" s="18">
        <v>60</v>
      </c>
      <c r="S484" s="35">
        <v>105</v>
      </c>
      <c r="T484" s="10" t="s">
        <v>4629</v>
      </c>
      <c r="U484" s="31" t="s">
        <v>1234</v>
      </c>
      <c r="V484" s="6" t="s">
        <v>1236</v>
      </c>
      <c r="W484" s="6" t="s">
        <v>1234</v>
      </c>
      <c r="X484" s="11" t="s">
        <v>1244</v>
      </c>
      <c r="Y484" s="11" t="s">
        <v>1237</v>
      </c>
      <c r="Z484" s="6">
        <f t="shared" si="82"/>
        <v>3</v>
      </c>
      <c r="AA484" s="6" t="s">
        <v>1235</v>
      </c>
      <c r="AB484" s="6" t="str">
        <f>$C485</f>
        <v>ATSPEED_X_HRY_E_PREHVQK_S_INF_NOM_LFM_0400_COMBO</v>
      </c>
      <c r="AC484" s="6" t="str">
        <f>$C498</f>
        <v>ATSPEED_X_VMIN_K_PREHVQK_S_INF_NOM_LFM_0400_COMBO_PH2</v>
      </c>
      <c r="AD484" s="6" t="str">
        <f>$C485</f>
        <v>ATSPEED_X_HRY_E_PREHVQK_S_INF_NOM_LFM_0400_COMBO</v>
      </c>
      <c r="AO484" s="6" t="s">
        <v>3533</v>
      </c>
      <c r="AP484" s="6" t="s">
        <v>3538</v>
      </c>
      <c r="AQ484" s="6" t="s">
        <v>4298</v>
      </c>
      <c r="AR484" s="6" t="s">
        <v>3545</v>
      </c>
      <c r="AS484" s="5" t="s">
        <v>4720</v>
      </c>
      <c r="AT484" s="6" t="s">
        <v>1684</v>
      </c>
      <c r="AX484" s="6" t="s">
        <v>1684</v>
      </c>
      <c r="AZ484" s="9" t="s">
        <v>4623</v>
      </c>
      <c r="BA484" s="42" t="str">
        <f>$C484</f>
        <v>ATSPEED_X_VMIN_K_PREHVQK_S_INF_NOM_LFM_0400_COMBO</v>
      </c>
      <c r="BD484" s="5" t="s">
        <v>4623</v>
      </c>
      <c r="BE484" s="6">
        <v>0</v>
      </c>
      <c r="BQ484" s="41"/>
    </row>
    <row r="485" spans="1:69" s="6" customFormat="1" hidden="1" x14ac:dyDescent="0.25">
      <c r="A485" s="6" t="s">
        <v>72</v>
      </c>
      <c r="B485" s="6" t="s">
        <v>81</v>
      </c>
      <c r="C485" s="41" t="str">
        <f t="shared" si="83"/>
        <v>ATSPEED_X_HRY_E_PREHVQK_S_INF_NOM_LFM_0400_COMBO</v>
      </c>
      <c r="D485" s="6" t="s">
        <v>439</v>
      </c>
      <c r="E485" s="6" t="s">
        <v>443</v>
      </c>
      <c r="F485" s="6" t="s">
        <v>470</v>
      </c>
      <c r="G485" s="6" t="s">
        <v>480</v>
      </c>
      <c r="H485" s="6" t="s">
        <v>481</v>
      </c>
      <c r="I485" s="6" t="s">
        <v>2102</v>
      </c>
      <c r="J485" s="6" t="s">
        <v>484</v>
      </c>
      <c r="K485" s="6" t="s">
        <v>485</v>
      </c>
      <c r="L485" s="6" t="s">
        <v>488</v>
      </c>
      <c r="M485" s="6" t="s">
        <v>496</v>
      </c>
      <c r="N485" s="6" t="s">
        <v>541</v>
      </c>
      <c r="O485" s="6" t="s">
        <v>545</v>
      </c>
      <c r="P485" s="6" t="s">
        <v>2309</v>
      </c>
      <c r="Q485" s="18" t="s">
        <v>1020</v>
      </c>
      <c r="R485" s="18">
        <v>60</v>
      </c>
      <c r="S485" s="35">
        <v>101</v>
      </c>
      <c r="T485" s="10" t="s">
        <v>4629</v>
      </c>
      <c r="U485" s="31" t="b">
        <v>1</v>
      </c>
      <c r="V485" s="6" t="s">
        <v>1236</v>
      </c>
      <c r="W485" s="6" t="s">
        <v>1233</v>
      </c>
      <c r="X485" s="11" t="s">
        <v>1033</v>
      </c>
      <c r="Y485" s="11" t="s">
        <v>1235</v>
      </c>
      <c r="Z485" s="6">
        <f>COUNTA(AB485:AK485)</f>
        <v>4</v>
      </c>
      <c r="AA485" s="6" t="s">
        <v>1235</v>
      </c>
      <c r="AB485" s="6" t="str">
        <f>$C498</f>
        <v>ATSPEED_X_VMIN_K_PREHVQK_S_INF_NOM_LFM_0400_COMBO_PH2</v>
      </c>
      <c r="AC485" s="6" t="str">
        <f>$C498</f>
        <v>ATSPEED_X_VMIN_K_PREHVQK_S_INF_NOM_LFM_0400_COMBO_PH2</v>
      </c>
      <c r="AD485" s="6" t="str">
        <f>$C498</f>
        <v>ATSPEED_X_VMIN_K_PREHVQK_S_INF_NOM_LFM_0400_COMBO_PH2</v>
      </c>
      <c r="AE485" s="6" t="str">
        <f>$C498</f>
        <v>ATSPEED_X_VMIN_K_PREHVQK_S_INF_NOM_LFM_0400_COMBO_PH2</v>
      </c>
      <c r="AL485" s="6" t="s">
        <v>3291</v>
      </c>
      <c r="AM485" s="6" t="s">
        <v>3383</v>
      </c>
      <c r="AN485" s="6" t="s">
        <v>3503</v>
      </c>
      <c r="BQ485" s="41"/>
    </row>
    <row r="486" spans="1:69" s="6" customFormat="1" hidden="1" x14ac:dyDescent="0.25">
      <c r="A486" s="6" t="s">
        <v>72</v>
      </c>
      <c r="B486" s="6" t="s">
        <v>82</v>
      </c>
      <c r="C486" s="41" t="str">
        <f t="shared" si="83"/>
        <v>ATSPEED_X_VMIN_K_PREHVQK_S_INF_NOM_LFM_0400_SINGLE</v>
      </c>
      <c r="D486" s="6" t="s">
        <v>439</v>
      </c>
      <c r="E486" s="6" t="s">
        <v>443</v>
      </c>
      <c r="F486" s="6" t="s">
        <v>475</v>
      </c>
      <c r="G486" s="6" t="s">
        <v>479</v>
      </c>
      <c r="H486" s="6" t="s">
        <v>481</v>
      </c>
      <c r="I486" s="6" t="s">
        <v>2102</v>
      </c>
      <c r="J486" s="6" t="s">
        <v>484</v>
      </c>
      <c r="K486" s="6" t="s">
        <v>485</v>
      </c>
      <c r="L486" s="6" t="s">
        <v>488</v>
      </c>
      <c r="M486" s="6" t="s">
        <v>497</v>
      </c>
      <c r="N486" s="6" t="s">
        <v>541</v>
      </c>
      <c r="O486" s="6" t="s">
        <v>545</v>
      </c>
      <c r="P486" s="6" t="s">
        <v>2296</v>
      </c>
      <c r="Q486" s="18" t="s">
        <v>1020</v>
      </c>
      <c r="R486" s="18">
        <v>61</v>
      </c>
      <c r="S486" s="35">
        <v>112</v>
      </c>
      <c r="T486" s="10" t="s">
        <v>4629</v>
      </c>
      <c r="U486" s="31" t="b">
        <v>1</v>
      </c>
      <c r="V486" s="6" t="s">
        <v>1236</v>
      </c>
      <c r="W486" s="6" t="s">
        <v>1234</v>
      </c>
      <c r="X486" s="11" t="s">
        <v>1245</v>
      </c>
      <c r="Y486" s="11" t="s">
        <v>1239</v>
      </c>
      <c r="Z486" s="6">
        <f t="shared" si="82"/>
        <v>3</v>
      </c>
      <c r="AA486" s="6" t="s">
        <v>1235</v>
      </c>
      <c r="AB486" s="6" t="str">
        <f>$C487</f>
        <v>ATSPEED_X_HRY_E_PREHVQK_S_INF_NOM_LFM_0400_SINGLE</v>
      </c>
      <c r="AC486" s="6" t="str">
        <f>$C500</f>
        <v>ATSPEED_X_VMIN_K_PREHVQK_S_INF_NOM_LFM_0400_SINGLE_PH2</v>
      </c>
      <c r="AD486" s="6" t="str">
        <f>$C487</f>
        <v>ATSPEED_X_HRY_E_PREHVQK_S_INF_NOM_LFM_0400_SINGLE</v>
      </c>
      <c r="AO486" s="6" t="s">
        <v>3533</v>
      </c>
      <c r="AP486" s="6" t="s">
        <v>3538</v>
      </c>
      <c r="AQ486" s="6" t="s">
        <v>4299</v>
      </c>
      <c r="AR486" s="6" t="s">
        <v>3545</v>
      </c>
      <c r="AS486" s="5" t="s">
        <v>4720</v>
      </c>
      <c r="AT486" s="6" t="s">
        <v>1684</v>
      </c>
      <c r="AX486" s="6" t="s">
        <v>1684</v>
      </c>
      <c r="AZ486" s="9" t="s">
        <v>4623</v>
      </c>
      <c r="BA486" s="42" t="str">
        <f>$C486</f>
        <v>ATSPEED_X_VMIN_K_PREHVQK_S_INF_NOM_LFM_0400_SINGLE</v>
      </c>
      <c r="BD486" s="5" t="s">
        <v>4623</v>
      </c>
      <c r="BE486" s="6">
        <v>0</v>
      </c>
      <c r="BQ486" s="41"/>
    </row>
    <row r="487" spans="1:69" s="6" customFormat="1" hidden="1" x14ac:dyDescent="0.25">
      <c r="A487" s="6" t="s">
        <v>72</v>
      </c>
      <c r="B487" s="6" t="s">
        <v>81</v>
      </c>
      <c r="C487" s="41" t="str">
        <f t="shared" si="83"/>
        <v>ATSPEED_X_HRY_E_PREHVQK_S_INF_NOM_LFM_0400_SINGLE</v>
      </c>
      <c r="D487" s="6" t="s">
        <v>439</v>
      </c>
      <c r="E487" s="6" t="s">
        <v>443</v>
      </c>
      <c r="F487" s="6" t="s">
        <v>470</v>
      </c>
      <c r="G487" s="6" t="s">
        <v>480</v>
      </c>
      <c r="H487" s="6" t="s">
        <v>481</v>
      </c>
      <c r="I487" s="6" t="s">
        <v>2102</v>
      </c>
      <c r="J487" s="6" t="s">
        <v>484</v>
      </c>
      <c r="K487" s="6" t="s">
        <v>485</v>
      </c>
      <c r="L487" s="6" t="s">
        <v>488</v>
      </c>
      <c r="M487" s="6" t="s">
        <v>497</v>
      </c>
      <c r="N487" s="6" t="s">
        <v>541</v>
      </c>
      <c r="O487" s="6" t="s">
        <v>545</v>
      </c>
      <c r="P487" s="6" t="s">
        <v>2296</v>
      </c>
      <c r="Q487" s="18" t="s">
        <v>1020</v>
      </c>
      <c r="R487" s="18">
        <v>61</v>
      </c>
      <c r="S487" s="35">
        <v>101</v>
      </c>
      <c r="T487" s="10" t="s">
        <v>4629</v>
      </c>
      <c r="U487" s="31" t="b">
        <v>1</v>
      </c>
      <c r="V487" s="6" t="s">
        <v>1236</v>
      </c>
      <c r="W487" s="6" t="s">
        <v>1233</v>
      </c>
      <c r="X487" s="11" t="s">
        <v>1245</v>
      </c>
      <c r="Y487" s="11" t="s">
        <v>1240</v>
      </c>
      <c r="Z487" s="6">
        <f>COUNTA(AB487:AK487)</f>
        <v>4</v>
      </c>
      <c r="AA487" s="6" t="s">
        <v>1235</v>
      </c>
      <c r="AB487" s="6" t="str">
        <f>$C500</f>
        <v>ATSPEED_X_VMIN_K_PREHVQK_S_INF_NOM_LFM_0400_SINGLE_PH2</v>
      </c>
      <c r="AC487" s="6" t="str">
        <f>$C500</f>
        <v>ATSPEED_X_VMIN_K_PREHVQK_S_INF_NOM_LFM_0400_SINGLE_PH2</v>
      </c>
      <c r="AD487" s="6" t="str">
        <f>$C500</f>
        <v>ATSPEED_X_VMIN_K_PREHVQK_S_INF_NOM_LFM_0400_SINGLE_PH2</v>
      </c>
      <c r="AE487" s="6" t="str">
        <f>$C500</f>
        <v>ATSPEED_X_VMIN_K_PREHVQK_S_INF_NOM_LFM_0400_SINGLE_PH2</v>
      </c>
      <c r="AL487" s="6" t="s">
        <v>3291</v>
      </c>
      <c r="AM487" s="6" t="s">
        <v>3384</v>
      </c>
      <c r="AN487" s="6" t="s">
        <v>3504</v>
      </c>
      <c r="BQ487" s="41"/>
    </row>
    <row r="488" spans="1:69" s="6" customFormat="1" hidden="1" x14ac:dyDescent="0.25">
      <c r="A488" s="6" t="s">
        <v>72</v>
      </c>
      <c r="B488" s="6" t="s">
        <v>82</v>
      </c>
      <c r="C488" s="41" t="str">
        <f t="shared" si="83"/>
        <v>ATSPEED_X_VMIN_K_PREHVQK_S_INF_NOM_LFM_0400_SINGLE_DDIMB</v>
      </c>
      <c r="D488" s="6" t="s">
        <v>439</v>
      </c>
      <c r="E488" s="6" t="s">
        <v>443</v>
      </c>
      <c r="F488" s="6" t="s">
        <v>475</v>
      </c>
      <c r="G488" s="6" t="s">
        <v>479</v>
      </c>
      <c r="H488" s="6" t="s">
        <v>481</v>
      </c>
      <c r="I488" s="6" t="s">
        <v>2102</v>
      </c>
      <c r="J488" s="6" t="s">
        <v>484</v>
      </c>
      <c r="K488" s="6" t="s">
        <v>485</v>
      </c>
      <c r="L488" s="6" t="s">
        <v>488</v>
      </c>
      <c r="M488" s="6" t="s">
        <v>2136</v>
      </c>
      <c r="N488" s="6" t="s">
        <v>541</v>
      </c>
      <c r="O488" s="6" t="s">
        <v>2216</v>
      </c>
      <c r="P488" s="6" t="s">
        <v>2342</v>
      </c>
      <c r="Q488" s="18" t="s">
        <v>1020</v>
      </c>
      <c r="R488" s="18">
        <v>68</v>
      </c>
      <c r="S488" s="35">
        <v>102</v>
      </c>
      <c r="T488" s="10" t="s">
        <v>4629</v>
      </c>
      <c r="U488" s="31" t="s">
        <v>1234</v>
      </c>
      <c r="V488" s="6" t="s">
        <v>1235</v>
      </c>
      <c r="W488" s="6" t="s">
        <v>1234</v>
      </c>
      <c r="X488" s="11" t="s">
        <v>1239</v>
      </c>
      <c r="Y488" s="11" t="s">
        <v>1237</v>
      </c>
      <c r="Z488" s="6">
        <f t="shared" si="82"/>
        <v>3</v>
      </c>
      <c r="AA488" s="6" t="s">
        <v>1235</v>
      </c>
      <c r="AB488" s="6" t="str">
        <f>$C489</f>
        <v>ATSPEED_X_HRY_E_PREHVQK_S_INF_NOM_LFM_0400_SINGLE_DDIMB</v>
      </c>
      <c r="AC488" s="6" t="str">
        <f>$C482</f>
        <v>ATSPEED_X_VMIN_K_PREHVQK_S_INF_NOM_LFM_0400_AONHC</v>
      </c>
      <c r="AD488" s="6" t="str">
        <f>$C489</f>
        <v>ATSPEED_X_HRY_E_PREHVQK_S_INF_NOM_LFM_0400_SINGLE_DDIMB</v>
      </c>
      <c r="AO488" s="6" t="s">
        <v>3533</v>
      </c>
      <c r="AP488" s="6" t="s">
        <v>3538</v>
      </c>
      <c r="AQ488" s="6" t="s">
        <v>4300</v>
      </c>
      <c r="AR488" s="6" t="s">
        <v>3545</v>
      </c>
      <c r="AS488" s="5" t="s">
        <v>4720</v>
      </c>
      <c r="AT488" s="6" t="s">
        <v>1684</v>
      </c>
      <c r="AX488" s="6" t="s">
        <v>1684</v>
      </c>
      <c r="AZ488" s="9" t="s">
        <v>4623</v>
      </c>
      <c r="BA488" s="42" t="str">
        <f>$C488</f>
        <v>ATSPEED_X_VMIN_K_PREHVQK_S_INF_NOM_LFM_0400_SINGLE_DDIMB</v>
      </c>
      <c r="BD488" s="5" t="s">
        <v>4623</v>
      </c>
      <c r="BE488" s="6">
        <v>0</v>
      </c>
      <c r="BQ488" s="41"/>
    </row>
    <row r="489" spans="1:69" s="6" customFormat="1" hidden="1" x14ac:dyDescent="0.25">
      <c r="A489" s="6" t="s">
        <v>72</v>
      </c>
      <c r="B489" s="6" t="s">
        <v>81</v>
      </c>
      <c r="C489" s="41" t="str">
        <f t="shared" si="83"/>
        <v>ATSPEED_X_HRY_E_PREHVQK_S_INF_NOM_LFM_0400_SINGLE_DDIMB</v>
      </c>
      <c r="D489" s="6" t="s">
        <v>439</v>
      </c>
      <c r="E489" s="6" t="s">
        <v>443</v>
      </c>
      <c r="F489" s="6" t="s">
        <v>470</v>
      </c>
      <c r="G489" s="6" t="s">
        <v>480</v>
      </c>
      <c r="H489" s="6" t="s">
        <v>481</v>
      </c>
      <c r="I489" s="6" t="s">
        <v>2102</v>
      </c>
      <c r="J489" s="6" t="s">
        <v>484</v>
      </c>
      <c r="K489" s="6" t="s">
        <v>485</v>
      </c>
      <c r="L489" s="6" t="s">
        <v>488</v>
      </c>
      <c r="M489" s="6" t="s">
        <v>2136</v>
      </c>
      <c r="N489" s="6" t="s">
        <v>541</v>
      </c>
      <c r="O489" s="6" t="s">
        <v>2216</v>
      </c>
      <c r="P489" s="6" t="s">
        <v>2343</v>
      </c>
      <c r="Q489" s="18" t="s">
        <v>1020</v>
      </c>
      <c r="R489" s="18">
        <v>68</v>
      </c>
      <c r="S489" s="35">
        <v>100</v>
      </c>
      <c r="T489" s="10" t="s">
        <v>4629</v>
      </c>
      <c r="U489" s="31" t="b">
        <v>1</v>
      </c>
      <c r="V489" s="6" t="s">
        <v>1235</v>
      </c>
      <c r="W489" s="6" t="s">
        <v>1233</v>
      </c>
      <c r="X489" s="11" t="s">
        <v>1239</v>
      </c>
      <c r="Y489" s="11" t="s">
        <v>1235</v>
      </c>
      <c r="Z489" s="6">
        <f t="shared" si="82"/>
        <v>4</v>
      </c>
      <c r="AA489" s="6" t="s">
        <v>1235</v>
      </c>
      <c r="AB489" s="6" t="str">
        <f>$C490</f>
        <v>ATSPEED_X_HRY_E_PREHVQK_S_INF_NOM_LFM_0400_SINGLE_DDIMB_2</v>
      </c>
      <c r="AC489" s="6" t="str">
        <f>$C490</f>
        <v>ATSPEED_X_HRY_E_PREHVQK_S_INF_NOM_LFM_0400_SINGLE_DDIMB_2</v>
      </c>
      <c r="AD489" s="6" t="str">
        <f>$C490</f>
        <v>ATSPEED_X_HRY_E_PREHVQK_S_INF_NOM_LFM_0400_SINGLE_DDIMB_2</v>
      </c>
      <c r="AE489" s="6" t="str">
        <f>$C490</f>
        <v>ATSPEED_X_HRY_E_PREHVQK_S_INF_NOM_LFM_0400_SINGLE_DDIMB_2</v>
      </c>
      <c r="AL489" s="6" t="s">
        <v>3291</v>
      </c>
      <c r="AM489" s="6" t="s">
        <v>3377</v>
      </c>
      <c r="AN489" s="6" t="s">
        <v>3497</v>
      </c>
      <c r="BQ489" s="41"/>
    </row>
    <row r="490" spans="1:69" s="6" customFormat="1" hidden="1" x14ac:dyDescent="0.25">
      <c r="A490" s="6" t="s">
        <v>72</v>
      </c>
      <c r="B490" s="6" t="s">
        <v>81</v>
      </c>
      <c r="C490" s="41" t="str">
        <f t="shared" si="83"/>
        <v>ATSPEED_X_HRY_E_PREHVQK_S_INF_NOM_LFM_0400_SINGLE_DDIMB_2</v>
      </c>
      <c r="D490" s="6" t="s">
        <v>439</v>
      </c>
      <c r="E490" s="6" t="s">
        <v>443</v>
      </c>
      <c r="F490" s="6" t="s">
        <v>470</v>
      </c>
      <c r="G490" s="6" t="s">
        <v>480</v>
      </c>
      <c r="H490" s="6" t="s">
        <v>481</v>
      </c>
      <c r="I490" s="6" t="s">
        <v>2102</v>
      </c>
      <c r="J490" s="6" t="s">
        <v>484</v>
      </c>
      <c r="K490" s="6" t="s">
        <v>485</v>
      </c>
      <c r="L490" s="6" t="s">
        <v>488</v>
      </c>
      <c r="M490" s="6" t="s">
        <v>2153</v>
      </c>
      <c r="N490" s="6" t="s">
        <v>541</v>
      </c>
      <c r="O490" s="6" t="s">
        <v>2216</v>
      </c>
      <c r="P490" s="6" t="s">
        <v>2353</v>
      </c>
      <c r="Q490" s="18" t="s">
        <v>1020</v>
      </c>
      <c r="R490" s="18">
        <v>68</v>
      </c>
      <c r="S490" s="35">
        <v>101</v>
      </c>
      <c r="T490" s="10" t="s">
        <v>4629</v>
      </c>
      <c r="U490" s="31" t="b">
        <v>1</v>
      </c>
      <c r="V490" s="6" t="s">
        <v>1235</v>
      </c>
      <c r="W490" s="6" t="s">
        <v>1233</v>
      </c>
      <c r="X490" s="11" t="s">
        <v>1239</v>
      </c>
      <c r="Y490" s="11" t="s">
        <v>1238</v>
      </c>
      <c r="Z490" s="6">
        <f>COUNTA(AB490:AK490)</f>
        <v>4</v>
      </c>
      <c r="AA490" s="6" t="s">
        <v>1235</v>
      </c>
      <c r="AB490" s="6" t="str">
        <f>$C482</f>
        <v>ATSPEED_X_VMIN_K_PREHVQK_S_INF_NOM_LFM_0400_AONHC</v>
      </c>
      <c r="AC490" s="6" t="str">
        <f>$C482</f>
        <v>ATSPEED_X_VMIN_K_PREHVQK_S_INF_NOM_LFM_0400_AONHC</v>
      </c>
      <c r="AD490" s="6" t="str">
        <f>$C482</f>
        <v>ATSPEED_X_VMIN_K_PREHVQK_S_INF_NOM_LFM_0400_AONHC</v>
      </c>
      <c r="AE490" s="6" t="str">
        <f>$C482</f>
        <v>ATSPEED_X_VMIN_K_PREHVQK_S_INF_NOM_LFM_0400_AONHC</v>
      </c>
      <c r="AL490" s="6" t="s">
        <v>3291</v>
      </c>
      <c r="AM490" s="6" t="s">
        <v>3390</v>
      </c>
      <c r="AN490" s="6" t="s">
        <v>3510</v>
      </c>
      <c r="BQ490" s="41"/>
    </row>
    <row r="491" spans="1:69" s="6" customFormat="1" hidden="1" x14ac:dyDescent="0.25">
      <c r="A491" s="6" t="s">
        <v>72</v>
      </c>
      <c r="B491" s="6" t="s">
        <v>82</v>
      </c>
      <c r="C491" s="41" t="str">
        <f t="shared" si="83"/>
        <v>ATSPEED_X_VMIN_K_PREHVQK_S_INF_NOM_LFM_0400_CMSSPKPAR</v>
      </c>
      <c r="D491" s="6" t="s">
        <v>439</v>
      </c>
      <c r="E491" s="6" t="s">
        <v>443</v>
      </c>
      <c r="F491" s="6" t="s">
        <v>475</v>
      </c>
      <c r="G491" s="6" t="s">
        <v>479</v>
      </c>
      <c r="H491" s="6" t="s">
        <v>481</v>
      </c>
      <c r="I491" s="6" t="s">
        <v>2102</v>
      </c>
      <c r="J491" s="6" t="s">
        <v>484</v>
      </c>
      <c r="K491" s="6" t="s">
        <v>485</v>
      </c>
      <c r="L491" s="6" t="s">
        <v>488</v>
      </c>
      <c r="M491" s="6" t="s">
        <v>2138</v>
      </c>
      <c r="N491" s="6" t="s">
        <v>541</v>
      </c>
      <c r="O491" s="6" t="s">
        <v>2216</v>
      </c>
      <c r="P491" s="6" t="s">
        <v>2344</v>
      </c>
      <c r="Q491" s="18" t="s">
        <v>1020</v>
      </c>
      <c r="R491" s="18">
        <v>69</v>
      </c>
      <c r="S491" s="35">
        <v>101</v>
      </c>
      <c r="T491" s="10" t="s">
        <v>4629</v>
      </c>
      <c r="U491" s="31" t="s">
        <v>1234</v>
      </c>
      <c r="V491" s="6" t="s">
        <v>1235</v>
      </c>
      <c r="W491" s="6" t="s">
        <v>1234</v>
      </c>
      <c r="X491" s="11" t="s">
        <v>1238</v>
      </c>
      <c r="Y491" s="11" t="s">
        <v>1237</v>
      </c>
      <c r="Z491" s="6">
        <f t="shared" si="82"/>
        <v>3</v>
      </c>
      <c r="AA491" s="6" t="s">
        <v>1235</v>
      </c>
      <c r="AB491" s="6" t="str">
        <f>$C492</f>
        <v>ATSPEED_X_HRY_E_PREHVQK_S_INF_NOM_LFM_0400_CMSSPKPAR</v>
      </c>
      <c r="AC491" s="6" t="str">
        <f>$C488</f>
        <v>ATSPEED_X_VMIN_K_PREHVQK_S_INF_NOM_LFM_0400_SINGLE_DDIMB</v>
      </c>
      <c r="AD491" s="6" t="str">
        <f>$C492</f>
        <v>ATSPEED_X_HRY_E_PREHVQK_S_INF_NOM_LFM_0400_CMSSPKPAR</v>
      </c>
      <c r="AO491" s="6" t="s">
        <v>3533</v>
      </c>
      <c r="AP491" s="6" t="s">
        <v>3538</v>
      </c>
      <c r="AQ491" s="6" t="s">
        <v>4301</v>
      </c>
      <c r="AR491" s="6" t="s">
        <v>3545</v>
      </c>
      <c r="AS491" s="5" t="s">
        <v>4720</v>
      </c>
      <c r="AT491" s="6" t="s">
        <v>1684</v>
      </c>
      <c r="AX491" s="6" t="s">
        <v>1684</v>
      </c>
      <c r="AZ491" s="9" t="s">
        <v>4623</v>
      </c>
      <c r="BA491" s="42" t="str">
        <f>$C491</f>
        <v>ATSPEED_X_VMIN_K_PREHVQK_S_INF_NOM_LFM_0400_CMSSPKPAR</v>
      </c>
      <c r="BD491" s="5" t="s">
        <v>4623</v>
      </c>
      <c r="BE491" s="6">
        <v>0</v>
      </c>
      <c r="BQ491" s="41"/>
    </row>
    <row r="492" spans="1:69" s="6" customFormat="1" hidden="1" x14ac:dyDescent="0.25">
      <c r="A492" s="6" t="s">
        <v>72</v>
      </c>
      <c r="B492" s="6" t="s">
        <v>81</v>
      </c>
      <c r="C492" s="41" t="str">
        <f t="shared" si="83"/>
        <v>ATSPEED_X_HRY_E_PREHVQK_S_INF_NOM_LFM_0400_CMSSPKPAR</v>
      </c>
      <c r="D492" s="6" t="s">
        <v>439</v>
      </c>
      <c r="E492" s="6" t="s">
        <v>443</v>
      </c>
      <c r="F492" s="6" t="s">
        <v>470</v>
      </c>
      <c r="G492" s="6" t="s">
        <v>480</v>
      </c>
      <c r="H492" s="6" t="s">
        <v>481</v>
      </c>
      <c r="I492" s="6" t="s">
        <v>2102</v>
      </c>
      <c r="J492" s="6" t="s">
        <v>484</v>
      </c>
      <c r="K492" s="6" t="s">
        <v>485</v>
      </c>
      <c r="L492" s="6" t="s">
        <v>488</v>
      </c>
      <c r="M492" s="6" t="s">
        <v>2138</v>
      </c>
      <c r="N492" s="6" t="s">
        <v>541</v>
      </c>
      <c r="O492" s="6" t="s">
        <v>2216</v>
      </c>
      <c r="P492" s="6" t="s">
        <v>2344</v>
      </c>
      <c r="Q492" s="18" t="s">
        <v>1020</v>
      </c>
      <c r="R492" s="18">
        <v>69</v>
      </c>
      <c r="S492" s="35">
        <v>100</v>
      </c>
      <c r="T492" s="10" t="s">
        <v>4629</v>
      </c>
      <c r="U492" s="31" t="b">
        <v>1</v>
      </c>
      <c r="V492" s="6" t="s">
        <v>1235</v>
      </c>
      <c r="W492" s="6" t="s">
        <v>1233</v>
      </c>
      <c r="X492" s="11" t="s">
        <v>1245</v>
      </c>
      <c r="Y492" s="11" t="s">
        <v>1235</v>
      </c>
      <c r="Z492" s="6">
        <f>COUNTA(AB492:AK492)</f>
        <v>4</v>
      </c>
      <c r="AA492" s="6" t="s">
        <v>1235</v>
      </c>
      <c r="AB492" s="6" t="str">
        <f>$C488</f>
        <v>ATSPEED_X_VMIN_K_PREHVQK_S_INF_NOM_LFM_0400_SINGLE_DDIMB</v>
      </c>
      <c r="AC492" s="6" t="str">
        <f>$C488</f>
        <v>ATSPEED_X_VMIN_K_PREHVQK_S_INF_NOM_LFM_0400_SINGLE_DDIMB</v>
      </c>
      <c r="AD492" s="6" t="str">
        <f>$C488</f>
        <v>ATSPEED_X_VMIN_K_PREHVQK_S_INF_NOM_LFM_0400_SINGLE_DDIMB</v>
      </c>
      <c r="AE492" s="6" t="str">
        <f>$C488</f>
        <v>ATSPEED_X_VMIN_K_PREHVQK_S_INF_NOM_LFM_0400_SINGLE_DDIMB</v>
      </c>
      <c r="AL492" s="6" t="s">
        <v>3291</v>
      </c>
      <c r="AM492" s="6" t="s">
        <v>3380</v>
      </c>
      <c r="AN492" s="6" t="s">
        <v>3500</v>
      </c>
      <c r="BQ492" s="41"/>
    </row>
    <row r="493" spans="1:69" s="6" customFormat="1" hidden="1" x14ac:dyDescent="0.25">
      <c r="A493" s="6" t="s">
        <v>72</v>
      </c>
      <c r="B493" s="6" t="s">
        <v>82</v>
      </c>
      <c r="C493" s="41" t="str">
        <f t="shared" si="83"/>
        <v>ATSPEED_X_VMIN_E_PREHVQK_S_INF_NOM_LFM_0400_SINGLE_HCTA</v>
      </c>
      <c r="D493" s="6" t="s">
        <v>439</v>
      </c>
      <c r="E493" s="6" t="s">
        <v>443</v>
      </c>
      <c r="F493" s="6" t="s">
        <v>475</v>
      </c>
      <c r="G493" s="6" t="s">
        <v>480</v>
      </c>
      <c r="H493" s="6" t="s">
        <v>481</v>
      </c>
      <c r="I493" s="6" t="s">
        <v>2102</v>
      </c>
      <c r="J493" s="6" t="s">
        <v>484</v>
      </c>
      <c r="K493" s="6" t="s">
        <v>485</v>
      </c>
      <c r="L493" s="6" t="s">
        <v>488</v>
      </c>
      <c r="M493" s="6" t="s">
        <v>2145</v>
      </c>
      <c r="N493" s="6" t="s">
        <v>541</v>
      </c>
      <c r="O493" s="6" t="s">
        <v>2216</v>
      </c>
      <c r="P493" s="6" t="s">
        <v>2345</v>
      </c>
      <c r="Q493" s="18" t="s">
        <v>1020</v>
      </c>
      <c r="R493" s="18">
        <v>67</v>
      </c>
      <c r="S493" s="35">
        <v>101</v>
      </c>
      <c r="T493" s="10" t="s">
        <v>4629</v>
      </c>
      <c r="U493" s="31" t="s">
        <v>1234</v>
      </c>
      <c r="V493" s="6" t="s">
        <v>1236</v>
      </c>
      <c r="W493" s="6" t="s">
        <v>1233</v>
      </c>
      <c r="X493" s="11" t="s">
        <v>1243</v>
      </c>
      <c r="Y493" s="11" t="s">
        <v>1237</v>
      </c>
      <c r="Z493" s="6">
        <f t="shared" si="82"/>
        <v>3</v>
      </c>
      <c r="AA493" s="6" t="s">
        <v>1235</v>
      </c>
      <c r="AB493" s="6" t="str">
        <f>$C494</f>
        <v>ATSPEED_X_VMIN_K_PREHVQK_S_INF_NOM_LFM_0200_SINGLE_HCTA</v>
      </c>
      <c r="AC493" s="6" t="str">
        <f>$C484</f>
        <v>ATSPEED_X_VMIN_K_PREHVQK_S_INF_NOM_LFM_0400_COMBO</v>
      </c>
      <c r="AD493" s="6" t="str">
        <f>$C494</f>
        <v>ATSPEED_X_VMIN_K_PREHVQK_S_INF_NOM_LFM_0200_SINGLE_HCTA</v>
      </c>
      <c r="AO493" s="6" t="s">
        <v>3533</v>
      </c>
      <c r="AP493" s="6" t="s">
        <v>3538</v>
      </c>
      <c r="AQ493" s="6" t="s">
        <v>4302</v>
      </c>
      <c r="AR493" s="6" t="s">
        <v>3545</v>
      </c>
      <c r="AS493" s="5" t="s">
        <v>4720</v>
      </c>
      <c r="AT493" s="6" t="s">
        <v>1684</v>
      </c>
      <c r="AX493" s="6" t="s">
        <v>1684</v>
      </c>
      <c r="AZ493" s="9" t="s">
        <v>4623</v>
      </c>
      <c r="BA493" s="42" t="str">
        <f t="shared" ref="BA493:BA494" si="84">$C493</f>
        <v>ATSPEED_X_VMIN_E_PREHVQK_S_INF_NOM_LFM_0400_SINGLE_HCTA</v>
      </c>
      <c r="BD493" s="5" t="s">
        <v>4623</v>
      </c>
      <c r="BE493" s="6">
        <v>0</v>
      </c>
      <c r="BQ493" s="41"/>
    </row>
    <row r="494" spans="1:69" s="6" customFormat="1" hidden="1" x14ac:dyDescent="0.25">
      <c r="A494" s="6" t="s">
        <v>72</v>
      </c>
      <c r="B494" s="6" t="s">
        <v>82</v>
      </c>
      <c r="C494" s="41" t="str">
        <f t="shared" si="83"/>
        <v>ATSPEED_X_VMIN_K_PREHVQK_S_INF_NOM_LFM_0200_SINGLE_HCTA</v>
      </c>
      <c r="D494" s="6" t="s">
        <v>439</v>
      </c>
      <c r="E494" s="6" t="s">
        <v>443</v>
      </c>
      <c r="F494" s="6" t="s">
        <v>475</v>
      </c>
      <c r="G494" s="6" t="s">
        <v>479</v>
      </c>
      <c r="H494" s="6" t="s">
        <v>481</v>
      </c>
      <c r="I494" s="6" t="s">
        <v>2102</v>
      </c>
      <c r="J494" s="6" t="s">
        <v>484</v>
      </c>
      <c r="K494" s="6" t="s">
        <v>485</v>
      </c>
      <c r="L494" s="6" t="s">
        <v>2105</v>
      </c>
      <c r="M494" s="6" t="s">
        <v>2145</v>
      </c>
      <c r="N494" s="6" t="s">
        <v>541</v>
      </c>
      <c r="O494" s="6" t="s">
        <v>2217</v>
      </c>
      <c r="P494" s="6" t="s">
        <v>2345</v>
      </c>
      <c r="Q494" s="18" t="s">
        <v>1020</v>
      </c>
      <c r="R494" s="18">
        <v>67</v>
      </c>
      <c r="S494" s="35">
        <v>102</v>
      </c>
      <c r="T494" s="10" t="s">
        <v>4629</v>
      </c>
      <c r="U494" s="31" t="s">
        <v>1234</v>
      </c>
      <c r="V494" s="6" t="s">
        <v>1236</v>
      </c>
      <c r="W494" s="6" t="s">
        <v>1234</v>
      </c>
      <c r="X494" s="11" t="s">
        <v>1243</v>
      </c>
      <c r="Y494" s="11" t="s">
        <v>1235</v>
      </c>
      <c r="Z494" s="6">
        <f>COUNTA(AB494:AK494)</f>
        <v>3</v>
      </c>
      <c r="AA494" s="6" t="s">
        <v>1235</v>
      </c>
      <c r="AB494" s="6" t="str">
        <f>$C495</f>
        <v>ATSPEED_X_HRY_E_PREHVQK_S_INF_NOM_LFM_0400_SINGLE_HCTA</v>
      </c>
      <c r="AC494" s="6" t="str">
        <f>$C484</f>
        <v>ATSPEED_X_VMIN_K_PREHVQK_S_INF_NOM_LFM_0400_COMBO</v>
      </c>
      <c r="AD494" s="6" t="str">
        <f>$C495</f>
        <v>ATSPEED_X_HRY_E_PREHVQK_S_INF_NOM_LFM_0400_SINGLE_HCTA</v>
      </c>
      <c r="AO494" s="6" t="s">
        <v>3533</v>
      </c>
      <c r="AP494" s="6" t="s">
        <v>3538</v>
      </c>
      <c r="AQ494" s="6" t="s">
        <v>4313</v>
      </c>
      <c r="AR494" s="6" t="s">
        <v>3545</v>
      </c>
      <c r="AS494" s="5" t="s">
        <v>4720</v>
      </c>
      <c r="AT494" s="6" t="s">
        <v>1684</v>
      </c>
      <c r="AX494" s="6" t="s">
        <v>1684</v>
      </c>
      <c r="AZ494" s="9" t="s">
        <v>4623</v>
      </c>
      <c r="BA494" s="42" t="str">
        <f t="shared" si="84"/>
        <v>ATSPEED_X_VMIN_K_PREHVQK_S_INF_NOM_LFM_0200_SINGLE_HCTA</v>
      </c>
      <c r="BD494" s="5" t="s">
        <v>4623</v>
      </c>
      <c r="BE494" s="6">
        <v>0</v>
      </c>
      <c r="BQ494" s="41"/>
    </row>
    <row r="495" spans="1:69" s="6" customFormat="1" hidden="1" x14ac:dyDescent="0.25">
      <c r="A495" s="6" t="s">
        <v>72</v>
      </c>
      <c r="B495" s="6" t="s">
        <v>81</v>
      </c>
      <c r="C495" s="41" t="str">
        <f t="shared" si="83"/>
        <v>ATSPEED_X_HRY_E_PREHVQK_S_INF_NOM_LFM_0400_SINGLE_HCTA</v>
      </c>
      <c r="D495" s="6" t="s">
        <v>439</v>
      </c>
      <c r="E495" s="6" t="s">
        <v>443</v>
      </c>
      <c r="F495" s="6" t="s">
        <v>470</v>
      </c>
      <c r="G495" s="6" t="s">
        <v>480</v>
      </c>
      <c r="H495" s="6" t="s">
        <v>481</v>
      </c>
      <c r="I495" s="6" t="s">
        <v>2102</v>
      </c>
      <c r="J495" s="6" t="s">
        <v>484</v>
      </c>
      <c r="K495" s="6" t="s">
        <v>485</v>
      </c>
      <c r="L495" s="6" t="s">
        <v>488</v>
      </c>
      <c r="M495" s="6" t="s">
        <v>2145</v>
      </c>
      <c r="N495" s="6" t="s">
        <v>541</v>
      </c>
      <c r="O495" s="6" t="s">
        <v>2216</v>
      </c>
      <c r="P495" s="6" t="s">
        <v>2345</v>
      </c>
      <c r="Q495" s="18" t="s">
        <v>1020</v>
      </c>
      <c r="R495" s="18">
        <v>67</v>
      </c>
      <c r="S495" s="35">
        <v>100</v>
      </c>
      <c r="T495" s="10" t="s">
        <v>4629</v>
      </c>
      <c r="U495" s="31" t="b">
        <v>1</v>
      </c>
      <c r="V495" s="6" t="s">
        <v>1236</v>
      </c>
      <c r="W495" s="6" t="s">
        <v>1233</v>
      </c>
      <c r="X495" s="11" t="s">
        <v>1243</v>
      </c>
      <c r="Y495" s="11" t="s">
        <v>1238</v>
      </c>
      <c r="Z495" s="6">
        <f>COUNTA(AB495:AK495)</f>
        <v>4</v>
      </c>
      <c r="AA495" s="6" t="s">
        <v>1235</v>
      </c>
      <c r="AB495" s="6" t="str">
        <f>$C484</f>
        <v>ATSPEED_X_VMIN_K_PREHVQK_S_INF_NOM_LFM_0400_COMBO</v>
      </c>
      <c r="AC495" s="6" t="str">
        <f>$C484</f>
        <v>ATSPEED_X_VMIN_K_PREHVQK_S_INF_NOM_LFM_0400_COMBO</v>
      </c>
      <c r="AD495" s="6" t="str">
        <f>$C484</f>
        <v>ATSPEED_X_VMIN_K_PREHVQK_S_INF_NOM_LFM_0400_COMBO</v>
      </c>
      <c r="AE495" s="6" t="str">
        <f>$C484</f>
        <v>ATSPEED_X_VMIN_K_PREHVQK_S_INF_NOM_LFM_0400_COMBO</v>
      </c>
      <c r="AL495" s="6" t="s">
        <v>3291</v>
      </c>
      <c r="AM495" s="6" t="s">
        <v>3382</v>
      </c>
      <c r="AN495" s="6" t="s">
        <v>3502</v>
      </c>
      <c r="BQ495" s="41"/>
    </row>
    <row r="496" spans="1:69" s="6" customFormat="1" hidden="1" x14ac:dyDescent="0.25">
      <c r="A496" s="6" t="s">
        <v>72</v>
      </c>
      <c r="B496" s="6" t="s">
        <v>82</v>
      </c>
      <c r="C496" s="41" t="str">
        <f t="shared" si="83"/>
        <v>ATSPEED_X_VMIN_K_PREHVQK_S_INF_NOM_LFM_0400_SINGLE_TA</v>
      </c>
      <c r="D496" s="6" t="s">
        <v>439</v>
      </c>
      <c r="E496" s="6" t="s">
        <v>443</v>
      </c>
      <c r="F496" s="6" t="s">
        <v>475</v>
      </c>
      <c r="G496" s="6" t="s">
        <v>479</v>
      </c>
      <c r="H496" s="6" t="s">
        <v>481</v>
      </c>
      <c r="I496" s="6" t="s">
        <v>2102</v>
      </c>
      <c r="J496" s="6" t="s">
        <v>484</v>
      </c>
      <c r="K496" s="6" t="s">
        <v>485</v>
      </c>
      <c r="L496" s="6" t="s">
        <v>488</v>
      </c>
      <c r="M496" s="6" t="s">
        <v>2146</v>
      </c>
      <c r="N496" s="6" t="s">
        <v>541</v>
      </c>
      <c r="O496" s="6" t="s">
        <v>545</v>
      </c>
      <c r="P496" s="6" t="s">
        <v>2346</v>
      </c>
      <c r="Q496" s="18" t="s">
        <v>1020</v>
      </c>
      <c r="R496" s="18">
        <v>61</v>
      </c>
      <c r="S496" s="35">
        <v>118</v>
      </c>
      <c r="T496" s="10" t="s">
        <v>4629</v>
      </c>
      <c r="U496" s="31" t="s">
        <v>1234</v>
      </c>
      <c r="V496" s="6" t="s">
        <v>1236</v>
      </c>
      <c r="W496" s="6" t="s">
        <v>1234</v>
      </c>
      <c r="X496" s="11" t="s">
        <v>1241</v>
      </c>
      <c r="Y496" s="11" t="s">
        <v>1237</v>
      </c>
      <c r="Z496" s="6">
        <f t="shared" si="82"/>
        <v>3</v>
      </c>
      <c r="AA496" s="6" t="s">
        <v>1235</v>
      </c>
      <c r="AB496" s="6" t="str">
        <f>$C497</f>
        <v>ATSPEED_X_HRY_E_PREHVQK_S_INF_NOM_LFM_0400_SINGLE_TA</v>
      </c>
      <c r="AC496" s="6" t="str">
        <f>$C493</f>
        <v>ATSPEED_X_VMIN_E_PREHVQK_S_INF_NOM_LFM_0400_SINGLE_HCTA</v>
      </c>
      <c r="AD496" s="6" t="str">
        <f>$C497</f>
        <v>ATSPEED_X_HRY_E_PREHVQK_S_INF_NOM_LFM_0400_SINGLE_TA</v>
      </c>
      <c r="AO496" s="6" t="s">
        <v>3533</v>
      </c>
      <c r="AP496" s="6" t="s">
        <v>3538</v>
      </c>
      <c r="AQ496" s="6" t="s">
        <v>4303</v>
      </c>
      <c r="AR496" s="6" t="s">
        <v>3545</v>
      </c>
      <c r="AS496" s="5" t="s">
        <v>4720</v>
      </c>
      <c r="AT496" s="6" t="s">
        <v>1684</v>
      </c>
      <c r="AX496" s="6" t="s">
        <v>1684</v>
      </c>
      <c r="AZ496" s="9" t="s">
        <v>4623</v>
      </c>
      <c r="BA496" s="42" t="str">
        <f>$C496</f>
        <v>ATSPEED_X_VMIN_K_PREHVQK_S_INF_NOM_LFM_0400_SINGLE_TA</v>
      </c>
      <c r="BD496" s="5" t="s">
        <v>4623</v>
      </c>
      <c r="BE496" s="6">
        <v>0</v>
      </c>
      <c r="BQ496" s="41"/>
    </row>
    <row r="497" spans="1:69" s="6" customFormat="1" hidden="1" x14ac:dyDescent="0.25">
      <c r="A497" s="6" t="s">
        <v>72</v>
      </c>
      <c r="B497" s="6" t="s">
        <v>81</v>
      </c>
      <c r="C497" s="41" t="str">
        <f t="shared" si="83"/>
        <v>ATSPEED_X_HRY_E_PREHVQK_S_INF_NOM_LFM_0400_SINGLE_TA</v>
      </c>
      <c r="D497" s="6" t="s">
        <v>439</v>
      </c>
      <c r="E497" s="6" t="s">
        <v>443</v>
      </c>
      <c r="F497" s="6" t="s">
        <v>470</v>
      </c>
      <c r="G497" s="6" t="s">
        <v>480</v>
      </c>
      <c r="H497" s="6" t="s">
        <v>481</v>
      </c>
      <c r="I497" s="6" t="s">
        <v>2102</v>
      </c>
      <c r="J497" s="6" t="s">
        <v>484</v>
      </c>
      <c r="K497" s="6" t="s">
        <v>485</v>
      </c>
      <c r="L497" s="6" t="s">
        <v>488</v>
      </c>
      <c r="M497" s="6" t="s">
        <v>2146</v>
      </c>
      <c r="N497" s="6" t="s">
        <v>541</v>
      </c>
      <c r="O497" s="6" t="s">
        <v>545</v>
      </c>
      <c r="P497" s="6" t="s">
        <v>2346</v>
      </c>
      <c r="Q497" s="18" t="s">
        <v>1020</v>
      </c>
      <c r="R497" s="18">
        <v>61</v>
      </c>
      <c r="S497" s="35">
        <v>107</v>
      </c>
      <c r="T497" s="10" t="s">
        <v>4629</v>
      </c>
      <c r="U497" s="31" t="b">
        <v>1</v>
      </c>
      <c r="V497" s="6" t="s">
        <v>1236</v>
      </c>
      <c r="W497" s="6" t="s">
        <v>1233</v>
      </c>
      <c r="X497" s="11" t="s">
        <v>1241</v>
      </c>
      <c r="Y497" s="11" t="s">
        <v>1235</v>
      </c>
      <c r="Z497" s="6">
        <f>COUNTA(AB497:AK497)</f>
        <v>4</v>
      </c>
      <c r="AA497" s="6" t="s">
        <v>1235</v>
      </c>
      <c r="AB497" s="6" t="str">
        <f>$C493</f>
        <v>ATSPEED_X_VMIN_E_PREHVQK_S_INF_NOM_LFM_0400_SINGLE_HCTA</v>
      </c>
      <c r="AC497" s="6" t="str">
        <f>$C493</f>
        <v>ATSPEED_X_VMIN_E_PREHVQK_S_INF_NOM_LFM_0400_SINGLE_HCTA</v>
      </c>
      <c r="AD497" s="6" t="str">
        <f>$C493</f>
        <v>ATSPEED_X_VMIN_E_PREHVQK_S_INF_NOM_LFM_0400_SINGLE_HCTA</v>
      </c>
      <c r="AE497" s="6" t="str">
        <f>$C493</f>
        <v>ATSPEED_X_VMIN_E_PREHVQK_S_INF_NOM_LFM_0400_SINGLE_HCTA</v>
      </c>
      <c r="AL497" s="6" t="s">
        <v>3291</v>
      </c>
      <c r="AM497" s="6" t="s">
        <v>3381</v>
      </c>
      <c r="AN497" s="6" t="s">
        <v>3501</v>
      </c>
      <c r="BQ497" s="41"/>
    </row>
    <row r="498" spans="1:69" s="6" customFormat="1" hidden="1" x14ac:dyDescent="0.25">
      <c r="A498" s="6" t="s">
        <v>72</v>
      </c>
      <c r="B498" s="6" t="s">
        <v>82</v>
      </c>
      <c r="C498" s="41" t="str">
        <f t="shared" si="83"/>
        <v>ATSPEED_X_VMIN_K_PREHVQK_S_INF_NOM_LFM_0400_COMBO_PH2</v>
      </c>
      <c r="D498" s="6" t="s">
        <v>439</v>
      </c>
      <c r="E498" s="6" t="s">
        <v>443</v>
      </c>
      <c r="F498" s="6" t="s">
        <v>475</v>
      </c>
      <c r="G498" s="6" t="s">
        <v>479</v>
      </c>
      <c r="H498" s="6" t="s">
        <v>481</v>
      </c>
      <c r="I498" s="6" t="s">
        <v>2102</v>
      </c>
      <c r="J498" s="6" t="s">
        <v>484</v>
      </c>
      <c r="K498" s="6" t="s">
        <v>485</v>
      </c>
      <c r="L498" s="6" t="s">
        <v>488</v>
      </c>
      <c r="M498" s="6" t="s">
        <v>2147</v>
      </c>
      <c r="N498" s="6" t="s">
        <v>541</v>
      </c>
      <c r="O498" s="6" t="s">
        <v>545</v>
      </c>
      <c r="P498" s="6" t="s">
        <v>2347</v>
      </c>
      <c r="Q498" s="18" t="s">
        <v>1020</v>
      </c>
      <c r="R498" s="18">
        <v>60</v>
      </c>
      <c r="S498" s="35">
        <v>106</v>
      </c>
      <c r="T498" s="10" t="s">
        <v>4629</v>
      </c>
      <c r="U498" s="31" t="s">
        <v>1234</v>
      </c>
      <c r="V498" s="6" t="s">
        <v>1235</v>
      </c>
      <c r="W498" s="6" t="s">
        <v>1233</v>
      </c>
      <c r="X498" s="11" t="s">
        <v>1235</v>
      </c>
      <c r="Y498" s="11" t="s">
        <v>1239</v>
      </c>
      <c r="Z498" s="6">
        <f t="shared" si="82"/>
        <v>3</v>
      </c>
      <c r="AA498" s="6" t="s">
        <v>1235</v>
      </c>
      <c r="AB498" s="6" t="str">
        <f>$C499</f>
        <v>ATSPEED_X_VMIN_K_PREHVQK_S_INF_NOM_LFM_0400_COMBO_PH3</v>
      </c>
      <c r="AC498" s="6" t="str">
        <f>$C499</f>
        <v>ATSPEED_X_VMIN_K_PREHVQK_S_INF_NOM_LFM_0400_COMBO_PH3</v>
      </c>
      <c r="AD498" s="6" t="str">
        <f>$C499</f>
        <v>ATSPEED_X_VMIN_K_PREHVQK_S_INF_NOM_LFM_0400_COMBO_PH3</v>
      </c>
      <c r="AO498" s="6" t="s">
        <v>3533</v>
      </c>
      <c r="AP498" s="6" t="s">
        <v>3538</v>
      </c>
      <c r="AQ498" s="6" t="s">
        <v>4304</v>
      </c>
      <c r="AR498" s="6" t="s">
        <v>3545</v>
      </c>
      <c r="AS498" s="5" t="s">
        <v>4720</v>
      </c>
      <c r="AT498" s="6" t="s">
        <v>1684</v>
      </c>
      <c r="AX498" s="6" t="s">
        <v>1684</v>
      </c>
      <c r="AZ498" s="9" t="s">
        <v>4623</v>
      </c>
      <c r="BA498" s="42" t="str">
        <f t="shared" ref="BA498:BA500" si="85">$C498</f>
        <v>ATSPEED_X_VMIN_K_PREHVQK_S_INF_NOM_LFM_0400_COMBO_PH2</v>
      </c>
      <c r="BD498" s="5" t="s">
        <v>4623</v>
      </c>
      <c r="BE498" s="6">
        <v>0</v>
      </c>
      <c r="BQ498" s="41"/>
    </row>
    <row r="499" spans="1:69" s="6" customFormat="1" hidden="1" x14ac:dyDescent="0.25">
      <c r="A499" s="6" t="s">
        <v>72</v>
      </c>
      <c r="B499" s="6" t="s">
        <v>82</v>
      </c>
      <c r="C499" s="41" t="str">
        <f t="shared" si="83"/>
        <v>ATSPEED_X_VMIN_K_PREHVQK_S_INF_NOM_LFM_0400_COMBO_PH3</v>
      </c>
      <c r="D499" s="6" t="s">
        <v>439</v>
      </c>
      <c r="E499" s="6" t="s">
        <v>443</v>
      </c>
      <c r="F499" s="6" t="s">
        <v>475</v>
      </c>
      <c r="G499" s="6" t="s">
        <v>479</v>
      </c>
      <c r="H499" s="6" t="s">
        <v>481</v>
      </c>
      <c r="I499" s="6" t="s">
        <v>2102</v>
      </c>
      <c r="J499" s="6" t="s">
        <v>484</v>
      </c>
      <c r="K499" s="6" t="s">
        <v>485</v>
      </c>
      <c r="L499" s="6" t="s">
        <v>488</v>
      </c>
      <c r="M499" s="6" t="s">
        <v>2148</v>
      </c>
      <c r="N499" s="6" t="s">
        <v>541</v>
      </c>
      <c r="O499" s="6" t="s">
        <v>545</v>
      </c>
      <c r="P499" s="6" t="s">
        <v>2348</v>
      </c>
      <c r="Q499" s="18" t="s">
        <v>1020</v>
      </c>
      <c r="R499" s="18">
        <v>60</v>
      </c>
      <c r="S499" s="35">
        <v>107</v>
      </c>
      <c r="T499" s="10" t="s">
        <v>4629</v>
      </c>
      <c r="U499" s="31" t="s">
        <v>1234</v>
      </c>
      <c r="V499" s="6" t="s">
        <v>1235</v>
      </c>
      <c r="W499" s="6" t="s">
        <v>1233</v>
      </c>
      <c r="X499" s="11" t="s">
        <v>1238</v>
      </c>
      <c r="Y499" s="11" t="s">
        <v>1239</v>
      </c>
      <c r="Z499" s="6">
        <f t="shared" si="82"/>
        <v>3</v>
      </c>
      <c r="AA499" s="6" t="s">
        <v>1235</v>
      </c>
      <c r="AB499" s="6" t="str">
        <f>$C486</f>
        <v>ATSPEED_X_VMIN_K_PREHVQK_S_INF_NOM_LFM_0400_SINGLE</v>
      </c>
      <c r="AC499" s="6" t="str">
        <f>$C486</f>
        <v>ATSPEED_X_VMIN_K_PREHVQK_S_INF_NOM_LFM_0400_SINGLE</v>
      </c>
      <c r="AD499" s="6" t="str">
        <f>$C486</f>
        <v>ATSPEED_X_VMIN_K_PREHVQK_S_INF_NOM_LFM_0400_SINGLE</v>
      </c>
      <c r="AO499" s="6" t="s">
        <v>3533</v>
      </c>
      <c r="AP499" s="6" t="s">
        <v>3538</v>
      </c>
      <c r="AQ499" s="6" t="s">
        <v>4305</v>
      </c>
      <c r="AR499" s="6" t="s">
        <v>3545</v>
      </c>
      <c r="AS499" s="5" t="s">
        <v>4720</v>
      </c>
      <c r="AT499" s="6" t="s">
        <v>1684</v>
      </c>
      <c r="AX499" s="6" t="s">
        <v>1684</v>
      </c>
      <c r="AZ499" s="9" t="s">
        <v>4623</v>
      </c>
      <c r="BA499" s="42" t="str">
        <f t="shared" si="85"/>
        <v>ATSPEED_X_VMIN_K_PREHVQK_S_INF_NOM_LFM_0400_COMBO_PH3</v>
      </c>
      <c r="BD499" s="5" t="s">
        <v>4623</v>
      </c>
      <c r="BE499" s="6">
        <v>0</v>
      </c>
      <c r="BQ499" s="41"/>
    </row>
    <row r="500" spans="1:69" s="6" customFormat="1" hidden="1" x14ac:dyDescent="0.25">
      <c r="A500" s="6" t="s">
        <v>72</v>
      </c>
      <c r="B500" s="6" t="s">
        <v>82</v>
      </c>
      <c r="C500" s="41" t="str">
        <f t="shared" si="83"/>
        <v>ATSPEED_X_VMIN_K_PREHVQK_S_INF_NOM_LFM_0400_SINGLE_PH2</v>
      </c>
      <c r="D500" s="6" t="s">
        <v>439</v>
      </c>
      <c r="E500" s="6" t="s">
        <v>443</v>
      </c>
      <c r="F500" s="6" t="s">
        <v>475</v>
      </c>
      <c r="G500" s="6" t="s">
        <v>479</v>
      </c>
      <c r="H500" s="6" t="s">
        <v>481</v>
      </c>
      <c r="I500" s="6" t="s">
        <v>2102</v>
      </c>
      <c r="J500" s="6" t="s">
        <v>484</v>
      </c>
      <c r="K500" s="6" t="s">
        <v>485</v>
      </c>
      <c r="L500" s="6" t="s">
        <v>488</v>
      </c>
      <c r="M500" s="6" t="s">
        <v>2149</v>
      </c>
      <c r="N500" s="6" t="s">
        <v>541</v>
      </c>
      <c r="O500" s="6" t="s">
        <v>2216</v>
      </c>
      <c r="P500" s="6" t="s">
        <v>2349</v>
      </c>
      <c r="Q500" s="18" t="s">
        <v>1020</v>
      </c>
      <c r="R500" s="18">
        <v>61</v>
      </c>
      <c r="S500" s="35">
        <v>116</v>
      </c>
      <c r="T500" s="10" t="s">
        <v>4629</v>
      </c>
      <c r="U500" s="31" t="b">
        <v>1</v>
      </c>
      <c r="V500" s="6" t="s">
        <v>1236</v>
      </c>
      <c r="W500" s="6" t="s">
        <v>1234</v>
      </c>
      <c r="X500" s="11" t="s">
        <v>1239</v>
      </c>
      <c r="Y500" s="11" t="s">
        <v>1239</v>
      </c>
      <c r="Z500" s="6">
        <f t="shared" si="82"/>
        <v>3</v>
      </c>
      <c r="AA500" s="6" t="s">
        <v>1235</v>
      </c>
      <c r="AB500" s="6" t="str">
        <f t="shared" ref="AB500:AB520" si="86">$C501</f>
        <v>ATSPEED_X_HRY_E_PREHVQK_S_INF_NOM_LFM_0400_SINGLE_PH2</v>
      </c>
      <c r="AC500" s="6" t="str">
        <f>$C502</f>
        <v>ATSPEED_X_VMIN_K_PREHVQK_S_INF_NOM_LFM_0400_SINGLE_PH3</v>
      </c>
      <c r="AD500" s="6" t="str">
        <f t="shared" ref="AD500:AD520" si="87">$C501</f>
        <v>ATSPEED_X_HRY_E_PREHVQK_S_INF_NOM_LFM_0400_SINGLE_PH2</v>
      </c>
      <c r="AO500" s="6" t="s">
        <v>3533</v>
      </c>
      <c r="AP500" s="6" t="s">
        <v>3538</v>
      </c>
      <c r="AQ500" s="6" t="s">
        <v>4306</v>
      </c>
      <c r="AR500" s="6" t="s">
        <v>3545</v>
      </c>
      <c r="AS500" s="5" t="s">
        <v>4720</v>
      </c>
      <c r="AT500" s="6" t="s">
        <v>1684</v>
      </c>
      <c r="AX500" s="6" t="s">
        <v>1684</v>
      </c>
      <c r="AZ500" s="9" t="s">
        <v>4623</v>
      </c>
      <c r="BA500" s="42" t="str">
        <f t="shared" si="85"/>
        <v>ATSPEED_X_VMIN_K_PREHVQK_S_INF_NOM_LFM_0400_SINGLE_PH2</v>
      </c>
      <c r="BD500" s="5" t="s">
        <v>4623</v>
      </c>
      <c r="BE500" s="6">
        <v>0</v>
      </c>
      <c r="BQ500" s="41"/>
    </row>
    <row r="501" spans="1:69" s="6" customFormat="1" hidden="1" x14ac:dyDescent="0.25">
      <c r="A501" s="6" t="s">
        <v>72</v>
      </c>
      <c r="B501" s="6" t="s">
        <v>81</v>
      </c>
      <c r="C501" s="41" t="str">
        <f t="shared" si="83"/>
        <v>ATSPEED_X_HRY_E_PREHVQK_S_INF_NOM_LFM_0400_SINGLE_PH2</v>
      </c>
      <c r="D501" s="6" t="s">
        <v>439</v>
      </c>
      <c r="E501" s="6" t="s">
        <v>443</v>
      </c>
      <c r="F501" s="6" t="s">
        <v>470</v>
      </c>
      <c r="G501" s="6" t="s">
        <v>480</v>
      </c>
      <c r="H501" s="6" t="s">
        <v>481</v>
      </c>
      <c r="I501" s="6" t="s">
        <v>2102</v>
      </c>
      <c r="J501" s="6" t="s">
        <v>484</v>
      </c>
      <c r="K501" s="6" t="s">
        <v>485</v>
      </c>
      <c r="L501" s="6" t="s">
        <v>488</v>
      </c>
      <c r="M501" s="6" t="s">
        <v>2149</v>
      </c>
      <c r="N501" s="6" t="s">
        <v>541</v>
      </c>
      <c r="O501" s="6" t="s">
        <v>2216</v>
      </c>
      <c r="P501" s="6" t="s">
        <v>2349</v>
      </c>
      <c r="Q501" s="18" t="s">
        <v>1020</v>
      </c>
      <c r="R501" s="18">
        <v>61</v>
      </c>
      <c r="S501" s="35">
        <v>105</v>
      </c>
      <c r="T501" s="10" t="s">
        <v>4629</v>
      </c>
      <c r="U501" s="31" t="b">
        <v>1</v>
      </c>
      <c r="V501" s="6" t="s">
        <v>1236</v>
      </c>
      <c r="W501" s="6" t="s">
        <v>1233</v>
      </c>
      <c r="X501" s="11" t="s">
        <v>1239</v>
      </c>
      <c r="Y501" s="11" t="s">
        <v>1240</v>
      </c>
      <c r="Z501" s="6">
        <f t="shared" si="82"/>
        <v>4</v>
      </c>
      <c r="AA501" s="6" t="s">
        <v>1235</v>
      </c>
      <c r="AB501" s="6" t="str">
        <f t="shared" si="86"/>
        <v>ATSPEED_X_VMIN_K_PREHVQK_S_INF_NOM_LFM_0400_SINGLE_PH3</v>
      </c>
      <c r="AC501" s="6" t="str">
        <f>$C502</f>
        <v>ATSPEED_X_VMIN_K_PREHVQK_S_INF_NOM_LFM_0400_SINGLE_PH3</v>
      </c>
      <c r="AD501" s="6" t="str">
        <f t="shared" si="87"/>
        <v>ATSPEED_X_VMIN_K_PREHVQK_S_INF_NOM_LFM_0400_SINGLE_PH3</v>
      </c>
      <c r="AE501" s="6" t="str">
        <f>$C502</f>
        <v>ATSPEED_X_VMIN_K_PREHVQK_S_INF_NOM_LFM_0400_SINGLE_PH3</v>
      </c>
      <c r="AL501" s="6" t="s">
        <v>3291</v>
      </c>
      <c r="AM501" s="6" t="s">
        <v>3385</v>
      </c>
      <c r="AN501" s="6" t="s">
        <v>3505</v>
      </c>
      <c r="BQ501" s="41"/>
    </row>
    <row r="502" spans="1:69" s="6" customFormat="1" hidden="1" x14ac:dyDescent="0.25">
      <c r="A502" s="6" t="s">
        <v>72</v>
      </c>
      <c r="B502" s="6" t="s">
        <v>82</v>
      </c>
      <c r="C502" s="41" t="str">
        <f t="shared" si="83"/>
        <v>ATSPEED_X_VMIN_K_PREHVQK_S_INF_NOM_LFM_0400_SINGLE_PH3</v>
      </c>
      <c r="D502" s="6" t="s">
        <v>439</v>
      </c>
      <c r="E502" s="6" t="s">
        <v>443</v>
      </c>
      <c r="F502" s="6" t="s">
        <v>475</v>
      </c>
      <c r="G502" s="6" t="s">
        <v>479</v>
      </c>
      <c r="H502" s="6" t="s">
        <v>481</v>
      </c>
      <c r="I502" s="6" t="s">
        <v>2102</v>
      </c>
      <c r="J502" s="6" t="s">
        <v>484</v>
      </c>
      <c r="K502" s="6" t="s">
        <v>485</v>
      </c>
      <c r="L502" s="6" t="s">
        <v>488</v>
      </c>
      <c r="M502" s="6" t="s">
        <v>2150</v>
      </c>
      <c r="N502" s="6" t="s">
        <v>541</v>
      </c>
      <c r="O502" s="6" t="s">
        <v>2216</v>
      </c>
      <c r="P502" s="6" t="s">
        <v>2350</v>
      </c>
      <c r="Q502" s="18" t="s">
        <v>1020</v>
      </c>
      <c r="R502" s="18">
        <v>61</v>
      </c>
      <c r="S502" s="35">
        <v>117</v>
      </c>
      <c r="T502" s="10" t="s">
        <v>4629</v>
      </c>
      <c r="U502" s="31" t="b">
        <v>1</v>
      </c>
      <c r="V502" s="6" t="s">
        <v>1236</v>
      </c>
      <c r="W502" s="6" t="s">
        <v>1234</v>
      </c>
      <c r="X502" s="11" t="s">
        <v>1240</v>
      </c>
      <c r="Y502" s="11" t="s">
        <v>1239</v>
      </c>
      <c r="Z502" s="6">
        <f t="shared" si="82"/>
        <v>3</v>
      </c>
      <c r="AA502" s="6" t="s">
        <v>1235</v>
      </c>
      <c r="AB502" s="6" t="str">
        <f t="shared" si="86"/>
        <v>ATSPEED_X_HRY_E_PREHVQK_S_INF_NOM_LFM_0400_SINGLE_PH3</v>
      </c>
      <c r="AC502" s="6" t="str">
        <f>$C504</f>
        <v>ATSPEED_X_VMIN_K_PREHVQK_S_INF_NOM_LFM_0400_SINGLE_GNRDIOINF</v>
      </c>
      <c r="AD502" s="6" t="str">
        <f t="shared" si="87"/>
        <v>ATSPEED_X_HRY_E_PREHVQK_S_INF_NOM_LFM_0400_SINGLE_PH3</v>
      </c>
      <c r="AO502" s="6" t="s">
        <v>3533</v>
      </c>
      <c r="AP502" s="6" t="s">
        <v>3538</v>
      </c>
      <c r="AQ502" s="6" t="s">
        <v>4307</v>
      </c>
      <c r="AR502" s="6" t="s">
        <v>3545</v>
      </c>
      <c r="AS502" s="5" t="s">
        <v>4720</v>
      </c>
      <c r="AT502" s="6" t="s">
        <v>1684</v>
      </c>
      <c r="AX502" s="6" t="s">
        <v>1684</v>
      </c>
      <c r="AZ502" s="9" t="s">
        <v>4623</v>
      </c>
      <c r="BA502" s="42" t="str">
        <f>$C502</f>
        <v>ATSPEED_X_VMIN_K_PREHVQK_S_INF_NOM_LFM_0400_SINGLE_PH3</v>
      </c>
      <c r="BD502" s="5" t="s">
        <v>4623</v>
      </c>
      <c r="BE502" s="6">
        <v>0</v>
      </c>
      <c r="BQ502" s="41"/>
    </row>
    <row r="503" spans="1:69" s="6" customFormat="1" hidden="1" x14ac:dyDescent="0.25">
      <c r="A503" s="6" t="s">
        <v>72</v>
      </c>
      <c r="B503" s="6" t="s">
        <v>81</v>
      </c>
      <c r="C503" s="41" t="str">
        <f t="shared" si="83"/>
        <v>ATSPEED_X_HRY_E_PREHVQK_S_INF_NOM_LFM_0400_SINGLE_PH3</v>
      </c>
      <c r="D503" s="6" t="s">
        <v>439</v>
      </c>
      <c r="E503" s="6" t="s">
        <v>443</v>
      </c>
      <c r="F503" s="6" t="s">
        <v>470</v>
      </c>
      <c r="G503" s="6" t="s">
        <v>480</v>
      </c>
      <c r="H503" s="6" t="s">
        <v>481</v>
      </c>
      <c r="I503" s="6" t="s">
        <v>2102</v>
      </c>
      <c r="J503" s="6" t="s">
        <v>484</v>
      </c>
      <c r="K503" s="6" t="s">
        <v>485</v>
      </c>
      <c r="L503" s="6" t="s">
        <v>488</v>
      </c>
      <c r="M503" s="6" t="s">
        <v>2150</v>
      </c>
      <c r="N503" s="6" t="s">
        <v>541</v>
      </c>
      <c r="O503" s="6" t="s">
        <v>2216</v>
      </c>
      <c r="P503" s="6" t="s">
        <v>2350</v>
      </c>
      <c r="Q503" s="18" t="s">
        <v>1020</v>
      </c>
      <c r="R503" s="18">
        <v>61</v>
      </c>
      <c r="S503" s="35">
        <v>106</v>
      </c>
      <c r="T503" s="10" t="s">
        <v>4629</v>
      </c>
      <c r="U503" s="31" t="b">
        <v>1</v>
      </c>
      <c r="V503" s="6" t="s">
        <v>1236</v>
      </c>
      <c r="W503" s="6" t="s">
        <v>1233</v>
      </c>
      <c r="X503" s="11" t="s">
        <v>1240</v>
      </c>
      <c r="Y503" s="11" t="s">
        <v>1240</v>
      </c>
      <c r="Z503" s="6">
        <f t="shared" si="82"/>
        <v>4</v>
      </c>
      <c r="AA503" s="6" t="s">
        <v>1235</v>
      </c>
      <c r="AB503" s="6" t="str">
        <f t="shared" si="86"/>
        <v>ATSPEED_X_VMIN_K_PREHVQK_S_INF_NOM_LFM_0400_SINGLE_GNRDIOINF</v>
      </c>
      <c r="AC503" s="6" t="str">
        <f>$C504</f>
        <v>ATSPEED_X_VMIN_K_PREHVQK_S_INF_NOM_LFM_0400_SINGLE_GNRDIOINF</v>
      </c>
      <c r="AD503" s="6" t="str">
        <f t="shared" si="87"/>
        <v>ATSPEED_X_VMIN_K_PREHVQK_S_INF_NOM_LFM_0400_SINGLE_GNRDIOINF</v>
      </c>
      <c r="AE503" s="6" t="str">
        <f>$C504</f>
        <v>ATSPEED_X_VMIN_K_PREHVQK_S_INF_NOM_LFM_0400_SINGLE_GNRDIOINF</v>
      </c>
      <c r="AL503" s="6" t="s">
        <v>3291</v>
      </c>
      <c r="AM503" s="6" t="s">
        <v>3386</v>
      </c>
      <c r="AN503" s="6" t="s">
        <v>3506</v>
      </c>
      <c r="BQ503" s="41"/>
    </row>
    <row r="504" spans="1:69" s="6" customFormat="1" hidden="1" x14ac:dyDescent="0.25">
      <c r="A504" s="6" t="s">
        <v>72</v>
      </c>
      <c r="B504" s="6" t="s">
        <v>82</v>
      </c>
      <c r="C504" s="41" t="str">
        <f t="shared" si="83"/>
        <v>ATSPEED_X_VMIN_K_PREHVQK_S_INF_NOM_LFM_0400_SINGLE_GNRDIOINF</v>
      </c>
      <c r="D504" s="6" t="s">
        <v>439</v>
      </c>
      <c r="E504" s="6" t="s">
        <v>443</v>
      </c>
      <c r="F504" s="6" t="s">
        <v>475</v>
      </c>
      <c r="G504" s="6" t="s">
        <v>479</v>
      </c>
      <c r="H504" s="6" t="s">
        <v>481</v>
      </c>
      <c r="I504" s="6" t="s">
        <v>2102</v>
      </c>
      <c r="J504" s="6" t="s">
        <v>484</v>
      </c>
      <c r="K504" s="6" t="s">
        <v>485</v>
      </c>
      <c r="L504" s="6" t="s">
        <v>488</v>
      </c>
      <c r="M504" s="6" t="s">
        <v>2144</v>
      </c>
      <c r="N504" s="6" t="s">
        <v>541</v>
      </c>
      <c r="O504" s="6" t="s">
        <v>2216</v>
      </c>
      <c r="P504" s="6" t="s">
        <v>2339</v>
      </c>
      <c r="Q504" s="18" t="s">
        <v>1020</v>
      </c>
      <c r="R504" s="18">
        <v>62</v>
      </c>
      <c r="S504" s="35">
        <v>103</v>
      </c>
      <c r="T504" s="10" t="s">
        <v>4629</v>
      </c>
      <c r="U504" s="31" t="s">
        <v>1234</v>
      </c>
      <c r="V504" s="6" t="s">
        <v>1236</v>
      </c>
      <c r="W504" s="6" t="s">
        <v>1234</v>
      </c>
      <c r="X504" s="11" t="s">
        <v>1241</v>
      </c>
      <c r="Y504" s="11" t="s">
        <v>1239</v>
      </c>
      <c r="Z504" s="6">
        <f>COUNTA(AB504:AK504)</f>
        <v>3</v>
      </c>
      <c r="AA504" s="6" t="s">
        <v>1235</v>
      </c>
      <c r="AB504" s="6" t="str">
        <f t="shared" si="86"/>
        <v>ATSPEED_X_HRY_E_PREHVQK_S_INF_NOM_LFM_0400_SINGLE_GNRDIOINF</v>
      </c>
      <c r="AC504" s="6" t="str">
        <f>$C506</f>
        <v>ATSPEED_X_VMIN_K_PREHVQK_S_INF_NOM_LFM_0400_SINGLE_GNRDIOINF_PH2</v>
      </c>
      <c r="AD504" s="6" t="str">
        <f t="shared" si="87"/>
        <v>ATSPEED_X_HRY_E_PREHVQK_S_INF_NOM_LFM_0400_SINGLE_GNRDIOINF</v>
      </c>
      <c r="AO504" s="6" t="s">
        <v>3533</v>
      </c>
      <c r="AP504" s="6" t="s">
        <v>3538</v>
      </c>
      <c r="AQ504" s="6" t="s">
        <v>4295</v>
      </c>
      <c r="AR504" s="6" t="s">
        <v>3545</v>
      </c>
      <c r="AS504" s="5" t="s">
        <v>4720</v>
      </c>
      <c r="AT504" s="6" t="s">
        <v>1684</v>
      </c>
      <c r="AX504" s="6" t="s">
        <v>1684</v>
      </c>
      <c r="AZ504" s="9" t="s">
        <v>4623</v>
      </c>
      <c r="BA504" s="42" t="str">
        <f>$C504</f>
        <v>ATSPEED_X_VMIN_K_PREHVQK_S_INF_NOM_LFM_0400_SINGLE_GNRDIOINF</v>
      </c>
      <c r="BD504" s="5" t="s">
        <v>4623</v>
      </c>
      <c r="BE504" s="6">
        <v>0</v>
      </c>
      <c r="BQ504" s="41"/>
    </row>
    <row r="505" spans="1:69" s="6" customFormat="1" hidden="1" x14ac:dyDescent="0.25">
      <c r="A505" s="6" t="s">
        <v>72</v>
      </c>
      <c r="B505" s="6" t="s">
        <v>81</v>
      </c>
      <c r="C505" s="41" t="str">
        <f t="shared" si="83"/>
        <v>ATSPEED_X_HRY_E_PREHVQK_S_INF_NOM_LFM_0400_SINGLE_GNRDIOINF</v>
      </c>
      <c r="D505" s="6" t="s">
        <v>439</v>
      </c>
      <c r="E505" s="6" t="s">
        <v>443</v>
      </c>
      <c r="F505" s="6" t="s">
        <v>470</v>
      </c>
      <c r="G505" s="6" t="s">
        <v>480</v>
      </c>
      <c r="H505" s="6" t="s">
        <v>481</v>
      </c>
      <c r="I505" s="6" t="s">
        <v>2102</v>
      </c>
      <c r="J505" s="6" t="s">
        <v>484</v>
      </c>
      <c r="K505" s="6" t="s">
        <v>485</v>
      </c>
      <c r="L505" s="6" t="s">
        <v>488</v>
      </c>
      <c r="M505" s="6" t="s">
        <v>2144</v>
      </c>
      <c r="N505" s="6" t="s">
        <v>541</v>
      </c>
      <c r="O505" s="6" t="s">
        <v>2216</v>
      </c>
      <c r="P505" s="6" t="s">
        <v>2339</v>
      </c>
      <c r="Q505" s="18" t="s">
        <v>1020</v>
      </c>
      <c r="R505" s="18">
        <v>62</v>
      </c>
      <c r="S505" s="35">
        <v>100</v>
      </c>
      <c r="T505" s="10" t="s">
        <v>4629</v>
      </c>
      <c r="U505" s="31" t="b">
        <v>1</v>
      </c>
      <c r="V505" s="6" t="s">
        <v>1236</v>
      </c>
      <c r="W505" s="6" t="s">
        <v>1233</v>
      </c>
      <c r="X505" s="11" t="s">
        <v>1242</v>
      </c>
      <c r="Y505" s="11" t="s">
        <v>1239</v>
      </c>
      <c r="Z505" s="6">
        <f t="shared" si="82"/>
        <v>4</v>
      </c>
      <c r="AA505" s="6" t="s">
        <v>1235</v>
      </c>
      <c r="AB505" s="6" t="str">
        <f t="shared" si="86"/>
        <v>ATSPEED_X_VMIN_K_PREHVQK_S_INF_NOM_LFM_0400_SINGLE_GNRDIOINF_PH2</v>
      </c>
      <c r="AC505" s="6" t="str">
        <f>$C506</f>
        <v>ATSPEED_X_VMIN_K_PREHVQK_S_INF_NOM_LFM_0400_SINGLE_GNRDIOINF_PH2</v>
      </c>
      <c r="AD505" s="6" t="str">
        <f t="shared" si="87"/>
        <v>ATSPEED_X_VMIN_K_PREHVQK_S_INF_NOM_LFM_0400_SINGLE_GNRDIOINF_PH2</v>
      </c>
      <c r="AE505" s="6" t="str">
        <f>$C506</f>
        <v>ATSPEED_X_VMIN_K_PREHVQK_S_INF_NOM_LFM_0400_SINGLE_GNRDIOINF_PH2</v>
      </c>
      <c r="AL505" s="6" t="s">
        <v>3291</v>
      </c>
      <c r="AM505" s="6" t="s">
        <v>3387</v>
      </c>
      <c r="AN505" s="6" t="s">
        <v>3507</v>
      </c>
      <c r="BQ505" s="41"/>
    </row>
    <row r="506" spans="1:69" s="6" customFormat="1" hidden="1" x14ac:dyDescent="0.25">
      <c r="A506" s="6" t="s">
        <v>72</v>
      </c>
      <c r="B506" s="6" t="s">
        <v>82</v>
      </c>
      <c r="C506" s="41" t="str">
        <f t="shared" si="83"/>
        <v>ATSPEED_X_VMIN_K_PREHVQK_S_INF_NOM_LFM_0400_SINGLE_GNRDIOINF_PH2</v>
      </c>
      <c r="D506" s="6" t="s">
        <v>439</v>
      </c>
      <c r="E506" s="6" t="s">
        <v>443</v>
      </c>
      <c r="F506" s="6" t="s">
        <v>475</v>
      </c>
      <c r="G506" s="6" t="s">
        <v>479</v>
      </c>
      <c r="H506" s="6" t="s">
        <v>481</v>
      </c>
      <c r="I506" s="6" t="s">
        <v>2102</v>
      </c>
      <c r="J506" s="6" t="s">
        <v>484</v>
      </c>
      <c r="K506" s="6" t="s">
        <v>485</v>
      </c>
      <c r="L506" s="6" t="s">
        <v>488</v>
      </c>
      <c r="M506" s="6" t="s">
        <v>2151</v>
      </c>
      <c r="N506" s="6" t="s">
        <v>541</v>
      </c>
      <c r="O506" s="6" t="s">
        <v>2216</v>
      </c>
      <c r="P506" s="6" t="s">
        <v>2351</v>
      </c>
      <c r="Q506" s="18" t="s">
        <v>1020</v>
      </c>
      <c r="R506" s="18">
        <v>62</v>
      </c>
      <c r="S506" s="35">
        <v>104</v>
      </c>
      <c r="T506" s="10" t="s">
        <v>4629</v>
      </c>
      <c r="U506" s="31" t="b">
        <v>1</v>
      </c>
      <c r="V506" s="6" t="s">
        <v>1236</v>
      </c>
      <c r="W506" s="6" t="s">
        <v>1234</v>
      </c>
      <c r="X506" s="11" t="s">
        <v>1243</v>
      </c>
      <c r="Y506" s="11" t="s">
        <v>1239</v>
      </c>
      <c r="Z506" s="6">
        <f t="shared" si="82"/>
        <v>3</v>
      </c>
      <c r="AA506" s="6" t="s">
        <v>1235</v>
      </c>
      <c r="AB506" s="6" t="str">
        <f t="shared" si="86"/>
        <v>ATSPEED_X_HRY_E_PREHVQK_S_INF_NOM_LFM_0400_SINGLE_GNRDIOINF_PH2</v>
      </c>
      <c r="AC506" s="6" t="str">
        <f>$C508</f>
        <v>ATSPEED_X_VMIN_K_PREHVQK_S_INF_NOM_LFM_0400_SINGLE_GNRDIOINF_PH3</v>
      </c>
      <c r="AD506" s="6" t="str">
        <f t="shared" si="87"/>
        <v>ATSPEED_X_HRY_E_PREHVQK_S_INF_NOM_LFM_0400_SINGLE_GNRDIOINF_PH2</v>
      </c>
      <c r="AO506" s="6" t="s">
        <v>3533</v>
      </c>
      <c r="AP506" s="6" t="s">
        <v>3538</v>
      </c>
      <c r="AQ506" s="6" t="s">
        <v>4308</v>
      </c>
      <c r="AR506" s="6" t="s">
        <v>3545</v>
      </c>
      <c r="AS506" s="5" t="s">
        <v>4720</v>
      </c>
      <c r="AT506" s="6" t="s">
        <v>1684</v>
      </c>
      <c r="AX506" s="6" t="s">
        <v>1684</v>
      </c>
      <c r="AZ506" s="9" t="s">
        <v>4623</v>
      </c>
      <c r="BA506" s="42" t="str">
        <f>$C506</f>
        <v>ATSPEED_X_VMIN_K_PREHVQK_S_INF_NOM_LFM_0400_SINGLE_GNRDIOINF_PH2</v>
      </c>
      <c r="BD506" s="5" t="s">
        <v>4623</v>
      </c>
      <c r="BE506" s="6">
        <v>0</v>
      </c>
      <c r="BQ506" s="41"/>
    </row>
    <row r="507" spans="1:69" s="6" customFormat="1" hidden="1" x14ac:dyDescent="0.25">
      <c r="A507" s="6" t="s">
        <v>72</v>
      </c>
      <c r="B507" s="6" t="s">
        <v>81</v>
      </c>
      <c r="C507" s="41" t="str">
        <f t="shared" si="83"/>
        <v>ATSPEED_X_HRY_E_PREHVQK_S_INF_NOM_LFM_0400_SINGLE_GNRDIOINF_PH2</v>
      </c>
      <c r="D507" s="6" t="s">
        <v>439</v>
      </c>
      <c r="E507" s="6" t="s">
        <v>443</v>
      </c>
      <c r="F507" s="6" t="s">
        <v>470</v>
      </c>
      <c r="G507" s="6" t="s">
        <v>480</v>
      </c>
      <c r="H507" s="6" t="s">
        <v>481</v>
      </c>
      <c r="I507" s="6" t="s">
        <v>2102</v>
      </c>
      <c r="J507" s="6" t="s">
        <v>484</v>
      </c>
      <c r="K507" s="6" t="s">
        <v>485</v>
      </c>
      <c r="L507" s="6" t="s">
        <v>488</v>
      </c>
      <c r="M507" s="6" t="s">
        <v>2151</v>
      </c>
      <c r="N507" s="6" t="s">
        <v>541</v>
      </c>
      <c r="O507" s="6" t="s">
        <v>2216</v>
      </c>
      <c r="P507" s="6" t="s">
        <v>2351</v>
      </c>
      <c r="Q507" s="18" t="s">
        <v>1020</v>
      </c>
      <c r="R507" s="18">
        <v>62</v>
      </c>
      <c r="S507" s="35">
        <v>101</v>
      </c>
      <c r="T507" s="10" t="s">
        <v>4629</v>
      </c>
      <c r="U507" s="31" t="b">
        <v>1</v>
      </c>
      <c r="V507" s="6" t="s">
        <v>1236</v>
      </c>
      <c r="W507" s="6" t="s">
        <v>1233</v>
      </c>
      <c r="X507" s="11" t="s">
        <v>1243</v>
      </c>
      <c r="Y507" s="11" t="s">
        <v>1240</v>
      </c>
      <c r="Z507" s="6">
        <f t="shared" si="82"/>
        <v>4</v>
      </c>
      <c r="AA507" s="6" t="s">
        <v>1235</v>
      </c>
      <c r="AB507" s="6" t="str">
        <f t="shared" si="86"/>
        <v>ATSPEED_X_VMIN_K_PREHVQK_S_INF_NOM_LFM_0400_SINGLE_GNRDIOINF_PH3</v>
      </c>
      <c r="AC507" s="6" t="str">
        <f>$C508</f>
        <v>ATSPEED_X_VMIN_K_PREHVQK_S_INF_NOM_LFM_0400_SINGLE_GNRDIOINF_PH3</v>
      </c>
      <c r="AD507" s="6" t="str">
        <f t="shared" si="87"/>
        <v>ATSPEED_X_VMIN_K_PREHVQK_S_INF_NOM_LFM_0400_SINGLE_GNRDIOINF_PH3</v>
      </c>
      <c r="AE507" s="6" t="str">
        <f>$C508</f>
        <v>ATSPEED_X_VMIN_K_PREHVQK_S_INF_NOM_LFM_0400_SINGLE_GNRDIOINF_PH3</v>
      </c>
      <c r="AL507" s="6" t="s">
        <v>3291</v>
      </c>
      <c r="AM507" s="6" t="s">
        <v>3388</v>
      </c>
      <c r="AN507" s="6" t="s">
        <v>3508</v>
      </c>
      <c r="BQ507" s="41"/>
    </row>
    <row r="508" spans="1:69" s="6" customFormat="1" hidden="1" x14ac:dyDescent="0.25">
      <c r="A508" s="6" t="s">
        <v>72</v>
      </c>
      <c r="B508" s="6" t="s">
        <v>82</v>
      </c>
      <c r="C508" s="41" t="str">
        <f t="shared" si="83"/>
        <v>ATSPEED_X_VMIN_K_PREHVQK_S_INF_NOM_LFM_0400_SINGLE_GNRDIOINF_PH3</v>
      </c>
      <c r="D508" s="6" t="s">
        <v>439</v>
      </c>
      <c r="E508" s="6" t="s">
        <v>443</v>
      </c>
      <c r="F508" s="6" t="s">
        <v>475</v>
      </c>
      <c r="G508" s="6" t="s">
        <v>479</v>
      </c>
      <c r="H508" s="6" t="s">
        <v>481</v>
      </c>
      <c r="I508" s="6" t="s">
        <v>2102</v>
      </c>
      <c r="J508" s="6" t="s">
        <v>484</v>
      </c>
      <c r="K508" s="6" t="s">
        <v>485</v>
      </c>
      <c r="L508" s="6" t="s">
        <v>488</v>
      </c>
      <c r="M508" s="6" t="s">
        <v>2152</v>
      </c>
      <c r="N508" s="6" t="s">
        <v>541</v>
      </c>
      <c r="O508" s="6" t="s">
        <v>2216</v>
      </c>
      <c r="P508" s="6" t="s">
        <v>2352</v>
      </c>
      <c r="Q508" s="18" t="s">
        <v>1020</v>
      </c>
      <c r="R508" s="18">
        <v>62</v>
      </c>
      <c r="S508" s="35">
        <v>105</v>
      </c>
      <c r="T508" s="10" t="s">
        <v>4629</v>
      </c>
      <c r="U508" s="31" t="b">
        <v>1</v>
      </c>
      <c r="V508" s="6" t="s">
        <v>1236</v>
      </c>
      <c r="W508" s="6" t="s">
        <v>1234</v>
      </c>
      <c r="X508" s="11" t="s">
        <v>1244</v>
      </c>
      <c r="Y508" s="11" t="s">
        <v>1239</v>
      </c>
      <c r="Z508" s="6">
        <f t="shared" si="82"/>
        <v>3</v>
      </c>
      <c r="AA508" s="6" t="s">
        <v>1235</v>
      </c>
      <c r="AB508" s="6" t="str">
        <f t="shared" si="86"/>
        <v>ATSPEED_X_HRY_E_PREHVQK_S_INF_NOM_LFM_0400_SINGLE_GNRDIOINF_PH3</v>
      </c>
      <c r="AC508" s="6" t="str">
        <f>$C510</f>
        <v>ATSPEED_X_VMIN_K_PREHVQK_S_INF_NOM_LFM_0400_SINGLE_BGR</v>
      </c>
      <c r="AD508" s="6" t="str">
        <f t="shared" si="87"/>
        <v>ATSPEED_X_HRY_E_PREHVQK_S_INF_NOM_LFM_0400_SINGLE_GNRDIOINF_PH3</v>
      </c>
      <c r="AO508" s="6" t="s">
        <v>3533</v>
      </c>
      <c r="AP508" s="6" t="s">
        <v>3538</v>
      </c>
      <c r="AQ508" s="6" t="s">
        <v>4309</v>
      </c>
      <c r="AR508" s="6" t="s">
        <v>3545</v>
      </c>
      <c r="AS508" s="5" t="s">
        <v>4720</v>
      </c>
      <c r="AT508" s="6" t="s">
        <v>1684</v>
      </c>
      <c r="AX508" s="6" t="s">
        <v>1684</v>
      </c>
      <c r="AZ508" s="9" t="s">
        <v>4623</v>
      </c>
      <c r="BA508" s="42" t="str">
        <f>$C508</f>
        <v>ATSPEED_X_VMIN_K_PREHVQK_S_INF_NOM_LFM_0400_SINGLE_GNRDIOINF_PH3</v>
      </c>
      <c r="BD508" s="5" t="s">
        <v>4623</v>
      </c>
      <c r="BE508" s="6">
        <v>0</v>
      </c>
      <c r="BQ508" s="41"/>
    </row>
    <row r="509" spans="1:69" s="6" customFormat="1" hidden="1" x14ac:dyDescent="0.25">
      <c r="A509" s="6" t="s">
        <v>72</v>
      </c>
      <c r="B509" s="6" t="s">
        <v>81</v>
      </c>
      <c r="C509" s="41" t="str">
        <f t="shared" si="83"/>
        <v>ATSPEED_X_HRY_E_PREHVQK_S_INF_NOM_LFM_0400_SINGLE_GNRDIOINF_PH3</v>
      </c>
      <c r="D509" s="6" t="s">
        <v>439</v>
      </c>
      <c r="E509" s="6" t="s">
        <v>443</v>
      </c>
      <c r="F509" s="6" t="s">
        <v>470</v>
      </c>
      <c r="G509" s="6" t="s">
        <v>480</v>
      </c>
      <c r="H509" s="6" t="s">
        <v>481</v>
      </c>
      <c r="I509" s="6" t="s">
        <v>2102</v>
      </c>
      <c r="J509" s="6" t="s">
        <v>484</v>
      </c>
      <c r="K509" s="6" t="s">
        <v>485</v>
      </c>
      <c r="L509" s="6" t="s">
        <v>488</v>
      </c>
      <c r="M509" s="6" t="s">
        <v>2152</v>
      </c>
      <c r="N509" s="6" t="s">
        <v>541</v>
      </c>
      <c r="O509" s="6" t="s">
        <v>2216</v>
      </c>
      <c r="P509" s="6" t="s">
        <v>2352</v>
      </c>
      <c r="Q509" s="18" t="s">
        <v>1020</v>
      </c>
      <c r="R509" s="18">
        <v>62</v>
      </c>
      <c r="S509" s="35">
        <v>102</v>
      </c>
      <c r="T509" s="10" t="s">
        <v>4629</v>
      </c>
      <c r="U509" s="31" t="b">
        <v>1</v>
      </c>
      <c r="V509" s="6" t="s">
        <v>1236</v>
      </c>
      <c r="W509" s="6" t="s">
        <v>1233</v>
      </c>
      <c r="X509" s="11" t="s">
        <v>1244</v>
      </c>
      <c r="Y509" s="11" t="s">
        <v>1240</v>
      </c>
      <c r="Z509" s="6">
        <f t="shared" si="82"/>
        <v>4</v>
      </c>
      <c r="AA509" s="6" t="s">
        <v>1235</v>
      </c>
      <c r="AB509" s="6" t="str">
        <f t="shared" si="86"/>
        <v>ATSPEED_X_VMIN_K_PREHVQK_S_INF_NOM_LFM_0400_SINGLE_BGR</v>
      </c>
      <c r="AC509" s="6" t="str">
        <f>$C510</f>
        <v>ATSPEED_X_VMIN_K_PREHVQK_S_INF_NOM_LFM_0400_SINGLE_BGR</v>
      </c>
      <c r="AD509" s="6" t="str">
        <f t="shared" si="87"/>
        <v>ATSPEED_X_VMIN_K_PREHVQK_S_INF_NOM_LFM_0400_SINGLE_BGR</v>
      </c>
      <c r="AE509" s="6" t="str">
        <f>$C510</f>
        <v>ATSPEED_X_VMIN_K_PREHVQK_S_INF_NOM_LFM_0400_SINGLE_BGR</v>
      </c>
      <c r="AL509" s="6" t="s">
        <v>3291</v>
      </c>
      <c r="AM509" s="6" t="s">
        <v>3389</v>
      </c>
      <c r="AN509" s="6" t="s">
        <v>3509</v>
      </c>
      <c r="BQ509" s="41"/>
    </row>
    <row r="510" spans="1:69" s="6" customFormat="1" hidden="1" x14ac:dyDescent="0.25">
      <c r="A510" s="6" t="s">
        <v>72</v>
      </c>
      <c r="B510" s="6" t="s">
        <v>82</v>
      </c>
      <c r="C510" s="41" t="str">
        <f t="shared" si="83"/>
        <v>ATSPEED_X_VMIN_K_PREHVQK_S_INF_NOM_LFM_0400_SINGLE_BGR</v>
      </c>
      <c r="D510" s="6" t="s">
        <v>439</v>
      </c>
      <c r="E510" s="6" t="s">
        <v>443</v>
      </c>
      <c r="F510" s="6" t="s">
        <v>475</v>
      </c>
      <c r="G510" s="6" t="s">
        <v>479</v>
      </c>
      <c r="H510" s="6" t="s">
        <v>481</v>
      </c>
      <c r="I510" s="6" t="s">
        <v>2102</v>
      </c>
      <c r="J510" s="6" t="s">
        <v>484</v>
      </c>
      <c r="K510" s="6" t="s">
        <v>485</v>
      </c>
      <c r="L510" s="6" t="s">
        <v>488</v>
      </c>
      <c r="M510" s="6" t="s">
        <v>2154</v>
      </c>
      <c r="N510" s="6" t="s">
        <v>541</v>
      </c>
      <c r="O510" s="6" t="s">
        <v>2216</v>
      </c>
      <c r="P510" s="6" t="s">
        <v>2354</v>
      </c>
      <c r="Q510" s="18" t="s">
        <v>1020</v>
      </c>
      <c r="R510" s="18">
        <v>61</v>
      </c>
      <c r="S510" s="35">
        <v>113</v>
      </c>
      <c r="T510" s="10" t="s">
        <v>4629</v>
      </c>
      <c r="U510" s="31" t="b">
        <v>1</v>
      </c>
      <c r="V510" s="6" t="s">
        <v>1236</v>
      </c>
      <c r="W510" s="6" t="s">
        <v>1234</v>
      </c>
      <c r="X510" s="11" t="s">
        <v>1033</v>
      </c>
      <c r="Y510" s="11" t="s">
        <v>1239</v>
      </c>
      <c r="Z510" s="6">
        <f t="shared" si="82"/>
        <v>3</v>
      </c>
      <c r="AA510" s="6" t="s">
        <v>1235</v>
      </c>
      <c r="AB510" s="6" t="str">
        <f t="shared" si="86"/>
        <v>ATSPEED_X_HRY_E_PREHVQK_S_INF_NOM_LFM_0400_SINGLE_BGR</v>
      </c>
      <c r="AC510" s="6" t="str">
        <f>$C512</f>
        <v>ATSPEED_X_VMIN_K_PREHVQK_S_INF_NOM_LFM_0400_SINGLE_BGR_PH2</v>
      </c>
      <c r="AD510" s="6" t="str">
        <f t="shared" si="87"/>
        <v>ATSPEED_X_HRY_E_PREHVQK_S_INF_NOM_LFM_0400_SINGLE_BGR</v>
      </c>
      <c r="AO510" s="6" t="s">
        <v>3533</v>
      </c>
      <c r="AP510" s="6" t="s">
        <v>3538</v>
      </c>
      <c r="AQ510" s="6" t="s">
        <v>4310</v>
      </c>
      <c r="AR510" s="6" t="s">
        <v>3545</v>
      </c>
      <c r="AS510" s="5" t="s">
        <v>4720</v>
      </c>
      <c r="AT510" s="6" t="s">
        <v>1684</v>
      </c>
      <c r="AX510" s="6" t="s">
        <v>1684</v>
      </c>
      <c r="AZ510" s="9" t="s">
        <v>4623</v>
      </c>
      <c r="BA510" s="42" t="str">
        <f>$C510</f>
        <v>ATSPEED_X_VMIN_K_PREHVQK_S_INF_NOM_LFM_0400_SINGLE_BGR</v>
      </c>
      <c r="BD510" s="5" t="s">
        <v>4623</v>
      </c>
      <c r="BE510" s="6">
        <v>0</v>
      </c>
      <c r="BQ510" s="41"/>
    </row>
    <row r="511" spans="1:69" s="6" customFormat="1" hidden="1" x14ac:dyDescent="0.25">
      <c r="A511" s="6" t="s">
        <v>72</v>
      </c>
      <c r="B511" s="6" t="s">
        <v>81</v>
      </c>
      <c r="C511" s="41" t="str">
        <f t="shared" si="83"/>
        <v>ATSPEED_X_HRY_E_PREHVQK_S_INF_NOM_LFM_0400_SINGLE_BGR</v>
      </c>
      <c r="D511" s="6" t="s">
        <v>439</v>
      </c>
      <c r="E511" s="6" t="s">
        <v>443</v>
      </c>
      <c r="F511" s="6" t="s">
        <v>470</v>
      </c>
      <c r="G511" s="6" t="s">
        <v>480</v>
      </c>
      <c r="H511" s="6" t="s">
        <v>481</v>
      </c>
      <c r="I511" s="6" t="s">
        <v>2102</v>
      </c>
      <c r="J511" s="6" t="s">
        <v>484</v>
      </c>
      <c r="K511" s="6" t="s">
        <v>485</v>
      </c>
      <c r="L511" s="6" t="s">
        <v>488</v>
      </c>
      <c r="M511" s="6" t="s">
        <v>2154</v>
      </c>
      <c r="N511" s="6" t="s">
        <v>541</v>
      </c>
      <c r="O511" s="6" t="s">
        <v>2216</v>
      </c>
      <c r="P511" s="6" t="s">
        <v>2354</v>
      </c>
      <c r="Q511" s="18" t="s">
        <v>1020</v>
      </c>
      <c r="R511" s="18">
        <v>61</v>
      </c>
      <c r="S511" s="35">
        <v>102</v>
      </c>
      <c r="T511" s="10" t="s">
        <v>4629</v>
      </c>
      <c r="U511" s="31" t="b">
        <v>1</v>
      </c>
      <c r="V511" s="6" t="s">
        <v>1236</v>
      </c>
      <c r="W511" s="6" t="s">
        <v>1233</v>
      </c>
      <c r="X511" s="11" t="s">
        <v>1034</v>
      </c>
      <c r="Y511" s="11" t="s">
        <v>1239</v>
      </c>
      <c r="Z511" s="6">
        <f t="shared" si="82"/>
        <v>4</v>
      </c>
      <c r="AA511" s="6" t="s">
        <v>1235</v>
      </c>
      <c r="AB511" s="6" t="str">
        <f t="shared" si="86"/>
        <v>ATSPEED_X_VMIN_K_PREHVQK_S_INF_NOM_LFM_0400_SINGLE_BGR_PH2</v>
      </c>
      <c r="AC511" s="6" t="str">
        <f>$C512</f>
        <v>ATSPEED_X_VMIN_K_PREHVQK_S_INF_NOM_LFM_0400_SINGLE_BGR_PH2</v>
      </c>
      <c r="AD511" s="6" t="str">
        <f t="shared" si="87"/>
        <v>ATSPEED_X_VMIN_K_PREHVQK_S_INF_NOM_LFM_0400_SINGLE_BGR_PH2</v>
      </c>
      <c r="AE511" s="6" t="str">
        <f>$C512</f>
        <v>ATSPEED_X_VMIN_K_PREHVQK_S_INF_NOM_LFM_0400_SINGLE_BGR_PH2</v>
      </c>
      <c r="AL511" s="6" t="s">
        <v>3291</v>
      </c>
      <c r="AM511" s="6" t="s">
        <v>3391</v>
      </c>
      <c r="AN511" s="6" t="s">
        <v>3511</v>
      </c>
      <c r="BQ511" s="41"/>
    </row>
    <row r="512" spans="1:69" s="6" customFormat="1" hidden="1" x14ac:dyDescent="0.25">
      <c r="A512" s="6" t="s">
        <v>72</v>
      </c>
      <c r="B512" s="6" t="s">
        <v>82</v>
      </c>
      <c r="C512" s="41" t="str">
        <f t="shared" si="83"/>
        <v>ATSPEED_X_VMIN_K_PREHVQK_S_INF_NOM_LFM_0400_SINGLE_BGR_PH2</v>
      </c>
      <c r="D512" s="6" t="s">
        <v>439</v>
      </c>
      <c r="E512" s="6" t="s">
        <v>443</v>
      </c>
      <c r="F512" s="6" t="s">
        <v>475</v>
      </c>
      <c r="G512" s="6" t="s">
        <v>479</v>
      </c>
      <c r="H512" s="6" t="s">
        <v>481</v>
      </c>
      <c r="I512" s="6" t="s">
        <v>2102</v>
      </c>
      <c r="J512" s="6" t="s">
        <v>484</v>
      </c>
      <c r="K512" s="6" t="s">
        <v>485</v>
      </c>
      <c r="L512" s="6" t="s">
        <v>488</v>
      </c>
      <c r="M512" s="6" t="s">
        <v>2155</v>
      </c>
      <c r="N512" s="6" t="s">
        <v>541</v>
      </c>
      <c r="O512" s="6" t="s">
        <v>2216</v>
      </c>
      <c r="P512" s="6" t="s">
        <v>2355</v>
      </c>
      <c r="Q512" s="18" t="s">
        <v>1020</v>
      </c>
      <c r="R512" s="18">
        <v>61</v>
      </c>
      <c r="S512" s="35">
        <v>114</v>
      </c>
      <c r="T512" s="10" t="s">
        <v>4629</v>
      </c>
      <c r="U512" s="31" t="b">
        <v>1</v>
      </c>
      <c r="V512" s="6" t="s">
        <v>1236</v>
      </c>
      <c r="W512" s="6" t="s">
        <v>1234</v>
      </c>
      <c r="X512" s="11" t="s">
        <v>1035</v>
      </c>
      <c r="Y512" s="11" t="s">
        <v>1239</v>
      </c>
      <c r="Z512" s="6">
        <f t="shared" si="82"/>
        <v>3</v>
      </c>
      <c r="AA512" s="6" t="s">
        <v>1235</v>
      </c>
      <c r="AB512" s="6" t="str">
        <f t="shared" si="86"/>
        <v>ATSPEED_X_HRY_E_PREHVQK_S_INF_NOM_LFM_0400_SINGLE_BGR_PH2</v>
      </c>
      <c r="AC512" s="6" t="str">
        <f>$C514</f>
        <v>ATSPEED_X_VMIN_K_PREHVQK_S_INF_NOM_LFM_0400_SINGLE_BGR_PH3</v>
      </c>
      <c r="AD512" s="6" t="str">
        <f t="shared" si="87"/>
        <v>ATSPEED_X_HRY_E_PREHVQK_S_INF_NOM_LFM_0400_SINGLE_BGR_PH2</v>
      </c>
      <c r="AO512" s="6" t="s">
        <v>3533</v>
      </c>
      <c r="AP512" s="6" t="s">
        <v>3538</v>
      </c>
      <c r="AQ512" s="6" t="s">
        <v>4311</v>
      </c>
      <c r="AR512" s="6" t="s">
        <v>3545</v>
      </c>
      <c r="AS512" s="5" t="s">
        <v>4720</v>
      </c>
      <c r="AT512" s="6" t="s">
        <v>1684</v>
      </c>
      <c r="AX512" s="6" t="s">
        <v>1684</v>
      </c>
      <c r="AZ512" s="9" t="s">
        <v>4623</v>
      </c>
      <c r="BA512" s="42" t="str">
        <f>$C512</f>
        <v>ATSPEED_X_VMIN_K_PREHVQK_S_INF_NOM_LFM_0400_SINGLE_BGR_PH2</v>
      </c>
      <c r="BD512" s="5" t="s">
        <v>4623</v>
      </c>
      <c r="BE512" s="6">
        <v>0</v>
      </c>
      <c r="BQ512" s="41"/>
    </row>
    <row r="513" spans="1:69" s="6" customFormat="1" hidden="1" x14ac:dyDescent="0.25">
      <c r="A513" s="6" t="s">
        <v>72</v>
      </c>
      <c r="B513" s="6" t="s">
        <v>81</v>
      </c>
      <c r="C513" s="41" t="str">
        <f t="shared" si="83"/>
        <v>ATSPEED_X_HRY_E_PREHVQK_S_INF_NOM_LFM_0400_SINGLE_BGR_PH2</v>
      </c>
      <c r="D513" s="6" t="s">
        <v>439</v>
      </c>
      <c r="E513" s="6" t="s">
        <v>443</v>
      </c>
      <c r="F513" s="6" t="s">
        <v>470</v>
      </c>
      <c r="G513" s="6" t="s">
        <v>480</v>
      </c>
      <c r="H513" s="6" t="s">
        <v>481</v>
      </c>
      <c r="I513" s="6" t="s">
        <v>2102</v>
      </c>
      <c r="J513" s="6" t="s">
        <v>484</v>
      </c>
      <c r="K513" s="6" t="s">
        <v>485</v>
      </c>
      <c r="L513" s="6" t="s">
        <v>488</v>
      </c>
      <c r="M513" s="6" t="s">
        <v>2155</v>
      </c>
      <c r="N513" s="6" t="s">
        <v>541</v>
      </c>
      <c r="O513" s="6" t="s">
        <v>2216</v>
      </c>
      <c r="P513" s="6" t="s">
        <v>2355</v>
      </c>
      <c r="Q513" s="18" t="s">
        <v>1020</v>
      </c>
      <c r="R513" s="18">
        <v>61</v>
      </c>
      <c r="S513" s="35">
        <v>103</v>
      </c>
      <c r="T513" s="10" t="s">
        <v>4629</v>
      </c>
      <c r="U513" s="31" t="b">
        <v>1</v>
      </c>
      <c r="V513" s="6" t="s">
        <v>1236</v>
      </c>
      <c r="W513" s="6" t="s">
        <v>1233</v>
      </c>
      <c r="X513" s="11" t="s">
        <v>1035</v>
      </c>
      <c r="Y513" s="11" t="s">
        <v>1240</v>
      </c>
      <c r="Z513" s="6">
        <f t="shared" si="82"/>
        <v>4</v>
      </c>
      <c r="AA513" s="6" t="s">
        <v>1235</v>
      </c>
      <c r="AB513" s="6" t="str">
        <f t="shared" si="86"/>
        <v>ATSPEED_X_VMIN_K_PREHVQK_S_INF_NOM_LFM_0400_SINGLE_BGR_PH3</v>
      </c>
      <c r="AC513" s="6" t="str">
        <f>$C514</f>
        <v>ATSPEED_X_VMIN_K_PREHVQK_S_INF_NOM_LFM_0400_SINGLE_BGR_PH3</v>
      </c>
      <c r="AD513" s="6" t="str">
        <f t="shared" si="87"/>
        <v>ATSPEED_X_VMIN_K_PREHVQK_S_INF_NOM_LFM_0400_SINGLE_BGR_PH3</v>
      </c>
      <c r="AE513" s="6" t="str">
        <f>$C514</f>
        <v>ATSPEED_X_VMIN_K_PREHVQK_S_INF_NOM_LFM_0400_SINGLE_BGR_PH3</v>
      </c>
      <c r="AL513" s="6" t="s">
        <v>3291</v>
      </c>
      <c r="AM513" s="6" t="s">
        <v>3392</v>
      </c>
      <c r="AN513" s="6" t="s">
        <v>3512</v>
      </c>
      <c r="BQ513" s="41"/>
    </row>
    <row r="514" spans="1:69" s="6" customFormat="1" hidden="1" x14ac:dyDescent="0.25">
      <c r="A514" s="6" t="s">
        <v>72</v>
      </c>
      <c r="B514" s="6" t="s">
        <v>82</v>
      </c>
      <c r="C514" s="41" t="str">
        <f t="shared" si="83"/>
        <v>ATSPEED_X_VMIN_K_PREHVQK_S_INF_NOM_LFM_0400_SINGLE_BGR_PH3</v>
      </c>
      <c r="D514" s="6" t="s">
        <v>439</v>
      </c>
      <c r="E514" s="6" t="s">
        <v>443</v>
      </c>
      <c r="F514" s="6" t="s">
        <v>475</v>
      </c>
      <c r="G514" s="6" t="s">
        <v>479</v>
      </c>
      <c r="H514" s="6" t="s">
        <v>481</v>
      </c>
      <c r="I514" s="6" t="s">
        <v>2102</v>
      </c>
      <c r="J514" s="6" t="s">
        <v>484</v>
      </c>
      <c r="K514" s="6" t="s">
        <v>485</v>
      </c>
      <c r="L514" s="6" t="s">
        <v>488</v>
      </c>
      <c r="M514" s="6" t="s">
        <v>2156</v>
      </c>
      <c r="N514" s="6" t="s">
        <v>541</v>
      </c>
      <c r="O514" s="6" t="s">
        <v>2216</v>
      </c>
      <c r="P514" s="6" t="s">
        <v>2356</v>
      </c>
      <c r="Q514" s="18" t="s">
        <v>1020</v>
      </c>
      <c r="R514" s="18">
        <v>61</v>
      </c>
      <c r="S514" s="35">
        <v>115</v>
      </c>
      <c r="T514" s="10" t="s">
        <v>4629</v>
      </c>
      <c r="U514" s="31" t="b">
        <v>1</v>
      </c>
      <c r="V514" s="6" t="s">
        <v>1236</v>
      </c>
      <c r="W514" s="6" t="s">
        <v>1234</v>
      </c>
      <c r="X514" s="11" t="s">
        <v>1036</v>
      </c>
      <c r="Y514" s="11" t="s">
        <v>1239</v>
      </c>
      <c r="Z514" s="6">
        <f t="shared" si="82"/>
        <v>3</v>
      </c>
      <c r="AA514" s="6" t="s">
        <v>1235</v>
      </c>
      <c r="AB514" s="6" t="str">
        <f t="shared" si="86"/>
        <v>ATSPEED_X_HRY_E_PREHVQK_S_INF_NOM_LFM_0400_SINGLE_BGR_PH3</v>
      </c>
      <c r="AC514" s="6" t="str">
        <f>$C516</f>
        <v>ATSPEED_X_VMIN_K_PREHVQK_S_INF_NOM_LFM_0400_SINGLE_FIVR</v>
      </c>
      <c r="AD514" s="6" t="str">
        <f t="shared" si="87"/>
        <v>ATSPEED_X_HRY_E_PREHVQK_S_INF_NOM_LFM_0400_SINGLE_BGR_PH3</v>
      </c>
      <c r="AO514" s="6" t="s">
        <v>3533</v>
      </c>
      <c r="AP514" s="6" t="s">
        <v>3538</v>
      </c>
      <c r="AQ514" s="6" t="s">
        <v>4312</v>
      </c>
      <c r="AR514" s="6" t="s">
        <v>3545</v>
      </c>
      <c r="AS514" s="5" t="s">
        <v>4720</v>
      </c>
      <c r="AT514" s="6" t="s">
        <v>1684</v>
      </c>
      <c r="AX514" s="6" t="s">
        <v>1684</v>
      </c>
      <c r="AZ514" s="9" t="s">
        <v>4623</v>
      </c>
      <c r="BA514" s="42" t="str">
        <f>$C514</f>
        <v>ATSPEED_X_VMIN_K_PREHVQK_S_INF_NOM_LFM_0400_SINGLE_BGR_PH3</v>
      </c>
      <c r="BD514" s="5" t="s">
        <v>4623</v>
      </c>
      <c r="BE514" s="6">
        <v>0</v>
      </c>
      <c r="BQ514" s="41"/>
    </row>
    <row r="515" spans="1:69" s="6" customFormat="1" hidden="1" x14ac:dyDescent="0.25">
      <c r="A515" s="6" t="s">
        <v>72</v>
      </c>
      <c r="B515" s="6" t="s">
        <v>81</v>
      </c>
      <c r="C515" s="41" t="str">
        <f t="shared" si="83"/>
        <v>ATSPEED_X_HRY_E_PREHVQK_S_INF_NOM_LFM_0400_SINGLE_BGR_PH3</v>
      </c>
      <c r="D515" s="6" t="s">
        <v>439</v>
      </c>
      <c r="E515" s="6" t="s">
        <v>443</v>
      </c>
      <c r="F515" s="6" t="s">
        <v>470</v>
      </c>
      <c r="G515" s="6" t="s">
        <v>480</v>
      </c>
      <c r="H515" s="6" t="s">
        <v>481</v>
      </c>
      <c r="I515" s="6" t="s">
        <v>2102</v>
      </c>
      <c r="J515" s="6" t="s">
        <v>484</v>
      </c>
      <c r="K515" s="6" t="s">
        <v>485</v>
      </c>
      <c r="L515" s="6" t="s">
        <v>488</v>
      </c>
      <c r="M515" s="6" t="s">
        <v>2156</v>
      </c>
      <c r="N515" s="6" t="s">
        <v>541</v>
      </c>
      <c r="O515" s="6" t="s">
        <v>2216</v>
      </c>
      <c r="P515" s="6" t="s">
        <v>2356</v>
      </c>
      <c r="Q515" s="18" t="s">
        <v>1020</v>
      </c>
      <c r="R515" s="18">
        <v>61</v>
      </c>
      <c r="S515" s="35">
        <v>104</v>
      </c>
      <c r="T515" s="10" t="s">
        <v>4629</v>
      </c>
      <c r="U515" s="31" t="b">
        <v>1</v>
      </c>
      <c r="V515" s="6" t="s">
        <v>1236</v>
      </c>
      <c r="W515" s="6" t="s">
        <v>1233</v>
      </c>
      <c r="X515" s="11" t="s">
        <v>1037</v>
      </c>
      <c r="Y515" s="11" t="s">
        <v>1239</v>
      </c>
      <c r="Z515" s="6">
        <f t="shared" si="82"/>
        <v>4</v>
      </c>
      <c r="AA515" s="6" t="s">
        <v>1235</v>
      </c>
      <c r="AB515" s="6" t="str">
        <f t="shared" si="86"/>
        <v>ATSPEED_X_VMIN_K_PREHVQK_S_INF_NOM_LFM_0400_SINGLE_FIVR</v>
      </c>
      <c r="AC515" s="6" t="str">
        <f>$C516</f>
        <v>ATSPEED_X_VMIN_K_PREHVQK_S_INF_NOM_LFM_0400_SINGLE_FIVR</v>
      </c>
      <c r="AD515" s="6" t="str">
        <f t="shared" si="87"/>
        <v>ATSPEED_X_VMIN_K_PREHVQK_S_INF_NOM_LFM_0400_SINGLE_FIVR</v>
      </c>
      <c r="AE515" s="6" t="str">
        <f>$C516</f>
        <v>ATSPEED_X_VMIN_K_PREHVQK_S_INF_NOM_LFM_0400_SINGLE_FIVR</v>
      </c>
      <c r="AL515" s="6" t="s">
        <v>3291</v>
      </c>
      <c r="AM515" s="6" t="s">
        <v>3393</v>
      </c>
      <c r="AN515" s="6" t="s">
        <v>3513</v>
      </c>
      <c r="BQ515" s="41"/>
    </row>
    <row r="516" spans="1:69" s="6" customFormat="1" hidden="1" x14ac:dyDescent="0.25">
      <c r="A516" s="6" t="s">
        <v>72</v>
      </c>
      <c r="B516" s="6" t="s">
        <v>82</v>
      </c>
      <c r="C516" s="41" t="str">
        <f t="shared" si="83"/>
        <v>ATSPEED_X_VMIN_K_PREHVQK_S_INF_NOM_LFM_0400_SINGLE_FIVR</v>
      </c>
      <c r="D516" s="6" t="s">
        <v>439</v>
      </c>
      <c r="E516" s="6" t="s">
        <v>443</v>
      </c>
      <c r="F516" s="6" t="s">
        <v>475</v>
      </c>
      <c r="G516" s="6" t="s">
        <v>479</v>
      </c>
      <c r="H516" s="6" t="s">
        <v>481</v>
      </c>
      <c r="I516" s="6" t="s">
        <v>2102</v>
      </c>
      <c r="J516" s="6" t="s">
        <v>484</v>
      </c>
      <c r="K516" s="6" t="s">
        <v>485</v>
      </c>
      <c r="L516" s="6" t="s">
        <v>488</v>
      </c>
      <c r="M516" s="6" t="s">
        <v>4699</v>
      </c>
      <c r="N516" s="6" t="s">
        <v>541</v>
      </c>
      <c r="O516" s="6" t="s">
        <v>2216</v>
      </c>
      <c r="P516" s="6" t="s">
        <v>4704</v>
      </c>
      <c r="Q516" s="18" t="s">
        <v>1020</v>
      </c>
      <c r="R516" s="18" t="s">
        <v>2917</v>
      </c>
      <c r="S516" s="35">
        <v>103</v>
      </c>
      <c r="T516" s="10" t="s">
        <v>4629</v>
      </c>
      <c r="U516" s="31" t="b">
        <v>1</v>
      </c>
      <c r="V516" s="6" t="s">
        <v>1236</v>
      </c>
      <c r="W516" s="6" t="s">
        <v>1233</v>
      </c>
      <c r="X516" s="11" t="s">
        <v>1235</v>
      </c>
      <c r="Y516" s="11" t="s">
        <v>1241</v>
      </c>
      <c r="Z516" s="6">
        <f t="shared" ref="Z516" si="88">COUNTA(AB516:AK516)</f>
        <v>3</v>
      </c>
      <c r="AA516" s="6" t="s">
        <v>1235</v>
      </c>
      <c r="AB516" s="6" t="str">
        <f t="shared" si="86"/>
        <v>ATSPEED_X_HRY_E_PREHVQK_S_INF_NOM_LFM_0400_SINGLE_FIVR</v>
      </c>
      <c r="AC516" s="6" t="str">
        <f>$C518</f>
        <v>ATSPEED_X_VMIN_K_PREHVQK_S_INF_NOM_LFM_0400_SINGLE_FIVR_PH2</v>
      </c>
      <c r="AD516" s="6" t="str">
        <f t="shared" si="87"/>
        <v>ATSPEED_X_HRY_E_PREHVQK_S_INF_NOM_LFM_0400_SINGLE_FIVR</v>
      </c>
      <c r="AO516" s="6" t="s">
        <v>3533</v>
      </c>
      <c r="AP516" s="6" t="s">
        <v>3538</v>
      </c>
      <c r="AQ516" s="6" t="s">
        <v>4707</v>
      </c>
      <c r="AR516" s="6" t="s">
        <v>3545</v>
      </c>
      <c r="AS516" s="5" t="s">
        <v>4720</v>
      </c>
      <c r="AT516" s="6" t="s">
        <v>1684</v>
      </c>
      <c r="AX516" s="6" t="s">
        <v>1684</v>
      </c>
      <c r="AZ516" s="9" t="s">
        <v>4623</v>
      </c>
      <c r="BA516" s="42" t="str">
        <f>$C516</f>
        <v>ATSPEED_X_VMIN_K_PREHVQK_S_INF_NOM_LFM_0400_SINGLE_FIVR</v>
      </c>
      <c r="BD516" s="5" t="s">
        <v>4623</v>
      </c>
      <c r="BE516" s="6">
        <v>0</v>
      </c>
      <c r="BQ516" s="41"/>
    </row>
    <row r="517" spans="1:69" s="6" customFormat="1" hidden="1" x14ac:dyDescent="0.25">
      <c r="A517" s="6" t="s">
        <v>72</v>
      </c>
      <c r="B517" s="6" t="s">
        <v>81</v>
      </c>
      <c r="C517" s="41" t="str">
        <f t="shared" si="83"/>
        <v>ATSPEED_X_HRY_E_PREHVQK_S_INF_NOM_LFM_0400_SINGLE_FIVR</v>
      </c>
      <c r="D517" s="6" t="s">
        <v>439</v>
      </c>
      <c r="E517" s="6" t="s">
        <v>443</v>
      </c>
      <c r="F517" s="6" t="s">
        <v>470</v>
      </c>
      <c r="G517" s="6" t="s">
        <v>480</v>
      </c>
      <c r="H517" s="6" t="s">
        <v>481</v>
      </c>
      <c r="I517" s="6" t="s">
        <v>2102</v>
      </c>
      <c r="J517" s="6" t="s">
        <v>484</v>
      </c>
      <c r="K517" s="6" t="s">
        <v>485</v>
      </c>
      <c r="L517" s="6" t="s">
        <v>488</v>
      </c>
      <c r="M517" s="6" t="s">
        <v>4699</v>
      </c>
      <c r="N517" s="6" t="s">
        <v>541</v>
      </c>
      <c r="O517" s="6" t="s">
        <v>2216</v>
      </c>
      <c r="P517" s="6" t="s">
        <v>4704</v>
      </c>
      <c r="Q517" s="18" t="s">
        <v>1020</v>
      </c>
      <c r="R517" s="18" t="s">
        <v>2917</v>
      </c>
      <c r="S517" s="35">
        <v>100</v>
      </c>
      <c r="T517" s="10" t="s">
        <v>4629</v>
      </c>
      <c r="U517" s="31" t="b">
        <v>1</v>
      </c>
      <c r="V517" s="6" t="s">
        <v>1236</v>
      </c>
      <c r="W517" s="6" t="s">
        <v>1233</v>
      </c>
      <c r="X517" s="11" t="s">
        <v>1235</v>
      </c>
      <c r="Y517" s="11" t="s">
        <v>1242</v>
      </c>
      <c r="Z517" s="6">
        <f t="shared" ref="Z517:Z521" si="89">COUNTA(AB517:AK517)</f>
        <v>4</v>
      </c>
      <c r="AA517" s="6" t="s">
        <v>1235</v>
      </c>
      <c r="AB517" s="6" t="str">
        <f t="shared" si="86"/>
        <v>ATSPEED_X_VMIN_K_PREHVQK_S_INF_NOM_LFM_0400_SINGLE_FIVR_PH2</v>
      </c>
      <c r="AC517" s="6" t="str">
        <f>$C518</f>
        <v>ATSPEED_X_VMIN_K_PREHVQK_S_INF_NOM_LFM_0400_SINGLE_FIVR_PH2</v>
      </c>
      <c r="AD517" s="6" t="str">
        <f t="shared" si="87"/>
        <v>ATSPEED_X_VMIN_K_PREHVQK_S_INF_NOM_LFM_0400_SINGLE_FIVR_PH2</v>
      </c>
      <c r="AE517" s="6" t="str">
        <f>$C518</f>
        <v>ATSPEED_X_VMIN_K_PREHVQK_S_INF_NOM_LFM_0400_SINGLE_FIVR_PH2</v>
      </c>
      <c r="AL517" s="6" t="s">
        <v>3291</v>
      </c>
      <c r="AM517" s="6" t="s">
        <v>4712</v>
      </c>
      <c r="AN517" s="6" t="s">
        <v>4713</v>
      </c>
      <c r="BQ517" s="41"/>
    </row>
    <row r="518" spans="1:69" s="6" customFormat="1" hidden="1" x14ac:dyDescent="0.25">
      <c r="A518" s="6" t="s">
        <v>72</v>
      </c>
      <c r="B518" s="6" t="s">
        <v>82</v>
      </c>
      <c r="C518" s="41" t="str">
        <f t="shared" si="83"/>
        <v>ATSPEED_X_VMIN_K_PREHVQK_S_INF_NOM_LFM_0400_SINGLE_FIVR_PH2</v>
      </c>
      <c r="D518" s="6" t="s">
        <v>439</v>
      </c>
      <c r="E518" s="6" t="s">
        <v>443</v>
      </c>
      <c r="F518" s="6" t="s">
        <v>475</v>
      </c>
      <c r="G518" s="6" t="s">
        <v>479</v>
      </c>
      <c r="H518" s="6" t="s">
        <v>481</v>
      </c>
      <c r="I518" s="6" t="s">
        <v>2102</v>
      </c>
      <c r="J518" s="6" t="s">
        <v>484</v>
      </c>
      <c r="K518" s="6" t="s">
        <v>485</v>
      </c>
      <c r="L518" s="6" t="s">
        <v>488</v>
      </c>
      <c r="M518" s="6" t="s">
        <v>4702</v>
      </c>
      <c r="N518" s="6" t="s">
        <v>541</v>
      </c>
      <c r="O518" s="6" t="s">
        <v>2216</v>
      </c>
      <c r="P518" s="6" t="s">
        <v>4705</v>
      </c>
      <c r="Q518" s="18" t="s">
        <v>1020</v>
      </c>
      <c r="R518" s="18" t="s">
        <v>2917</v>
      </c>
      <c r="S518" s="35">
        <v>104</v>
      </c>
      <c r="T518" s="10" t="s">
        <v>4629</v>
      </c>
      <c r="U518" s="31" t="b">
        <v>1</v>
      </c>
      <c r="V518" s="6" t="s">
        <v>1236</v>
      </c>
      <c r="W518" s="6" t="s">
        <v>1233</v>
      </c>
      <c r="X518" s="11" t="s">
        <v>1238</v>
      </c>
      <c r="Y518" s="11" t="s">
        <v>1241</v>
      </c>
      <c r="Z518" s="6">
        <f t="shared" si="89"/>
        <v>3</v>
      </c>
      <c r="AA518" s="6" t="s">
        <v>1235</v>
      </c>
      <c r="AB518" s="6" t="str">
        <f t="shared" si="86"/>
        <v>ATSPEED_X_HRY_E_PREHVQK_S_INF_NOM_LFM_0400_SINGLE_FIVR_PH2</v>
      </c>
      <c r="AC518" s="6" t="str">
        <f>$C520</f>
        <v>ATSPEED_X_VMIN_K_PREHVQK_S_INF_NOM_LFM_0400_SINGLE_FIVR_PH3</v>
      </c>
      <c r="AD518" s="6" t="str">
        <f t="shared" si="87"/>
        <v>ATSPEED_X_HRY_E_PREHVQK_S_INF_NOM_LFM_0400_SINGLE_FIVR_PH2</v>
      </c>
      <c r="AO518" s="6" t="s">
        <v>3533</v>
      </c>
      <c r="AP518" s="6" t="s">
        <v>3538</v>
      </c>
      <c r="AQ518" s="6" t="s">
        <v>4306</v>
      </c>
      <c r="AR518" s="6" t="s">
        <v>3545</v>
      </c>
      <c r="AS518" s="5" t="s">
        <v>4720</v>
      </c>
      <c r="AT518" s="6" t="s">
        <v>1684</v>
      </c>
      <c r="AX518" s="6" t="s">
        <v>1684</v>
      </c>
      <c r="AZ518" s="9" t="s">
        <v>4623</v>
      </c>
      <c r="BA518" s="42" t="str">
        <f>$C518</f>
        <v>ATSPEED_X_VMIN_K_PREHVQK_S_INF_NOM_LFM_0400_SINGLE_FIVR_PH2</v>
      </c>
      <c r="BD518" s="5" t="s">
        <v>4623</v>
      </c>
      <c r="BE518" s="6">
        <v>0</v>
      </c>
      <c r="BQ518" s="41"/>
    </row>
    <row r="519" spans="1:69" s="6" customFormat="1" hidden="1" x14ac:dyDescent="0.25">
      <c r="A519" s="6" t="s">
        <v>72</v>
      </c>
      <c r="B519" s="6" t="s">
        <v>81</v>
      </c>
      <c r="C519" s="41" t="str">
        <f t="shared" si="83"/>
        <v>ATSPEED_X_HRY_E_PREHVQK_S_INF_NOM_LFM_0400_SINGLE_FIVR_PH2</v>
      </c>
      <c r="D519" s="6" t="s">
        <v>439</v>
      </c>
      <c r="E519" s="6" t="s">
        <v>443</v>
      </c>
      <c r="F519" s="6" t="s">
        <v>470</v>
      </c>
      <c r="G519" s="6" t="s">
        <v>480</v>
      </c>
      <c r="H519" s="6" t="s">
        <v>481</v>
      </c>
      <c r="I519" s="6" t="s">
        <v>2102</v>
      </c>
      <c r="J519" s="6" t="s">
        <v>484</v>
      </c>
      <c r="K519" s="6" t="s">
        <v>485</v>
      </c>
      <c r="L519" s="6" t="s">
        <v>488</v>
      </c>
      <c r="M519" s="6" t="s">
        <v>4702</v>
      </c>
      <c r="N519" s="6" t="s">
        <v>541</v>
      </c>
      <c r="O519" s="6" t="s">
        <v>2216</v>
      </c>
      <c r="P519" s="6" t="s">
        <v>4705</v>
      </c>
      <c r="Q519" s="18" t="s">
        <v>1020</v>
      </c>
      <c r="R519" s="18" t="s">
        <v>2917</v>
      </c>
      <c r="S519" s="35">
        <v>101</v>
      </c>
      <c r="T519" s="10" t="s">
        <v>4629</v>
      </c>
      <c r="U519" s="31" t="b">
        <v>1</v>
      </c>
      <c r="V519" s="6" t="s">
        <v>1236</v>
      </c>
      <c r="W519" s="6" t="s">
        <v>1233</v>
      </c>
      <c r="X519" s="11" t="s">
        <v>1238</v>
      </c>
      <c r="Y519" s="11" t="s">
        <v>1242</v>
      </c>
      <c r="Z519" s="6">
        <f t="shared" si="89"/>
        <v>4</v>
      </c>
      <c r="AA519" s="6" t="s">
        <v>1235</v>
      </c>
      <c r="AB519" s="6" t="str">
        <f t="shared" si="86"/>
        <v>ATSPEED_X_VMIN_K_PREHVQK_S_INF_NOM_LFM_0400_SINGLE_FIVR_PH3</v>
      </c>
      <c r="AC519" s="6" t="str">
        <f>$C520</f>
        <v>ATSPEED_X_VMIN_K_PREHVQK_S_INF_NOM_LFM_0400_SINGLE_FIVR_PH3</v>
      </c>
      <c r="AD519" s="6" t="str">
        <f t="shared" si="87"/>
        <v>ATSPEED_X_VMIN_K_PREHVQK_S_INF_NOM_LFM_0400_SINGLE_FIVR_PH3</v>
      </c>
      <c r="AE519" s="6" t="str">
        <f>$C520</f>
        <v>ATSPEED_X_VMIN_K_PREHVQK_S_INF_NOM_LFM_0400_SINGLE_FIVR_PH3</v>
      </c>
      <c r="AL519" s="6" t="s">
        <v>3291</v>
      </c>
      <c r="AM519" s="6" t="s">
        <v>4714</v>
      </c>
      <c r="AN519" s="6" t="s">
        <v>4715</v>
      </c>
      <c r="BQ519" s="41"/>
    </row>
    <row r="520" spans="1:69" s="6" customFormat="1" hidden="1" x14ac:dyDescent="0.25">
      <c r="A520" s="6" t="s">
        <v>72</v>
      </c>
      <c r="B520" s="6" t="s">
        <v>82</v>
      </c>
      <c r="C520" s="41" t="str">
        <f t="shared" si="83"/>
        <v>ATSPEED_X_VMIN_K_PREHVQK_S_INF_NOM_LFM_0400_SINGLE_FIVR_PH3</v>
      </c>
      <c r="D520" s="6" t="s">
        <v>439</v>
      </c>
      <c r="E520" s="6" t="s">
        <v>443</v>
      </c>
      <c r="F520" s="6" t="s">
        <v>475</v>
      </c>
      <c r="G520" s="6" t="s">
        <v>479</v>
      </c>
      <c r="H520" s="6" t="s">
        <v>481</v>
      </c>
      <c r="I520" s="6" t="s">
        <v>2102</v>
      </c>
      <c r="J520" s="6" t="s">
        <v>484</v>
      </c>
      <c r="K520" s="6" t="s">
        <v>485</v>
      </c>
      <c r="L520" s="6" t="s">
        <v>488</v>
      </c>
      <c r="M520" s="6" t="s">
        <v>4703</v>
      </c>
      <c r="N520" s="6" t="s">
        <v>541</v>
      </c>
      <c r="O520" s="6" t="s">
        <v>2216</v>
      </c>
      <c r="P520" s="6" t="s">
        <v>4706</v>
      </c>
      <c r="Q520" s="18" t="s">
        <v>1020</v>
      </c>
      <c r="R520" s="18" t="s">
        <v>2917</v>
      </c>
      <c r="S520" s="35">
        <v>105</v>
      </c>
      <c r="T520" s="10" t="s">
        <v>4629</v>
      </c>
      <c r="U520" s="31" t="b">
        <v>1</v>
      </c>
      <c r="V520" s="6" t="s">
        <v>1236</v>
      </c>
      <c r="W520" s="6" t="s">
        <v>1233</v>
      </c>
      <c r="X520" s="11" t="s">
        <v>1245</v>
      </c>
      <c r="Y520" s="11" t="s">
        <v>1241</v>
      </c>
      <c r="Z520" s="6">
        <f t="shared" si="89"/>
        <v>3</v>
      </c>
      <c r="AA520" s="6" t="s">
        <v>1235</v>
      </c>
      <c r="AB520" s="6" t="str">
        <f t="shared" si="86"/>
        <v>ATSPEED_X_HRY_E_PREHVQK_S_INF_NOM_LFM_0400_SINGLE_FIVR_PH3</v>
      </c>
      <c r="AC520" s="6">
        <v>1</v>
      </c>
      <c r="AD520" s="6" t="str">
        <f t="shared" si="87"/>
        <v>ATSPEED_X_HRY_E_PREHVQK_S_INF_NOM_LFM_0400_SINGLE_FIVR_PH3</v>
      </c>
      <c r="AO520" s="6" t="s">
        <v>3533</v>
      </c>
      <c r="AP520" s="6" t="s">
        <v>3538</v>
      </c>
      <c r="AQ520" s="6" t="s">
        <v>4307</v>
      </c>
      <c r="AR520" s="6" t="s">
        <v>3545</v>
      </c>
      <c r="AS520" s="5" t="s">
        <v>4720</v>
      </c>
      <c r="AT520" s="6" t="s">
        <v>1684</v>
      </c>
      <c r="AX520" s="6" t="s">
        <v>1684</v>
      </c>
      <c r="AZ520" s="9" t="s">
        <v>4623</v>
      </c>
      <c r="BA520" s="42" t="str">
        <f>$C520</f>
        <v>ATSPEED_X_VMIN_K_PREHVQK_S_INF_NOM_LFM_0400_SINGLE_FIVR_PH3</v>
      </c>
      <c r="BD520" s="5" t="s">
        <v>4623</v>
      </c>
      <c r="BE520" s="6">
        <v>0</v>
      </c>
      <c r="BQ520" s="41"/>
    </row>
    <row r="521" spans="1:69" s="6" customFormat="1" hidden="1" x14ac:dyDescent="0.25">
      <c r="A521" s="6" t="s">
        <v>72</v>
      </c>
      <c r="B521" s="6" t="s">
        <v>81</v>
      </c>
      <c r="C521" s="41" t="str">
        <f t="shared" si="83"/>
        <v>ATSPEED_X_HRY_E_PREHVQK_S_INF_NOM_LFM_0400_SINGLE_FIVR_PH3</v>
      </c>
      <c r="D521" s="6" t="s">
        <v>439</v>
      </c>
      <c r="E521" s="6" t="s">
        <v>443</v>
      </c>
      <c r="F521" s="6" t="s">
        <v>470</v>
      </c>
      <c r="G521" s="6" t="s">
        <v>480</v>
      </c>
      <c r="H521" s="6" t="s">
        <v>481</v>
      </c>
      <c r="I521" s="6" t="s">
        <v>2102</v>
      </c>
      <c r="J521" s="6" t="s">
        <v>484</v>
      </c>
      <c r="K521" s="6" t="s">
        <v>485</v>
      </c>
      <c r="L521" s="6" t="s">
        <v>488</v>
      </c>
      <c r="M521" s="6" t="s">
        <v>4703</v>
      </c>
      <c r="N521" s="6" t="s">
        <v>541</v>
      </c>
      <c r="O521" s="6" t="s">
        <v>2216</v>
      </c>
      <c r="P521" s="6" t="s">
        <v>4706</v>
      </c>
      <c r="Q521" s="18" t="s">
        <v>1020</v>
      </c>
      <c r="R521" s="18" t="s">
        <v>2917</v>
      </c>
      <c r="S521" s="35">
        <v>102</v>
      </c>
      <c r="T521" s="10" t="s">
        <v>4629</v>
      </c>
      <c r="U521" s="31" t="b">
        <v>1</v>
      </c>
      <c r="V521" s="6" t="s">
        <v>1236</v>
      </c>
      <c r="W521" s="6" t="s">
        <v>1233</v>
      </c>
      <c r="X521" s="11" t="s">
        <v>1245</v>
      </c>
      <c r="Y521" s="11" t="s">
        <v>1242</v>
      </c>
      <c r="Z521" s="6">
        <f t="shared" si="89"/>
        <v>4</v>
      </c>
      <c r="AA521" s="6" t="s">
        <v>1235</v>
      </c>
      <c r="AB521" s="6">
        <v>1</v>
      </c>
      <c r="AC521" s="6">
        <v>1</v>
      </c>
      <c r="AD521" s="6">
        <v>1</v>
      </c>
      <c r="AE521" s="6">
        <v>1</v>
      </c>
      <c r="AL521" s="6" t="s">
        <v>3291</v>
      </c>
      <c r="AM521" s="6" t="s">
        <v>4716</v>
      </c>
      <c r="AN521" s="6" t="s">
        <v>4717</v>
      </c>
      <c r="BQ521" s="41"/>
    </row>
    <row r="522" spans="1:69" s="4" customFormat="1" x14ac:dyDescent="0.25">
      <c r="A522" s="4" t="s">
        <v>72</v>
      </c>
      <c r="B522" s="4" t="s">
        <v>80</v>
      </c>
      <c r="C522" s="4" t="s">
        <v>1955</v>
      </c>
      <c r="E522" s="4" t="s">
        <v>2092</v>
      </c>
      <c r="Q522" s="19"/>
      <c r="R522" s="19"/>
      <c r="S522" s="44"/>
      <c r="U522" s="29"/>
      <c r="X522" s="19"/>
      <c r="Y522" s="19"/>
      <c r="Z522" s="4">
        <f t="shared" si="82"/>
        <v>0</v>
      </c>
      <c r="BQ522" s="44"/>
    </row>
    <row r="523" spans="1:69" s="2" customFormat="1" x14ac:dyDescent="0.25">
      <c r="A523" s="2" t="s">
        <v>72</v>
      </c>
      <c r="B523" s="2" t="s">
        <v>78</v>
      </c>
      <c r="C523" s="2" t="s">
        <v>1956</v>
      </c>
      <c r="E523" s="2" t="s">
        <v>2092</v>
      </c>
      <c r="Q523" s="17"/>
      <c r="R523" s="17"/>
      <c r="S523" s="43"/>
      <c r="U523" s="28"/>
      <c r="X523" s="17" t="s">
        <v>1241</v>
      </c>
      <c r="Y523" s="17" t="s">
        <v>1237</v>
      </c>
      <c r="Z523" s="2">
        <f t="shared" si="82"/>
        <v>2</v>
      </c>
      <c r="AA523" s="2" t="s">
        <v>1235</v>
      </c>
      <c r="AB523" s="2" t="str">
        <f>$C531</f>
        <v>PREHVQK_VCCVNN</v>
      </c>
      <c r="AC523" s="2" t="str">
        <f>$C531</f>
        <v>PREHVQK_VCCVNN</v>
      </c>
      <c r="BQ523" s="43"/>
    </row>
    <row r="524" spans="1:69" s="6" customFormat="1" hidden="1" x14ac:dyDescent="0.25">
      <c r="A524" s="6" t="s">
        <v>72</v>
      </c>
      <c r="B524" s="6" t="s">
        <v>82</v>
      </c>
      <c r="C524" s="41" t="str">
        <f t="shared" ref="C524:C529" si="90">_xlfn.TEXTJOIN("_",TRUE,D524:G524,A524,H524:M524)</f>
        <v>ATSPEED_X_VMIN_K_PREHVQK_S_VNNNAC_NOM_LFM_0250_COMBO</v>
      </c>
      <c r="D524" s="6" t="s">
        <v>439</v>
      </c>
      <c r="E524" s="6" t="s">
        <v>443</v>
      </c>
      <c r="F524" s="6" t="s">
        <v>475</v>
      </c>
      <c r="G524" s="6" t="s">
        <v>479</v>
      </c>
      <c r="H524" s="6" t="s">
        <v>481</v>
      </c>
      <c r="I524" s="6" t="s">
        <v>2103</v>
      </c>
      <c r="J524" s="6" t="s">
        <v>484</v>
      </c>
      <c r="K524" s="6" t="s">
        <v>485</v>
      </c>
      <c r="L524" s="6" t="s">
        <v>487</v>
      </c>
      <c r="M524" s="6" t="s">
        <v>496</v>
      </c>
      <c r="N524" s="6" t="s">
        <v>541</v>
      </c>
      <c r="O524" s="6" t="s">
        <v>2218</v>
      </c>
      <c r="P524" s="6" t="s">
        <v>2310</v>
      </c>
      <c r="Q524" s="18" t="s">
        <v>1020</v>
      </c>
      <c r="R524" s="18">
        <v>70</v>
      </c>
      <c r="S524" s="35">
        <v>102</v>
      </c>
      <c r="T524" s="10" t="s">
        <v>4629</v>
      </c>
      <c r="U524" s="31" t="s">
        <v>1234</v>
      </c>
      <c r="V524" s="6" t="s">
        <v>1235</v>
      </c>
      <c r="W524" s="6" t="s">
        <v>1233</v>
      </c>
      <c r="X524" s="11" t="s">
        <v>1237</v>
      </c>
      <c r="Y524" s="11" t="s">
        <v>1237</v>
      </c>
      <c r="Z524" s="6">
        <f t="shared" si="82"/>
        <v>3</v>
      </c>
      <c r="AA524" s="6" t="s">
        <v>1235</v>
      </c>
      <c r="AB524" s="6" t="str">
        <f>$C526</f>
        <v>ATSPEED_X_HRY_E_PREHVQK_S_VNNNAC_NOM_LFM_0250_COMBO</v>
      </c>
      <c r="AC524" s="6" t="str">
        <f>$C525</f>
        <v>ATSPEED_X_VMIN_K_PREHVQK_S_VNNNAC_NOM_LFM_0250_SINGLE</v>
      </c>
      <c r="AD524" s="6" t="str">
        <f>$C526</f>
        <v>ATSPEED_X_HRY_E_PREHVQK_S_VNNNAC_NOM_LFM_0250_COMBO</v>
      </c>
      <c r="AO524" s="6" t="s">
        <v>3533</v>
      </c>
      <c r="AP524" s="6" t="s">
        <v>1474</v>
      </c>
      <c r="AQ524" s="6" t="s">
        <v>4314</v>
      </c>
      <c r="AR524" s="5" t="s">
        <v>4627</v>
      </c>
      <c r="AS524" s="5" t="s">
        <v>4720</v>
      </c>
      <c r="AT524" s="6" t="s">
        <v>1684</v>
      </c>
      <c r="AX524" s="6" t="s">
        <v>1684</v>
      </c>
      <c r="AZ524" s="9" t="s">
        <v>4623</v>
      </c>
      <c r="BA524" s="42" t="str">
        <f t="shared" ref="BA524:BA525" si="91">$C524</f>
        <v>ATSPEED_X_VMIN_K_PREHVQK_S_VNNNAC_NOM_LFM_0250_COMBO</v>
      </c>
      <c r="BD524" s="5" t="s">
        <v>4623</v>
      </c>
      <c r="BE524" s="6">
        <v>0</v>
      </c>
      <c r="BQ524" s="41"/>
    </row>
    <row r="525" spans="1:69" s="6" customFormat="1" hidden="1" x14ac:dyDescent="0.25">
      <c r="A525" s="6" t="s">
        <v>72</v>
      </c>
      <c r="B525" s="6" t="s">
        <v>82</v>
      </c>
      <c r="C525" s="41" t="str">
        <f t="shared" si="90"/>
        <v>ATSPEED_X_VMIN_K_PREHVQK_S_VNNNAC_NOM_LFM_0250_SINGLE</v>
      </c>
      <c r="D525" s="6" t="s">
        <v>439</v>
      </c>
      <c r="E525" s="6" t="s">
        <v>443</v>
      </c>
      <c r="F525" s="6" t="s">
        <v>475</v>
      </c>
      <c r="G525" s="6" t="s">
        <v>479</v>
      </c>
      <c r="H525" s="6" t="s">
        <v>481</v>
      </c>
      <c r="I525" s="6" t="s">
        <v>2103</v>
      </c>
      <c r="J525" s="6" t="s">
        <v>484</v>
      </c>
      <c r="K525" s="6" t="s">
        <v>485</v>
      </c>
      <c r="L525" s="6" t="s">
        <v>487</v>
      </c>
      <c r="M525" s="6" t="s">
        <v>497</v>
      </c>
      <c r="N525" s="6" t="s">
        <v>541</v>
      </c>
      <c r="O525" s="6" t="s">
        <v>545</v>
      </c>
      <c r="P525" s="6" t="s">
        <v>2357</v>
      </c>
      <c r="Q525" s="18" t="s">
        <v>1020</v>
      </c>
      <c r="R525" s="18">
        <v>71</v>
      </c>
      <c r="S525" s="35">
        <v>102</v>
      </c>
      <c r="T525" s="10" t="s">
        <v>4629</v>
      </c>
      <c r="U525" s="31" t="s">
        <v>1234</v>
      </c>
      <c r="V525" s="6" t="s">
        <v>1236</v>
      </c>
      <c r="W525" s="6" t="s">
        <v>1234</v>
      </c>
      <c r="X525" s="11" t="s">
        <v>1235</v>
      </c>
      <c r="Y525" s="11" t="s">
        <v>1237</v>
      </c>
      <c r="Z525" s="6">
        <f t="shared" si="82"/>
        <v>3</v>
      </c>
      <c r="AA525" s="6" t="s">
        <v>1235</v>
      </c>
      <c r="AB525" s="6" t="str">
        <f>$C527</f>
        <v>ATSPEED_X_HRY_E_PREHVQK_S_VNNNAC_NOM_LFM_0250_SINGLE</v>
      </c>
      <c r="AC525" s="6" t="str">
        <f>$C528</f>
        <v>ATSPEED_X_VMIN_K_PREHVQK_S_VNNNAC_NOM_LFM_0250_IOW</v>
      </c>
      <c r="AD525" s="6" t="str">
        <f>$C527</f>
        <v>ATSPEED_X_HRY_E_PREHVQK_S_VNNNAC_NOM_LFM_0250_SINGLE</v>
      </c>
      <c r="AO525" s="6" t="s">
        <v>3533</v>
      </c>
      <c r="AP525" s="6" t="s">
        <v>1474</v>
      </c>
      <c r="AQ525" s="6" t="s">
        <v>4315</v>
      </c>
      <c r="AR525" s="5" t="s">
        <v>4627</v>
      </c>
      <c r="AS525" s="5" t="s">
        <v>4720</v>
      </c>
      <c r="AT525" s="6" t="s">
        <v>1684</v>
      </c>
      <c r="AX525" s="6" t="s">
        <v>1684</v>
      </c>
      <c r="AZ525" s="9" t="s">
        <v>4623</v>
      </c>
      <c r="BA525" s="42" t="str">
        <f t="shared" si="91"/>
        <v>ATSPEED_X_VMIN_K_PREHVQK_S_VNNNAC_NOM_LFM_0250_SINGLE</v>
      </c>
      <c r="BB525" s="6" t="s">
        <v>3607</v>
      </c>
      <c r="BC525" s="6" t="s">
        <v>3611</v>
      </c>
      <c r="BD525" s="5" t="s">
        <v>4623</v>
      </c>
      <c r="BE525" s="6">
        <v>0</v>
      </c>
      <c r="BQ525" s="41"/>
    </row>
    <row r="526" spans="1:69" s="6" customFormat="1" hidden="1" x14ac:dyDescent="0.25">
      <c r="A526" s="6" t="s">
        <v>72</v>
      </c>
      <c r="B526" s="6" t="s">
        <v>81</v>
      </c>
      <c r="C526" s="41" t="str">
        <f t="shared" si="90"/>
        <v>ATSPEED_X_HRY_E_PREHVQK_S_VNNNAC_NOM_LFM_0250_COMBO</v>
      </c>
      <c r="D526" s="6" t="s">
        <v>439</v>
      </c>
      <c r="E526" s="6" t="s">
        <v>443</v>
      </c>
      <c r="F526" s="6" t="s">
        <v>470</v>
      </c>
      <c r="G526" s="6" t="s">
        <v>480</v>
      </c>
      <c r="H526" s="6" t="s">
        <v>481</v>
      </c>
      <c r="I526" s="6" t="s">
        <v>2103</v>
      </c>
      <c r="J526" s="6" t="s">
        <v>484</v>
      </c>
      <c r="K526" s="6" t="s">
        <v>485</v>
      </c>
      <c r="L526" s="6" t="s">
        <v>487</v>
      </c>
      <c r="M526" s="6" t="s">
        <v>496</v>
      </c>
      <c r="N526" s="6" t="s">
        <v>541</v>
      </c>
      <c r="O526" s="6" t="s">
        <v>2218</v>
      </c>
      <c r="P526" s="6" t="s">
        <v>2310</v>
      </c>
      <c r="Q526" s="18" t="s">
        <v>1020</v>
      </c>
      <c r="R526" s="18">
        <v>70</v>
      </c>
      <c r="S526" s="35">
        <v>100</v>
      </c>
      <c r="T526" s="10" t="s">
        <v>4629</v>
      </c>
      <c r="U526" s="31" t="s">
        <v>1234</v>
      </c>
      <c r="V526" s="6" t="s">
        <v>1235</v>
      </c>
      <c r="W526" s="6" t="s">
        <v>1233</v>
      </c>
      <c r="X526" s="11" t="s">
        <v>1237</v>
      </c>
      <c r="Y526" s="11" t="s">
        <v>1235</v>
      </c>
      <c r="Z526" s="6">
        <f t="shared" si="82"/>
        <v>4</v>
      </c>
      <c r="AA526" s="6" t="s">
        <v>1235</v>
      </c>
      <c r="AB526" s="6" t="str">
        <f>$C525</f>
        <v>ATSPEED_X_VMIN_K_PREHVQK_S_VNNNAC_NOM_LFM_0250_SINGLE</v>
      </c>
      <c r="AC526" s="6" t="str">
        <f>$C525</f>
        <v>ATSPEED_X_VMIN_K_PREHVQK_S_VNNNAC_NOM_LFM_0250_SINGLE</v>
      </c>
      <c r="AD526" s="6" t="str">
        <f>$C525</f>
        <v>ATSPEED_X_VMIN_K_PREHVQK_S_VNNNAC_NOM_LFM_0250_SINGLE</v>
      </c>
      <c r="AE526" s="6" t="str">
        <f>$C525</f>
        <v>ATSPEED_X_VMIN_K_PREHVQK_S_VNNNAC_NOM_LFM_0250_SINGLE</v>
      </c>
      <c r="AL526" s="6" t="s">
        <v>3291</v>
      </c>
      <c r="AM526" s="6" t="s">
        <v>3394</v>
      </c>
      <c r="AN526" s="6" t="s">
        <v>3514</v>
      </c>
      <c r="BQ526" s="41"/>
    </row>
    <row r="527" spans="1:69" s="6" customFormat="1" hidden="1" x14ac:dyDescent="0.25">
      <c r="A527" s="6" t="s">
        <v>72</v>
      </c>
      <c r="B527" s="6" t="s">
        <v>81</v>
      </c>
      <c r="C527" s="41" t="str">
        <f t="shared" si="90"/>
        <v>ATSPEED_X_HRY_E_PREHVQK_S_VNNNAC_NOM_LFM_0250_SINGLE</v>
      </c>
      <c r="D527" s="6" t="s">
        <v>439</v>
      </c>
      <c r="E527" s="6" t="s">
        <v>443</v>
      </c>
      <c r="F527" s="6" t="s">
        <v>470</v>
      </c>
      <c r="G527" s="6" t="s">
        <v>480</v>
      </c>
      <c r="H527" s="6" t="s">
        <v>481</v>
      </c>
      <c r="I527" s="6" t="s">
        <v>2103</v>
      </c>
      <c r="J527" s="6" t="s">
        <v>484</v>
      </c>
      <c r="K527" s="6" t="s">
        <v>485</v>
      </c>
      <c r="L527" s="6" t="s">
        <v>487</v>
      </c>
      <c r="M527" s="6" t="s">
        <v>497</v>
      </c>
      <c r="N527" s="6" t="s">
        <v>541</v>
      </c>
      <c r="O527" s="6" t="s">
        <v>545</v>
      </c>
      <c r="P527" s="6" t="s">
        <v>2297</v>
      </c>
      <c r="Q527" s="18" t="s">
        <v>1020</v>
      </c>
      <c r="R527" s="18">
        <v>71</v>
      </c>
      <c r="S527" s="35">
        <v>100</v>
      </c>
      <c r="T527" s="10" t="s">
        <v>4629</v>
      </c>
      <c r="U527" s="31" t="s">
        <v>1234</v>
      </c>
      <c r="V527" s="6" t="s">
        <v>1236</v>
      </c>
      <c r="W527" s="6" t="s">
        <v>1233</v>
      </c>
      <c r="X527" s="11" t="s">
        <v>1235</v>
      </c>
      <c r="Y527" s="11" t="s">
        <v>1235</v>
      </c>
      <c r="Z527" s="6">
        <f t="shared" si="82"/>
        <v>4</v>
      </c>
      <c r="AA527" s="6" t="s">
        <v>1235</v>
      </c>
      <c r="AB527" s="6" t="str">
        <f>$C528</f>
        <v>ATSPEED_X_VMIN_K_PREHVQK_S_VNNNAC_NOM_LFM_0250_IOW</v>
      </c>
      <c r="AC527" s="6" t="str">
        <f>$C528</f>
        <v>ATSPEED_X_VMIN_K_PREHVQK_S_VNNNAC_NOM_LFM_0250_IOW</v>
      </c>
      <c r="AD527" s="6" t="str">
        <f>$C528</f>
        <v>ATSPEED_X_VMIN_K_PREHVQK_S_VNNNAC_NOM_LFM_0250_IOW</v>
      </c>
      <c r="AE527" s="6" t="str">
        <f>$C528</f>
        <v>ATSPEED_X_VMIN_K_PREHVQK_S_VNNNAC_NOM_LFM_0250_IOW</v>
      </c>
      <c r="AL527" s="6" t="s">
        <v>3291</v>
      </c>
      <c r="AM527" s="6" t="s">
        <v>3395</v>
      </c>
      <c r="AN527" s="6" t="s">
        <v>3515</v>
      </c>
      <c r="BQ527" s="41"/>
    </row>
    <row r="528" spans="1:69" s="6" customFormat="1" hidden="1" x14ac:dyDescent="0.25">
      <c r="A528" s="6" t="s">
        <v>72</v>
      </c>
      <c r="B528" s="6" t="s">
        <v>82</v>
      </c>
      <c r="C528" s="41" t="str">
        <f t="shared" si="90"/>
        <v>ATSPEED_X_VMIN_K_PREHVQK_S_VNNNAC_NOM_LFM_0250_IOW</v>
      </c>
      <c r="D528" s="6" t="s">
        <v>439</v>
      </c>
      <c r="E528" s="6" t="s">
        <v>443</v>
      </c>
      <c r="F528" s="6" t="s">
        <v>475</v>
      </c>
      <c r="G528" s="6" t="s">
        <v>479</v>
      </c>
      <c r="H528" s="6" t="s">
        <v>481</v>
      </c>
      <c r="I528" s="6" t="s">
        <v>2103</v>
      </c>
      <c r="J528" s="6" t="s">
        <v>484</v>
      </c>
      <c r="K528" s="6" t="s">
        <v>485</v>
      </c>
      <c r="L528" s="6" t="s">
        <v>487</v>
      </c>
      <c r="M528" s="6" t="s">
        <v>2157</v>
      </c>
      <c r="N528" s="6" t="s">
        <v>541</v>
      </c>
      <c r="O528" s="5" t="s">
        <v>2216</v>
      </c>
      <c r="P528" s="6" t="s">
        <v>2358</v>
      </c>
      <c r="Q528" s="18" t="s">
        <v>1020</v>
      </c>
      <c r="R528" s="18">
        <v>72</v>
      </c>
      <c r="S528" s="35">
        <v>101</v>
      </c>
      <c r="T528" s="10" t="s">
        <v>4629</v>
      </c>
      <c r="U528" s="31" t="s">
        <v>1234</v>
      </c>
      <c r="V528" s="6" t="s">
        <v>1236</v>
      </c>
      <c r="W528" s="6" t="s">
        <v>1234</v>
      </c>
      <c r="X528" s="11" t="s">
        <v>1238</v>
      </c>
      <c r="Y528" s="11" t="s">
        <v>1237</v>
      </c>
      <c r="Z528" s="6">
        <f t="shared" si="82"/>
        <v>3</v>
      </c>
      <c r="AA528" s="6" t="s">
        <v>1235</v>
      </c>
      <c r="AB528" s="6" t="str">
        <f>$C529</f>
        <v>ATSPEED_X_HRY_E_PREHVQK_S_VNNNAC_NOM_LFM_0250_IOW</v>
      </c>
      <c r="AC528" s="6" t="s">
        <v>1235</v>
      </c>
      <c r="AD528" s="6" t="str">
        <f>$C529</f>
        <v>ATSPEED_X_HRY_E_PREHVQK_S_VNNNAC_NOM_LFM_0250_IOW</v>
      </c>
      <c r="AO528" s="6" t="s">
        <v>3533</v>
      </c>
      <c r="AP528" s="6" t="s">
        <v>1474</v>
      </c>
      <c r="AQ528" s="6" t="s">
        <v>4316</v>
      </c>
      <c r="AR528" s="5" t="s">
        <v>4627</v>
      </c>
      <c r="AS528" s="5" t="s">
        <v>4720</v>
      </c>
      <c r="AT528" s="6" t="s">
        <v>1684</v>
      </c>
      <c r="AX528" s="6" t="s">
        <v>1684</v>
      </c>
      <c r="AZ528" s="9" t="s">
        <v>4623</v>
      </c>
      <c r="BA528" s="42" t="str">
        <f>$C528</f>
        <v>ATSPEED_X_VMIN_K_PREHVQK_S_VNNNAC_NOM_LFM_0250_IOW</v>
      </c>
      <c r="BB528" s="6" t="s">
        <v>3607</v>
      </c>
      <c r="BC528" s="6" t="s">
        <v>3611</v>
      </c>
      <c r="BD528" s="5" t="s">
        <v>4623</v>
      </c>
      <c r="BE528" s="6">
        <v>0</v>
      </c>
      <c r="BQ528" s="41"/>
    </row>
    <row r="529" spans="1:69" s="6" customFormat="1" hidden="1" x14ac:dyDescent="0.25">
      <c r="A529" s="6" t="s">
        <v>72</v>
      </c>
      <c r="B529" s="6" t="s">
        <v>81</v>
      </c>
      <c r="C529" s="41" t="str">
        <f t="shared" si="90"/>
        <v>ATSPEED_X_HRY_E_PREHVQK_S_VNNNAC_NOM_LFM_0250_IOW</v>
      </c>
      <c r="D529" s="6" t="s">
        <v>439</v>
      </c>
      <c r="E529" s="6" t="s">
        <v>443</v>
      </c>
      <c r="F529" s="6" t="s">
        <v>470</v>
      </c>
      <c r="G529" s="6" t="s">
        <v>480</v>
      </c>
      <c r="H529" s="6" t="s">
        <v>481</v>
      </c>
      <c r="I529" s="6" t="s">
        <v>2103</v>
      </c>
      <c r="J529" s="6" t="s">
        <v>484</v>
      </c>
      <c r="K529" s="6" t="s">
        <v>485</v>
      </c>
      <c r="L529" s="6" t="s">
        <v>487</v>
      </c>
      <c r="M529" s="6" t="s">
        <v>2157</v>
      </c>
      <c r="N529" s="6" t="s">
        <v>541</v>
      </c>
      <c r="O529" s="5" t="s">
        <v>2216</v>
      </c>
      <c r="P529" s="6" t="s">
        <v>2359</v>
      </c>
      <c r="Q529" s="18" t="s">
        <v>1020</v>
      </c>
      <c r="R529" s="18">
        <v>72</v>
      </c>
      <c r="S529" s="35">
        <v>100</v>
      </c>
      <c r="T529" s="10" t="s">
        <v>4629</v>
      </c>
      <c r="U529" s="31" t="b">
        <v>1</v>
      </c>
      <c r="V529" s="6">
        <v>-1</v>
      </c>
      <c r="W529" s="6" t="s">
        <v>1233</v>
      </c>
      <c r="X529" s="11" t="s">
        <v>1245</v>
      </c>
      <c r="Y529" s="11" t="s">
        <v>1235</v>
      </c>
      <c r="Z529" s="6">
        <f t="shared" si="82"/>
        <v>4</v>
      </c>
      <c r="AA529" s="6" t="s">
        <v>1235</v>
      </c>
      <c r="AB529" s="6" t="s">
        <v>1235</v>
      </c>
      <c r="AC529" s="6" t="s">
        <v>1235</v>
      </c>
      <c r="AD529" s="6" t="s">
        <v>1235</v>
      </c>
      <c r="AE529" s="6" t="s">
        <v>1235</v>
      </c>
      <c r="AL529" s="6" t="s">
        <v>3291</v>
      </c>
      <c r="AM529" s="6" t="s">
        <v>3396</v>
      </c>
      <c r="AN529" s="6" t="s">
        <v>3516</v>
      </c>
      <c r="BQ529" s="41"/>
    </row>
    <row r="530" spans="1:69" s="4" customFormat="1" x14ac:dyDescent="0.25">
      <c r="A530" s="4" t="s">
        <v>72</v>
      </c>
      <c r="B530" s="4" t="s">
        <v>80</v>
      </c>
      <c r="C530" s="4" t="s">
        <v>1957</v>
      </c>
      <c r="E530" s="4" t="s">
        <v>2092</v>
      </c>
      <c r="Q530" s="19"/>
      <c r="R530" s="19"/>
      <c r="S530" s="44"/>
      <c r="U530" s="29"/>
      <c r="X530" s="19"/>
      <c r="Y530" s="19"/>
      <c r="Z530" s="4">
        <f t="shared" si="82"/>
        <v>0</v>
      </c>
      <c r="BQ530" s="44"/>
    </row>
    <row r="531" spans="1:69" s="2" customFormat="1" x14ac:dyDescent="0.25">
      <c r="A531" s="2" t="s">
        <v>72</v>
      </c>
      <c r="B531" s="2" t="s">
        <v>78</v>
      </c>
      <c r="C531" s="2" t="s">
        <v>1958</v>
      </c>
      <c r="E531" s="2" t="s">
        <v>2092</v>
      </c>
      <c r="Q531" s="17"/>
      <c r="R531" s="17"/>
      <c r="S531" s="43"/>
      <c r="U531" s="28"/>
      <c r="X531" s="17" t="s">
        <v>1242</v>
      </c>
      <c r="Y531" s="17" t="s">
        <v>1237</v>
      </c>
      <c r="Z531" s="2">
        <f t="shared" si="82"/>
        <v>2</v>
      </c>
      <c r="AA531" s="2" t="s">
        <v>1235</v>
      </c>
      <c r="AB531" s="2" t="str">
        <f>$C543</f>
        <v>PREHVQK_250</v>
      </c>
      <c r="AC531" s="2" t="str">
        <f>$C543</f>
        <v>PREHVQK_250</v>
      </c>
      <c r="BQ531" s="43"/>
    </row>
    <row r="532" spans="1:69" s="6" customFormat="1" hidden="1" x14ac:dyDescent="0.25">
      <c r="A532" s="6" t="s">
        <v>72</v>
      </c>
      <c r="B532" s="6" t="s">
        <v>82</v>
      </c>
      <c r="C532" s="41" t="str">
        <f t="shared" ref="C532:C541" si="92">_xlfn.TEXTJOIN("_",TRUE,D532:G532,A532,H532:M532)</f>
        <v>ATSPEED_X_VMIN_K_PREHVQK_S_VNN_NOM_LFM_0400_COMBO</v>
      </c>
      <c r="D532" s="6" t="s">
        <v>439</v>
      </c>
      <c r="E532" s="6" t="s">
        <v>443</v>
      </c>
      <c r="F532" s="6" t="s">
        <v>475</v>
      </c>
      <c r="G532" s="6" t="s">
        <v>479</v>
      </c>
      <c r="H532" s="6" t="s">
        <v>481</v>
      </c>
      <c r="I532" s="6" t="s">
        <v>482</v>
      </c>
      <c r="J532" s="6" t="s">
        <v>484</v>
      </c>
      <c r="K532" s="6" t="s">
        <v>485</v>
      </c>
      <c r="L532" s="6" t="s">
        <v>488</v>
      </c>
      <c r="M532" s="6" t="s">
        <v>496</v>
      </c>
      <c r="N532" s="6" t="s">
        <v>541</v>
      </c>
      <c r="O532" s="6" t="s">
        <v>545</v>
      </c>
      <c r="P532" s="6" t="s">
        <v>2360</v>
      </c>
      <c r="Q532" s="18" t="s">
        <v>1020</v>
      </c>
      <c r="R532" s="18">
        <v>80</v>
      </c>
      <c r="S532" s="35">
        <v>105</v>
      </c>
      <c r="T532" s="10" t="s">
        <v>4629</v>
      </c>
      <c r="U532" s="31" t="s">
        <v>1234</v>
      </c>
      <c r="V532" s="6" t="s">
        <v>1236</v>
      </c>
      <c r="W532" s="6" t="s">
        <v>1234</v>
      </c>
      <c r="X532" s="11" t="s">
        <v>1237</v>
      </c>
      <c r="Y532" s="11" t="s">
        <v>1237</v>
      </c>
      <c r="Z532" s="6">
        <f t="shared" si="82"/>
        <v>3</v>
      </c>
      <c r="AA532" s="6" t="s">
        <v>1235</v>
      </c>
      <c r="AB532" s="6" t="str">
        <f>$C538</f>
        <v>ATSPEED_X_HRY_E_PREHVQK_S_VNN_NOM_LFM_0400_COMBO</v>
      </c>
      <c r="AC532" s="6" t="str">
        <f>$C535</f>
        <v>ATSPEED_X_VMIN_K_PREHVQK_S_VNN_NOM_LFM_0400_COMBO_PH2</v>
      </c>
      <c r="AD532" s="6" t="str">
        <f>$C538</f>
        <v>ATSPEED_X_HRY_E_PREHVQK_S_VNN_NOM_LFM_0400_COMBO</v>
      </c>
      <c r="AO532" s="6" t="s">
        <v>3533</v>
      </c>
      <c r="AP532" s="6" t="s">
        <v>3536</v>
      </c>
      <c r="AQ532" s="6" t="s">
        <v>4317</v>
      </c>
      <c r="AR532" s="5" t="s">
        <v>4626</v>
      </c>
      <c r="AS532" s="5" t="s">
        <v>4720</v>
      </c>
      <c r="AT532" s="6" t="s">
        <v>1684</v>
      </c>
      <c r="AX532" s="6" t="s">
        <v>1684</v>
      </c>
      <c r="AZ532" s="9" t="s">
        <v>4623</v>
      </c>
      <c r="BA532" s="42" t="str">
        <f t="shared" ref="BA532:BA537" si="93">$C532</f>
        <v>ATSPEED_X_VMIN_K_PREHVQK_S_VNN_NOM_LFM_0400_COMBO</v>
      </c>
      <c r="BB532" s="6" t="s">
        <v>3608</v>
      </c>
      <c r="BC532" s="6" t="s">
        <v>3612</v>
      </c>
      <c r="BD532" s="5" t="s">
        <v>4623</v>
      </c>
      <c r="BE532" s="6">
        <v>0</v>
      </c>
      <c r="BQ532" s="41"/>
    </row>
    <row r="533" spans="1:69" s="6" customFormat="1" hidden="1" x14ac:dyDescent="0.25">
      <c r="A533" s="6" t="s">
        <v>72</v>
      </c>
      <c r="B533" s="6" t="s">
        <v>82</v>
      </c>
      <c r="C533" s="41" t="str">
        <f t="shared" si="92"/>
        <v>ATSPEED_X_VMIN_K_PREHVQK_S_VNN_NOM_LFM_0400_SINGLE_PH2</v>
      </c>
      <c r="D533" s="6" t="s">
        <v>439</v>
      </c>
      <c r="E533" s="6" t="s">
        <v>443</v>
      </c>
      <c r="F533" s="6" t="s">
        <v>475</v>
      </c>
      <c r="G533" s="6" t="s">
        <v>479</v>
      </c>
      <c r="H533" s="6" t="s">
        <v>481</v>
      </c>
      <c r="I533" s="6" t="s">
        <v>482</v>
      </c>
      <c r="J533" s="6" t="s">
        <v>484</v>
      </c>
      <c r="K533" s="6" t="s">
        <v>485</v>
      </c>
      <c r="L533" s="6" t="s">
        <v>488</v>
      </c>
      <c r="M533" s="6" t="s">
        <v>2149</v>
      </c>
      <c r="N533" s="6" t="s">
        <v>541</v>
      </c>
      <c r="O533" s="6" t="s">
        <v>2216</v>
      </c>
      <c r="P533" s="6" t="s">
        <v>2361</v>
      </c>
      <c r="Q533" s="18" t="s">
        <v>1020</v>
      </c>
      <c r="R533" s="18">
        <v>81</v>
      </c>
      <c r="S533" s="35">
        <v>110</v>
      </c>
      <c r="T533" s="10" t="s">
        <v>4629</v>
      </c>
      <c r="U533" s="31" t="s">
        <v>1234</v>
      </c>
      <c r="V533" s="6" t="s">
        <v>1236</v>
      </c>
      <c r="W533" s="6" t="s">
        <v>1234</v>
      </c>
      <c r="X533" s="11" t="s">
        <v>1240</v>
      </c>
      <c r="Y533" s="11" t="s">
        <v>1237</v>
      </c>
      <c r="Z533" s="6">
        <f t="shared" si="82"/>
        <v>3</v>
      </c>
      <c r="AA533" s="6" t="s">
        <v>1235</v>
      </c>
      <c r="AB533" s="6" t="str">
        <f>$C540</f>
        <v>ATSPEED_X_HRY_E_PREHVQK_S_VNN_NOM_LFM_0400_SINGLE_PH2</v>
      </c>
      <c r="AC533" s="6" t="str">
        <f>$C534</f>
        <v>ATSPEED_X_VMIN_K_PREHVQK_S_VNN_NOM_LFM_0400_SINGLE_PH3</v>
      </c>
      <c r="AD533" s="6" t="str">
        <f>$C540</f>
        <v>ATSPEED_X_HRY_E_PREHVQK_S_VNN_NOM_LFM_0400_SINGLE_PH2</v>
      </c>
      <c r="AO533" s="6" t="s">
        <v>3533</v>
      </c>
      <c r="AP533" s="6" t="s">
        <v>3536</v>
      </c>
      <c r="AQ533" s="6" t="s">
        <v>4318</v>
      </c>
      <c r="AR533" s="5" t="s">
        <v>4626</v>
      </c>
      <c r="AS533" s="5" t="s">
        <v>4720</v>
      </c>
      <c r="AT533" s="6" t="s">
        <v>1684</v>
      </c>
      <c r="AX533" s="6" t="s">
        <v>1684</v>
      </c>
      <c r="AZ533" s="9" t="s">
        <v>4623</v>
      </c>
      <c r="BA533" s="42" t="str">
        <f t="shared" si="93"/>
        <v>ATSPEED_X_VMIN_K_PREHVQK_S_VNN_NOM_LFM_0400_SINGLE_PH2</v>
      </c>
      <c r="BB533" s="6" t="s">
        <v>3608</v>
      </c>
      <c r="BC533" s="6" t="s">
        <v>3612</v>
      </c>
      <c r="BD533" s="5" t="s">
        <v>4623</v>
      </c>
      <c r="BE533" s="6">
        <v>0</v>
      </c>
      <c r="BQ533" s="41"/>
    </row>
    <row r="534" spans="1:69" s="6" customFormat="1" hidden="1" x14ac:dyDescent="0.25">
      <c r="A534" s="6" t="s">
        <v>72</v>
      </c>
      <c r="B534" s="6" t="s">
        <v>82</v>
      </c>
      <c r="C534" s="41" t="str">
        <f t="shared" si="92"/>
        <v>ATSPEED_X_VMIN_K_PREHVQK_S_VNN_NOM_LFM_0400_SINGLE_PH3</v>
      </c>
      <c r="D534" s="6" t="s">
        <v>439</v>
      </c>
      <c r="E534" s="6" t="s">
        <v>443</v>
      </c>
      <c r="F534" s="6" t="s">
        <v>475</v>
      </c>
      <c r="G534" s="6" t="s">
        <v>479</v>
      </c>
      <c r="H534" s="6" t="s">
        <v>481</v>
      </c>
      <c r="I534" s="6" t="s">
        <v>482</v>
      </c>
      <c r="J534" s="6" t="s">
        <v>484</v>
      </c>
      <c r="K534" s="6" t="s">
        <v>485</v>
      </c>
      <c r="L534" s="6" t="s">
        <v>488</v>
      </c>
      <c r="M534" s="6" t="s">
        <v>2150</v>
      </c>
      <c r="N534" s="6" t="s">
        <v>541</v>
      </c>
      <c r="O534" s="6" t="s">
        <v>2216</v>
      </c>
      <c r="P534" s="6" t="s">
        <v>2362</v>
      </c>
      <c r="Q534" s="18" t="s">
        <v>1020</v>
      </c>
      <c r="R534" s="18">
        <v>81</v>
      </c>
      <c r="S534" s="35">
        <v>111</v>
      </c>
      <c r="T534" s="10" t="s">
        <v>4629</v>
      </c>
      <c r="U534" s="31" t="s">
        <v>1234</v>
      </c>
      <c r="V534" s="6" t="s">
        <v>1236</v>
      </c>
      <c r="W534" s="6" t="s">
        <v>1234</v>
      </c>
      <c r="X534" s="11" t="s">
        <v>1241</v>
      </c>
      <c r="Y534" s="11" t="s">
        <v>1237</v>
      </c>
      <c r="Z534" s="6">
        <f t="shared" si="82"/>
        <v>3</v>
      </c>
      <c r="AA534" s="6" t="s">
        <v>1235</v>
      </c>
      <c r="AB534" s="6" t="str">
        <f>$C541</f>
        <v>ATSPEED_X_HRY_E_PREHVQK_S_VNN_NOM_LFM_0400_SINGLE_PH3</v>
      </c>
      <c r="AC534" s="6" t="s">
        <v>1235</v>
      </c>
      <c r="AD534" s="6" t="str">
        <f>$C541</f>
        <v>ATSPEED_X_HRY_E_PREHVQK_S_VNN_NOM_LFM_0400_SINGLE_PH3</v>
      </c>
      <c r="AO534" s="6" t="s">
        <v>3533</v>
      </c>
      <c r="AP534" s="6" t="s">
        <v>3536</v>
      </c>
      <c r="AQ534" s="6" t="s">
        <v>4319</v>
      </c>
      <c r="AR534" s="5" t="s">
        <v>4626</v>
      </c>
      <c r="AS534" s="5" t="s">
        <v>4720</v>
      </c>
      <c r="AT534" s="6" t="s">
        <v>1684</v>
      </c>
      <c r="AX534" s="6" t="s">
        <v>1684</v>
      </c>
      <c r="AZ534" s="9" t="s">
        <v>4623</v>
      </c>
      <c r="BA534" s="42" t="str">
        <f t="shared" si="93"/>
        <v>ATSPEED_X_VMIN_K_PREHVQK_S_VNN_NOM_LFM_0400_SINGLE_PH3</v>
      </c>
      <c r="BB534" s="6" t="s">
        <v>3608</v>
      </c>
      <c r="BC534" s="6" t="s">
        <v>3612</v>
      </c>
      <c r="BD534" s="5" t="s">
        <v>4623</v>
      </c>
      <c r="BE534" s="6">
        <v>0</v>
      </c>
      <c r="BQ534" s="41"/>
    </row>
    <row r="535" spans="1:69" s="6" customFormat="1" hidden="1" x14ac:dyDescent="0.25">
      <c r="A535" s="6" t="s">
        <v>72</v>
      </c>
      <c r="B535" s="6" t="s">
        <v>82</v>
      </c>
      <c r="C535" s="41" t="str">
        <f t="shared" si="92"/>
        <v>ATSPEED_X_VMIN_K_PREHVQK_S_VNN_NOM_LFM_0400_COMBO_PH2</v>
      </c>
      <c r="D535" s="6" t="s">
        <v>439</v>
      </c>
      <c r="E535" s="6" t="s">
        <v>443</v>
      </c>
      <c r="F535" s="6" t="s">
        <v>475</v>
      </c>
      <c r="G535" s="6" t="s">
        <v>479</v>
      </c>
      <c r="H535" s="6" t="s">
        <v>481</v>
      </c>
      <c r="I535" s="6" t="s">
        <v>482</v>
      </c>
      <c r="J535" s="6" t="s">
        <v>484</v>
      </c>
      <c r="K535" s="6" t="s">
        <v>485</v>
      </c>
      <c r="L535" s="6" t="s">
        <v>488</v>
      </c>
      <c r="M535" s="6" t="s">
        <v>2147</v>
      </c>
      <c r="N535" s="6" t="s">
        <v>541</v>
      </c>
      <c r="O535" s="6" t="s">
        <v>545</v>
      </c>
      <c r="P535" s="6" t="s">
        <v>2363</v>
      </c>
      <c r="Q535" s="18" t="s">
        <v>1020</v>
      </c>
      <c r="R535" s="18">
        <v>80</v>
      </c>
      <c r="S535" s="35">
        <v>106</v>
      </c>
      <c r="T535" s="10" t="s">
        <v>4629</v>
      </c>
      <c r="U535" s="31" t="s">
        <v>1234</v>
      </c>
      <c r="V535" s="6" t="s">
        <v>1235</v>
      </c>
      <c r="W535" s="6" t="s">
        <v>1233</v>
      </c>
      <c r="X535" s="11" t="s">
        <v>1235</v>
      </c>
      <c r="Y535" s="11" t="s">
        <v>1237</v>
      </c>
      <c r="Z535" s="6">
        <f t="shared" si="82"/>
        <v>3</v>
      </c>
      <c r="AA535" s="6" t="s">
        <v>1235</v>
      </c>
      <c r="AB535" s="6" t="str">
        <f t="shared" ref="AB535:AD536" si="94">$C536</f>
        <v>ATSPEED_X_VMIN_K_PREHVQK_S_VNN_NOM_LFM_0400_COMBO_PH3</v>
      </c>
      <c r="AC535" s="6" t="str">
        <f t="shared" si="94"/>
        <v>ATSPEED_X_VMIN_K_PREHVQK_S_VNN_NOM_LFM_0400_COMBO_PH3</v>
      </c>
      <c r="AD535" s="6" t="str">
        <f t="shared" si="94"/>
        <v>ATSPEED_X_VMIN_K_PREHVQK_S_VNN_NOM_LFM_0400_COMBO_PH3</v>
      </c>
      <c r="AO535" s="6" t="s">
        <v>3533</v>
      </c>
      <c r="AP535" s="6" t="s">
        <v>3536</v>
      </c>
      <c r="AQ535" s="6" t="s">
        <v>4320</v>
      </c>
      <c r="AR535" s="5" t="s">
        <v>4626</v>
      </c>
      <c r="AS535" s="5" t="s">
        <v>4720</v>
      </c>
      <c r="AT535" s="6" t="s">
        <v>1684</v>
      </c>
      <c r="AX535" s="6" t="s">
        <v>1684</v>
      </c>
      <c r="AZ535" s="9" t="s">
        <v>4623</v>
      </c>
      <c r="BA535" s="42" t="str">
        <f t="shared" si="93"/>
        <v>ATSPEED_X_VMIN_K_PREHVQK_S_VNN_NOM_LFM_0400_COMBO_PH2</v>
      </c>
      <c r="BD535" s="5" t="s">
        <v>4623</v>
      </c>
      <c r="BE535" s="6">
        <v>0</v>
      </c>
      <c r="BQ535" s="41"/>
    </row>
    <row r="536" spans="1:69" s="6" customFormat="1" hidden="1" x14ac:dyDescent="0.25">
      <c r="A536" s="6" t="s">
        <v>72</v>
      </c>
      <c r="B536" s="6" t="s">
        <v>82</v>
      </c>
      <c r="C536" s="41" t="str">
        <f t="shared" si="92"/>
        <v>ATSPEED_X_VMIN_K_PREHVQK_S_VNN_NOM_LFM_0400_COMBO_PH3</v>
      </c>
      <c r="D536" s="6" t="s">
        <v>439</v>
      </c>
      <c r="E536" s="6" t="s">
        <v>443</v>
      </c>
      <c r="F536" s="6" t="s">
        <v>475</v>
      </c>
      <c r="G536" s="6" t="s">
        <v>479</v>
      </c>
      <c r="H536" s="6" t="s">
        <v>481</v>
      </c>
      <c r="I536" s="6" t="s">
        <v>482</v>
      </c>
      <c r="J536" s="6" t="s">
        <v>484</v>
      </c>
      <c r="K536" s="6" t="s">
        <v>485</v>
      </c>
      <c r="L536" s="6" t="s">
        <v>488</v>
      </c>
      <c r="M536" s="6" t="s">
        <v>2148</v>
      </c>
      <c r="N536" s="6" t="s">
        <v>541</v>
      </c>
      <c r="O536" s="6" t="s">
        <v>545</v>
      </c>
      <c r="P536" s="6" t="s">
        <v>2364</v>
      </c>
      <c r="Q536" s="18" t="s">
        <v>1020</v>
      </c>
      <c r="R536" s="18">
        <v>80</v>
      </c>
      <c r="S536" s="35">
        <v>107</v>
      </c>
      <c r="T536" s="10" t="s">
        <v>4629</v>
      </c>
      <c r="U536" s="31" t="s">
        <v>1234</v>
      </c>
      <c r="V536" s="6" t="s">
        <v>1235</v>
      </c>
      <c r="W536" s="6" t="s">
        <v>1233</v>
      </c>
      <c r="X536" s="11" t="s">
        <v>1238</v>
      </c>
      <c r="Y536" s="11" t="s">
        <v>1237</v>
      </c>
      <c r="Z536" s="6">
        <f t="shared" si="82"/>
        <v>3</v>
      </c>
      <c r="AA536" s="6" t="s">
        <v>1235</v>
      </c>
      <c r="AB536" s="6" t="str">
        <f t="shared" si="94"/>
        <v>ATSPEED_X_VMIN_K_PREHVQK_S_VNN_NOM_LFM_0400_SINGLE</v>
      </c>
      <c r="AC536" s="6" t="str">
        <f t="shared" si="94"/>
        <v>ATSPEED_X_VMIN_K_PREHVQK_S_VNN_NOM_LFM_0400_SINGLE</v>
      </c>
      <c r="AD536" s="6" t="str">
        <f t="shared" si="94"/>
        <v>ATSPEED_X_VMIN_K_PREHVQK_S_VNN_NOM_LFM_0400_SINGLE</v>
      </c>
      <c r="AO536" s="6" t="s">
        <v>3533</v>
      </c>
      <c r="AP536" s="6" t="s">
        <v>3536</v>
      </c>
      <c r="AQ536" s="6" t="s">
        <v>4321</v>
      </c>
      <c r="AR536" s="5" t="s">
        <v>4626</v>
      </c>
      <c r="AS536" s="5" t="s">
        <v>4720</v>
      </c>
      <c r="AT536" s="6" t="s">
        <v>1684</v>
      </c>
      <c r="AX536" s="6" t="s">
        <v>1684</v>
      </c>
      <c r="AZ536" s="9" t="s">
        <v>4623</v>
      </c>
      <c r="BA536" s="42" t="str">
        <f t="shared" si="93"/>
        <v>ATSPEED_X_VMIN_K_PREHVQK_S_VNN_NOM_LFM_0400_COMBO_PH3</v>
      </c>
      <c r="BD536" s="5" t="s">
        <v>4623</v>
      </c>
      <c r="BE536" s="6">
        <v>0</v>
      </c>
      <c r="BQ536" s="41"/>
    </row>
    <row r="537" spans="1:69" s="6" customFormat="1" hidden="1" x14ac:dyDescent="0.25">
      <c r="A537" s="6" t="s">
        <v>72</v>
      </c>
      <c r="B537" s="6" t="s">
        <v>82</v>
      </c>
      <c r="C537" s="41" t="str">
        <f t="shared" si="92"/>
        <v>ATSPEED_X_VMIN_K_PREHVQK_S_VNN_NOM_LFM_0400_SINGLE</v>
      </c>
      <c r="D537" s="6" t="s">
        <v>439</v>
      </c>
      <c r="E537" s="6" t="s">
        <v>443</v>
      </c>
      <c r="F537" s="6" t="s">
        <v>475</v>
      </c>
      <c r="G537" s="6" t="s">
        <v>479</v>
      </c>
      <c r="H537" s="6" t="s">
        <v>481</v>
      </c>
      <c r="I537" s="6" t="s">
        <v>482</v>
      </c>
      <c r="J537" s="6" t="s">
        <v>484</v>
      </c>
      <c r="K537" s="6" t="s">
        <v>485</v>
      </c>
      <c r="L537" s="6" t="s">
        <v>488</v>
      </c>
      <c r="M537" s="6" t="s">
        <v>497</v>
      </c>
      <c r="N537" s="6" t="s">
        <v>541</v>
      </c>
      <c r="O537" s="6" t="s">
        <v>2216</v>
      </c>
      <c r="P537" s="6" t="s">
        <v>2365</v>
      </c>
      <c r="Q537" s="18" t="s">
        <v>1020</v>
      </c>
      <c r="R537" s="18">
        <v>81</v>
      </c>
      <c r="S537" s="35">
        <v>109</v>
      </c>
      <c r="T537" s="10" t="s">
        <v>4629</v>
      </c>
      <c r="U537" s="31" t="s">
        <v>1234</v>
      </c>
      <c r="V537" s="6" t="s">
        <v>1236</v>
      </c>
      <c r="W537" s="6" t="s">
        <v>1234</v>
      </c>
      <c r="X537" s="11" t="s">
        <v>1239</v>
      </c>
      <c r="Y537" s="11" t="s">
        <v>1237</v>
      </c>
      <c r="Z537" s="6">
        <f t="shared" ref="Z537:Z566" si="95">COUNTA(AB537:AK537)</f>
        <v>3</v>
      </c>
      <c r="AA537" s="6" t="s">
        <v>1235</v>
      </c>
      <c r="AB537" s="6" t="str">
        <f>$C539</f>
        <v>ATSPEED_X_HRY_E_PREHVQK_S_VNN_NOM_LFM_0400_SINGLE</v>
      </c>
      <c r="AC537" s="6" t="str">
        <f>$C533</f>
        <v>ATSPEED_X_VMIN_K_PREHVQK_S_VNN_NOM_LFM_0400_SINGLE_PH2</v>
      </c>
      <c r="AD537" s="6" t="str">
        <f>$C539</f>
        <v>ATSPEED_X_HRY_E_PREHVQK_S_VNN_NOM_LFM_0400_SINGLE</v>
      </c>
      <c r="AO537" s="6" t="s">
        <v>3533</v>
      </c>
      <c r="AP537" s="6" t="s">
        <v>3536</v>
      </c>
      <c r="AQ537" s="6" t="s">
        <v>4322</v>
      </c>
      <c r="AR537" s="5" t="s">
        <v>4626</v>
      </c>
      <c r="AS537" s="5" t="s">
        <v>4720</v>
      </c>
      <c r="AT537" s="6" t="s">
        <v>1684</v>
      </c>
      <c r="AX537" s="6" t="s">
        <v>1684</v>
      </c>
      <c r="AZ537" s="9" t="s">
        <v>4623</v>
      </c>
      <c r="BA537" s="42" t="str">
        <f t="shared" si="93"/>
        <v>ATSPEED_X_VMIN_K_PREHVQK_S_VNN_NOM_LFM_0400_SINGLE</v>
      </c>
      <c r="BB537" s="6" t="s">
        <v>3608</v>
      </c>
      <c r="BC537" s="6" t="s">
        <v>3612</v>
      </c>
      <c r="BD537" s="5" t="s">
        <v>4623</v>
      </c>
      <c r="BE537" s="6">
        <v>0</v>
      </c>
      <c r="BQ537" s="41"/>
    </row>
    <row r="538" spans="1:69" s="6" customFormat="1" hidden="1" x14ac:dyDescent="0.25">
      <c r="A538" s="6" t="s">
        <v>72</v>
      </c>
      <c r="B538" s="6" t="s">
        <v>81</v>
      </c>
      <c r="C538" s="41" t="str">
        <f t="shared" si="92"/>
        <v>ATSPEED_X_HRY_E_PREHVQK_S_VNN_NOM_LFM_0400_COMBO</v>
      </c>
      <c r="D538" s="6" t="s">
        <v>439</v>
      </c>
      <c r="E538" s="6" t="s">
        <v>443</v>
      </c>
      <c r="F538" s="6" t="s">
        <v>470</v>
      </c>
      <c r="G538" s="6" t="s">
        <v>480</v>
      </c>
      <c r="H538" s="6" t="s">
        <v>481</v>
      </c>
      <c r="I538" s="6" t="s">
        <v>482</v>
      </c>
      <c r="J538" s="6" t="s">
        <v>484</v>
      </c>
      <c r="K538" s="6" t="s">
        <v>485</v>
      </c>
      <c r="L538" s="6" t="s">
        <v>488</v>
      </c>
      <c r="M538" s="6" t="s">
        <v>496</v>
      </c>
      <c r="N538" s="6" t="s">
        <v>541</v>
      </c>
      <c r="O538" s="6" t="s">
        <v>545</v>
      </c>
      <c r="P538" s="6" t="s">
        <v>2312</v>
      </c>
      <c r="Q538" s="18" t="s">
        <v>1020</v>
      </c>
      <c r="R538" s="18">
        <v>80</v>
      </c>
      <c r="S538" s="35">
        <v>101</v>
      </c>
      <c r="T538" s="10" t="s">
        <v>4629</v>
      </c>
      <c r="U538" s="31" t="b">
        <v>1</v>
      </c>
      <c r="V538" s="6" t="s">
        <v>1236</v>
      </c>
      <c r="W538" s="6" t="s">
        <v>1233</v>
      </c>
      <c r="X538" s="11" t="s">
        <v>1237</v>
      </c>
      <c r="Y538" s="11" t="s">
        <v>1235</v>
      </c>
      <c r="Z538" s="6">
        <f t="shared" si="95"/>
        <v>4</v>
      </c>
      <c r="AA538" s="6" t="s">
        <v>1235</v>
      </c>
      <c r="AB538" s="6" t="str">
        <f>$C535</f>
        <v>ATSPEED_X_VMIN_K_PREHVQK_S_VNN_NOM_LFM_0400_COMBO_PH2</v>
      </c>
      <c r="AC538" s="6" t="str">
        <f>$C535</f>
        <v>ATSPEED_X_VMIN_K_PREHVQK_S_VNN_NOM_LFM_0400_COMBO_PH2</v>
      </c>
      <c r="AD538" s="6" t="str">
        <f>$C535</f>
        <v>ATSPEED_X_VMIN_K_PREHVQK_S_VNN_NOM_LFM_0400_COMBO_PH2</v>
      </c>
      <c r="AE538" s="6" t="str">
        <f>$C535</f>
        <v>ATSPEED_X_VMIN_K_PREHVQK_S_VNN_NOM_LFM_0400_COMBO_PH2</v>
      </c>
      <c r="AL538" s="6" t="s">
        <v>3291</v>
      </c>
      <c r="AM538" s="6" t="s">
        <v>3397</v>
      </c>
      <c r="AN538" s="6" t="s">
        <v>3517</v>
      </c>
      <c r="BQ538" s="41"/>
    </row>
    <row r="539" spans="1:69" s="6" customFormat="1" hidden="1" x14ac:dyDescent="0.25">
      <c r="A539" s="6" t="s">
        <v>72</v>
      </c>
      <c r="B539" s="6" t="s">
        <v>81</v>
      </c>
      <c r="C539" s="41" t="str">
        <f t="shared" si="92"/>
        <v>ATSPEED_X_HRY_E_PREHVQK_S_VNN_NOM_LFM_0400_SINGLE</v>
      </c>
      <c r="D539" s="6" t="s">
        <v>439</v>
      </c>
      <c r="E539" s="6" t="s">
        <v>443</v>
      </c>
      <c r="F539" s="6" t="s">
        <v>470</v>
      </c>
      <c r="G539" s="6" t="s">
        <v>480</v>
      </c>
      <c r="H539" s="6" t="s">
        <v>481</v>
      </c>
      <c r="I539" s="6" t="s">
        <v>482</v>
      </c>
      <c r="J539" s="6" t="s">
        <v>484</v>
      </c>
      <c r="K539" s="6" t="s">
        <v>485</v>
      </c>
      <c r="L539" s="6" t="s">
        <v>488</v>
      </c>
      <c r="M539" s="6" t="s">
        <v>497</v>
      </c>
      <c r="N539" s="6" t="s">
        <v>541</v>
      </c>
      <c r="O539" s="6" t="s">
        <v>2216</v>
      </c>
      <c r="P539" s="6" t="s">
        <v>2299</v>
      </c>
      <c r="Q539" s="18" t="s">
        <v>1020</v>
      </c>
      <c r="R539" s="18">
        <v>81</v>
      </c>
      <c r="S539" s="35">
        <v>101</v>
      </c>
      <c r="T539" s="10" t="s">
        <v>4629</v>
      </c>
      <c r="U539" s="31" t="b">
        <v>1</v>
      </c>
      <c r="V539" s="6" t="s">
        <v>1236</v>
      </c>
      <c r="W539" s="6" t="s">
        <v>1233</v>
      </c>
      <c r="X539" s="11" t="s">
        <v>1245</v>
      </c>
      <c r="Y539" s="11" t="s">
        <v>1235</v>
      </c>
      <c r="Z539" s="6">
        <f t="shared" si="95"/>
        <v>4</v>
      </c>
      <c r="AA539" s="6" t="s">
        <v>1235</v>
      </c>
      <c r="AB539" s="6" t="str">
        <f t="shared" ref="AB539:AE540" si="96">$C533</f>
        <v>ATSPEED_X_VMIN_K_PREHVQK_S_VNN_NOM_LFM_0400_SINGLE_PH2</v>
      </c>
      <c r="AC539" s="6" t="str">
        <f t="shared" si="96"/>
        <v>ATSPEED_X_VMIN_K_PREHVQK_S_VNN_NOM_LFM_0400_SINGLE_PH2</v>
      </c>
      <c r="AD539" s="6" t="str">
        <f t="shared" si="96"/>
        <v>ATSPEED_X_VMIN_K_PREHVQK_S_VNN_NOM_LFM_0400_SINGLE_PH2</v>
      </c>
      <c r="AE539" s="6" t="str">
        <f t="shared" si="96"/>
        <v>ATSPEED_X_VMIN_K_PREHVQK_S_VNN_NOM_LFM_0400_SINGLE_PH2</v>
      </c>
      <c r="AL539" s="6" t="s">
        <v>3291</v>
      </c>
      <c r="AM539" s="6" t="s">
        <v>3398</v>
      </c>
      <c r="AN539" s="6" t="s">
        <v>3518</v>
      </c>
      <c r="BQ539" s="41"/>
    </row>
    <row r="540" spans="1:69" s="6" customFormat="1" hidden="1" x14ac:dyDescent="0.25">
      <c r="A540" s="6" t="s">
        <v>72</v>
      </c>
      <c r="B540" s="6" t="s">
        <v>81</v>
      </c>
      <c r="C540" s="41" t="str">
        <f t="shared" si="92"/>
        <v>ATSPEED_X_HRY_E_PREHVQK_S_VNN_NOM_LFM_0400_SINGLE_PH2</v>
      </c>
      <c r="D540" s="6" t="s">
        <v>439</v>
      </c>
      <c r="E540" s="6" t="s">
        <v>443</v>
      </c>
      <c r="F540" s="6" t="s">
        <v>470</v>
      </c>
      <c r="G540" s="6" t="s">
        <v>480</v>
      </c>
      <c r="H540" s="6" t="s">
        <v>481</v>
      </c>
      <c r="I540" s="6" t="s">
        <v>482</v>
      </c>
      <c r="J540" s="6" t="s">
        <v>484</v>
      </c>
      <c r="K540" s="6" t="s">
        <v>485</v>
      </c>
      <c r="L540" s="6" t="s">
        <v>488</v>
      </c>
      <c r="M540" s="6" t="s">
        <v>2149</v>
      </c>
      <c r="N540" s="6" t="s">
        <v>541</v>
      </c>
      <c r="O540" s="6" t="s">
        <v>2216</v>
      </c>
      <c r="P540" s="6" t="s">
        <v>2366</v>
      </c>
      <c r="Q540" s="18" t="s">
        <v>1020</v>
      </c>
      <c r="R540" s="18">
        <v>81</v>
      </c>
      <c r="S540" s="35">
        <v>102</v>
      </c>
      <c r="T540" s="10" t="s">
        <v>4629</v>
      </c>
      <c r="U540" s="31" t="b">
        <v>1</v>
      </c>
      <c r="V540" s="6" t="s">
        <v>1236</v>
      </c>
      <c r="W540" s="6" t="s">
        <v>1233</v>
      </c>
      <c r="X540" s="11" t="s">
        <v>1240</v>
      </c>
      <c r="Y540" s="11" t="s">
        <v>1235</v>
      </c>
      <c r="Z540" s="6">
        <f t="shared" si="95"/>
        <v>4</v>
      </c>
      <c r="AA540" s="6" t="s">
        <v>1235</v>
      </c>
      <c r="AB540" s="6" t="str">
        <f t="shared" si="96"/>
        <v>ATSPEED_X_VMIN_K_PREHVQK_S_VNN_NOM_LFM_0400_SINGLE_PH3</v>
      </c>
      <c r="AC540" s="6" t="str">
        <f t="shared" si="96"/>
        <v>ATSPEED_X_VMIN_K_PREHVQK_S_VNN_NOM_LFM_0400_SINGLE_PH3</v>
      </c>
      <c r="AD540" s="6" t="str">
        <f t="shared" si="96"/>
        <v>ATSPEED_X_VMIN_K_PREHVQK_S_VNN_NOM_LFM_0400_SINGLE_PH3</v>
      </c>
      <c r="AE540" s="6" t="str">
        <f t="shared" si="96"/>
        <v>ATSPEED_X_VMIN_K_PREHVQK_S_VNN_NOM_LFM_0400_SINGLE_PH3</v>
      </c>
      <c r="AL540" s="6" t="s">
        <v>3291</v>
      </c>
      <c r="AM540" s="6" t="s">
        <v>3399</v>
      </c>
      <c r="AN540" s="6" t="s">
        <v>3519</v>
      </c>
      <c r="BQ540" s="41"/>
    </row>
    <row r="541" spans="1:69" s="6" customFormat="1" hidden="1" x14ac:dyDescent="0.25">
      <c r="A541" s="6" t="s">
        <v>72</v>
      </c>
      <c r="B541" s="6" t="s">
        <v>81</v>
      </c>
      <c r="C541" s="41" t="str">
        <f t="shared" si="92"/>
        <v>ATSPEED_X_HRY_E_PREHVQK_S_VNN_NOM_LFM_0400_SINGLE_PH3</v>
      </c>
      <c r="D541" s="6" t="s">
        <v>439</v>
      </c>
      <c r="E541" s="6" t="s">
        <v>443</v>
      </c>
      <c r="F541" s="6" t="s">
        <v>470</v>
      </c>
      <c r="G541" s="6" t="s">
        <v>480</v>
      </c>
      <c r="H541" s="6" t="s">
        <v>481</v>
      </c>
      <c r="I541" s="6" t="s">
        <v>482</v>
      </c>
      <c r="J541" s="6" t="s">
        <v>484</v>
      </c>
      <c r="K541" s="6" t="s">
        <v>485</v>
      </c>
      <c r="L541" s="6" t="s">
        <v>488</v>
      </c>
      <c r="M541" s="6" t="s">
        <v>2150</v>
      </c>
      <c r="N541" s="6" t="s">
        <v>541</v>
      </c>
      <c r="O541" s="6" t="s">
        <v>2216</v>
      </c>
      <c r="P541" s="6" t="s">
        <v>2367</v>
      </c>
      <c r="Q541" s="18" t="s">
        <v>1020</v>
      </c>
      <c r="R541" s="18">
        <v>81</v>
      </c>
      <c r="S541" s="35">
        <v>103</v>
      </c>
      <c r="T541" s="10" t="s">
        <v>4629</v>
      </c>
      <c r="U541" s="31" t="b">
        <v>1</v>
      </c>
      <c r="V541" s="6" t="s">
        <v>1236</v>
      </c>
      <c r="W541" s="6" t="s">
        <v>1233</v>
      </c>
      <c r="X541" s="11" t="s">
        <v>1241</v>
      </c>
      <c r="Y541" s="11" t="s">
        <v>1235</v>
      </c>
      <c r="Z541" s="6">
        <f t="shared" si="95"/>
        <v>4</v>
      </c>
      <c r="AA541" s="6" t="s">
        <v>1235</v>
      </c>
      <c r="AB541" s="6" t="s">
        <v>1235</v>
      </c>
      <c r="AC541" s="6" t="s">
        <v>1235</v>
      </c>
      <c r="AD541" s="6" t="s">
        <v>1235</v>
      </c>
      <c r="AE541" s="6" t="s">
        <v>1235</v>
      </c>
      <c r="AL541" s="6" t="s">
        <v>3291</v>
      </c>
      <c r="AM541" s="6" t="s">
        <v>3400</v>
      </c>
      <c r="AN541" s="6" t="s">
        <v>3520</v>
      </c>
      <c r="BQ541" s="41"/>
    </row>
    <row r="542" spans="1:69" s="4" customFormat="1" x14ac:dyDescent="0.25">
      <c r="A542" s="4" t="s">
        <v>72</v>
      </c>
      <c r="B542" s="4" t="s">
        <v>80</v>
      </c>
      <c r="C542" s="4" t="s">
        <v>1959</v>
      </c>
      <c r="E542" s="4" t="s">
        <v>2092</v>
      </c>
      <c r="Q542" s="19"/>
      <c r="R542" s="19"/>
      <c r="S542" s="44"/>
      <c r="U542" s="29"/>
      <c r="X542" s="19"/>
      <c r="Y542" s="19"/>
      <c r="Z542" s="4">
        <f t="shared" si="95"/>
        <v>0</v>
      </c>
      <c r="BQ542" s="44"/>
    </row>
    <row r="543" spans="1:69" s="2" customFormat="1" x14ac:dyDescent="0.25">
      <c r="A543" s="2" t="s">
        <v>72</v>
      </c>
      <c r="B543" s="2" t="s">
        <v>78</v>
      </c>
      <c r="C543" s="2" t="s">
        <v>1962</v>
      </c>
      <c r="E543" s="2" t="s">
        <v>2092</v>
      </c>
      <c r="Q543" s="17"/>
      <c r="R543" s="17"/>
      <c r="S543" s="43"/>
      <c r="U543" s="28"/>
      <c r="X543" s="17" t="s">
        <v>1243</v>
      </c>
      <c r="Y543" s="17" t="s">
        <v>1237</v>
      </c>
      <c r="Z543" s="2">
        <f t="shared" si="95"/>
        <v>2</v>
      </c>
      <c r="AA543" s="2" t="s">
        <v>1235</v>
      </c>
      <c r="AB543" s="2" t="s">
        <v>1235</v>
      </c>
      <c r="AC543" s="2" t="s">
        <v>1235</v>
      </c>
      <c r="BQ543" s="43"/>
    </row>
    <row r="544" spans="1:69" s="2" customFormat="1" x14ac:dyDescent="0.25">
      <c r="A544" s="2" t="s">
        <v>72</v>
      </c>
      <c r="B544" s="2" t="s">
        <v>78</v>
      </c>
      <c r="C544" s="2" t="s">
        <v>1963</v>
      </c>
      <c r="E544" s="2" t="s">
        <v>2092</v>
      </c>
      <c r="Q544" s="17"/>
      <c r="R544" s="17"/>
      <c r="S544" s="43"/>
      <c r="U544" s="28"/>
      <c r="X544" s="17" t="s">
        <v>1237</v>
      </c>
      <c r="Y544" s="17" t="s">
        <v>1237</v>
      </c>
      <c r="Z544" s="2">
        <f t="shared" si="95"/>
        <v>2</v>
      </c>
      <c r="AA544" s="2" t="s">
        <v>1235</v>
      </c>
      <c r="AB544" s="2" t="str">
        <f>$C551</f>
        <v>PREHVQK_VCCINF_250</v>
      </c>
      <c r="AC544" s="2" t="str">
        <f>$C551</f>
        <v>PREHVQK_VCCINF_250</v>
      </c>
      <c r="BQ544" s="43"/>
    </row>
    <row r="545" spans="1:69" s="6" customFormat="1" hidden="1" x14ac:dyDescent="0.25">
      <c r="A545" s="6" t="s">
        <v>72</v>
      </c>
      <c r="B545" s="6" t="s">
        <v>82</v>
      </c>
      <c r="C545" s="41" t="str">
        <f t="shared" ref="C545:C549" si="97">_xlfn.TEXTJOIN("_",TRUE,D545:G545,A545,H545:M545)</f>
        <v>ATSPEED_X_VMIN_K_PREHVQK_S_CFC_NOM_LFM_0250_COMBO</v>
      </c>
      <c r="D545" s="6" t="s">
        <v>439</v>
      </c>
      <c r="E545" s="6" t="s">
        <v>443</v>
      </c>
      <c r="F545" s="6" t="s">
        <v>475</v>
      </c>
      <c r="G545" s="6" t="s">
        <v>479</v>
      </c>
      <c r="H545" s="6" t="s">
        <v>481</v>
      </c>
      <c r="I545" s="6" t="s">
        <v>2098</v>
      </c>
      <c r="J545" s="6" t="s">
        <v>484</v>
      </c>
      <c r="K545" s="6" t="s">
        <v>485</v>
      </c>
      <c r="L545" s="6" t="s">
        <v>487</v>
      </c>
      <c r="M545" s="6" t="s">
        <v>496</v>
      </c>
      <c r="N545" s="6" t="s">
        <v>541</v>
      </c>
      <c r="O545" s="6" t="s">
        <v>545</v>
      </c>
      <c r="P545" s="6" t="s">
        <v>2302</v>
      </c>
      <c r="Q545" s="18" t="s">
        <v>1020</v>
      </c>
      <c r="R545" s="18" t="s">
        <v>2910</v>
      </c>
      <c r="S545" s="35">
        <v>105</v>
      </c>
      <c r="T545" s="10" t="s">
        <v>4629</v>
      </c>
      <c r="U545" s="31" t="s">
        <v>1234</v>
      </c>
      <c r="V545" s="6" t="s">
        <v>1235</v>
      </c>
      <c r="W545" s="6" t="s">
        <v>1233</v>
      </c>
      <c r="X545" s="11" t="s">
        <v>1237</v>
      </c>
      <c r="Y545" s="11" t="s">
        <v>1237</v>
      </c>
      <c r="Z545" s="6">
        <f t="shared" si="95"/>
        <v>3</v>
      </c>
      <c r="AA545" s="6" t="s">
        <v>1235</v>
      </c>
      <c r="AB545" s="6" t="str">
        <f>$C547</f>
        <v>ATSPEED_X_HRY_E_PREHVQK_S_CFC_NOM_LFM_0250_COMBO</v>
      </c>
      <c r="AC545" s="6" t="str">
        <f>$C546</f>
        <v>ATSPEED_X_VMIN_K_PREHVQK_S_CFC_NOM_LFM_0250_SINGLE</v>
      </c>
      <c r="AD545" s="6" t="str">
        <f>$C547</f>
        <v>ATSPEED_X_HRY_E_PREHVQK_S_CFC_NOM_LFM_0250_COMBO</v>
      </c>
      <c r="AO545" s="6" t="s">
        <v>3533</v>
      </c>
      <c r="AP545" s="6" t="s">
        <v>3537</v>
      </c>
      <c r="AQ545" s="6" t="s">
        <v>4324</v>
      </c>
      <c r="AR545" s="6" t="s">
        <v>3544</v>
      </c>
      <c r="AS545" s="5" t="s">
        <v>4720</v>
      </c>
      <c r="AT545" s="6" t="s">
        <v>1684</v>
      </c>
      <c r="AX545" s="6" t="s">
        <v>1684</v>
      </c>
      <c r="AZ545" s="9" t="s">
        <v>4623</v>
      </c>
      <c r="BA545" s="42" t="str">
        <f t="shared" ref="BA545:BA546" si="98">$C545</f>
        <v>ATSPEED_X_VMIN_K_PREHVQK_S_CFC_NOM_LFM_0250_COMBO</v>
      </c>
      <c r="BD545" s="5" t="s">
        <v>4623</v>
      </c>
      <c r="BE545" s="6">
        <v>0</v>
      </c>
      <c r="BQ545" s="41"/>
    </row>
    <row r="546" spans="1:69" s="6" customFormat="1" hidden="1" x14ac:dyDescent="0.25">
      <c r="A546" s="6" t="s">
        <v>72</v>
      </c>
      <c r="B546" s="6" t="s">
        <v>82</v>
      </c>
      <c r="C546" s="41" t="str">
        <f t="shared" si="97"/>
        <v>ATSPEED_X_VMIN_K_PREHVQK_S_CFC_NOM_LFM_0250_SINGLE</v>
      </c>
      <c r="D546" s="6" t="s">
        <v>439</v>
      </c>
      <c r="E546" s="6" t="s">
        <v>443</v>
      </c>
      <c r="F546" s="6" t="s">
        <v>475</v>
      </c>
      <c r="G546" s="6" t="s">
        <v>479</v>
      </c>
      <c r="H546" s="6" t="s">
        <v>481</v>
      </c>
      <c r="I546" s="6" t="s">
        <v>2098</v>
      </c>
      <c r="J546" s="6" t="s">
        <v>484</v>
      </c>
      <c r="K546" s="6" t="s">
        <v>485</v>
      </c>
      <c r="L546" s="6" t="s">
        <v>487</v>
      </c>
      <c r="M546" s="6" t="s">
        <v>497</v>
      </c>
      <c r="N546" s="6" t="s">
        <v>541</v>
      </c>
      <c r="O546" s="6" t="s">
        <v>545</v>
      </c>
      <c r="P546" s="6" t="s">
        <v>2289</v>
      </c>
      <c r="Q546" s="18" t="s">
        <v>1020</v>
      </c>
      <c r="R546" s="18" t="s">
        <v>2910</v>
      </c>
      <c r="S546" s="35">
        <v>106</v>
      </c>
      <c r="T546" s="10" t="s">
        <v>4629</v>
      </c>
      <c r="U546" s="31" t="s">
        <v>1234</v>
      </c>
      <c r="V546" s="6" t="s">
        <v>1236</v>
      </c>
      <c r="W546" s="6" t="s">
        <v>1234</v>
      </c>
      <c r="X546" s="11" t="s">
        <v>1235</v>
      </c>
      <c r="Y546" s="11" t="s">
        <v>1237</v>
      </c>
      <c r="Z546" s="6">
        <f t="shared" si="95"/>
        <v>3</v>
      </c>
      <c r="AA546" s="6" t="s">
        <v>1235</v>
      </c>
      <c r="AB546" s="6" t="str">
        <f>$C549</f>
        <v>ATSPEED_X_HRY_E_PREHVQK_S_CFC_NOM_LFM_0250_SINGLE</v>
      </c>
      <c r="AC546" s="6" t="str">
        <f>$C548</f>
        <v>ATSPEED_X_VMIN_K_PREHVQK_S_CFC_NOM_LFM_0250_SINGLE_PH2</v>
      </c>
      <c r="AD546" s="6" t="str">
        <f>$C549</f>
        <v>ATSPEED_X_HRY_E_PREHVQK_S_CFC_NOM_LFM_0250_SINGLE</v>
      </c>
      <c r="AO546" s="6" t="s">
        <v>3533</v>
      </c>
      <c r="AP546" s="6" t="s">
        <v>3537</v>
      </c>
      <c r="AQ546" s="6" t="s">
        <v>4325</v>
      </c>
      <c r="AR546" s="6" t="s">
        <v>3544</v>
      </c>
      <c r="AS546" s="5" t="s">
        <v>4720</v>
      </c>
      <c r="AT546" s="6" t="s">
        <v>1684</v>
      </c>
      <c r="AX546" s="6" t="s">
        <v>1684</v>
      </c>
      <c r="AZ546" s="9" t="s">
        <v>4623</v>
      </c>
      <c r="BA546" s="42" t="str">
        <f t="shared" si="98"/>
        <v>ATSPEED_X_VMIN_K_PREHVQK_S_CFC_NOM_LFM_0250_SINGLE</v>
      </c>
      <c r="BD546" s="5" t="s">
        <v>4623</v>
      </c>
      <c r="BE546" s="6">
        <v>0</v>
      </c>
      <c r="BQ546" s="41"/>
    </row>
    <row r="547" spans="1:69" s="6" customFormat="1" hidden="1" x14ac:dyDescent="0.25">
      <c r="A547" s="6" t="s">
        <v>72</v>
      </c>
      <c r="B547" s="6" t="s">
        <v>81</v>
      </c>
      <c r="C547" s="41" t="str">
        <f t="shared" si="97"/>
        <v>ATSPEED_X_HRY_E_PREHVQK_S_CFC_NOM_LFM_0250_COMBO</v>
      </c>
      <c r="D547" s="6" t="s">
        <v>439</v>
      </c>
      <c r="E547" s="6" t="s">
        <v>443</v>
      </c>
      <c r="F547" s="6" t="s">
        <v>470</v>
      </c>
      <c r="G547" s="6" t="s">
        <v>480</v>
      </c>
      <c r="H547" s="6" t="s">
        <v>481</v>
      </c>
      <c r="I547" s="6" t="s">
        <v>2098</v>
      </c>
      <c r="J547" s="6" t="s">
        <v>484</v>
      </c>
      <c r="K547" s="6" t="s">
        <v>485</v>
      </c>
      <c r="L547" s="6" t="s">
        <v>487</v>
      </c>
      <c r="M547" s="6" t="s">
        <v>496</v>
      </c>
      <c r="N547" s="6" t="s">
        <v>541</v>
      </c>
      <c r="O547" s="6" t="s">
        <v>545</v>
      </c>
      <c r="P547" s="6" t="s">
        <v>2302</v>
      </c>
      <c r="Q547" s="18" t="s">
        <v>1020</v>
      </c>
      <c r="R547" s="18">
        <v>50</v>
      </c>
      <c r="S547" s="35">
        <v>100</v>
      </c>
      <c r="T547" s="10" t="s">
        <v>4629</v>
      </c>
      <c r="U547" s="31" t="s">
        <v>1234</v>
      </c>
      <c r="V547" s="6" t="s">
        <v>1235</v>
      </c>
      <c r="W547" s="6" t="s">
        <v>1233</v>
      </c>
      <c r="X547" s="11" t="s">
        <v>1237</v>
      </c>
      <c r="Y547" s="11" t="s">
        <v>1235</v>
      </c>
      <c r="Z547" s="6">
        <f t="shared" si="95"/>
        <v>4</v>
      </c>
      <c r="AA547" s="6" t="s">
        <v>1235</v>
      </c>
      <c r="AB547" s="6" t="str">
        <f>$C546</f>
        <v>ATSPEED_X_VMIN_K_PREHVQK_S_CFC_NOM_LFM_0250_SINGLE</v>
      </c>
      <c r="AC547" s="6" t="str">
        <f>$C546</f>
        <v>ATSPEED_X_VMIN_K_PREHVQK_S_CFC_NOM_LFM_0250_SINGLE</v>
      </c>
      <c r="AD547" s="6" t="str">
        <f>$C546</f>
        <v>ATSPEED_X_VMIN_K_PREHVQK_S_CFC_NOM_LFM_0250_SINGLE</v>
      </c>
      <c r="AE547" s="6" t="str">
        <f>$C546</f>
        <v>ATSPEED_X_VMIN_K_PREHVQK_S_CFC_NOM_LFM_0250_SINGLE</v>
      </c>
      <c r="AL547" s="6" t="s">
        <v>3291</v>
      </c>
      <c r="AM547" s="6" t="s">
        <v>3402</v>
      </c>
      <c r="AN547" s="6" t="s">
        <v>3522</v>
      </c>
      <c r="BQ547" s="41"/>
    </row>
    <row r="548" spans="1:69" s="6" customFormat="1" hidden="1" x14ac:dyDescent="0.25">
      <c r="A548" s="6" t="s">
        <v>72</v>
      </c>
      <c r="B548" s="6" t="s">
        <v>82</v>
      </c>
      <c r="C548" s="41" t="str">
        <f t="shared" si="97"/>
        <v>ATSPEED_X_VMIN_K_PREHVQK_S_CFC_NOM_LFM_0250_SINGLE_PH2</v>
      </c>
      <c r="D548" s="6" t="s">
        <v>439</v>
      </c>
      <c r="E548" s="6" t="s">
        <v>443</v>
      </c>
      <c r="F548" s="6" t="s">
        <v>475</v>
      </c>
      <c r="G548" s="6" t="s">
        <v>479</v>
      </c>
      <c r="H548" s="6" t="s">
        <v>481</v>
      </c>
      <c r="I548" s="6" t="s">
        <v>2098</v>
      </c>
      <c r="J548" s="6" t="s">
        <v>484</v>
      </c>
      <c r="K548" s="6" t="s">
        <v>485</v>
      </c>
      <c r="L548" s="6" t="s">
        <v>487</v>
      </c>
      <c r="M548" s="6" t="s">
        <v>2149</v>
      </c>
      <c r="N548" s="6" t="s">
        <v>541</v>
      </c>
      <c r="O548" s="6" t="s">
        <v>545</v>
      </c>
      <c r="P548" s="6" t="s">
        <v>2368</v>
      </c>
      <c r="Q548" s="18" t="s">
        <v>1020</v>
      </c>
      <c r="R548" s="18" t="s">
        <v>2910</v>
      </c>
      <c r="S548" s="35">
        <v>107</v>
      </c>
      <c r="T548" s="10" t="s">
        <v>4629</v>
      </c>
      <c r="U548" s="31" t="s">
        <v>1234</v>
      </c>
      <c r="V548" s="6" t="s">
        <v>1235</v>
      </c>
      <c r="W548" s="6" t="s">
        <v>1233</v>
      </c>
      <c r="X548" s="11" t="s">
        <v>1245</v>
      </c>
      <c r="Y548" s="11" t="s">
        <v>1237</v>
      </c>
      <c r="Z548" s="6">
        <f t="shared" si="95"/>
        <v>3</v>
      </c>
      <c r="AA548" s="6" t="s">
        <v>1235</v>
      </c>
      <c r="AB548" s="6" t="s">
        <v>1235</v>
      </c>
      <c r="AC548" s="6" t="s">
        <v>1235</v>
      </c>
      <c r="AD548" s="6" t="s">
        <v>1235</v>
      </c>
      <c r="AO548" s="6" t="s">
        <v>3533</v>
      </c>
      <c r="AP548" s="6" t="s">
        <v>3537</v>
      </c>
      <c r="AQ548" s="6" t="s">
        <v>4326</v>
      </c>
      <c r="AR548" s="6" t="s">
        <v>3544</v>
      </c>
      <c r="AS548" s="5" t="s">
        <v>4720</v>
      </c>
      <c r="AT548" s="6" t="s">
        <v>1684</v>
      </c>
      <c r="AX548" s="6" t="s">
        <v>1684</v>
      </c>
      <c r="AZ548" s="9" t="s">
        <v>4623</v>
      </c>
      <c r="BA548" s="42" t="str">
        <f>$C548</f>
        <v>ATSPEED_X_VMIN_K_PREHVQK_S_CFC_NOM_LFM_0250_SINGLE_PH2</v>
      </c>
      <c r="BD548" s="5" t="s">
        <v>4623</v>
      </c>
      <c r="BE548" s="6">
        <v>0</v>
      </c>
      <c r="BQ548" s="41"/>
    </row>
    <row r="549" spans="1:69" s="6" customFormat="1" hidden="1" x14ac:dyDescent="0.25">
      <c r="A549" s="6" t="s">
        <v>72</v>
      </c>
      <c r="B549" s="6" t="s">
        <v>81</v>
      </c>
      <c r="C549" s="41" t="str">
        <f t="shared" si="97"/>
        <v>ATSPEED_X_HRY_E_PREHVQK_S_CFC_NOM_LFM_0250_SINGLE</v>
      </c>
      <c r="D549" s="6" t="s">
        <v>439</v>
      </c>
      <c r="E549" s="6" t="s">
        <v>443</v>
      </c>
      <c r="F549" s="6" t="s">
        <v>470</v>
      </c>
      <c r="G549" s="6" t="s">
        <v>480</v>
      </c>
      <c r="H549" s="6" t="s">
        <v>481</v>
      </c>
      <c r="I549" s="6" t="s">
        <v>2098</v>
      </c>
      <c r="J549" s="6" t="s">
        <v>484</v>
      </c>
      <c r="K549" s="6" t="s">
        <v>485</v>
      </c>
      <c r="L549" s="6" t="s">
        <v>487</v>
      </c>
      <c r="M549" s="6" t="s">
        <v>497</v>
      </c>
      <c r="N549" s="6" t="s">
        <v>541</v>
      </c>
      <c r="O549" s="6" t="s">
        <v>545</v>
      </c>
      <c r="P549" s="6" t="s">
        <v>2289</v>
      </c>
      <c r="Q549" s="18" t="s">
        <v>1020</v>
      </c>
      <c r="R549" s="18" t="s">
        <v>2910</v>
      </c>
      <c r="S549" s="35">
        <v>101</v>
      </c>
      <c r="T549" s="10" t="s">
        <v>4629</v>
      </c>
      <c r="U549" s="31" t="b">
        <v>1</v>
      </c>
      <c r="V549" s="6" t="s">
        <v>1236</v>
      </c>
      <c r="W549" s="6" t="s">
        <v>1233</v>
      </c>
      <c r="X549" s="11" t="s">
        <v>1238</v>
      </c>
      <c r="Y549" s="11" t="s">
        <v>1235</v>
      </c>
      <c r="Z549" s="6">
        <f t="shared" si="95"/>
        <v>4</v>
      </c>
      <c r="AA549" s="6" t="s">
        <v>1235</v>
      </c>
      <c r="AB549" s="6" t="str">
        <f>$C548</f>
        <v>ATSPEED_X_VMIN_K_PREHVQK_S_CFC_NOM_LFM_0250_SINGLE_PH2</v>
      </c>
      <c r="AC549" s="6" t="str">
        <f>$C548</f>
        <v>ATSPEED_X_VMIN_K_PREHVQK_S_CFC_NOM_LFM_0250_SINGLE_PH2</v>
      </c>
      <c r="AD549" s="6" t="str">
        <f>$C548</f>
        <v>ATSPEED_X_VMIN_K_PREHVQK_S_CFC_NOM_LFM_0250_SINGLE_PH2</v>
      </c>
      <c r="AE549" s="6" t="str">
        <f>$C548</f>
        <v>ATSPEED_X_VMIN_K_PREHVQK_S_CFC_NOM_LFM_0250_SINGLE_PH2</v>
      </c>
      <c r="AL549" s="6" t="s">
        <v>3291</v>
      </c>
      <c r="AM549" s="6" t="s">
        <v>3403</v>
      </c>
      <c r="AN549" s="6" t="s">
        <v>3523</v>
      </c>
      <c r="BQ549" s="41"/>
    </row>
    <row r="550" spans="1:69" s="4" customFormat="1" x14ac:dyDescent="0.25">
      <c r="A550" s="4" t="s">
        <v>72</v>
      </c>
      <c r="B550" s="4" t="s">
        <v>80</v>
      </c>
      <c r="C550" s="4" t="s">
        <v>1964</v>
      </c>
      <c r="E550" s="4" t="s">
        <v>2092</v>
      </c>
      <c r="Q550" s="19"/>
      <c r="R550" s="19"/>
      <c r="S550" s="44"/>
      <c r="U550" s="29"/>
      <c r="X550" s="19"/>
      <c r="Y550" s="19"/>
      <c r="Z550" s="4">
        <f t="shared" si="95"/>
        <v>0</v>
      </c>
      <c r="BQ550" s="44"/>
    </row>
    <row r="551" spans="1:69" s="2" customFormat="1" x14ac:dyDescent="0.25">
      <c r="A551" s="2" t="s">
        <v>72</v>
      </c>
      <c r="B551" s="2" t="s">
        <v>78</v>
      </c>
      <c r="C551" s="2" t="s">
        <v>1965</v>
      </c>
      <c r="E551" s="2" t="s">
        <v>2092</v>
      </c>
      <c r="Q551" s="17"/>
      <c r="R551" s="17"/>
      <c r="S551" s="43"/>
      <c r="U551" s="28"/>
      <c r="X551" s="17" t="s">
        <v>1235</v>
      </c>
      <c r="Y551" s="17" t="s">
        <v>1237</v>
      </c>
      <c r="Z551" s="2">
        <f t="shared" si="95"/>
        <v>2</v>
      </c>
      <c r="AA551" s="2" t="s">
        <v>1235</v>
      </c>
      <c r="AB551" s="2" t="str">
        <f>$C558</f>
        <v>PREHVQK_VCCVNN_250</v>
      </c>
      <c r="AC551" s="2" t="str">
        <f>$C558</f>
        <v>PREHVQK_VCCVNN_250</v>
      </c>
      <c r="BQ551" s="43"/>
    </row>
    <row r="552" spans="1:69" s="6" customFormat="1" hidden="1" x14ac:dyDescent="0.25">
      <c r="A552" s="6" t="s">
        <v>72</v>
      </c>
      <c r="B552" s="6" t="s">
        <v>82</v>
      </c>
      <c r="C552" s="41" t="str">
        <f t="shared" ref="C552:C556" si="99">_xlfn.TEXTJOIN("_",TRUE,D552:G552,A552,H552:M552)</f>
        <v>ATSPEED_X_VMIN_K_PREHVQK_S_INF_NOM_LFM_0250_COMBO</v>
      </c>
      <c r="D552" s="6" t="s">
        <v>439</v>
      </c>
      <c r="E552" s="6" t="s">
        <v>443</v>
      </c>
      <c r="F552" s="6" t="s">
        <v>475</v>
      </c>
      <c r="G552" s="6" t="s">
        <v>479</v>
      </c>
      <c r="H552" s="6" t="s">
        <v>481</v>
      </c>
      <c r="I552" s="6" t="s">
        <v>2102</v>
      </c>
      <c r="J552" s="6" t="s">
        <v>484</v>
      </c>
      <c r="K552" s="6" t="s">
        <v>485</v>
      </c>
      <c r="L552" s="6" t="s">
        <v>487</v>
      </c>
      <c r="M552" s="6" t="s">
        <v>496</v>
      </c>
      <c r="N552" s="6" t="s">
        <v>541</v>
      </c>
      <c r="O552" s="6" t="s">
        <v>545</v>
      </c>
      <c r="P552" s="6" t="s">
        <v>2308</v>
      </c>
      <c r="Q552" s="18" t="s">
        <v>1020</v>
      </c>
      <c r="R552" s="18">
        <v>60</v>
      </c>
      <c r="S552" s="35">
        <v>104</v>
      </c>
      <c r="T552" s="10" t="s">
        <v>4629</v>
      </c>
      <c r="U552" s="31" t="s">
        <v>1234</v>
      </c>
      <c r="V552" s="6" t="s">
        <v>1235</v>
      </c>
      <c r="W552" s="6" t="s">
        <v>1233</v>
      </c>
      <c r="X552" s="11" t="s">
        <v>1237</v>
      </c>
      <c r="Y552" s="11" t="s">
        <v>1237</v>
      </c>
      <c r="Z552" s="6">
        <f t="shared" si="95"/>
        <v>3</v>
      </c>
      <c r="AA552" s="6" t="s">
        <v>1235</v>
      </c>
      <c r="AB552" s="6" t="str">
        <f>$C554</f>
        <v>ATSPEED_X_HRY_E_PREHVQK_S_INF_NOM_LFM_0250_COMBO</v>
      </c>
      <c r="AC552" s="6" t="str">
        <f>$C553</f>
        <v>ATSPEED_X_VMIN_K_PREHVQK_S_INF_NOM_LFM_0250_SINGLE</v>
      </c>
      <c r="AD552" s="6" t="str">
        <f>$C554</f>
        <v>ATSPEED_X_HRY_E_PREHVQK_S_INF_NOM_LFM_0250_COMBO</v>
      </c>
      <c r="AO552" s="6" t="s">
        <v>3533</v>
      </c>
      <c r="AP552" s="6" t="s">
        <v>3538</v>
      </c>
      <c r="AQ552" s="6" t="s">
        <v>4327</v>
      </c>
      <c r="AR552" s="6" t="s">
        <v>3545</v>
      </c>
      <c r="AS552" s="5" t="s">
        <v>4720</v>
      </c>
      <c r="AT552" s="6" t="s">
        <v>1684</v>
      </c>
      <c r="AX552" s="6" t="s">
        <v>1684</v>
      </c>
      <c r="AZ552" s="9" t="s">
        <v>4623</v>
      </c>
      <c r="BA552" s="42" t="str">
        <f t="shared" ref="BA552:BA553" si="100">$C552</f>
        <v>ATSPEED_X_VMIN_K_PREHVQK_S_INF_NOM_LFM_0250_COMBO</v>
      </c>
      <c r="BD552" s="5" t="s">
        <v>4623</v>
      </c>
      <c r="BE552" s="6">
        <v>0</v>
      </c>
      <c r="BQ552" s="41"/>
    </row>
    <row r="553" spans="1:69" s="6" customFormat="1" hidden="1" x14ac:dyDescent="0.25">
      <c r="A553" s="6" t="s">
        <v>72</v>
      </c>
      <c r="B553" s="6" t="s">
        <v>82</v>
      </c>
      <c r="C553" s="41" t="str">
        <f t="shared" si="99"/>
        <v>ATSPEED_X_VMIN_K_PREHVQK_S_INF_NOM_LFM_0250_SINGLE</v>
      </c>
      <c r="D553" s="6" t="s">
        <v>439</v>
      </c>
      <c r="E553" s="6" t="s">
        <v>443</v>
      </c>
      <c r="F553" s="6" t="s">
        <v>475</v>
      </c>
      <c r="G553" s="6" t="s">
        <v>479</v>
      </c>
      <c r="H553" s="6" t="s">
        <v>481</v>
      </c>
      <c r="I553" s="6" t="s">
        <v>2102</v>
      </c>
      <c r="J553" s="6" t="s">
        <v>484</v>
      </c>
      <c r="K553" s="6" t="s">
        <v>485</v>
      </c>
      <c r="L553" s="6" t="s">
        <v>487</v>
      </c>
      <c r="M553" s="6" t="s">
        <v>497</v>
      </c>
      <c r="N553" s="6" t="s">
        <v>541</v>
      </c>
      <c r="O553" s="6" t="s">
        <v>545</v>
      </c>
      <c r="P553" s="6" t="s">
        <v>2369</v>
      </c>
      <c r="Q553" s="18" t="s">
        <v>1020</v>
      </c>
      <c r="R553" s="18">
        <v>61</v>
      </c>
      <c r="S553" s="35">
        <v>110</v>
      </c>
      <c r="T553" s="10" t="s">
        <v>4629</v>
      </c>
      <c r="U553" s="31" t="s">
        <v>1234</v>
      </c>
      <c r="V553" s="6" t="s">
        <v>1236</v>
      </c>
      <c r="W553" s="6" t="s">
        <v>1234</v>
      </c>
      <c r="X553" s="11" t="s">
        <v>1235</v>
      </c>
      <c r="Y553" s="11" t="s">
        <v>1237</v>
      </c>
      <c r="Z553" s="6">
        <f t="shared" si="95"/>
        <v>3</v>
      </c>
      <c r="AA553" s="6" t="s">
        <v>1235</v>
      </c>
      <c r="AB553" s="6" t="str">
        <f>$C556</f>
        <v>ATSPEED_X_HRY_E_PREHVQK_S_INF_NOM_LFM_0250_SINGLE</v>
      </c>
      <c r="AC553" s="6" t="str">
        <f>$C555</f>
        <v>ATSPEED_X_VMIN_K_PREHVQK_S_INF_NOM_LFM_0250_SINGLE_PH2</v>
      </c>
      <c r="AD553" s="6" t="str">
        <f>$C556</f>
        <v>ATSPEED_X_HRY_E_PREHVQK_S_INF_NOM_LFM_0250_SINGLE</v>
      </c>
      <c r="AO553" s="6" t="s">
        <v>3533</v>
      </c>
      <c r="AP553" s="6" t="s">
        <v>3538</v>
      </c>
      <c r="AQ553" s="6" t="s">
        <v>4328</v>
      </c>
      <c r="AR553" s="6" t="s">
        <v>3545</v>
      </c>
      <c r="AS553" s="5" t="s">
        <v>4720</v>
      </c>
      <c r="AT553" s="6" t="s">
        <v>1684</v>
      </c>
      <c r="AX553" s="6" t="s">
        <v>1684</v>
      </c>
      <c r="AZ553" s="9" t="s">
        <v>4623</v>
      </c>
      <c r="BA553" s="42" t="str">
        <f t="shared" si="100"/>
        <v>ATSPEED_X_VMIN_K_PREHVQK_S_INF_NOM_LFM_0250_SINGLE</v>
      </c>
      <c r="BB553" s="6" t="s">
        <v>3609</v>
      </c>
      <c r="BC553" s="6" t="s">
        <v>3613</v>
      </c>
      <c r="BD553" s="5" t="s">
        <v>4623</v>
      </c>
      <c r="BE553" s="6">
        <v>0</v>
      </c>
      <c r="BQ553" s="41"/>
    </row>
    <row r="554" spans="1:69" s="6" customFormat="1" hidden="1" x14ac:dyDescent="0.25">
      <c r="A554" s="6" t="s">
        <v>72</v>
      </c>
      <c r="B554" s="6" t="s">
        <v>81</v>
      </c>
      <c r="C554" s="41" t="str">
        <f t="shared" si="99"/>
        <v>ATSPEED_X_HRY_E_PREHVQK_S_INF_NOM_LFM_0250_COMBO</v>
      </c>
      <c r="D554" s="6" t="s">
        <v>439</v>
      </c>
      <c r="E554" s="6" t="s">
        <v>443</v>
      </c>
      <c r="F554" s="6" t="s">
        <v>470</v>
      </c>
      <c r="G554" s="6" t="s">
        <v>480</v>
      </c>
      <c r="H554" s="6" t="s">
        <v>481</v>
      </c>
      <c r="I554" s="6" t="s">
        <v>2102</v>
      </c>
      <c r="J554" s="6" t="s">
        <v>484</v>
      </c>
      <c r="K554" s="6" t="s">
        <v>485</v>
      </c>
      <c r="L554" s="6" t="s">
        <v>487</v>
      </c>
      <c r="M554" s="6" t="s">
        <v>496</v>
      </c>
      <c r="N554" s="6" t="s">
        <v>541</v>
      </c>
      <c r="O554" s="6" t="s">
        <v>545</v>
      </c>
      <c r="P554" s="6" t="s">
        <v>2308</v>
      </c>
      <c r="Q554" s="18" t="s">
        <v>1020</v>
      </c>
      <c r="R554" s="18">
        <v>60</v>
      </c>
      <c r="S554" s="35">
        <v>100</v>
      </c>
      <c r="T554" s="10" t="s">
        <v>4629</v>
      </c>
      <c r="U554" s="31" t="s">
        <v>1234</v>
      </c>
      <c r="V554" s="6" t="s">
        <v>1235</v>
      </c>
      <c r="W554" s="6" t="s">
        <v>1233</v>
      </c>
      <c r="X554" s="11" t="s">
        <v>1237</v>
      </c>
      <c r="Y554" s="11" t="s">
        <v>1235</v>
      </c>
      <c r="Z554" s="6">
        <f t="shared" si="95"/>
        <v>4</v>
      </c>
      <c r="AA554" s="6" t="s">
        <v>1235</v>
      </c>
      <c r="AB554" s="6" t="str">
        <f>$C553</f>
        <v>ATSPEED_X_VMIN_K_PREHVQK_S_INF_NOM_LFM_0250_SINGLE</v>
      </c>
      <c r="AC554" s="6" t="str">
        <f>$C553</f>
        <v>ATSPEED_X_VMIN_K_PREHVQK_S_INF_NOM_LFM_0250_SINGLE</v>
      </c>
      <c r="AD554" s="6" t="str">
        <f>$C553</f>
        <v>ATSPEED_X_VMIN_K_PREHVQK_S_INF_NOM_LFM_0250_SINGLE</v>
      </c>
      <c r="AE554" s="6" t="str">
        <f>$C553</f>
        <v>ATSPEED_X_VMIN_K_PREHVQK_S_INF_NOM_LFM_0250_SINGLE</v>
      </c>
      <c r="AL554" s="6" t="s">
        <v>3291</v>
      </c>
      <c r="AM554" s="6" t="s">
        <v>3404</v>
      </c>
      <c r="AN554" s="6" t="s">
        <v>3524</v>
      </c>
      <c r="BQ554" s="41"/>
    </row>
    <row r="555" spans="1:69" s="6" customFormat="1" hidden="1" x14ac:dyDescent="0.25">
      <c r="A555" s="6" t="s">
        <v>72</v>
      </c>
      <c r="B555" s="6" t="s">
        <v>82</v>
      </c>
      <c r="C555" s="41" t="str">
        <f t="shared" si="99"/>
        <v>ATSPEED_X_VMIN_K_PREHVQK_S_INF_NOM_LFM_0250_SINGLE_PH2</v>
      </c>
      <c r="D555" s="6" t="s">
        <v>439</v>
      </c>
      <c r="E555" s="6" t="s">
        <v>443</v>
      </c>
      <c r="F555" s="6" t="s">
        <v>475</v>
      </c>
      <c r="G555" s="6" t="s">
        <v>479</v>
      </c>
      <c r="H555" s="6" t="s">
        <v>481</v>
      </c>
      <c r="I555" s="6" t="s">
        <v>2102</v>
      </c>
      <c r="J555" s="6" t="s">
        <v>484</v>
      </c>
      <c r="K555" s="6" t="s">
        <v>485</v>
      </c>
      <c r="L555" s="6" t="s">
        <v>487</v>
      </c>
      <c r="M555" s="6" t="s">
        <v>2149</v>
      </c>
      <c r="N555" s="6" t="s">
        <v>541</v>
      </c>
      <c r="O555" s="6" t="s">
        <v>545</v>
      </c>
      <c r="P555" s="6" t="s">
        <v>2370</v>
      </c>
      <c r="Q555" s="18" t="s">
        <v>1020</v>
      </c>
      <c r="R555" s="18">
        <v>61</v>
      </c>
      <c r="S555" s="35">
        <v>111</v>
      </c>
      <c r="T555" s="10" t="s">
        <v>4629</v>
      </c>
      <c r="U555" s="31" t="s">
        <v>1234</v>
      </c>
      <c r="V555" s="6" t="s">
        <v>1235</v>
      </c>
      <c r="W555" s="6" t="s">
        <v>1233</v>
      </c>
      <c r="X555" s="11" t="s">
        <v>1245</v>
      </c>
      <c r="Y555" s="11" t="s">
        <v>1237</v>
      </c>
      <c r="Z555" s="6">
        <f t="shared" si="95"/>
        <v>3</v>
      </c>
      <c r="AA555" s="6" t="s">
        <v>1235</v>
      </c>
      <c r="AB555" s="6" t="s">
        <v>1235</v>
      </c>
      <c r="AC555" s="6" t="s">
        <v>1235</v>
      </c>
      <c r="AD555" s="6" t="s">
        <v>1235</v>
      </c>
      <c r="AO555" s="6" t="s">
        <v>3533</v>
      </c>
      <c r="AP555" s="6" t="s">
        <v>3538</v>
      </c>
      <c r="AQ555" s="6" t="s">
        <v>4329</v>
      </c>
      <c r="AR555" s="6" t="s">
        <v>3545</v>
      </c>
      <c r="AS555" s="5" t="s">
        <v>4720</v>
      </c>
      <c r="AT555" s="6" t="s">
        <v>1684</v>
      </c>
      <c r="AX555" s="6" t="s">
        <v>1684</v>
      </c>
      <c r="AZ555" s="9" t="s">
        <v>4623</v>
      </c>
      <c r="BA555" s="42" t="str">
        <f>$C555</f>
        <v>ATSPEED_X_VMIN_K_PREHVQK_S_INF_NOM_LFM_0250_SINGLE_PH2</v>
      </c>
      <c r="BD555" s="5" t="s">
        <v>4623</v>
      </c>
      <c r="BE555" s="6">
        <v>0</v>
      </c>
      <c r="BQ555" s="41"/>
    </row>
    <row r="556" spans="1:69" s="6" customFormat="1" hidden="1" x14ac:dyDescent="0.25">
      <c r="A556" s="6" t="s">
        <v>72</v>
      </c>
      <c r="B556" s="6" t="s">
        <v>81</v>
      </c>
      <c r="C556" s="41" t="str">
        <f t="shared" si="99"/>
        <v>ATSPEED_X_HRY_E_PREHVQK_S_INF_NOM_LFM_0250_SINGLE</v>
      </c>
      <c r="D556" s="6" t="s">
        <v>439</v>
      </c>
      <c r="E556" s="6" t="s">
        <v>443</v>
      </c>
      <c r="F556" s="6" t="s">
        <v>470</v>
      </c>
      <c r="G556" s="6" t="s">
        <v>480</v>
      </c>
      <c r="H556" s="6" t="s">
        <v>481</v>
      </c>
      <c r="I556" s="6" t="s">
        <v>2102</v>
      </c>
      <c r="J556" s="6" t="s">
        <v>484</v>
      </c>
      <c r="K556" s="6" t="s">
        <v>485</v>
      </c>
      <c r="L556" s="6" t="s">
        <v>487</v>
      </c>
      <c r="M556" s="6" t="s">
        <v>497</v>
      </c>
      <c r="N556" s="6" t="s">
        <v>541</v>
      </c>
      <c r="O556" s="6" t="s">
        <v>545</v>
      </c>
      <c r="P556" s="6" t="s">
        <v>2295</v>
      </c>
      <c r="Q556" s="18" t="s">
        <v>1020</v>
      </c>
      <c r="R556" s="18">
        <v>61</v>
      </c>
      <c r="S556" s="35">
        <v>100</v>
      </c>
      <c r="T556" s="10" t="s">
        <v>4629</v>
      </c>
      <c r="U556" s="31" t="b">
        <v>1</v>
      </c>
      <c r="V556" s="6" t="s">
        <v>1236</v>
      </c>
      <c r="W556" s="6" t="s">
        <v>1233</v>
      </c>
      <c r="X556" s="11" t="s">
        <v>1237</v>
      </c>
      <c r="Y556" s="11" t="s">
        <v>1238</v>
      </c>
      <c r="Z556" s="6">
        <f t="shared" si="95"/>
        <v>4</v>
      </c>
      <c r="AA556" s="6" t="s">
        <v>1235</v>
      </c>
      <c r="AB556" s="6" t="str">
        <f>$C555</f>
        <v>ATSPEED_X_VMIN_K_PREHVQK_S_INF_NOM_LFM_0250_SINGLE_PH2</v>
      </c>
      <c r="AC556" s="6" t="str">
        <f>$C555</f>
        <v>ATSPEED_X_VMIN_K_PREHVQK_S_INF_NOM_LFM_0250_SINGLE_PH2</v>
      </c>
      <c r="AD556" s="6" t="str">
        <f>$C555</f>
        <v>ATSPEED_X_VMIN_K_PREHVQK_S_INF_NOM_LFM_0250_SINGLE_PH2</v>
      </c>
      <c r="AE556" s="6" t="str">
        <f>$C555</f>
        <v>ATSPEED_X_VMIN_K_PREHVQK_S_INF_NOM_LFM_0250_SINGLE_PH2</v>
      </c>
      <c r="AL556" s="6" t="s">
        <v>3291</v>
      </c>
      <c r="AM556" s="6" t="s">
        <v>3405</v>
      </c>
      <c r="AN556" s="6" t="s">
        <v>3525</v>
      </c>
      <c r="BQ556" s="41"/>
    </row>
    <row r="557" spans="1:69" s="4" customFormat="1" x14ac:dyDescent="0.25">
      <c r="A557" s="4" t="s">
        <v>72</v>
      </c>
      <c r="B557" s="4" t="s">
        <v>80</v>
      </c>
      <c r="C557" s="4" t="s">
        <v>1966</v>
      </c>
      <c r="E557" s="4" t="s">
        <v>2092</v>
      </c>
      <c r="Q557" s="19"/>
      <c r="R557" s="19"/>
      <c r="S557" s="44"/>
      <c r="U557" s="29"/>
      <c r="X557" s="19"/>
      <c r="Y557" s="19"/>
      <c r="Z557" s="4">
        <f t="shared" si="95"/>
        <v>0</v>
      </c>
      <c r="BQ557" s="44"/>
    </row>
    <row r="558" spans="1:69" s="2" customFormat="1" x14ac:dyDescent="0.25">
      <c r="A558" s="2" t="s">
        <v>72</v>
      </c>
      <c r="B558" s="2" t="s">
        <v>78</v>
      </c>
      <c r="C558" s="2" t="s">
        <v>1967</v>
      </c>
      <c r="E558" s="2" t="s">
        <v>2092</v>
      </c>
      <c r="Q558" s="17"/>
      <c r="R558" s="17"/>
      <c r="S558" s="43"/>
      <c r="U558" s="28"/>
      <c r="X558" s="17" t="s">
        <v>1238</v>
      </c>
      <c r="Y558" s="17" t="s">
        <v>1237</v>
      </c>
      <c r="Z558" s="2">
        <f t="shared" si="95"/>
        <v>2</v>
      </c>
      <c r="AA558" s="2" t="s">
        <v>1235</v>
      </c>
      <c r="AB558" s="2" t="s">
        <v>1237</v>
      </c>
      <c r="AC558" s="2" t="s">
        <v>1235</v>
      </c>
      <c r="BQ558" s="43"/>
    </row>
    <row r="559" spans="1:69" s="6" customFormat="1" hidden="1" x14ac:dyDescent="0.25">
      <c r="A559" s="6" t="s">
        <v>72</v>
      </c>
      <c r="B559" s="6" t="s">
        <v>82</v>
      </c>
      <c r="C559" s="41" t="str">
        <f t="shared" ref="C559:C564" si="101">_xlfn.TEXTJOIN("_",TRUE,D559:G559,A559,H559:M559)</f>
        <v>ATSPEED_X_VMIN_K_PREHVQK_S_VNN_NOM_LFM_0250_COMBO</v>
      </c>
      <c r="D559" s="6" t="s">
        <v>439</v>
      </c>
      <c r="E559" s="6" t="s">
        <v>443</v>
      </c>
      <c r="F559" s="6" t="s">
        <v>475</v>
      </c>
      <c r="G559" s="6" t="s">
        <v>479</v>
      </c>
      <c r="H559" s="6" t="s">
        <v>481</v>
      </c>
      <c r="I559" s="6" t="s">
        <v>482</v>
      </c>
      <c r="J559" s="6" t="s">
        <v>484</v>
      </c>
      <c r="K559" s="6" t="s">
        <v>485</v>
      </c>
      <c r="L559" s="6" t="s">
        <v>487</v>
      </c>
      <c r="M559" s="6" t="s">
        <v>496</v>
      </c>
      <c r="N559" s="6" t="s">
        <v>541</v>
      </c>
      <c r="O559" s="6" t="s">
        <v>545</v>
      </c>
      <c r="P559" s="6" t="s">
        <v>2311</v>
      </c>
      <c r="Q559" s="18" t="s">
        <v>1020</v>
      </c>
      <c r="R559" s="18">
        <v>80</v>
      </c>
      <c r="S559" s="35">
        <v>104</v>
      </c>
      <c r="T559" s="10" t="s">
        <v>4629</v>
      </c>
      <c r="U559" s="31" t="s">
        <v>1234</v>
      </c>
      <c r="V559" s="6" t="s">
        <v>1235</v>
      </c>
      <c r="W559" s="6" t="s">
        <v>1233</v>
      </c>
      <c r="X559" s="11" t="s">
        <v>1237</v>
      </c>
      <c r="Y559" s="11" t="s">
        <v>1237</v>
      </c>
      <c r="Z559" s="6">
        <f t="shared" si="95"/>
        <v>3</v>
      </c>
      <c r="AA559" s="6" t="s">
        <v>1235</v>
      </c>
      <c r="AB559" s="6" t="str">
        <f>$C561</f>
        <v>ATSPEED_X_HRY_E_PREHVQK_S_VNN_NOM_LFM_0250_COMBO</v>
      </c>
      <c r="AC559" s="6" t="str">
        <f>$C560</f>
        <v>ATSPEED_X_VMIN_K_PREHVQK_S_VNN_NOM_LFM_0250_SINGLE</v>
      </c>
      <c r="AD559" s="6" t="str">
        <f>$C561</f>
        <v>ATSPEED_X_HRY_E_PREHVQK_S_VNN_NOM_LFM_0250_COMBO</v>
      </c>
      <c r="AO559" s="6" t="s">
        <v>3533</v>
      </c>
      <c r="AP559" s="6" t="s">
        <v>3536</v>
      </c>
      <c r="AQ559" s="6" t="s">
        <v>4330</v>
      </c>
      <c r="AR559" s="5" t="s">
        <v>4626</v>
      </c>
      <c r="AS559" s="5" t="s">
        <v>4720</v>
      </c>
      <c r="AT559" s="6" t="s">
        <v>1684</v>
      </c>
      <c r="AX559" s="6" t="s">
        <v>1684</v>
      </c>
      <c r="AZ559" s="9" t="s">
        <v>4623</v>
      </c>
      <c r="BA559" s="42" t="str">
        <f t="shared" ref="BA559:BA560" si="102">$C559</f>
        <v>ATSPEED_X_VMIN_K_PREHVQK_S_VNN_NOM_LFM_0250_COMBO</v>
      </c>
      <c r="BD559" s="5" t="s">
        <v>4623</v>
      </c>
      <c r="BE559" s="6">
        <v>0</v>
      </c>
      <c r="BQ559" s="41"/>
    </row>
    <row r="560" spans="1:69" s="6" customFormat="1" hidden="1" x14ac:dyDescent="0.25">
      <c r="A560" s="6" t="s">
        <v>72</v>
      </c>
      <c r="B560" s="6" t="s">
        <v>82</v>
      </c>
      <c r="C560" s="41" t="str">
        <f t="shared" si="101"/>
        <v>ATSPEED_X_VMIN_K_PREHVQK_S_VNN_NOM_LFM_0250_SINGLE</v>
      </c>
      <c r="D560" s="6" t="s">
        <v>439</v>
      </c>
      <c r="E560" s="6" t="s">
        <v>443</v>
      </c>
      <c r="F560" s="6" t="s">
        <v>475</v>
      </c>
      <c r="G560" s="6" t="s">
        <v>479</v>
      </c>
      <c r="H560" s="6" t="s">
        <v>481</v>
      </c>
      <c r="I560" s="6" t="s">
        <v>482</v>
      </c>
      <c r="J560" s="6" t="s">
        <v>484</v>
      </c>
      <c r="K560" s="6" t="s">
        <v>485</v>
      </c>
      <c r="L560" s="6" t="s">
        <v>487</v>
      </c>
      <c r="M560" s="6" t="s">
        <v>497</v>
      </c>
      <c r="N560" s="6" t="s">
        <v>541</v>
      </c>
      <c r="O560" s="6" t="s">
        <v>545</v>
      </c>
      <c r="P560" s="6" t="s">
        <v>2371</v>
      </c>
      <c r="Q560" s="18" t="s">
        <v>1020</v>
      </c>
      <c r="R560" s="18">
        <v>81</v>
      </c>
      <c r="S560" s="35">
        <v>106</v>
      </c>
      <c r="T560" s="10" t="s">
        <v>4629</v>
      </c>
      <c r="U560" s="31" t="s">
        <v>1234</v>
      </c>
      <c r="V560" s="6" t="s">
        <v>1236</v>
      </c>
      <c r="W560" s="6" t="s">
        <v>1234</v>
      </c>
      <c r="X560" s="11" t="s">
        <v>1235</v>
      </c>
      <c r="Y560" s="11" t="s">
        <v>1237</v>
      </c>
      <c r="Z560" s="6">
        <f t="shared" si="95"/>
        <v>3</v>
      </c>
      <c r="AA560" s="6" t="s">
        <v>1235</v>
      </c>
      <c r="AB560" s="6" t="str">
        <f>$C564</f>
        <v>ATSPEED_X_HRY_E_PREHVQK_S_VNN_NOM_LFM_0250_SINGLE</v>
      </c>
      <c r="AC560" s="6" t="str">
        <f>$C562</f>
        <v>ATSPEED_X_VMIN_K_PREHVQK_S_VNN_NOM_LFM_0250_SINGLE_PH2</v>
      </c>
      <c r="AD560" s="6" t="str">
        <f>$C564</f>
        <v>ATSPEED_X_HRY_E_PREHVQK_S_VNN_NOM_LFM_0250_SINGLE</v>
      </c>
      <c r="AO560" s="6" t="s">
        <v>3533</v>
      </c>
      <c r="AP560" s="6" t="s">
        <v>3536</v>
      </c>
      <c r="AQ560" s="6" t="s">
        <v>4331</v>
      </c>
      <c r="AR560" s="5" t="s">
        <v>4626</v>
      </c>
      <c r="AS560" s="5" t="s">
        <v>4720</v>
      </c>
      <c r="AT560" s="6" t="s">
        <v>1684</v>
      </c>
      <c r="AX560" s="6" t="s">
        <v>1684</v>
      </c>
      <c r="AZ560" s="9" t="s">
        <v>4623</v>
      </c>
      <c r="BA560" s="42" t="str">
        <f t="shared" si="102"/>
        <v>ATSPEED_X_VMIN_K_PREHVQK_S_VNN_NOM_LFM_0250_SINGLE</v>
      </c>
      <c r="BB560" s="6" t="s">
        <v>3608</v>
      </c>
      <c r="BC560" s="6" t="s">
        <v>3612</v>
      </c>
      <c r="BD560" s="5" t="s">
        <v>4623</v>
      </c>
      <c r="BE560" s="6">
        <v>0</v>
      </c>
      <c r="BQ560" s="41"/>
    </row>
    <row r="561" spans="1:69" s="6" customFormat="1" hidden="1" x14ac:dyDescent="0.25">
      <c r="A561" s="6" t="s">
        <v>72</v>
      </c>
      <c r="B561" s="6" t="s">
        <v>81</v>
      </c>
      <c r="C561" s="41" t="str">
        <f t="shared" si="101"/>
        <v>ATSPEED_X_HRY_E_PREHVQK_S_VNN_NOM_LFM_0250_COMBO</v>
      </c>
      <c r="D561" s="6" t="s">
        <v>439</v>
      </c>
      <c r="E561" s="6" t="s">
        <v>443</v>
      </c>
      <c r="F561" s="6" t="s">
        <v>470</v>
      </c>
      <c r="G561" s="6" t="s">
        <v>480</v>
      </c>
      <c r="H561" s="6" t="s">
        <v>481</v>
      </c>
      <c r="I561" s="6" t="s">
        <v>482</v>
      </c>
      <c r="J561" s="6" t="s">
        <v>484</v>
      </c>
      <c r="K561" s="6" t="s">
        <v>485</v>
      </c>
      <c r="L561" s="6" t="s">
        <v>487</v>
      </c>
      <c r="M561" s="6" t="s">
        <v>496</v>
      </c>
      <c r="N561" s="6" t="s">
        <v>541</v>
      </c>
      <c r="O561" s="6" t="s">
        <v>545</v>
      </c>
      <c r="P561" s="6" t="s">
        <v>2311</v>
      </c>
      <c r="Q561" s="18" t="s">
        <v>1020</v>
      </c>
      <c r="R561" s="18">
        <v>80</v>
      </c>
      <c r="S561" s="35">
        <v>100</v>
      </c>
      <c r="T561" s="10" t="s">
        <v>4629</v>
      </c>
      <c r="U561" s="31" t="s">
        <v>1234</v>
      </c>
      <c r="V561" s="6" t="s">
        <v>1235</v>
      </c>
      <c r="W561" s="6" t="s">
        <v>1233</v>
      </c>
      <c r="X561" s="11" t="s">
        <v>1237</v>
      </c>
      <c r="Y561" s="11" t="s">
        <v>1235</v>
      </c>
      <c r="Z561" s="6">
        <f t="shared" si="95"/>
        <v>4</v>
      </c>
      <c r="AA561" s="6" t="s">
        <v>1235</v>
      </c>
      <c r="AB561" s="6" t="str">
        <f>$C560</f>
        <v>ATSPEED_X_VMIN_K_PREHVQK_S_VNN_NOM_LFM_0250_SINGLE</v>
      </c>
      <c r="AC561" s="6" t="str">
        <f>$C560</f>
        <v>ATSPEED_X_VMIN_K_PREHVQK_S_VNN_NOM_LFM_0250_SINGLE</v>
      </c>
      <c r="AD561" s="6" t="str">
        <f>$C560</f>
        <v>ATSPEED_X_VMIN_K_PREHVQK_S_VNN_NOM_LFM_0250_SINGLE</v>
      </c>
      <c r="AE561" s="6" t="str">
        <f>$C560</f>
        <v>ATSPEED_X_VMIN_K_PREHVQK_S_VNN_NOM_LFM_0250_SINGLE</v>
      </c>
      <c r="AL561" s="6" t="s">
        <v>3291</v>
      </c>
      <c r="AM561" s="6" t="s">
        <v>3406</v>
      </c>
      <c r="AN561" s="6" t="s">
        <v>3526</v>
      </c>
      <c r="BQ561" s="41"/>
    </row>
    <row r="562" spans="1:69" s="6" customFormat="1" hidden="1" x14ac:dyDescent="0.25">
      <c r="A562" s="6" t="s">
        <v>72</v>
      </c>
      <c r="B562" s="6" t="s">
        <v>82</v>
      </c>
      <c r="C562" s="41" t="str">
        <f t="shared" si="101"/>
        <v>ATSPEED_X_VMIN_K_PREHVQK_S_VNN_NOM_LFM_0250_SINGLE_PH2</v>
      </c>
      <c r="D562" s="6" t="s">
        <v>439</v>
      </c>
      <c r="E562" s="6" t="s">
        <v>443</v>
      </c>
      <c r="F562" s="6" t="s">
        <v>475</v>
      </c>
      <c r="G562" s="6" t="s">
        <v>479</v>
      </c>
      <c r="H562" s="6" t="s">
        <v>481</v>
      </c>
      <c r="I562" s="6" t="s">
        <v>482</v>
      </c>
      <c r="J562" s="6" t="s">
        <v>484</v>
      </c>
      <c r="K562" s="6" t="s">
        <v>485</v>
      </c>
      <c r="L562" s="6" t="s">
        <v>487</v>
      </c>
      <c r="M562" s="6" t="s">
        <v>2149</v>
      </c>
      <c r="N562" s="6" t="s">
        <v>541</v>
      </c>
      <c r="O562" s="6" t="s">
        <v>545</v>
      </c>
      <c r="P562" s="6" t="s">
        <v>2372</v>
      </c>
      <c r="Q562" s="18" t="s">
        <v>1020</v>
      </c>
      <c r="R562" s="18">
        <v>81</v>
      </c>
      <c r="S562" s="35">
        <v>107</v>
      </c>
      <c r="T562" s="10" t="s">
        <v>4629</v>
      </c>
      <c r="U562" s="31" t="s">
        <v>1234</v>
      </c>
      <c r="V562" s="6" t="s">
        <v>1235</v>
      </c>
      <c r="W562" s="6" t="s">
        <v>1233</v>
      </c>
      <c r="X562" s="11" t="s">
        <v>1245</v>
      </c>
      <c r="Y562" s="11" t="s">
        <v>1237</v>
      </c>
      <c r="Z562" s="6">
        <f t="shared" si="95"/>
        <v>3</v>
      </c>
      <c r="AA562" s="6" t="s">
        <v>1235</v>
      </c>
      <c r="AB562" s="6" t="str">
        <f>$C563</f>
        <v>ATSPEED_X_VMIN_K_PREHVQK_S_VNN_NOM_LFM_0250_SINGLE_PH3</v>
      </c>
      <c r="AC562" s="6" t="str">
        <f>$C563</f>
        <v>ATSPEED_X_VMIN_K_PREHVQK_S_VNN_NOM_LFM_0250_SINGLE_PH3</v>
      </c>
      <c r="AD562" s="6" t="str">
        <f>$C563</f>
        <v>ATSPEED_X_VMIN_K_PREHVQK_S_VNN_NOM_LFM_0250_SINGLE_PH3</v>
      </c>
      <c r="AO562" s="6" t="s">
        <v>3533</v>
      </c>
      <c r="AP562" s="6" t="s">
        <v>3536</v>
      </c>
      <c r="AQ562" s="6" t="s">
        <v>4332</v>
      </c>
      <c r="AR562" s="5" t="s">
        <v>4626</v>
      </c>
      <c r="AS562" s="5" t="s">
        <v>4720</v>
      </c>
      <c r="AT562" s="6" t="s">
        <v>1684</v>
      </c>
      <c r="AX562" s="6" t="s">
        <v>1684</v>
      </c>
      <c r="AZ562" s="9" t="s">
        <v>4623</v>
      </c>
      <c r="BA562" s="42" t="str">
        <f t="shared" ref="BA562:BA563" si="103">$C562</f>
        <v>ATSPEED_X_VMIN_K_PREHVQK_S_VNN_NOM_LFM_0250_SINGLE_PH2</v>
      </c>
      <c r="BD562" s="5" t="s">
        <v>4623</v>
      </c>
      <c r="BE562" s="6">
        <v>0</v>
      </c>
      <c r="BQ562" s="41"/>
    </row>
    <row r="563" spans="1:69" s="6" customFormat="1" hidden="1" x14ac:dyDescent="0.25">
      <c r="A563" s="6" t="s">
        <v>72</v>
      </c>
      <c r="B563" s="6" t="s">
        <v>82</v>
      </c>
      <c r="C563" s="41" t="str">
        <f t="shared" si="101"/>
        <v>ATSPEED_X_VMIN_K_PREHVQK_S_VNN_NOM_LFM_0250_SINGLE_PH3</v>
      </c>
      <c r="D563" s="6" t="s">
        <v>439</v>
      </c>
      <c r="E563" s="6" t="s">
        <v>443</v>
      </c>
      <c r="F563" s="6" t="s">
        <v>475</v>
      </c>
      <c r="G563" s="6" t="s">
        <v>479</v>
      </c>
      <c r="H563" s="6" t="s">
        <v>481</v>
      </c>
      <c r="I563" s="6" t="s">
        <v>482</v>
      </c>
      <c r="J563" s="6" t="s">
        <v>484</v>
      </c>
      <c r="K563" s="6" t="s">
        <v>485</v>
      </c>
      <c r="L563" s="6" t="s">
        <v>487</v>
      </c>
      <c r="M563" s="6" t="s">
        <v>2150</v>
      </c>
      <c r="N563" s="6" t="s">
        <v>541</v>
      </c>
      <c r="O563" s="6" t="s">
        <v>545</v>
      </c>
      <c r="P563" s="6" t="s">
        <v>2373</v>
      </c>
      <c r="Q563" s="18" t="s">
        <v>1020</v>
      </c>
      <c r="R563" s="18">
        <v>81</v>
      </c>
      <c r="S563" s="35">
        <v>108</v>
      </c>
      <c r="T563" s="10" t="s">
        <v>4629</v>
      </c>
      <c r="U563" s="31" t="s">
        <v>1234</v>
      </c>
      <c r="V563" s="6" t="s">
        <v>1235</v>
      </c>
      <c r="W563" s="6" t="s">
        <v>1233</v>
      </c>
      <c r="X563" s="11" t="s">
        <v>1239</v>
      </c>
      <c r="Y563" s="11" t="s">
        <v>1237</v>
      </c>
      <c r="Z563" s="6">
        <f t="shared" si="95"/>
        <v>3</v>
      </c>
      <c r="AA563" s="6" t="s">
        <v>1235</v>
      </c>
      <c r="AB563" s="6" t="s">
        <v>1235</v>
      </c>
      <c r="AC563" s="6" t="s">
        <v>1235</v>
      </c>
      <c r="AD563" s="6" t="s">
        <v>1235</v>
      </c>
      <c r="AO563" s="6" t="s">
        <v>3533</v>
      </c>
      <c r="AP563" s="6" t="s">
        <v>3536</v>
      </c>
      <c r="AQ563" s="6" t="s">
        <v>4333</v>
      </c>
      <c r="AR563" s="5" t="s">
        <v>4626</v>
      </c>
      <c r="AS563" s="5" t="s">
        <v>4720</v>
      </c>
      <c r="AT563" s="6" t="s">
        <v>1684</v>
      </c>
      <c r="AX563" s="6" t="s">
        <v>1684</v>
      </c>
      <c r="AZ563" s="9" t="s">
        <v>4623</v>
      </c>
      <c r="BA563" s="42" t="str">
        <f t="shared" si="103"/>
        <v>ATSPEED_X_VMIN_K_PREHVQK_S_VNN_NOM_LFM_0250_SINGLE_PH3</v>
      </c>
      <c r="BD563" s="5" t="s">
        <v>4623</v>
      </c>
      <c r="BE563" s="6">
        <v>0</v>
      </c>
      <c r="BQ563" s="41"/>
    </row>
    <row r="564" spans="1:69" s="6" customFormat="1" hidden="1" x14ac:dyDescent="0.25">
      <c r="A564" s="6" t="s">
        <v>72</v>
      </c>
      <c r="B564" s="6" t="s">
        <v>81</v>
      </c>
      <c r="C564" s="41" t="str">
        <f t="shared" si="101"/>
        <v>ATSPEED_X_HRY_E_PREHVQK_S_VNN_NOM_LFM_0250_SINGLE</v>
      </c>
      <c r="D564" s="6" t="s">
        <v>439</v>
      </c>
      <c r="E564" s="6" t="s">
        <v>443</v>
      </c>
      <c r="F564" s="6" t="s">
        <v>470</v>
      </c>
      <c r="G564" s="6" t="s">
        <v>480</v>
      </c>
      <c r="H564" s="6" t="s">
        <v>481</v>
      </c>
      <c r="I564" s="6" t="s">
        <v>482</v>
      </c>
      <c r="J564" s="6" t="s">
        <v>484</v>
      </c>
      <c r="K564" s="6" t="s">
        <v>485</v>
      </c>
      <c r="L564" s="6" t="s">
        <v>487</v>
      </c>
      <c r="M564" s="6" t="s">
        <v>497</v>
      </c>
      <c r="N564" s="6" t="s">
        <v>541</v>
      </c>
      <c r="O564" s="6" t="s">
        <v>545</v>
      </c>
      <c r="P564" s="6" t="s">
        <v>2298</v>
      </c>
      <c r="Q564" s="18" t="s">
        <v>1020</v>
      </c>
      <c r="R564" s="18">
        <v>81</v>
      </c>
      <c r="S564" s="35">
        <v>100</v>
      </c>
      <c r="T564" s="10" t="s">
        <v>4629</v>
      </c>
      <c r="U564" s="31" t="b">
        <v>1</v>
      </c>
      <c r="V564" s="6" t="s">
        <v>1236</v>
      </c>
      <c r="W564" s="6" t="s">
        <v>1233</v>
      </c>
      <c r="X564" s="11" t="s">
        <v>1238</v>
      </c>
      <c r="Y564" s="11" t="s">
        <v>1235</v>
      </c>
      <c r="Z564" s="6">
        <f t="shared" si="95"/>
        <v>4</v>
      </c>
      <c r="AA564" s="6" t="s">
        <v>1235</v>
      </c>
      <c r="AB564" s="6" t="str">
        <f>$C562</f>
        <v>ATSPEED_X_VMIN_K_PREHVQK_S_VNN_NOM_LFM_0250_SINGLE_PH2</v>
      </c>
      <c r="AC564" s="6" t="str">
        <f>$C562</f>
        <v>ATSPEED_X_VMIN_K_PREHVQK_S_VNN_NOM_LFM_0250_SINGLE_PH2</v>
      </c>
      <c r="AD564" s="6" t="str">
        <f>$C562</f>
        <v>ATSPEED_X_VMIN_K_PREHVQK_S_VNN_NOM_LFM_0250_SINGLE_PH2</v>
      </c>
      <c r="AE564" s="6" t="str">
        <f>$C562</f>
        <v>ATSPEED_X_VMIN_K_PREHVQK_S_VNN_NOM_LFM_0250_SINGLE_PH2</v>
      </c>
      <c r="AL564" s="6" t="s">
        <v>3291</v>
      </c>
      <c r="AM564" s="6" t="s">
        <v>3407</v>
      </c>
      <c r="AN564" s="6" t="s">
        <v>3527</v>
      </c>
      <c r="BQ564" s="41"/>
    </row>
    <row r="565" spans="1:69" s="4" customFormat="1" x14ac:dyDescent="0.25">
      <c r="A565" s="4" t="s">
        <v>72</v>
      </c>
      <c r="B565" s="4" t="s">
        <v>80</v>
      </c>
      <c r="C565" s="4" t="s">
        <v>1968</v>
      </c>
      <c r="E565" s="4" t="s">
        <v>2092</v>
      </c>
      <c r="Q565" s="19"/>
      <c r="R565" s="19"/>
      <c r="S565" s="44"/>
      <c r="U565" s="29"/>
      <c r="X565" s="19"/>
      <c r="Y565" s="19"/>
      <c r="Z565" s="4">
        <f t="shared" si="95"/>
        <v>0</v>
      </c>
      <c r="BQ565" s="44"/>
    </row>
    <row r="566" spans="1:69" s="4" customFormat="1" x14ac:dyDescent="0.25">
      <c r="A566" s="4" t="s">
        <v>72</v>
      </c>
      <c r="B566" s="4" t="s">
        <v>80</v>
      </c>
      <c r="C566" s="4" t="s">
        <v>1969</v>
      </c>
      <c r="E566" s="4" t="s">
        <v>2092</v>
      </c>
      <c r="Q566" s="19"/>
      <c r="R566" s="19"/>
      <c r="S566" s="44"/>
      <c r="U566" s="29"/>
      <c r="X566" s="19"/>
      <c r="Y566" s="19"/>
      <c r="Z566" s="4">
        <f t="shared" si="95"/>
        <v>0</v>
      </c>
      <c r="BQ566" s="44"/>
    </row>
    <row r="567" spans="1:69" s="4" customFormat="1" x14ac:dyDescent="0.25">
      <c r="A567" s="4" t="s">
        <v>72</v>
      </c>
      <c r="B567" s="4" t="s">
        <v>80</v>
      </c>
      <c r="C567" s="4" t="s">
        <v>4797</v>
      </c>
      <c r="E567" s="4" t="s">
        <v>2092</v>
      </c>
      <c r="Q567" s="19"/>
      <c r="R567" s="19"/>
      <c r="S567" s="44"/>
      <c r="U567" s="29"/>
      <c r="X567" s="19"/>
      <c r="Y567" s="19"/>
      <c r="Z567" s="4">
        <f t="shared" si="56"/>
        <v>0</v>
      </c>
      <c r="BQ567" s="44"/>
    </row>
    <row r="568" spans="1:69" s="2" customFormat="1" x14ac:dyDescent="0.25">
      <c r="A568" s="2" t="s">
        <v>72</v>
      </c>
      <c r="B568" s="2" t="s">
        <v>78</v>
      </c>
      <c r="C568" s="2" t="s">
        <v>4799</v>
      </c>
      <c r="E568" s="2" t="s">
        <v>2092</v>
      </c>
      <c r="Q568" s="17"/>
      <c r="R568" s="17"/>
      <c r="S568" s="43"/>
      <c r="U568" s="28"/>
      <c r="X568" s="17" t="s">
        <v>1238</v>
      </c>
      <c r="Y568" s="17" t="s">
        <v>1237</v>
      </c>
      <c r="Z568" s="2">
        <f t="shared" ref="Z568:Z752" si="104">COUNTA(AB568:AK568)</f>
        <v>2</v>
      </c>
      <c r="AA568" s="2" t="s">
        <v>1235</v>
      </c>
      <c r="AB568" s="2">
        <v>1</v>
      </c>
      <c r="AC568" s="2">
        <v>1</v>
      </c>
      <c r="BQ568" s="43"/>
    </row>
    <row r="569" spans="1:69" s="2" customFormat="1" x14ac:dyDescent="0.25">
      <c r="A569" s="2" t="s">
        <v>72</v>
      </c>
      <c r="B569" s="2" t="s">
        <v>78</v>
      </c>
      <c r="C569" s="2" t="s">
        <v>5951</v>
      </c>
      <c r="E569" s="2" t="s">
        <v>2092</v>
      </c>
      <c r="Q569" s="17"/>
      <c r="R569" s="17"/>
      <c r="S569" s="43"/>
      <c r="U569" s="28"/>
      <c r="X569" s="17" t="s">
        <v>1237</v>
      </c>
      <c r="Y569" s="17" t="s">
        <v>1237</v>
      </c>
      <c r="Z569" s="2">
        <f>COUNTA(AB569:AK569)</f>
        <v>2</v>
      </c>
      <c r="AA569" s="2" t="s">
        <v>1235</v>
      </c>
      <c r="AB569" s="2" t="str">
        <f>$C575</f>
        <v>PREHVQK_TIP41_STF200</v>
      </c>
      <c r="AC569" s="2" t="str">
        <f>$C575</f>
        <v>PREHVQK_TIP41_STF200</v>
      </c>
      <c r="BQ569" s="43"/>
    </row>
    <row r="570" spans="1:69" s="6" customFormat="1" hidden="1" x14ac:dyDescent="0.25">
      <c r="A570" s="6" t="s">
        <v>72</v>
      </c>
      <c r="B570" s="6" t="s">
        <v>82</v>
      </c>
      <c r="C570" s="41" t="str">
        <f t="shared" ref="C570:C573" si="105">_xlfn.TEXTJOIN("_",TRUE,D570:G570,A570,H570:M570)</f>
        <v>ATSPEED_TIP40_VMIN_K_PREHVQK_S_CFN_NOM_LFM_0200_COMBO</v>
      </c>
      <c r="D570" s="6" t="s">
        <v>439</v>
      </c>
      <c r="E570" s="6" t="s">
        <v>2093</v>
      </c>
      <c r="F570" s="6" t="s">
        <v>475</v>
      </c>
      <c r="G570" s="6" t="s">
        <v>479</v>
      </c>
      <c r="H570" s="6" t="s">
        <v>481</v>
      </c>
      <c r="I570" s="6" t="s">
        <v>2097</v>
      </c>
      <c r="J570" s="6" t="s">
        <v>484</v>
      </c>
      <c r="K570" s="6" t="s">
        <v>485</v>
      </c>
      <c r="L570" s="11" t="s">
        <v>2105</v>
      </c>
      <c r="M570" s="6" t="s">
        <v>496</v>
      </c>
      <c r="N570" s="6" t="s">
        <v>541</v>
      </c>
      <c r="O570" s="6" t="s">
        <v>546</v>
      </c>
      <c r="P570" s="6" t="s">
        <v>2300</v>
      </c>
      <c r="Q570" s="18" t="s">
        <v>1020</v>
      </c>
      <c r="R570" s="18">
        <v>22</v>
      </c>
      <c r="S570" s="35">
        <v>604</v>
      </c>
      <c r="T570" s="10" t="s">
        <v>4629</v>
      </c>
      <c r="U570" s="31" t="s">
        <v>1234</v>
      </c>
      <c r="V570" s="6" t="s">
        <v>1236</v>
      </c>
      <c r="W570" s="41" t="s">
        <v>1233</v>
      </c>
      <c r="X570" s="11" t="s">
        <v>1237</v>
      </c>
      <c r="Y570" s="11" t="s">
        <v>1237</v>
      </c>
      <c r="Z570" s="6">
        <f t="shared" ref="Z570:Z571" si="106">COUNTA(AB570:AK570)</f>
        <v>3</v>
      </c>
      <c r="AA570" s="6" t="s">
        <v>1235</v>
      </c>
      <c r="AB570" s="6" t="str">
        <f>$C571</f>
        <v>ATSPEED_TIP40_HRY_E_PREHVQK_S_CFN_NOM_LFM_0200_COMBO</v>
      </c>
      <c r="AC570" s="6" t="str">
        <f>$C572</f>
        <v>ATSPEED_TIP40_VMIN_K_PREHVQK_S_CFN_NOM_LFM_0200_SINGLE</v>
      </c>
      <c r="AD570" s="6" t="str">
        <f>$C571</f>
        <v>ATSPEED_TIP40_HRY_E_PREHVQK_S_CFN_NOM_LFM_0200_COMBO</v>
      </c>
      <c r="AO570" s="6" t="s">
        <v>3532</v>
      </c>
      <c r="AP570" s="6" t="s">
        <v>1475</v>
      </c>
      <c r="AQ570" s="6" t="s">
        <v>4667</v>
      </c>
      <c r="AR570" s="6" t="s">
        <v>3542</v>
      </c>
      <c r="AS570" s="5" t="s">
        <v>4720</v>
      </c>
      <c r="AT570" s="6" t="s">
        <v>1684</v>
      </c>
      <c r="AU570" s="6" t="s">
        <v>1690</v>
      </c>
      <c r="AV570" s="6" t="s">
        <v>3546</v>
      </c>
      <c r="AW570" s="6" t="s">
        <v>1725</v>
      </c>
      <c r="AX570" s="6" t="s">
        <v>1684</v>
      </c>
      <c r="AY570" s="6" t="s">
        <v>1727</v>
      </c>
      <c r="AZ570" s="9" t="s">
        <v>4623</v>
      </c>
      <c r="BA570" s="42" t="str">
        <f>$C570</f>
        <v>ATSPEED_TIP40_VMIN_K_PREHVQK_S_CFN_NOM_LFM_0200_COMBO</v>
      </c>
      <c r="BD570" s="6" t="s">
        <v>3614</v>
      </c>
      <c r="BE570" s="6">
        <v>0</v>
      </c>
      <c r="BQ570" s="41"/>
    </row>
    <row r="571" spans="1:69" s="6" customFormat="1" hidden="1" x14ac:dyDescent="0.25">
      <c r="A571" s="6" t="s">
        <v>72</v>
      </c>
      <c r="B571" s="6" t="s">
        <v>81</v>
      </c>
      <c r="C571" s="41" t="str">
        <f t="shared" si="105"/>
        <v>ATSPEED_TIP40_HRY_E_PREHVQK_S_CFN_NOM_LFM_0200_COMBO</v>
      </c>
      <c r="D571" s="6" t="s">
        <v>439</v>
      </c>
      <c r="E571" s="6" t="s">
        <v>2093</v>
      </c>
      <c r="F571" s="6" t="s">
        <v>470</v>
      </c>
      <c r="G571" s="6" t="s">
        <v>480</v>
      </c>
      <c r="H571" s="6" t="s">
        <v>481</v>
      </c>
      <c r="I571" s="6" t="s">
        <v>2097</v>
      </c>
      <c r="J571" s="6" t="s">
        <v>484</v>
      </c>
      <c r="K571" s="6" t="s">
        <v>485</v>
      </c>
      <c r="L571" s="11" t="s">
        <v>2105</v>
      </c>
      <c r="M571" s="6" t="s">
        <v>496</v>
      </c>
      <c r="N571" s="6" t="s">
        <v>541</v>
      </c>
      <c r="O571" s="41" t="s">
        <v>546</v>
      </c>
      <c r="P571" s="6" t="s">
        <v>2300</v>
      </c>
      <c r="Q571" s="18" t="s">
        <v>1020</v>
      </c>
      <c r="R571" s="18">
        <v>22</v>
      </c>
      <c r="S571" s="35">
        <v>600</v>
      </c>
      <c r="T571" s="10" t="s">
        <v>4629</v>
      </c>
      <c r="U571" s="31" t="s">
        <v>1234</v>
      </c>
      <c r="V571" s="6" t="s">
        <v>1236</v>
      </c>
      <c r="W571" s="41" t="s">
        <v>1233</v>
      </c>
      <c r="X571" s="11" t="s">
        <v>1237</v>
      </c>
      <c r="Y571" s="11" t="s">
        <v>1235</v>
      </c>
      <c r="Z571" s="6">
        <f t="shared" si="106"/>
        <v>4</v>
      </c>
      <c r="AA571" s="6" t="s">
        <v>1235</v>
      </c>
      <c r="AB571" s="6" t="str">
        <f>$C572</f>
        <v>ATSPEED_TIP40_VMIN_K_PREHVQK_S_CFN_NOM_LFM_0200_SINGLE</v>
      </c>
      <c r="AC571" s="6" t="str">
        <f>$C572</f>
        <v>ATSPEED_TIP40_VMIN_K_PREHVQK_S_CFN_NOM_LFM_0200_SINGLE</v>
      </c>
      <c r="AD571" s="6" t="str">
        <f>$C572</f>
        <v>ATSPEED_TIP40_VMIN_K_PREHVQK_S_CFN_NOM_LFM_0200_SINGLE</v>
      </c>
      <c r="AE571" s="6" t="str">
        <f>$C572</f>
        <v>ATSPEED_TIP40_VMIN_K_PREHVQK_S_CFN_NOM_LFM_0200_SINGLE</v>
      </c>
      <c r="AL571" s="6" t="s">
        <v>3291</v>
      </c>
      <c r="AM571" s="6" t="s">
        <v>4670</v>
      </c>
      <c r="AN571" s="6" t="s">
        <v>4671</v>
      </c>
      <c r="BQ571" s="41"/>
    </row>
    <row r="572" spans="1:69" s="6" customFormat="1" hidden="1" x14ac:dyDescent="0.25">
      <c r="A572" s="6" t="s">
        <v>72</v>
      </c>
      <c r="B572" s="6" t="s">
        <v>82</v>
      </c>
      <c r="C572" s="41" t="str">
        <f t="shared" si="105"/>
        <v>ATSPEED_TIP40_VMIN_K_PREHVQK_S_CFN_NOM_LFM_0200_SINGLE</v>
      </c>
      <c r="D572" s="6" t="s">
        <v>439</v>
      </c>
      <c r="E572" s="6" t="s">
        <v>2093</v>
      </c>
      <c r="F572" s="6" t="s">
        <v>475</v>
      </c>
      <c r="G572" s="6" t="s">
        <v>479</v>
      </c>
      <c r="H572" s="6" t="s">
        <v>481</v>
      </c>
      <c r="I572" s="6" t="s">
        <v>2097</v>
      </c>
      <c r="J572" s="6" t="s">
        <v>484</v>
      </c>
      <c r="K572" s="6" t="s">
        <v>485</v>
      </c>
      <c r="L572" s="11" t="s">
        <v>2105</v>
      </c>
      <c r="M572" s="6" t="s">
        <v>497</v>
      </c>
      <c r="N572" s="6" t="s">
        <v>541</v>
      </c>
      <c r="O572" s="41" t="s">
        <v>546</v>
      </c>
      <c r="P572" s="6" t="s">
        <v>2287</v>
      </c>
      <c r="Q572" s="18" t="s">
        <v>1020</v>
      </c>
      <c r="R572" s="18">
        <v>22</v>
      </c>
      <c r="S572" s="35">
        <v>605</v>
      </c>
      <c r="T572" s="10" t="s">
        <v>4629</v>
      </c>
      <c r="U572" s="31" t="s">
        <v>1234</v>
      </c>
      <c r="V572" s="6" t="s">
        <v>1236</v>
      </c>
      <c r="W572" s="41" t="s">
        <v>1233</v>
      </c>
      <c r="X572" s="11" t="s">
        <v>1235</v>
      </c>
      <c r="Y572" s="11" t="s">
        <v>1237</v>
      </c>
      <c r="Z572" s="6">
        <f>COUNTA(AB572:AK572)</f>
        <v>3</v>
      </c>
      <c r="AA572" s="6" t="s">
        <v>1235</v>
      </c>
      <c r="AB572" s="6" t="str">
        <f>$C573</f>
        <v>ATSPEED_TIP40_HRY_E_PREHVQK_S_CFN_NOM_LFM_0200_SINGLE</v>
      </c>
      <c r="AC572" s="6" t="s">
        <v>1235</v>
      </c>
      <c r="AD572" s="6" t="str">
        <f>$C573</f>
        <v>ATSPEED_TIP40_HRY_E_PREHVQK_S_CFN_NOM_LFM_0200_SINGLE</v>
      </c>
      <c r="AO572" s="6" t="s">
        <v>3532</v>
      </c>
      <c r="AP572" s="6" t="s">
        <v>1475</v>
      </c>
      <c r="AQ572" s="6" t="s">
        <v>4266</v>
      </c>
      <c r="AR572" s="6" t="s">
        <v>3542</v>
      </c>
      <c r="AS572" s="5" t="s">
        <v>4720</v>
      </c>
      <c r="AT572" s="41" t="s">
        <v>1684</v>
      </c>
      <c r="AU572" s="6" t="s">
        <v>1690</v>
      </c>
      <c r="AV572" s="6" t="s">
        <v>3546</v>
      </c>
      <c r="AW572" s="6" t="s">
        <v>1725</v>
      </c>
      <c r="AX572" s="6" t="s">
        <v>1684</v>
      </c>
      <c r="AY572" s="6" t="s">
        <v>1727</v>
      </c>
      <c r="AZ572" s="9" t="s">
        <v>4623</v>
      </c>
      <c r="BA572" s="42" t="str">
        <f>$C572</f>
        <v>ATSPEED_TIP40_VMIN_K_PREHVQK_S_CFN_NOM_LFM_0200_SINGLE</v>
      </c>
      <c r="BD572" s="6" t="s">
        <v>3614</v>
      </c>
      <c r="BE572" s="6">
        <v>0</v>
      </c>
      <c r="BQ572" s="41"/>
    </row>
    <row r="573" spans="1:69" s="6" customFormat="1" hidden="1" x14ac:dyDescent="0.25">
      <c r="A573" s="6" t="s">
        <v>72</v>
      </c>
      <c r="B573" s="6" t="s">
        <v>81</v>
      </c>
      <c r="C573" s="41" t="str">
        <f t="shared" si="105"/>
        <v>ATSPEED_TIP40_HRY_E_PREHVQK_S_CFN_NOM_LFM_0200_SINGLE</v>
      </c>
      <c r="D573" s="6" t="s">
        <v>439</v>
      </c>
      <c r="E573" s="6" t="s">
        <v>2093</v>
      </c>
      <c r="F573" s="6" t="s">
        <v>470</v>
      </c>
      <c r="G573" s="6" t="s">
        <v>480</v>
      </c>
      <c r="H573" s="6" t="s">
        <v>481</v>
      </c>
      <c r="I573" s="6" t="s">
        <v>2097</v>
      </c>
      <c r="J573" s="6" t="s">
        <v>484</v>
      </c>
      <c r="K573" s="6" t="s">
        <v>485</v>
      </c>
      <c r="L573" s="11" t="s">
        <v>2105</v>
      </c>
      <c r="M573" s="6" t="s">
        <v>497</v>
      </c>
      <c r="N573" s="6" t="s">
        <v>541</v>
      </c>
      <c r="O573" s="41" t="s">
        <v>546</v>
      </c>
      <c r="P573" s="6" t="s">
        <v>2287</v>
      </c>
      <c r="Q573" s="18" t="s">
        <v>1020</v>
      </c>
      <c r="R573" s="18">
        <v>22</v>
      </c>
      <c r="S573" s="35">
        <v>601</v>
      </c>
      <c r="T573" s="10" t="s">
        <v>4629</v>
      </c>
      <c r="U573" s="31" t="s">
        <v>1234</v>
      </c>
      <c r="V573" s="6" t="s">
        <v>1236</v>
      </c>
      <c r="W573" s="41" t="s">
        <v>1233</v>
      </c>
      <c r="X573" s="11" t="s">
        <v>1235</v>
      </c>
      <c r="Y573" s="11" t="s">
        <v>1235</v>
      </c>
      <c r="Z573" s="6">
        <f>COUNTA(AB573:AK573)</f>
        <v>4</v>
      </c>
      <c r="AA573" s="6" t="s">
        <v>1235</v>
      </c>
      <c r="AB573" s="6" t="s">
        <v>1235</v>
      </c>
      <c r="AC573" s="6" t="s">
        <v>1235</v>
      </c>
      <c r="AD573" s="6" t="s">
        <v>1235</v>
      </c>
      <c r="AE573" s="6" t="s">
        <v>1235</v>
      </c>
      <c r="AL573" s="6" t="s">
        <v>3291</v>
      </c>
      <c r="AM573" s="6" t="s">
        <v>3345</v>
      </c>
      <c r="AN573" s="6" t="s">
        <v>3465</v>
      </c>
      <c r="BQ573" s="41"/>
    </row>
    <row r="574" spans="1:69" s="4" customFormat="1" x14ac:dyDescent="0.25">
      <c r="A574" s="4" t="s">
        <v>72</v>
      </c>
      <c r="B574" s="4" t="s">
        <v>80</v>
      </c>
      <c r="C574" s="4" t="s">
        <v>5952</v>
      </c>
      <c r="E574" s="4" t="s">
        <v>2092</v>
      </c>
      <c r="Q574" s="19"/>
      <c r="R574" s="19"/>
      <c r="S574" s="44"/>
      <c r="U574" s="29"/>
      <c r="X574" s="19"/>
      <c r="Y574" s="19"/>
      <c r="Z574" s="4">
        <f>COUNTA(AB574:AK574)</f>
        <v>0</v>
      </c>
      <c r="BQ574" s="44"/>
    </row>
    <row r="575" spans="1:69" s="2" customFormat="1" x14ac:dyDescent="0.25">
      <c r="A575" s="2" t="s">
        <v>72</v>
      </c>
      <c r="B575" s="2" t="s">
        <v>78</v>
      </c>
      <c r="C575" s="2" t="s">
        <v>5953</v>
      </c>
      <c r="E575" s="2" t="s">
        <v>2092</v>
      </c>
      <c r="Q575" s="17"/>
      <c r="R575" s="17"/>
      <c r="S575" s="43"/>
      <c r="U575" s="28"/>
      <c r="X575" s="17" t="s">
        <v>1235</v>
      </c>
      <c r="Y575" s="17" t="s">
        <v>1237</v>
      </c>
      <c r="Z575" s="2">
        <f t="shared" ref="Z575:Z584" si="107">COUNTA(AB575:AK575)</f>
        <v>2</v>
      </c>
      <c r="AA575" s="2" t="s">
        <v>1235</v>
      </c>
      <c r="AB575" s="2" t="str">
        <f>$C581</f>
        <v>PREHVQK_VCCCFN_STF200</v>
      </c>
      <c r="AC575" s="2" t="str">
        <f>$C581</f>
        <v>PREHVQK_VCCCFN_STF200</v>
      </c>
      <c r="BQ575" s="43"/>
    </row>
    <row r="576" spans="1:69" s="6" customFormat="1" hidden="1" x14ac:dyDescent="0.25">
      <c r="A576" s="6" t="s">
        <v>72</v>
      </c>
      <c r="B576" s="6" t="s">
        <v>82</v>
      </c>
      <c r="C576" s="41" t="str">
        <f t="shared" ref="C576:C579" si="108">_xlfn.TEXTJOIN("_",TRUE,D576:G576,A576,H576:M576)</f>
        <v>ATSPEED_TIP41_VMIN_K_PREHVQK_S_CFN_NOM_LFM_0200_COMBO</v>
      </c>
      <c r="D576" s="6" t="s">
        <v>439</v>
      </c>
      <c r="E576" s="6" t="s">
        <v>2094</v>
      </c>
      <c r="F576" s="6" t="s">
        <v>475</v>
      </c>
      <c r="G576" s="6" t="s">
        <v>479</v>
      </c>
      <c r="H576" s="6" t="s">
        <v>481</v>
      </c>
      <c r="I576" s="6" t="s">
        <v>2097</v>
      </c>
      <c r="J576" s="6" t="s">
        <v>484</v>
      </c>
      <c r="K576" s="6" t="s">
        <v>485</v>
      </c>
      <c r="L576" s="11" t="s">
        <v>2105</v>
      </c>
      <c r="M576" s="6" t="s">
        <v>496</v>
      </c>
      <c r="N576" s="6" t="s">
        <v>541</v>
      </c>
      <c r="O576" s="41" t="s">
        <v>546</v>
      </c>
      <c r="P576" s="6" t="s">
        <v>2301</v>
      </c>
      <c r="Q576" s="18" t="s">
        <v>1020</v>
      </c>
      <c r="R576" s="18">
        <v>23</v>
      </c>
      <c r="S576" s="35">
        <v>604</v>
      </c>
      <c r="T576" s="10" t="s">
        <v>4629</v>
      </c>
      <c r="U576" s="31" t="s">
        <v>1234</v>
      </c>
      <c r="V576" s="6" t="s">
        <v>1236</v>
      </c>
      <c r="W576" s="6" t="s">
        <v>1233</v>
      </c>
      <c r="X576" s="11" t="s">
        <v>1237</v>
      </c>
      <c r="Y576" s="11" t="s">
        <v>1237</v>
      </c>
      <c r="Z576" s="6">
        <f t="shared" si="107"/>
        <v>3</v>
      </c>
      <c r="AA576" s="6" t="s">
        <v>1235</v>
      </c>
      <c r="AB576" s="6" t="str">
        <f>$C577</f>
        <v>ATSPEED_TIP41_HRY_E_PREHVQK_S_CFN_NOM_LFM_0200_COMBO</v>
      </c>
      <c r="AC576" s="6" t="str">
        <f>$C578</f>
        <v>ATSPEED_TIP41_VMIN_K_PREHVQK_S_CFN_NOM_LFM_0200_SINGLE</v>
      </c>
      <c r="AD576" s="6" t="str">
        <f>$C577</f>
        <v>ATSPEED_TIP41_HRY_E_PREHVQK_S_CFN_NOM_LFM_0200_COMBO</v>
      </c>
      <c r="AO576" s="6" t="s">
        <v>3532</v>
      </c>
      <c r="AP576" s="6" t="s">
        <v>1475</v>
      </c>
      <c r="AQ576" s="6" t="s">
        <v>4674</v>
      </c>
      <c r="AR576" s="5" t="s">
        <v>4625</v>
      </c>
      <c r="AS576" s="5" t="s">
        <v>4720</v>
      </c>
      <c r="AT576" s="6" t="s">
        <v>1684</v>
      </c>
      <c r="AU576" s="6" t="s">
        <v>1690</v>
      </c>
      <c r="AV576" s="6" t="s">
        <v>3547</v>
      </c>
      <c r="AW576" s="6" t="s">
        <v>1725</v>
      </c>
      <c r="AX576" s="6" t="s">
        <v>1684</v>
      </c>
      <c r="AY576" s="6" t="s">
        <v>1729</v>
      </c>
      <c r="AZ576" s="9" t="s">
        <v>4623</v>
      </c>
      <c r="BA576" s="42" t="str">
        <f>$C576</f>
        <v>ATSPEED_TIP41_VMIN_K_PREHVQK_S_CFN_NOM_LFM_0200_COMBO</v>
      </c>
      <c r="BD576" s="6" t="s">
        <v>3614</v>
      </c>
      <c r="BE576" s="6">
        <v>0</v>
      </c>
      <c r="BQ576" s="41"/>
    </row>
    <row r="577" spans="1:69" s="6" customFormat="1" hidden="1" x14ac:dyDescent="0.25">
      <c r="A577" s="6" t="s">
        <v>72</v>
      </c>
      <c r="B577" s="6" t="s">
        <v>81</v>
      </c>
      <c r="C577" s="41" t="str">
        <f t="shared" si="108"/>
        <v>ATSPEED_TIP41_HRY_E_PREHVQK_S_CFN_NOM_LFM_0200_COMBO</v>
      </c>
      <c r="D577" s="6" t="s">
        <v>439</v>
      </c>
      <c r="E577" s="6" t="s">
        <v>2094</v>
      </c>
      <c r="F577" s="6" t="s">
        <v>470</v>
      </c>
      <c r="G577" s="6" t="s">
        <v>480</v>
      </c>
      <c r="H577" s="6" t="s">
        <v>481</v>
      </c>
      <c r="I577" s="6" t="s">
        <v>2097</v>
      </c>
      <c r="J577" s="6" t="s">
        <v>484</v>
      </c>
      <c r="K577" s="6" t="s">
        <v>485</v>
      </c>
      <c r="L577" s="11" t="s">
        <v>2105</v>
      </c>
      <c r="M577" s="6" t="s">
        <v>496</v>
      </c>
      <c r="N577" s="6" t="s">
        <v>541</v>
      </c>
      <c r="O577" s="41" t="s">
        <v>546</v>
      </c>
      <c r="P577" s="6" t="s">
        <v>2301</v>
      </c>
      <c r="Q577" s="18" t="s">
        <v>1020</v>
      </c>
      <c r="R577" s="18">
        <v>23</v>
      </c>
      <c r="S577" s="35">
        <v>600</v>
      </c>
      <c r="T577" s="10" t="s">
        <v>4629</v>
      </c>
      <c r="U577" s="31" t="s">
        <v>1234</v>
      </c>
      <c r="V577" s="6" t="s">
        <v>1236</v>
      </c>
      <c r="W577" s="6" t="s">
        <v>1233</v>
      </c>
      <c r="X577" s="11" t="s">
        <v>1237</v>
      </c>
      <c r="Y577" s="11" t="s">
        <v>1235</v>
      </c>
      <c r="Z577" s="6">
        <f t="shared" si="107"/>
        <v>4</v>
      </c>
      <c r="AA577" s="6" t="s">
        <v>1235</v>
      </c>
      <c r="AB577" s="6" t="str">
        <f>$C578</f>
        <v>ATSPEED_TIP41_VMIN_K_PREHVQK_S_CFN_NOM_LFM_0200_SINGLE</v>
      </c>
      <c r="AC577" s="6" t="str">
        <f>$C578</f>
        <v>ATSPEED_TIP41_VMIN_K_PREHVQK_S_CFN_NOM_LFM_0200_SINGLE</v>
      </c>
      <c r="AD577" s="6" t="str">
        <f>$C578</f>
        <v>ATSPEED_TIP41_VMIN_K_PREHVQK_S_CFN_NOM_LFM_0200_SINGLE</v>
      </c>
      <c r="AE577" s="6" t="str">
        <f>$C578</f>
        <v>ATSPEED_TIP41_VMIN_K_PREHVQK_S_CFN_NOM_LFM_0200_SINGLE</v>
      </c>
      <c r="AL577" s="6" t="s">
        <v>3291</v>
      </c>
      <c r="AM577" s="6" t="s">
        <v>4672</v>
      </c>
      <c r="AN577" s="6" t="s">
        <v>4673</v>
      </c>
      <c r="BQ577" s="41"/>
    </row>
    <row r="578" spans="1:69" s="6" customFormat="1" hidden="1" x14ac:dyDescent="0.25">
      <c r="A578" s="6" t="s">
        <v>72</v>
      </c>
      <c r="B578" s="6" t="s">
        <v>82</v>
      </c>
      <c r="C578" s="41" t="str">
        <f t="shared" si="108"/>
        <v>ATSPEED_TIP41_VMIN_K_PREHVQK_S_CFN_NOM_LFM_0200_SINGLE</v>
      </c>
      <c r="D578" s="6" t="s">
        <v>439</v>
      </c>
      <c r="E578" s="6" t="s">
        <v>2094</v>
      </c>
      <c r="F578" s="6" t="s">
        <v>475</v>
      </c>
      <c r="G578" s="6" t="s">
        <v>479</v>
      </c>
      <c r="H578" s="6" t="s">
        <v>481</v>
      </c>
      <c r="I578" s="6" t="s">
        <v>2097</v>
      </c>
      <c r="J578" s="6" t="s">
        <v>484</v>
      </c>
      <c r="K578" s="6" t="s">
        <v>485</v>
      </c>
      <c r="L578" s="11" t="s">
        <v>2105</v>
      </c>
      <c r="M578" s="6" t="s">
        <v>497</v>
      </c>
      <c r="N578" s="6" t="s">
        <v>541</v>
      </c>
      <c r="O578" s="41" t="s">
        <v>546</v>
      </c>
      <c r="P578" s="6" t="s">
        <v>2288</v>
      </c>
      <c r="Q578" s="18" t="s">
        <v>1020</v>
      </c>
      <c r="R578" s="18">
        <v>23</v>
      </c>
      <c r="S578" s="35">
        <v>605</v>
      </c>
      <c r="T578" s="10" t="s">
        <v>4629</v>
      </c>
      <c r="U578" s="31" t="s">
        <v>1234</v>
      </c>
      <c r="V578" s="6" t="s">
        <v>1236</v>
      </c>
      <c r="W578" s="6" t="s">
        <v>1233</v>
      </c>
      <c r="X578" s="11" t="s">
        <v>1235</v>
      </c>
      <c r="Y578" s="11" t="s">
        <v>1237</v>
      </c>
      <c r="Z578" s="6">
        <f t="shared" si="107"/>
        <v>3</v>
      </c>
      <c r="AA578" s="6" t="s">
        <v>1235</v>
      </c>
      <c r="AB578" s="6" t="str">
        <f>$C579</f>
        <v>ATSPEED_TIP41_HRY_E_PREHVQK_S_CFN_NOM_LFM_0200_SINGLE</v>
      </c>
      <c r="AC578" s="6" t="s">
        <v>1235</v>
      </c>
      <c r="AD578" s="6" t="str">
        <f>$C579</f>
        <v>ATSPEED_TIP41_HRY_E_PREHVQK_S_CFN_NOM_LFM_0200_SINGLE</v>
      </c>
      <c r="AO578" s="6" t="s">
        <v>3532</v>
      </c>
      <c r="AP578" s="6" t="s">
        <v>1475</v>
      </c>
      <c r="AQ578" s="6" t="s">
        <v>4323</v>
      </c>
      <c r="AR578" s="5" t="s">
        <v>4625</v>
      </c>
      <c r="AS578" s="5" t="s">
        <v>4720</v>
      </c>
      <c r="AT578" s="41" t="s">
        <v>1684</v>
      </c>
      <c r="AU578" s="6" t="s">
        <v>1690</v>
      </c>
      <c r="AV578" s="6" t="s">
        <v>3547</v>
      </c>
      <c r="AW578" s="6" t="s">
        <v>1725</v>
      </c>
      <c r="AX578" s="6" t="s">
        <v>1684</v>
      </c>
      <c r="AY578" s="6" t="s">
        <v>1729</v>
      </c>
      <c r="AZ578" s="9" t="s">
        <v>4623</v>
      </c>
      <c r="BA578" s="42" t="str">
        <f>$C578</f>
        <v>ATSPEED_TIP41_VMIN_K_PREHVQK_S_CFN_NOM_LFM_0200_SINGLE</v>
      </c>
      <c r="BD578" s="6" t="s">
        <v>3614</v>
      </c>
      <c r="BE578" s="6">
        <v>0</v>
      </c>
      <c r="BQ578" s="41"/>
    </row>
    <row r="579" spans="1:69" s="6" customFormat="1" hidden="1" x14ac:dyDescent="0.25">
      <c r="A579" s="6" t="s">
        <v>72</v>
      </c>
      <c r="B579" s="6" t="s">
        <v>81</v>
      </c>
      <c r="C579" s="41" t="str">
        <f t="shared" si="108"/>
        <v>ATSPEED_TIP41_HRY_E_PREHVQK_S_CFN_NOM_LFM_0200_SINGLE</v>
      </c>
      <c r="D579" s="6" t="s">
        <v>439</v>
      </c>
      <c r="E579" s="6" t="s">
        <v>2094</v>
      </c>
      <c r="F579" s="6" t="s">
        <v>470</v>
      </c>
      <c r="G579" s="6" t="s">
        <v>480</v>
      </c>
      <c r="H579" s="6" t="s">
        <v>481</v>
      </c>
      <c r="I579" s="6" t="s">
        <v>2097</v>
      </c>
      <c r="J579" s="6" t="s">
        <v>484</v>
      </c>
      <c r="K579" s="6" t="s">
        <v>485</v>
      </c>
      <c r="L579" s="11" t="s">
        <v>2105</v>
      </c>
      <c r="M579" s="6" t="s">
        <v>497</v>
      </c>
      <c r="N579" s="6" t="s">
        <v>541</v>
      </c>
      <c r="O579" s="41" t="s">
        <v>546</v>
      </c>
      <c r="P579" s="6" t="s">
        <v>2288</v>
      </c>
      <c r="Q579" s="18" t="s">
        <v>1020</v>
      </c>
      <c r="R579" s="18">
        <v>23</v>
      </c>
      <c r="S579" s="35">
        <v>601</v>
      </c>
      <c r="T579" s="10" t="s">
        <v>4629</v>
      </c>
      <c r="U579" s="31" t="s">
        <v>1234</v>
      </c>
      <c r="V579" s="6" t="s">
        <v>1236</v>
      </c>
      <c r="W579" s="6" t="s">
        <v>1233</v>
      </c>
      <c r="X579" s="11" t="s">
        <v>1235</v>
      </c>
      <c r="Y579" s="11" t="s">
        <v>1235</v>
      </c>
      <c r="Z579" s="6">
        <f t="shared" si="107"/>
        <v>4</v>
      </c>
      <c r="AA579" s="6" t="s">
        <v>1235</v>
      </c>
      <c r="AB579" s="6" t="s">
        <v>1235</v>
      </c>
      <c r="AC579" s="6" t="s">
        <v>1235</v>
      </c>
      <c r="AD579" s="6" t="s">
        <v>1235</v>
      </c>
      <c r="AE579" s="6" t="s">
        <v>1235</v>
      </c>
      <c r="AL579" s="6" t="s">
        <v>3291</v>
      </c>
      <c r="AM579" s="6" t="s">
        <v>3401</v>
      </c>
      <c r="AN579" s="6" t="s">
        <v>3521</v>
      </c>
      <c r="BQ579" s="41"/>
    </row>
    <row r="580" spans="1:69" s="4" customFormat="1" x14ac:dyDescent="0.25">
      <c r="A580" s="4" t="s">
        <v>72</v>
      </c>
      <c r="B580" s="4" t="s">
        <v>80</v>
      </c>
      <c r="C580" s="4" t="s">
        <v>5954</v>
      </c>
      <c r="E580" s="4" t="s">
        <v>2092</v>
      </c>
      <c r="Q580" s="19"/>
      <c r="R580" s="19"/>
      <c r="S580" s="44"/>
      <c r="U580" s="29"/>
      <c r="X580" s="19"/>
      <c r="Y580" s="19"/>
      <c r="Z580" s="4">
        <f t="shared" si="107"/>
        <v>0</v>
      </c>
      <c r="BQ580" s="44"/>
    </row>
    <row r="581" spans="1:69" s="2" customFormat="1" x14ac:dyDescent="0.25">
      <c r="A581" s="2" t="s">
        <v>72</v>
      </c>
      <c r="B581" s="2" t="s">
        <v>78</v>
      </c>
      <c r="C581" s="2" t="s">
        <v>5955</v>
      </c>
      <c r="E581" s="2" t="s">
        <v>2092</v>
      </c>
      <c r="Q581" s="17"/>
      <c r="R581" s="17"/>
      <c r="S581" s="43"/>
      <c r="U581" s="28"/>
      <c r="X581" s="17" t="s">
        <v>1238</v>
      </c>
      <c r="Y581" s="17" t="s">
        <v>1237</v>
      </c>
      <c r="Z581" s="2">
        <f t="shared" si="107"/>
        <v>2</v>
      </c>
      <c r="AA581" s="2" t="s">
        <v>1235</v>
      </c>
      <c r="AB581" s="2" t="str">
        <f>$C630</f>
        <v>PREHVQK_VCCCFC_STF200</v>
      </c>
      <c r="AC581" s="2" t="str">
        <f>$C630</f>
        <v>PREHVQK_VCCCFC_STF200</v>
      </c>
      <c r="BQ581" s="43"/>
    </row>
    <row r="582" spans="1:69" s="2" customFormat="1" x14ac:dyDescent="0.25">
      <c r="A582" s="2" t="s">
        <v>72</v>
      </c>
      <c r="B582" s="2" t="s">
        <v>78</v>
      </c>
      <c r="C582" s="2" t="s">
        <v>5956</v>
      </c>
      <c r="E582" s="2" t="s">
        <v>2092</v>
      </c>
      <c r="Q582" s="17"/>
      <c r="R582" s="17"/>
      <c r="S582" s="43"/>
      <c r="U582" s="28"/>
      <c r="X582" s="17" t="s">
        <v>1237</v>
      </c>
      <c r="Y582" s="17" t="s">
        <v>1237</v>
      </c>
      <c r="Z582" s="2">
        <f t="shared" si="107"/>
        <v>2</v>
      </c>
      <c r="AA582" s="2" t="s">
        <v>1235</v>
      </c>
      <c r="AB582" s="2" t="str">
        <f>$C612</f>
        <v>PREHVQK_VCCCFN_HCTA_STF200</v>
      </c>
      <c r="AC582" s="2" t="str">
        <f>$C612</f>
        <v>PREHVQK_VCCCFN_HCTA_STF200</v>
      </c>
      <c r="BQ582" s="43"/>
    </row>
    <row r="583" spans="1:69" s="6" customFormat="1" hidden="1" x14ac:dyDescent="0.25">
      <c r="A583" s="6" t="s">
        <v>72</v>
      </c>
      <c r="B583" s="6" t="s">
        <v>82</v>
      </c>
      <c r="C583" s="41" t="str">
        <f t="shared" ref="C583:C610" si="109">_xlfn.TEXTJOIN("_",TRUE,D583:G583,A583,H583:M583)</f>
        <v>ATSPEED_X_VMIN_K_PREHVQK_S_CFNPCIE_NOM_LFM_0200_COMBO_PC5MUX</v>
      </c>
      <c r="D583" s="6" t="s">
        <v>439</v>
      </c>
      <c r="E583" s="6" t="s">
        <v>443</v>
      </c>
      <c r="F583" s="6" t="s">
        <v>475</v>
      </c>
      <c r="G583" s="6" t="s">
        <v>479</v>
      </c>
      <c r="H583" s="6" t="s">
        <v>481</v>
      </c>
      <c r="I583" s="6" t="s">
        <v>2100</v>
      </c>
      <c r="J583" s="6" t="s">
        <v>484</v>
      </c>
      <c r="K583" s="6" t="s">
        <v>485</v>
      </c>
      <c r="L583" s="11" t="s">
        <v>2105</v>
      </c>
      <c r="M583" s="6" t="s">
        <v>2109</v>
      </c>
      <c r="N583" s="6" t="s">
        <v>541</v>
      </c>
      <c r="O583" s="41" t="s">
        <v>546</v>
      </c>
      <c r="P583" s="6" t="s">
        <v>2313</v>
      </c>
      <c r="Q583" s="18" t="s">
        <v>1020</v>
      </c>
      <c r="R583" s="18">
        <v>34</v>
      </c>
      <c r="S583" s="35">
        <v>602</v>
      </c>
      <c r="T583" s="10" t="s">
        <v>4629</v>
      </c>
      <c r="U583" s="31" t="s">
        <v>1234</v>
      </c>
      <c r="V583" s="6" t="s">
        <v>1236</v>
      </c>
      <c r="W583" s="41" t="s">
        <v>1233</v>
      </c>
      <c r="X583" s="11" t="s">
        <v>1237</v>
      </c>
      <c r="Y583" s="11" t="s">
        <v>1237</v>
      </c>
      <c r="Z583" s="6">
        <f t="shared" si="107"/>
        <v>3</v>
      </c>
      <c r="AA583" s="6" t="s">
        <v>1235</v>
      </c>
      <c r="AB583" s="6" t="str">
        <f>$C584</f>
        <v>ATSPEED_X_HRY_E_PREHVQK_S_CFNPCIE_NOM_LFM_0200_COMBO_PC5MUX</v>
      </c>
      <c r="AC583" s="6" t="str">
        <f>$C585</f>
        <v>ATSPEED_X_VMIN_K_PREHVQK_S_CFNPCIE_NOM_LFM_0200_PC5MUX</v>
      </c>
      <c r="AD583" s="6" t="str">
        <f>$C584</f>
        <v>ATSPEED_X_HRY_E_PREHVQK_S_CFNPCIE_NOM_LFM_0200_COMBO_PC5MUX</v>
      </c>
      <c r="AO583" s="6" t="s">
        <v>3533</v>
      </c>
      <c r="AP583" s="6" t="s">
        <v>1475</v>
      </c>
      <c r="AQ583" s="6" t="s">
        <v>4267</v>
      </c>
      <c r="AR583" s="6" t="s">
        <v>3543</v>
      </c>
      <c r="AS583" s="5" t="s">
        <v>4720</v>
      </c>
      <c r="AT583" s="6" t="s">
        <v>1684</v>
      </c>
      <c r="AX583" s="6" t="s">
        <v>1684</v>
      </c>
      <c r="AZ583" s="9" t="s">
        <v>4623</v>
      </c>
      <c r="BA583" s="42" t="str">
        <f>$C583</f>
        <v>ATSPEED_X_VMIN_K_PREHVQK_S_CFNPCIE_NOM_LFM_0200_COMBO_PC5MUX</v>
      </c>
      <c r="BD583" s="5" t="s">
        <v>4623</v>
      </c>
      <c r="BE583" s="6">
        <v>0</v>
      </c>
      <c r="BQ583" s="41"/>
    </row>
    <row r="584" spans="1:69" s="6" customFormat="1" hidden="1" x14ac:dyDescent="0.25">
      <c r="A584" s="6" t="s">
        <v>72</v>
      </c>
      <c r="B584" s="6" t="s">
        <v>81</v>
      </c>
      <c r="C584" s="41" t="str">
        <f t="shared" si="109"/>
        <v>ATSPEED_X_HRY_E_PREHVQK_S_CFNPCIE_NOM_LFM_0200_COMBO_PC5MUX</v>
      </c>
      <c r="D584" s="6" t="s">
        <v>439</v>
      </c>
      <c r="E584" s="6" t="s">
        <v>443</v>
      </c>
      <c r="F584" s="6" t="s">
        <v>470</v>
      </c>
      <c r="G584" s="6" t="s">
        <v>480</v>
      </c>
      <c r="H584" s="6" t="s">
        <v>481</v>
      </c>
      <c r="I584" s="6" t="s">
        <v>2100</v>
      </c>
      <c r="J584" s="6" t="s">
        <v>484</v>
      </c>
      <c r="K584" s="6" t="s">
        <v>485</v>
      </c>
      <c r="L584" s="11" t="s">
        <v>2105</v>
      </c>
      <c r="M584" s="6" t="s">
        <v>2109</v>
      </c>
      <c r="N584" s="6" t="s">
        <v>541</v>
      </c>
      <c r="O584" s="41" t="s">
        <v>546</v>
      </c>
      <c r="P584" s="6" t="s">
        <v>2313</v>
      </c>
      <c r="Q584" s="18" t="s">
        <v>1020</v>
      </c>
      <c r="R584" s="18">
        <v>34</v>
      </c>
      <c r="S584" s="35">
        <v>600</v>
      </c>
      <c r="T584" s="10" t="s">
        <v>4629</v>
      </c>
      <c r="U584" s="31" t="s">
        <v>1234</v>
      </c>
      <c r="V584" s="6" t="s">
        <v>1236</v>
      </c>
      <c r="W584" s="41" t="s">
        <v>1233</v>
      </c>
      <c r="X584" s="11" t="s">
        <v>1237</v>
      </c>
      <c r="Y584" s="11">
        <v>1</v>
      </c>
      <c r="Z584" s="6">
        <f t="shared" si="107"/>
        <v>4</v>
      </c>
      <c r="AA584" s="6" t="s">
        <v>1235</v>
      </c>
      <c r="AB584" s="6" t="str">
        <f>$C585</f>
        <v>ATSPEED_X_VMIN_K_PREHVQK_S_CFNPCIE_NOM_LFM_0200_PC5MUX</v>
      </c>
      <c r="AC584" s="6" t="str">
        <f>$C585</f>
        <v>ATSPEED_X_VMIN_K_PREHVQK_S_CFNPCIE_NOM_LFM_0200_PC5MUX</v>
      </c>
      <c r="AD584" s="6" t="str">
        <f>$C585</f>
        <v>ATSPEED_X_VMIN_K_PREHVQK_S_CFNPCIE_NOM_LFM_0200_PC5MUX</v>
      </c>
      <c r="AE584" s="6" t="str">
        <f>$C585</f>
        <v>ATSPEED_X_VMIN_K_PREHVQK_S_CFNPCIE_NOM_LFM_0200_PC5MUX</v>
      </c>
      <c r="AL584" s="6" t="s">
        <v>3291</v>
      </c>
      <c r="AM584" s="6" t="s">
        <v>3346</v>
      </c>
      <c r="AN584" s="6" t="s">
        <v>3466</v>
      </c>
      <c r="BQ584" s="41"/>
    </row>
    <row r="585" spans="1:69" s="6" customFormat="1" hidden="1" x14ac:dyDescent="0.25">
      <c r="A585" s="6" t="s">
        <v>72</v>
      </c>
      <c r="B585" s="6" t="s">
        <v>82</v>
      </c>
      <c r="C585" s="41" t="str">
        <f t="shared" si="109"/>
        <v>ATSPEED_X_VMIN_K_PREHVQK_S_CFNPCIE_NOM_LFM_0200_PC5MUX</v>
      </c>
      <c r="D585" s="6" t="s">
        <v>439</v>
      </c>
      <c r="E585" s="6" t="s">
        <v>443</v>
      </c>
      <c r="F585" s="6" t="s">
        <v>475</v>
      </c>
      <c r="G585" s="6" t="s">
        <v>479</v>
      </c>
      <c r="H585" s="6" t="s">
        <v>481</v>
      </c>
      <c r="I585" s="6" t="s">
        <v>2100</v>
      </c>
      <c r="J585" s="6" t="s">
        <v>484</v>
      </c>
      <c r="K585" s="6" t="s">
        <v>485</v>
      </c>
      <c r="L585" s="11" t="s">
        <v>2105</v>
      </c>
      <c r="M585" s="6" t="s">
        <v>2116</v>
      </c>
      <c r="N585" s="6" t="s">
        <v>541</v>
      </c>
      <c r="O585" s="6" t="s">
        <v>2217</v>
      </c>
      <c r="P585" s="6" t="s">
        <v>2318</v>
      </c>
      <c r="Q585" s="18" t="s">
        <v>1020</v>
      </c>
      <c r="R585" s="18">
        <v>34</v>
      </c>
      <c r="S585" s="35">
        <v>603</v>
      </c>
      <c r="T585" s="10" t="s">
        <v>4629</v>
      </c>
      <c r="U585" s="31" t="s">
        <v>1234</v>
      </c>
      <c r="V585" s="6" t="s">
        <v>1235</v>
      </c>
      <c r="W585" s="41" t="s">
        <v>1233</v>
      </c>
      <c r="X585" s="11" t="s">
        <v>1235</v>
      </c>
      <c r="Y585" s="11" t="s">
        <v>1237</v>
      </c>
      <c r="Z585" s="6">
        <f>COUNTA(AB585:AK585)</f>
        <v>3</v>
      </c>
      <c r="AA585" s="6" t="s">
        <v>1235</v>
      </c>
      <c r="AB585" s="6" t="str">
        <f>$C586</f>
        <v>ATSPEED_X_HRY_E_PREHVQK_S_CFNPCIE_NOM_LFM_0200_PC5MUX</v>
      </c>
      <c r="AC585" s="6" t="str">
        <f>$C589</f>
        <v>ATSPEED_X_VMIN_K_PREHVQK_S_CFNPCIE_NOM_LFM_0200_COMBO_PC5GEN5</v>
      </c>
      <c r="AD585" s="6" t="str">
        <f>$C586</f>
        <v>ATSPEED_X_HRY_E_PREHVQK_S_CFNPCIE_NOM_LFM_0200_PC5MUX</v>
      </c>
      <c r="AO585" s="6" t="s">
        <v>3533</v>
      </c>
      <c r="AP585" s="6" t="s">
        <v>1475</v>
      </c>
      <c r="AQ585" s="6" t="s">
        <v>4274</v>
      </c>
      <c r="AR585" s="6" t="s">
        <v>3543</v>
      </c>
      <c r="AS585" s="5" t="s">
        <v>4720</v>
      </c>
      <c r="AT585" s="6" t="s">
        <v>1684</v>
      </c>
      <c r="AX585" s="6" t="s">
        <v>1684</v>
      </c>
      <c r="AZ585" s="9" t="s">
        <v>4623</v>
      </c>
      <c r="BA585" s="42" t="str">
        <f>$C585</f>
        <v>ATSPEED_X_VMIN_K_PREHVQK_S_CFNPCIE_NOM_LFM_0200_PC5MUX</v>
      </c>
      <c r="BD585" s="5" t="s">
        <v>4623</v>
      </c>
      <c r="BE585" s="6">
        <v>0</v>
      </c>
      <c r="BQ585" s="41"/>
    </row>
    <row r="586" spans="1:69" s="6" customFormat="1" hidden="1" x14ac:dyDescent="0.25">
      <c r="A586" s="6" t="s">
        <v>72</v>
      </c>
      <c r="B586" s="6" t="s">
        <v>81</v>
      </c>
      <c r="C586" s="41" t="str">
        <f t="shared" si="109"/>
        <v>ATSPEED_X_HRY_E_PREHVQK_S_CFNPCIE_NOM_LFM_0200_PC5MUX</v>
      </c>
      <c r="D586" s="6" t="s">
        <v>439</v>
      </c>
      <c r="E586" s="6" t="s">
        <v>443</v>
      </c>
      <c r="F586" s="6" t="s">
        <v>470</v>
      </c>
      <c r="G586" s="6" t="s">
        <v>480</v>
      </c>
      <c r="H586" s="6" t="s">
        <v>481</v>
      </c>
      <c r="I586" s="6" t="s">
        <v>2100</v>
      </c>
      <c r="J586" s="6" t="s">
        <v>484</v>
      </c>
      <c r="K586" s="6" t="s">
        <v>485</v>
      </c>
      <c r="L586" s="11" t="s">
        <v>2105</v>
      </c>
      <c r="M586" s="6" t="s">
        <v>2116</v>
      </c>
      <c r="N586" s="6" t="s">
        <v>541</v>
      </c>
      <c r="O586" s="41" t="s">
        <v>2217</v>
      </c>
      <c r="P586" s="6" t="s">
        <v>2318</v>
      </c>
      <c r="Q586" s="18" t="s">
        <v>1020</v>
      </c>
      <c r="R586" s="18">
        <v>34</v>
      </c>
      <c r="S586" s="35">
        <v>601</v>
      </c>
      <c r="T586" s="10" t="s">
        <v>4629</v>
      </c>
      <c r="U586" s="31" t="b">
        <v>1</v>
      </c>
      <c r="V586" s="6" t="s">
        <v>1235</v>
      </c>
      <c r="W586" s="41" t="s">
        <v>1233</v>
      </c>
      <c r="X586" s="11" t="s">
        <v>1235</v>
      </c>
      <c r="Y586" s="11" t="s">
        <v>1235</v>
      </c>
      <c r="Z586" s="6">
        <f>COUNTA(AB586:AK586)</f>
        <v>4</v>
      </c>
      <c r="AA586" s="6" t="s">
        <v>1235</v>
      </c>
      <c r="AB586" s="6" t="str">
        <f>$C589</f>
        <v>ATSPEED_X_VMIN_K_PREHVQK_S_CFNPCIE_NOM_LFM_0200_COMBO_PC5GEN5</v>
      </c>
      <c r="AC586" s="6" t="str">
        <f>$C589</f>
        <v>ATSPEED_X_VMIN_K_PREHVQK_S_CFNPCIE_NOM_LFM_0200_COMBO_PC5GEN5</v>
      </c>
      <c r="AD586" s="6" t="str">
        <f>$C589</f>
        <v>ATSPEED_X_VMIN_K_PREHVQK_S_CFNPCIE_NOM_LFM_0200_COMBO_PC5GEN5</v>
      </c>
      <c r="AE586" s="6" t="str">
        <f>$C589</f>
        <v>ATSPEED_X_VMIN_K_PREHVQK_S_CFNPCIE_NOM_LFM_0200_COMBO_PC5GEN5</v>
      </c>
      <c r="AL586" s="6" t="s">
        <v>3291</v>
      </c>
      <c r="AM586" s="6" t="s">
        <v>3353</v>
      </c>
      <c r="AN586" s="6" t="s">
        <v>3473</v>
      </c>
      <c r="BQ586" s="41"/>
    </row>
    <row r="587" spans="1:69" s="6" customFormat="1" hidden="1" x14ac:dyDescent="0.25">
      <c r="A587" s="6" t="s">
        <v>72</v>
      </c>
      <c r="B587" s="6" t="s">
        <v>82</v>
      </c>
      <c r="C587" s="41" t="str">
        <f t="shared" si="109"/>
        <v>ATSPEED_X_VMIN_K_PREHVQK_S_CFNPCIE_NOM_LFM_0200_COMBO</v>
      </c>
      <c r="D587" s="6" t="s">
        <v>439</v>
      </c>
      <c r="E587" s="6" t="s">
        <v>443</v>
      </c>
      <c r="F587" s="6" t="s">
        <v>475</v>
      </c>
      <c r="G587" s="6" t="s">
        <v>479</v>
      </c>
      <c r="H587" s="6" t="s">
        <v>481</v>
      </c>
      <c r="I587" s="6" t="s">
        <v>2100</v>
      </c>
      <c r="J587" s="6" t="s">
        <v>484</v>
      </c>
      <c r="K587" s="6" t="s">
        <v>485</v>
      </c>
      <c r="L587" s="11" t="s">
        <v>2105</v>
      </c>
      <c r="M587" s="6" t="s">
        <v>496</v>
      </c>
      <c r="N587" s="6" t="s">
        <v>541</v>
      </c>
      <c r="O587" s="41" t="s">
        <v>546</v>
      </c>
      <c r="P587" s="6" t="s">
        <v>2305</v>
      </c>
      <c r="Q587" s="18" t="s">
        <v>1020</v>
      </c>
      <c r="R587" s="18">
        <v>30</v>
      </c>
      <c r="S587" s="35">
        <v>602</v>
      </c>
      <c r="T587" s="10" t="s">
        <v>4629</v>
      </c>
      <c r="U587" s="31" t="s">
        <v>1234</v>
      </c>
      <c r="V587" s="6" t="s">
        <v>1236</v>
      </c>
      <c r="W587" s="41" t="s">
        <v>1233</v>
      </c>
      <c r="X587" s="11" t="s">
        <v>1235</v>
      </c>
      <c r="Y587" s="11" t="s">
        <v>1245</v>
      </c>
      <c r="Z587" s="6">
        <f t="shared" ref="Z587" si="110">COUNTA(AB587:AK587)</f>
        <v>3</v>
      </c>
      <c r="AA587" s="6" t="s">
        <v>1235</v>
      </c>
      <c r="AB587" s="6" t="str">
        <f>$C588</f>
        <v>ATSPEED_X_HRY_E_PREHVQK_S_CFNPCIE_NOM_LFM_0200_COMBO</v>
      </c>
      <c r="AC587" s="6" t="str">
        <f>$C591</f>
        <v>ATSPEED_X_VMIN_K_PREHVQK_S_CFNPCIE_NOM_LFM_0200_SINGLE</v>
      </c>
      <c r="AD587" s="6" t="str">
        <f>$C588</f>
        <v>ATSPEED_X_HRY_E_PREHVQK_S_CFNPCIE_NOM_LFM_0200_COMBO</v>
      </c>
      <c r="AO587" s="6" t="s">
        <v>3533</v>
      </c>
      <c r="AP587" s="6" t="s">
        <v>1475</v>
      </c>
      <c r="AQ587" s="6" t="s">
        <v>4268</v>
      </c>
      <c r="AR587" s="6" t="s">
        <v>3543</v>
      </c>
      <c r="AS587" s="5" t="s">
        <v>4720</v>
      </c>
      <c r="AT587" s="6" t="s">
        <v>1684</v>
      </c>
      <c r="AX587" s="6" t="s">
        <v>1684</v>
      </c>
      <c r="AZ587" s="9" t="s">
        <v>4623</v>
      </c>
      <c r="BA587" s="42" t="str">
        <f>$C587</f>
        <v>ATSPEED_X_VMIN_K_PREHVQK_S_CFNPCIE_NOM_LFM_0200_COMBO</v>
      </c>
      <c r="BD587" s="5" t="s">
        <v>4623</v>
      </c>
      <c r="BE587" s="6">
        <v>0</v>
      </c>
      <c r="BQ587" s="41"/>
    </row>
    <row r="588" spans="1:69" s="6" customFormat="1" hidden="1" x14ac:dyDescent="0.25">
      <c r="A588" s="6" t="s">
        <v>72</v>
      </c>
      <c r="B588" s="6" t="s">
        <v>81</v>
      </c>
      <c r="C588" s="41" t="str">
        <f t="shared" si="109"/>
        <v>ATSPEED_X_HRY_E_PREHVQK_S_CFNPCIE_NOM_LFM_0200_COMBO</v>
      </c>
      <c r="D588" s="6" t="s">
        <v>439</v>
      </c>
      <c r="E588" s="6" t="s">
        <v>443</v>
      </c>
      <c r="F588" s="6" t="s">
        <v>470</v>
      </c>
      <c r="G588" s="6" t="s">
        <v>480</v>
      </c>
      <c r="H588" s="6" t="s">
        <v>481</v>
      </c>
      <c r="I588" s="6" t="s">
        <v>2100</v>
      </c>
      <c r="J588" s="6" t="s">
        <v>484</v>
      </c>
      <c r="K588" s="6" t="s">
        <v>485</v>
      </c>
      <c r="L588" s="11" t="s">
        <v>2105</v>
      </c>
      <c r="M588" s="6" t="s">
        <v>496</v>
      </c>
      <c r="N588" s="6" t="s">
        <v>541</v>
      </c>
      <c r="O588" s="41" t="s">
        <v>546</v>
      </c>
      <c r="P588" s="6" t="s">
        <v>2305</v>
      </c>
      <c r="Q588" s="18" t="s">
        <v>1020</v>
      </c>
      <c r="R588" s="18">
        <v>30</v>
      </c>
      <c r="S588" s="35">
        <v>600</v>
      </c>
      <c r="T588" s="10" t="s">
        <v>4629</v>
      </c>
      <c r="U588" s="31" t="b">
        <v>1</v>
      </c>
      <c r="V588" s="6" t="s">
        <v>1236</v>
      </c>
      <c r="W588" s="41" t="s">
        <v>1233</v>
      </c>
      <c r="X588" s="11" t="s">
        <v>1235</v>
      </c>
      <c r="Y588" s="11" t="s">
        <v>1239</v>
      </c>
      <c r="Z588" s="6">
        <f>COUNTA(AB588:AK588)</f>
        <v>4</v>
      </c>
      <c r="AA588" s="6" t="s">
        <v>1235</v>
      </c>
      <c r="AB588" s="6" t="str">
        <f>$C591</f>
        <v>ATSPEED_X_VMIN_K_PREHVQK_S_CFNPCIE_NOM_LFM_0200_SINGLE</v>
      </c>
      <c r="AC588" s="6" t="str">
        <f>$C591</f>
        <v>ATSPEED_X_VMIN_K_PREHVQK_S_CFNPCIE_NOM_LFM_0200_SINGLE</v>
      </c>
      <c r="AD588" s="6" t="str">
        <f>$C591</f>
        <v>ATSPEED_X_VMIN_K_PREHVQK_S_CFNPCIE_NOM_LFM_0200_SINGLE</v>
      </c>
      <c r="AE588" s="6" t="str">
        <f>$C591</f>
        <v>ATSPEED_X_VMIN_K_PREHVQK_S_CFNPCIE_NOM_LFM_0200_SINGLE</v>
      </c>
      <c r="AL588" s="6" t="s">
        <v>3291</v>
      </c>
      <c r="AM588" s="6" t="s">
        <v>3351</v>
      </c>
      <c r="AN588" s="6" t="s">
        <v>3471</v>
      </c>
      <c r="BQ588" s="41"/>
    </row>
    <row r="589" spans="1:69" s="6" customFormat="1" hidden="1" x14ac:dyDescent="0.25">
      <c r="A589" s="6" t="s">
        <v>72</v>
      </c>
      <c r="B589" s="6" t="s">
        <v>82</v>
      </c>
      <c r="C589" s="41" t="str">
        <f t="shared" si="109"/>
        <v>ATSPEED_X_VMIN_K_PREHVQK_S_CFNPCIE_NOM_LFM_0200_COMBO_PC5GEN5</v>
      </c>
      <c r="D589" s="6" t="s">
        <v>439</v>
      </c>
      <c r="E589" s="6" t="s">
        <v>443</v>
      </c>
      <c r="F589" s="6" t="s">
        <v>475</v>
      </c>
      <c r="G589" s="6" t="s">
        <v>479</v>
      </c>
      <c r="H589" s="6" t="s">
        <v>481</v>
      </c>
      <c r="I589" s="6" t="s">
        <v>2100</v>
      </c>
      <c r="J589" s="6" t="s">
        <v>484</v>
      </c>
      <c r="K589" s="6" t="s">
        <v>485</v>
      </c>
      <c r="L589" s="11" t="s">
        <v>2105</v>
      </c>
      <c r="M589" s="6" t="s">
        <v>2131</v>
      </c>
      <c r="N589" s="6" t="s">
        <v>541</v>
      </c>
      <c r="O589" s="41" t="s">
        <v>546</v>
      </c>
      <c r="P589" s="6" t="s">
        <v>2315</v>
      </c>
      <c r="Q589" s="18" t="s">
        <v>1020</v>
      </c>
      <c r="R589" s="18">
        <v>32</v>
      </c>
      <c r="S589" s="35">
        <v>602</v>
      </c>
      <c r="T589" s="10" t="s">
        <v>4629</v>
      </c>
      <c r="U589" s="31" t="s">
        <v>1234</v>
      </c>
      <c r="V589" s="6" t="s">
        <v>1236</v>
      </c>
      <c r="W589" s="41" t="s">
        <v>1233</v>
      </c>
      <c r="X589" s="11" t="s">
        <v>1245</v>
      </c>
      <c r="Y589" s="11" t="s">
        <v>1237</v>
      </c>
      <c r="Z589" s="6">
        <f>COUNTA(AB589:AK589)</f>
        <v>3</v>
      </c>
      <c r="AA589" s="6" t="s">
        <v>1235</v>
      </c>
      <c r="AB589" s="6" t="str">
        <f>$C590</f>
        <v>ATSPEED_X_HRY_E_PREHVQK_S_CFNPCIE_NOM_LFM_0200_COMBO_PC5GEN5</v>
      </c>
      <c r="AC589" s="6" t="str">
        <f>$C593</f>
        <v>ATSPEED_X_VMIN_K_PREHVQK_S_CFNPCIE_NOM_LFM_0200_PC5GEN5</v>
      </c>
      <c r="AD589" s="6" t="str">
        <f>$C590</f>
        <v>ATSPEED_X_HRY_E_PREHVQK_S_CFNPCIE_NOM_LFM_0200_COMBO_PC5GEN5</v>
      </c>
      <c r="AO589" s="6" t="s">
        <v>3533</v>
      </c>
      <c r="AP589" s="6" t="s">
        <v>1475</v>
      </c>
      <c r="AQ589" s="6" t="s">
        <v>4271</v>
      </c>
      <c r="AR589" s="6" t="s">
        <v>3543</v>
      </c>
      <c r="AS589" s="5" t="s">
        <v>4720</v>
      </c>
      <c r="AT589" s="6" t="s">
        <v>1684</v>
      </c>
      <c r="AX589" s="6" t="s">
        <v>1684</v>
      </c>
      <c r="AZ589" s="9" t="s">
        <v>4623</v>
      </c>
      <c r="BA589" s="42" t="str">
        <f>$C589</f>
        <v>ATSPEED_X_VMIN_K_PREHVQK_S_CFNPCIE_NOM_LFM_0200_COMBO_PC5GEN5</v>
      </c>
      <c r="BD589" s="5" t="s">
        <v>4623</v>
      </c>
      <c r="BE589" s="6">
        <v>0</v>
      </c>
      <c r="BQ589" s="41"/>
    </row>
    <row r="590" spans="1:69" s="6" customFormat="1" hidden="1" x14ac:dyDescent="0.25">
      <c r="A590" s="6" t="s">
        <v>72</v>
      </c>
      <c r="B590" s="6" t="s">
        <v>81</v>
      </c>
      <c r="C590" s="41" t="str">
        <f t="shared" si="109"/>
        <v>ATSPEED_X_HRY_E_PREHVQK_S_CFNPCIE_NOM_LFM_0200_COMBO_PC5GEN5</v>
      </c>
      <c r="D590" s="6" t="s">
        <v>439</v>
      </c>
      <c r="E590" s="6" t="s">
        <v>443</v>
      </c>
      <c r="F590" s="6" t="s">
        <v>470</v>
      </c>
      <c r="G590" s="6" t="s">
        <v>480</v>
      </c>
      <c r="H590" s="6" t="s">
        <v>481</v>
      </c>
      <c r="I590" s="6" t="s">
        <v>2100</v>
      </c>
      <c r="J590" s="6" t="s">
        <v>484</v>
      </c>
      <c r="K590" s="6" t="s">
        <v>485</v>
      </c>
      <c r="L590" s="11" t="s">
        <v>2105</v>
      </c>
      <c r="M590" s="6" t="s">
        <v>2131</v>
      </c>
      <c r="N590" s="6" t="s">
        <v>541</v>
      </c>
      <c r="O590" s="41" t="s">
        <v>546</v>
      </c>
      <c r="P590" s="6" t="s">
        <v>2315</v>
      </c>
      <c r="Q590" s="18" t="s">
        <v>1020</v>
      </c>
      <c r="R590" s="18">
        <v>32</v>
      </c>
      <c r="S590" s="35">
        <v>600</v>
      </c>
      <c r="T590" s="10" t="s">
        <v>4629</v>
      </c>
      <c r="U590" s="31" t="s">
        <v>1234</v>
      </c>
      <c r="V590" s="6" t="s">
        <v>1236</v>
      </c>
      <c r="W590" s="41" t="s">
        <v>1233</v>
      </c>
      <c r="X590" s="11" t="s">
        <v>1245</v>
      </c>
      <c r="Y590" s="11" t="s">
        <v>1235</v>
      </c>
      <c r="Z590" s="6">
        <f>COUNTA(AB590:AK590)</f>
        <v>4</v>
      </c>
      <c r="AA590" s="6" t="s">
        <v>1235</v>
      </c>
      <c r="AB590" s="6" t="str">
        <f>$C593</f>
        <v>ATSPEED_X_VMIN_K_PREHVQK_S_CFNPCIE_NOM_LFM_0200_PC5GEN5</v>
      </c>
      <c r="AC590" s="6" t="str">
        <f>$C593</f>
        <v>ATSPEED_X_VMIN_K_PREHVQK_S_CFNPCIE_NOM_LFM_0200_PC5GEN5</v>
      </c>
      <c r="AD590" s="6" t="str">
        <f>$C593</f>
        <v>ATSPEED_X_VMIN_K_PREHVQK_S_CFNPCIE_NOM_LFM_0200_PC5GEN5</v>
      </c>
      <c r="AE590" s="6" t="str">
        <f>$C593</f>
        <v>ATSPEED_X_VMIN_K_PREHVQK_S_CFNPCIE_NOM_LFM_0200_PC5GEN5</v>
      </c>
      <c r="AL590" s="6" t="s">
        <v>3291</v>
      </c>
      <c r="AM590" s="6" t="s">
        <v>3349</v>
      </c>
      <c r="AN590" s="6" t="s">
        <v>3469</v>
      </c>
      <c r="BQ590" s="41"/>
    </row>
    <row r="591" spans="1:69" s="6" customFormat="1" hidden="1" x14ac:dyDescent="0.25">
      <c r="A591" s="6" t="s">
        <v>72</v>
      </c>
      <c r="B591" s="6" t="s">
        <v>82</v>
      </c>
      <c r="C591" s="41" t="str">
        <f t="shared" si="109"/>
        <v>ATSPEED_X_VMIN_K_PREHVQK_S_CFNPCIE_NOM_LFM_0200_SINGLE</v>
      </c>
      <c r="D591" s="6" t="s">
        <v>439</v>
      </c>
      <c r="E591" s="6" t="s">
        <v>443</v>
      </c>
      <c r="F591" s="6" t="s">
        <v>475</v>
      </c>
      <c r="G591" s="6" t="s">
        <v>479</v>
      </c>
      <c r="H591" s="6" t="s">
        <v>481</v>
      </c>
      <c r="I591" s="6" t="s">
        <v>2100</v>
      </c>
      <c r="J591" s="6" t="s">
        <v>484</v>
      </c>
      <c r="K591" s="6" t="s">
        <v>485</v>
      </c>
      <c r="L591" s="11" t="s">
        <v>2105</v>
      </c>
      <c r="M591" s="6" t="s">
        <v>497</v>
      </c>
      <c r="N591" s="6" t="s">
        <v>541</v>
      </c>
      <c r="O591" s="41" t="s">
        <v>546</v>
      </c>
      <c r="P591" s="6" t="s">
        <v>2292</v>
      </c>
      <c r="Q591" s="18" t="s">
        <v>1020</v>
      </c>
      <c r="R591" s="18">
        <v>31</v>
      </c>
      <c r="S591" s="35">
        <v>602</v>
      </c>
      <c r="T591" s="10" t="s">
        <v>4629</v>
      </c>
      <c r="U591" s="31" t="s">
        <v>1234</v>
      </c>
      <c r="V591" s="6" t="s">
        <v>1236</v>
      </c>
      <c r="W591" s="41" t="s">
        <v>1233</v>
      </c>
      <c r="X591" s="11" t="s">
        <v>1245</v>
      </c>
      <c r="Y591" s="11" t="s">
        <v>1245</v>
      </c>
      <c r="Z591" s="6">
        <f t="shared" ref="Z591" si="111">COUNTA(AB591:AK591)</f>
        <v>3</v>
      </c>
      <c r="AA591" s="6" t="s">
        <v>1235</v>
      </c>
      <c r="AB591" s="6" t="str">
        <f>$C592</f>
        <v>ATSPEED_X_HRY_E_PREHVQK_S_CFNPCIE_NOM_LFM_0200_SINGLE</v>
      </c>
      <c r="AC591" s="6" t="str">
        <f>$C602</f>
        <v>ATSPEED_X_VMIN_E_PREHVQK_S_CFNPCIE_NOM_LFM_0200_SINGLE_HIOP</v>
      </c>
      <c r="AD591" s="6" t="str">
        <f>$C592</f>
        <v>ATSPEED_X_HRY_E_PREHVQK_S_CFNPCIE_NOM_LFM_0200_SINGLE</v>
      </c>
      <c r="AO591" s="6" t="s">
        <v>3533</v>
      </c>
      <c r="AP591" s="6" t="s">
        <v>1475</v>
      </c>
      <c r="AQ591" s="6" t="s">
        <v>4269</v>
      </c>
      <c r="AR591" s="6" t="s">
        <v>3543</v>
      </c>
      <c r="AS591" s="5" t="s">
        <v>4720</v>
      </c>
      <c r="AT591" s="6" t="s">
        <v>1684</v>
      </c>
      <c r="AX591" s="6" t="s">
        <v>1684</v>
      </c>
      <c r="AZ591" s="9" t="s">
        <v>4623</v>
      </c>
      <c r="BA591" s="42" t="str">
        <f>$C591</f>
        <v>ATSPEED_X_VMIN_K_PREHVQK_S_CFNPCIE_NOM_LFM_0200_SINGLE</v>
      </c>
      <c r="BD591" s="5" t="s">
        <v>4623</v>
      </c>
      <c r="BE591" s="6">
        <v>0</v>
      </c>
      <c r="BQ591" s="41"/>
    </row>
    <row r="592" spans="1:69" s="6" customFormat="1" hidden="1" x14ac:dyDescent="0.25">
      <c r="A592" s="6" t="s">
        <v>72</v>
      </c>
      <c r="B592" s="6" t="s">
        <v>81</v>
      </c>
      <c r="C592" s="41" t="str">
        <f t="shared" si="109"/>
        <v>ATSPEED_X_HRY_E_PREHVQK_S_CFNPCIE_NOM_LFM_0200_SINGLE</v>
      </c>
      <c r="D592" s="6" t="s">
        <v>439</v>
      </c>
      <c r="E592" s="6" t="s">
        <v>443</v>
      </c>
      <c r="F592" s="6" t="s">
        <v>470</v>
      </c>
      <c r="G592" s="6" t="s">
        <v>480</v>
      </c>
      <c r="H592" s="6" t="s">
        <v>481</v>
      </c>
      <c r="I592" s="6" t="s">
        <v>2100</v>
      </c>
      <c r="J592" s="6" t="s">
        <v>484</v>
      </c>
      <c r="K592" s="6" t="s">
        <v>485</v>
      </c>
      <c r="L592" s="11" t="s">
        <v>2105</v>
      </c>
      <c r="M592" s="6" t="s">
        <v>497</v>
      </c>
      <c r="N592" s="6" t="s">
        <v>541</v>
      </c>
      <c r="O592" s="41" t="s">
        <v>546</v>
      </c>
      <c r="P592" s="6" t="s">
        <v>2292</v>
      </c>
      <c r="Q592" s="18" t="s">
        <v>1020</v>
      </c>
      <c r="R592" s="18">
        <v>31</v>
      </c>
      <c r="S592" s="35">
        <v>600</v>
      </c>
      <c r="T592" s="10" t="s">
        <v>4629</v>
      </c>
      <c r="U592" s="31" t="b">
        <v>1</v>
      </c>
      <c r="V592" s="6" t="s">
        <v>1236</v>
      </c>
      <c r="W592" s="41" t="s">
        <v>1233</v>
      </c>
      <c r="X592" s="11" t="s">
        <v>1245</v>
      </c>
      <c r="Y592" s="11" t="s">
        <v>1239</v>
      </c>
      <c r="Z592" s="6">
        <f>COUNTA(AB592:AK592)</f>
        <v>4</v>
      </c>
      <c r="AA592" s="6" t="s">
        <v>1235</v>
      </c>
      <c r="AB592" s="6" t="str">
        <f>$C602</f>
        <v>ATSPEED_X_VMIN_E_PREHVQK_S_CFNPCIE_NOM_LFM_0200_SINGLE_HIOP</v>
      </c>
      <c r="AC592" s="6" t="str">
        <f>$C602</f>
        <v>ATSPEED_X_VMIN_E_PREHVQK_S_CFNPCIE_NOM_LFM_0200_SINGLE_HIOP</v>
      </c>
      <c r="AD592" s="6" t="str">
        <f>$C602</f>
        <v>ATSPEED_X_VMIN_E_PREHVQK_S_CFNPCIE_NOM_LFM_0200_SINGLE_HIOP</v>
      </c>
      <c r="AE592" s="6" t="str">
        <f>$C602</f>
        <v>ATSPEED_X_VMIN_E_PREHVQK_S_CFNPCIE_NOM_LFM_0200_SINGLE_HIOP</v>
      </c>
      <c r="AL592" s="6" t="s">
        <v>3291</v>
      </c>
      <c r="AM592" s="6" t="s">
        <v>3352</v>
      </c>
      <c r="AN592" s="6" t="s">
        <v>3472</v>
      </c>
      <c r="BQ592" s="41"/>
    </row>
    <row r="593" spans="1:69" s="6" customFormat="1" hidden="1" x14ac:dyDescent="0.25">
      <c r="A593" s="6" t="s">
        <v>72</v>
      </c>
      <c r="B593" s="6" t="s">
        <v>82</v>
      </c>
      <c r="C593" s="41" t="str">
        <f t="shared" si="109"/>
        <v>ATSPEED_X_VMIN_K_PREHVQK_S_CFNPCIE_NOM_LFM_0200_PC5GEN5</v>
      </c>
      <c r="D593" s="6" t="s">
        <v>439</v>
      </c>
      <c r="E593" s="6" t="s">
        <v>443</v>
      </c>
      <c r="F593" s="6" t="s">
        <v>475</v>
      </c>
      <c r="G593" s="6" t="s">
        <v>479</v>
      </c>
      <c r="H593" s="6" t="s">
        <v>481</v>
      </c>
      <c r="I593" s="6" t="s">
        <v>2100</v>
      </c>
      <c r="J593" s="6" t="s">
        <v>484</v>
      </c>
      <c r="K593" s="6" t="s">
        <v>485</v>
      </c>
      <c r="L593" s="11" t="s">
        <v>2105</v>
      </c>
      <c r="M593" s="6" t="s">
        <v>2132</v>
      </c>
      <c r="N593" s="6" t="s">
        <v>541</v>
      </c>
      <c r="O593" s="41" t="s">
        <v>2217</v>
      </c>
      <c r="P593" s="6" t="s">
        <v>2317</v>
      </c>
      <c r="Q593" s="18" t="s">
        <v>1020</v>
      </c>
      <c r="R593" s="18">
        <v>32</v>
      </c>
      <c r="S593" s="35">
        <v>603</v>
      </c>
      <c r="T593" s="10" t="s">
        <v>4629</v>
      </c>
      <c r="U593" s="31" t="s">
        <v>1234</v>
      </c>
      <c r="V593" s="6" t="s">
        <v>1235</v>
      </c>
      <c r="W593" s="41" t="s">
        <v>1233</v>
      </c>
      <c r="X593" s="11" t="s">
        <v>1239</v>
      </c>
      <c r="Y593" s="11" t="s">
        <v>1237</v>
      </c>
      <c r="Z593" s="6">
        <f>COUNTA(AB593:AK593)</f>
        <v>3</v>
      </c>
      <c r="AA593" s="6" t="s">
        <v>1235</v>
      </c>
      <c r="AB593" s="6" t="str">
        <f>$C594</f>
        <v>ATSPEED_X_HRY_E_PREHVQK_S_CFNPCIE_NOM_LFM_0200_PC5GEN5</v>
      </c>
      <c r="AC593" s="6" t="str">
        <f>$C595</f>
        <v>ATSPEED_X_VMIN_K_PREHVQK_S_CFNPCIE_NOM_LFM_0200_COMBO_PC5MISC</v>
      </c>
      <c r="AD593" s="6" t="str">
        <f>$C594</f>
        <v>ATSPEED_X_HRY_E_PREHVQK_S_CFNPCIE_NOM_LFM_0200_PC5GEN5</v>
      </c>
      <c r="AO593" s="6" t="s">
        <v>3533</v>
      </c>
      <c r="AP593" s="6" t="s">
        <v>1475</v>
      </c>
      <c r="AQ593" s="6" t="s">
        <v>4273</v>
      </c>
      <c r="AR593" s="6" t="s">
        <v>3543</v>
      </c>
      <c r="AS593" s="5" t="s">
        <v>4720</v>
      </c>
      <c r="AT593" s="6" t="s">
        <v>1684</v>
      </c>
      <c r="AX593" s="6" t="s">
        <v>1684</v>
      </c>
      <c r="AZ593" s="9" t="s">
        <v>4623</v>
      </c>
      <c r="BA593" s="42" t="str">
        <f>$C593</f>
        <v>ATSPEED_X_VMIN_K_PREHVQK_S_CFNPCIE_NOM_LFM_0200_PC5GEN5</v>
      </c>
      <c r="BD593" s="5" t="s">
        <v>4623</v>
      </c>
      <c r="BE593" s="6">
        <v>0</v>
      </c>
      <c r="BQ593" s="41"/>
    </row>
    <row r="594" spans="1:69" s="6" customFormat="1" hidden="1" x14ac:dyDescent="0.25">
      <c r="A594" s="6" t="s">
        <v>72</v>
      </c>
      <c r="B594" s="6" t="s">
        <v>81</v>
      </c>
      <c r="C594" s="41" t="str">
        <f t="shared" si="109"/>
        <v>ATSPEED_X_HRY_E_PREHVQK_S_CFNPCIE_NOM_LFM_0200_PC5GEN5</v>
      </c>
      <c r="D594" s="6" t="s">
        <v>439</v>
      </c>
      <c r="E594" s="6" t="s">
        <v>443</v>
      </c>
      <c r="F594" s="6" t="s">
        <v>470</v>
      </c>
      <c r="G594" s="6" t="s">
        <v>480</v>
      </c>
      <c r="H594" s="6" t="s">
        <v>481</v>
      </c>
      <c r="I594" s="6" t="s">
        <v>2100</v>
      </c>
      <c r="J594" s="6" t="s">
        <v>484</v>
      </c>
      <c r="K594" s="6" t="s">
        <v>485</v>
      </c>
      <c r="L594" s="11" t="s">
        <v>2105</v>
      </c>
      <c r="M594" s="6" t="s">
        <v>2132</v>
      </c>
      <c r="N594" s="6" t="s">
        <v>541</v>
      </c>
      <c r="O594" s="41" t="s">
        <v>2217</v>
      </c>
      <c r="P594" s="6" t="s">
        <v>2317</v>
      </c>
      <c r="Q594" s="18" t="s">
        <v>1020</v>
      </c>
      <c r="R594" s="18">
        <v>32</v>
      </c>
      <c r="S594" s="35">
        <v>601</v>
      </c>
      <c r="T594" s="10" t="s">
        <v>4629</v>
      </c>
      <c r="U594" s="31" t="b">
        <v>1</v>
      </c>
      <c r="V594" s="6" t="s">
        <v>1235</v>
      </c>
      <c r="W594" s="41" t="s">
        <v>1233</v>
      </c>
      <c r="X594" s="11" t="s">
        <v>1239</v>
      </c>
      <c r="Y594" s="11" t="s">
        <v>1235</v>
      </c>
      <c r="Z594" s="6">
        <f>COUNTA(AB594:AK594)</f>
        <v>4</v>
      </c>
      <c r="AA594" s="6" t="s">
        <v>1235</v>
      </c>
      <c r="AB594" s="6" t="str">
        <f>$C595</f>
        <v>ATSPEED_X_VMIN_K_PREHVQK_S_CFNPCIE_NOM_LFM_0200_COMBO_PC5MISC</v>
      </c>
      <c r="AC594" s="6" t="str">
        <f>$C595</f>
        <v>ATSPEED_X_VMIN_K_PREHVQK_S_CFNPCIE_NOM_LFM_0200_COMBO_PC5MISC</v>
      </c>
      <c r="AD594" s="6" t="str">
        <f>$C595</f>
        <v>ATSPEED_X_VMIN_K_PREHVQK_S_CFNPCIE_NOM_LFM_0200_COMBO_PC5MISC</v>
      </c>
      <c r="AE594" s="6" t="str">
        <f>$C595</f>
        <v>ATSPEED_X_VMIN_K_PREHVQK_S_CFNPCIE_NOM_LFM_0200_COMBO_PC5MISC</v>
      </c>
      <c r="AL594" s="6" t="s">
        <v>3291</v>
      </c>
      <c r="AM594" s="6" t="s">
        <v>3354</v>
      </c>
      <c r="AN594" s="6" t="s">
        <v>3474</v>
      </c>
      <c r="BQ594" s="41"/>
    </row>
    <row r="595" spans="1:69" s="6" customFormat="1" hidden="1" x14ac:dyDescent="0.25">
      <c r="A595" s="6" t="s">
        <v>72</v>
      </c>
      <c r="B595" s="6" t="s">
        <v>82</v>
      </c>
      <c r="C595" s="41" t="str">
        <f t="shared" si="109"/>
        <v>ATSPEED_X_VMIN_K_PREHVQK_S_CFNPCIE_NOM_LFM_0200_COMBO_PC5MISC</v>
      </c>
      <c r="D595" s="6" t="s">
        <v>439</v>
      </c>
      <c r="E595" s="6" t="s">
        <v>443</v>
      </c>
      <c r="F595" s="6" t="s">
        <v>475</v>
      </c>
      <c r="G595" s="6" t="s">
        <v>479</v>
      </c>
      <c r="H595" s="6" t="s">
        <v>481</v>
      </c>
      <c r="I595" s="6" t="s">
        <v>2100</v>
      </c>
      <c r="J595" s="6" t="s">
        <v>484</v>
      </c>
      <c r="K595" s="6" t="s">
        <v>485</v>
      </c>
      <c r="L595" s="11" t="s">
        <v>2105</v>
      </c>
      <c r="M595" s="6" t="s">
        <v>2110</v>
      </c>
      <c r="N595" s="6" t="s">
        <v>541</v>
      </c>
      <c r="O595" s="41" t="s">
        <v>546</v>
      </c>
      <c r="P595" s="6" t="s">
        <v>2316</v>
      </c>
      <c r="Q595" s="18" t="s">
        <v>1020</v>
      </c>
      <c r="R595" s="18">
        <v>33</v>
      </c>
      <c r="S595" s="35">
        <v>602</v>
      </c>
      <c r="T595" s="10" t="s">
        <v>4629</v>
      </c>
      <c r="U595" s="31" t="s">
        <v>1234</v>
      </c>
      <c r="V595" s="6" t="s">
        <v>1236</v>
      </c>
      <c r="W595" s="41" t="s">
        <v>1233</v>
      </c>
      <c r="X595" s="11" t="s">
        <v>1241</v>
      </c>
      <c r="Y595" s="11" t="s">
        <v>1237</v>
      </c>
      <c r="Z595" s="6">
        <f t="shared" ref="Z595:Z596" si="112">COUNTA(AB595:AK595)</f>
        <v>3</v>
      </c>
      <c r="AA595" s="6" t="s">
        <v>1235</v>
      </c>
      <c r="AB595" s="6" t="str">
        <f>$C601</f>
        <v>ATSPEED_X_HRY_E_PREHVQK_S_CFNPCIE_NOM_LFM_0200_COMBO_PC5MISC</v>
      </c>
      <c r="AC595" s="6" t="str">
        <f>$C596</f>
        <v>ATSPEED_X_VMIN_K_PREHVQK_S_CFNPCIE_NOM_LFM_0200_PC5MISC</v>
      </c>
      <c r="AD595" s="6" t="str">
        <f>$C601</f>
        <v>ATSPEED_X_HRY_E_PREHVQK_S_CFNPCIE_NOM_LFM_0200_COMBO_PC5MISC</v>
      </c>
      <c r="AO595" s="6" t="s">
        <v>1469</v>
      </c>
      <c r="AP595" s="6" t="s">
        <v>1475</v>
      </c>
      <c r="AQ595" s="6" t="s">
        <v>4272</v>
      </c>
      <c r="AR595" s="6" t="s">
        <v>3543</v>
      </c>
      <c r="AS595" s="5" t="s">
        <v>4720</v>
      </c>
      <c r="AT595" s="6" t="s">
        <v>1684</v>
      </c>
      <c r="AX595" s="6" t="s">
        <v>1684</v>
      </c>
      <c r="AZ595" s="9" t="s">
        <v>4623</v>
      </c>
      <c r="BA595" s="42" t="str">
        <f t="shared" ref="BA595:BA596" si="113">$C595</f>
        <v>ATSPEED_X_VMIN_K_PREHVQK_S_CFNPCIE_NOM_LFM_0200_COMBO_PC5MISC</v>
      </c>
      <c r="BD595" s="5" t="s">
        <v>4623</v>
      </c>
      <c r="BE595" s="6">
        <v>0</v>
      </c>
      <c r="BQ595" s="41"/>
    </row>
    <row r="596" spans="1:69" s="6" customFormat="1" hidden="1" x14ac:dyDescent="0.25">
      <c r="A596" s="6" t="s">
        <v>72</v>
      </c>
      <c r="B596" s="6" t="s">
        <v>82</v>
      </c>
      <c r="C596" s="41" t="str">
        <f t="shared" si="109"/>
        <v>ATSPEED_X_VMIN_K_PREHVQK_S_CFNPCIE_NOM_LFM_0200_PC5MISC</v>
      </c>
      <c r="D596" s="6" t="s">
        <v>439</v>
      </c>
      <c r="E596" s="6" t="s">
        <v>443</v>
      </c>
      <c r="F596" s="6" t="s">
        <v>475</v>
      </c>
      <c r="G596" s="6" t="s">
        <v>479</v>
      </c>
      <c r="H596" s="6" t="s">
        <v>481</v>
      </c>
      <c r="I596" s="6" t="s">
        <v>2100</v>
      </c>
      <c r="J596" s="6" t="s">
        <v>484</v>
      </c>
      <c r="K596" s="6" t="s">
        <v>485</v>
      </c>
      <c r="L596" s="11" t="s">
        <v>2105</v>
      </c>
      <c r="M596" s="6" t="s">
        <v>2111</v>
      </c>
      <c r="N596" s="6" t="s">
        <v>541</v>
      </c>
      <c r="O596" s="41" t="s">
        <v>2217</v>
      </c>
      <c r="P596" s="6" t="s">
        <v>2319</v>
      </c>
      <c r="Q596" s="18" t="s">
        <v>1020</v>
      </c>
      <c r="R596" s="18">
        <v>33</v>
      </c>
      <c r="S596" s="35">
        <v>603</v>
      </c>
      <c r="T596" s="10" t="s">
        <v>4629</v>
      </c>
      <c r="U596" s="31" t="s">
        <v>1234</v>
      </c>
      <c r="V596" s="6" t="s">
        <v>1235</v>
      </c>
      <c r="W596" s="41" t="s">
        <v>1233</v>
      </c>
      <c r="X596" s="11" t="s">
        <v>1243</v>
      </c>
      <c r="Y596" s="11" t="s">
        <v>1237</v>
      </c>
      <c r="Z596" s="6">
        <f t="shared" si="112"/>
        <v>3</v>
      </c>
      <c r="AA596" s="6" t="s">
        <v>1235</v>
      </c>
      <c r="AB596" s="6" t="str">
        <f>$C597</f>
        <v>ATSPEED_X_HRY_E_PREHVQK_S_CFNPCIE_NOM_LFM_0200_PC5MISC</v>
      </c>
      <c r="AC596" s="6" t="str">
        <f>$C598</f>
        <v>ATSPEED_X_VMIN_K_PREHVQK_S_CFNPCIE_NOM_LFM_0200_SINGLE_PI5</v>
      </c>
      <c r="AD596" s="6" t="str">
        <f>$C597</f>
        <v>ATSPEED_X_HRY_E_PREHVQK_S_CFNPCIE_NOM_LFM_0200_PC5MISC</v>
      </c>
      <c r="AO596" s="6" t="s">
        <v>3533</v>
      </c>
      <c r="AP596" s="6" t="s">
        <v>1475</v>
      </c>
      <c r="AQ596" s="6" t="s">
        <v>4275</v>
      </c>
      <c r="AR596" s="6" t="s">
        <v>3543</v>
      </c>
      <c r="AS596" s="5" t="s">
        <v>4720</v>
      </c>
      <c r="AT596" s="6" t="s">
        <v>1684</v>
      </c>
      <c r="AX596" s="6" t="s">
        <v>1684</v>
      </c>
      <c r="AZ596" s="9" t="s">
        <v>4623</v>
      </c>
      <c r="BA596" s="42" t="str">
        <f t="shared" si="113"/>
        <v>ATSPEED_X_VMIN_K_PREHVQK_S_CFNPCIE_NOM_LFM_0200_PC5MISC</v>
      </c>
      <c r="BD596" s="5" t="s">
        <v>4623</v>
      </c>
      <c r="BE596" s="6">
        <v>0</v>
      </c>
      <c r="BQ596" s="41"/>
    </row>
    <row r="597" spans="1:69" s="6" customFormat="1" hidden="1" x14ac:dyDescent="0.25">
      <c r="A597" s="6" t="s">
        <v>72</v>
      </c>
      <c r="B597" s="6" t="s">
        <v>81</v>
      </c>
      <c r="C597" s="41" t="str">
        <f t="shared" si="109"/>
        <v>ATSPEED_X_HRY_E_PREHVQK_S_CFNPCIE_NOM_LFM_0200_PC5MISC</v>
      </c>
      <c r="D597" s="6" t="s">
        <v>439</v>
      </c>
      <c r="E597" s="6" t="s">
        <v>443</v>
      </c>
      <c r="F597" s="6" t="s">
        <v>470</v>
      </c>
      <c r="G597" s="6" t="s">
        <v>480</v>
      </c>
      <c r="H597" s="6" t="s">
        <v>481</v>
      </c>
      <c r="I597" s="6" t="s">
        <v>2100</v>
      </c>
      <c r="J597" s="6" t="s">
        <v>484</v>
      </c>
      <c r="K597" s="6" t="s">
        <v>485</v>
      </c>
      <c r="L597" s="11" t="s">
        <v>2105</v>
      </c>
      <c r="M597" s="6" t="s">
        <v>2111</v>
      </c>
      <c r="N597" s="6" t="s">
        <v>541</v>
      </c>
      <c r="O597" s="41" t="s">
        <v>2217</v>
      </c>
      <c r="P597" s="6" t="s">
        <v>2319</v>
      </c>
      <c r="Q597" s="18" t="s">
        <v>1020</v>
      </c>
      <c r="R597" s="18">
        <v>33</v>
      </c>
      <c r="S597" s="35">
        <v>601</v>
      </c>
      <c r="T597" s="10" t="s">
        <v>4629</v>
      </c>
      <c r="U597" s="31" t="b">
        <v>1</v>
      </c>
      <c r="V597" s="6" t="s">
        <v>1235</v>
      </c>
      <c r="W597" s="41" t="s">
        <v>1233</v>
      </c>
      <c r="X597" s="11" t="s">
        <v>1243</v>
      </c>
      <c r="Y597" s="11" t="s">
        <v>1235</v>
      </c>
      <c r="Z597" s="6">
        <f>COUNTA(AB597:AK597)</f>
        <v>4</v>
      </c>
      <c r="AA597" s="6" t="s">
        <v>1235</v>
      </c>
      <c r="AB597" s="6" t="str">
        <f>$C598</f>
        <v>ATSPEED_X_VMIN_K_PREHVQK_S_CFNPCIE_NOM_LFM_0200_SINGLE_PI5</v>
      </c>
      <c r="AC597" s="6" t="str">
        <f>$C598</f>
        <v>ATSPEED_X_VMIN_K_PREHVQK_S_CFNPCIE_NOM_LFM_0200_SINGLE_PI5</v>
      </c>
      <c r="AD597" s="6" t="str">
        <f>$C598</f>
        <v>ATSPEED_X_VMIN_K_PREHVQK_S_CFNPCIE_NOM_LFM_0200_SINGLE_PI5</v>
      </c>
      <c r="AE597" s="6" t="str">
        <f>$C598</f>
        <v>ATSPEED_X_VMIN_K_PREHVQK_S_CFNPCIE_NOM_LFM_0200_SINGLE_PI5</v>
      </c>
      <c r="AL597" s="6" t="s">
        <v>3291</v>
      </c>
      <c r="AM597" s="6" t="s">
        <v>3355</v>
      </c>
      <c r="AN597" s="6" t="s">
        <v>3475</v>
      </c>
      <c r="BQ597" s="41"/>
    </row>
    <row r="598" spans="1:69" s="6" customFormat="1" hidden="1" x14ac:dyDescent="0.25">
      <c r="A598" s="6" t="s">
        <v>72</v>
      </c>
      <c r="B598" s="6" t="s">
        <v>82</v>
      </c>
      <c r="C598" s="41" t="str">
        <f t="shared" si="109"/>
        <v>ATSPEED_X_VMIN_K_PREHVQK_S_CFNPCIE_NOM_LFM_0200_SINGLE_PI5</v>
      </c>
      <c r="D598" s="6" t="s">
        <v>439</v>
      </c>
      <c r="E598" s="6" t="s">
        <v>443</v>
      </c>
      <c r="F598" s="6" t="s">
        <v>475</v>
      </c>
      <c r="G598" s="6" t="s">
        <v>479</v>
      </c>
      <c r="H598" s="6" t="s">
        <v>481</v>
      </c>
      <c r="I598" s="6" t="s">
        <v>2100</v>
      </c>
      <c r="J598" s="6" t="s">
        <v>484</v>
      </c>
      <c r="K598" s="6" t="s">
        <v>485</v>
      </c>
      <c r="L598" s="11" t="s">
        <v>2105</v>
      </c>
      <c r="M598" s="6" t="s">
        <v>2113</v>
      </c>
      <c r="N598" s="6" t="s">
        <v>541</v>
      </c>
      <c r="O598" s="41" t="s">
        <v>546</v>
      </c>
      <c r="P598" s="6" t="s">
        <v>2320</v>
      </c>
      <c r="Q598" s="18" t="s">
        <v>1020</v>
      </c>
      <c r="R598" s="18">
        <v>35</v>
      </c>
      <c r="S598" s="35">
        <v>602</v>
      </c>
      <c r="T598" s="10" t="s">
        <v>4629</v>
      </c>
      <c r="U598" s="31" t="s">
        <v>1234</v>
      </c>
      <c r="V598" s="6">
        <v>-1</v>
      </c>
      <c r="W598" s="41" t="s">
        <v>1233</v>
      </c>
      <c r="X598" s="11" t="s">
        <v>1244</v>
      </c>
      <c r="Y598" s="11" t="s">
        <v>1237</v>
      </c>
      <c r="Z598" s="6">
        <f t="shared" ref="Z598" si="114">COUNTA(AB598:AK598)</f>
        <v>3</v>
      </c>
      <c r="AA598" s="6" t="s">
        <v>1235</v>
      </c>
      <c r="AB598" s="6" t="str">
        <f>$C599</f>
        <v>ATSPEED_X_HRY_E_PREHVQK_S_CFNPCIE_NOM_LFM_0200_SINGLE_PI5</v>
      </c>
      <c r="AC598" s="6" t="str">
        <f>$C587</f>
        <v>ATSPEED_X_VMIN_K_PREHVQK_S_CFNPCIE_NOM_LFM_0200_COMBO</v>
      </c>
      <c r="AD598" s="6" t="str">
        <f>$C599</f>
        <v>ATSPEED_X_HRY_E_PREHVQK_S_CFNPCIE_NOM_LFM_0200_SINGLE_PI5</v>
      </c>
      <c r="AO598" s="6" t="s">
        <v>3533</v>
      </c>
      <c r="AP598" s="6" t="s">
        <v>1475</v>
      </c>
      <c r="AQ598" s="6" t="s">
        <v>4276</v>
      </c>
      <c r="AR598" s="6" t="s">
        <v>3543</v>
      </c>
      <c r="AS598" s="5" t="s">
        <v>4720</v>
      </c>
      <c r="AT598" s="6" t="s">
        <v>1684</v>
      </c>
      <c r="AX598" s="6" t="s">
        <v>1684</v>
      </c>
      <c r="AZ598" s="9" t="s">
        <v>4623</v>
      </c>
      <c r="BA598" s="42" t="str">
        <f>$C598</f>
        <v>ATSPEED_X_VMIN_K_PREHVQK_S_CFNPCIE_NOM_LFM_0200_SINGLE_PI5</v>
      </c>
      <c r="BD598" s="5" t="s">
        <v>4623</v>
      </c>
      <c r="BE598" s="6">
        <v>0</v>
      </c>
      <c r="BQ598" s="41"/>
    </row>
    <row r="599" spans="1:69" s="6" customFormat="1" hidden="1" x14ac:dyDescent="0.25">
      <c r="A599" s="6" t="s">
        <v>72</v>
      </c>
      <c r="B599" s="6" t="s">
        <v>81</v>
      </c>
      <c r="C599" s="41" t="str">
        <f t="shared" si="109"/>
        <v>ATSPEED_X_HRY_E_PREHVQK_S_CFNPCIE_NOM_LFM_0200_SINGLE_PI5</v>
      </c>
      <c r="D599" s="6" t="s">
        <v>439</v>
      </c>
      <c r="E599" s="6" t="s">
        <v>443</v>
      </c>
      <c r="F599" s="6" t="s">
        <v>470</v>
      </c>
      <c r="G599" s="6" t="s">
        <v>480</v>
      </c>
      <c r="H599" s="6" t="s">
        <v>481</v>
      </c>
      <c r="I599" s="6" t="s">
        <v>2100</v>
      </c>
      <c r="J599" s="6" t="s">
        <v>484</v>
      </c>
      <c r="K599" s="6" t="s">
        <v>485</v>
      </c>
      <c r="L599" s="11" t="s">
        <v>2105</v>
      </c>
      <c r="M599" s="6" t="s">
        <v>2113</v>
      </c>
      <c r="N599" s="6" t="s">
        <v>541</v>
      </c>
      <c r="O599" s="41" t="s">
        <v>546</v>
      </c>
      <c r="P599" s="6" t="s">
        <v>2321</v>
      </c>
      <c r="Q599" s="18" t="s">
        <v>1020</v>
      </c>
      <c r="R599" s="18">
        <v>35</v>
      </c>
      <c r="S599" s="35">
        <v>600</v>
      </c>
      <c r="T599" s="10" t="s">
        <v>4629</v>
      </c>
      <c r="U599" s="31" t="b">
        <v>1</v>
      </c>
      <c r="V599" s="6" t="s">
        <v>1236</v>
      </c>
      <c r="W599" s="41" t="s">
        <v>1233</v>
      </c>
      <c r="X599" s="11" t="s">
        <v>1244</v>
      </c>
      <c r="Y599" s="11" t="s">
        <v>1235</v>
      </c>
      <c r="Z599" s="6">
        <f>COUNTA(AB599:AK599)</f>
        <v>4</v>
      </c>
      <c r="AA599" s="6" t="s">
        <v>1235</v>
      </c>
      <c r="AB599" s="6" t="str">
        <f>$C600</f>
        <v>ATSPEED_X_HRY_E_PREHVQK_S_CFNPCIE_NOM_LFM_0200_SINGLE_PI5_2</v>
      </c>
      <c r="AC599" s="6" t="str">
        <f>$C600</f>
        <v>ATSPEED_X_HRY_E_PREHVQK_S_CFNPCIE_NOM_LFM_0200_SINGLE_PI5_2</v>
      </c>
      <c r="AD599" s="6" t="str">
        <f>$C600</f>
        <v>ATSPEED_X_HRY_E_PREHVQK_S_CFNPCIE_NOM_LFM_0200_SINGLE_PI5_2</v>
      </c>
      <c r="AE599" s="6" t="str">
        <f>$C600</f>
        <v>ATSPEED_X_HRY_E_PREHVQK_S_CFNPCIE_NOM_LFM_0200_SINGLE_PI5_2</v>
      </c>
      <c r="AL599" s="6" t="s">
        <v>3291</v>
      </c>
      <c r="AM599" s="6" t="s">
        <v>3350</v>
      </c>
      <c r="AN599" s="6" t="s">
        <v>3470</v>
      </c>
      <c r="BQ599" s="41"/>
    </row>
    <row r="600" spans="1:69" s="6" customFormat="1" hidden="1" x14ac:dyDescent="0.25">
      <c r="A600" s="6" t="s">
        <v>72</v>
      </c>
      <c r="B600" s="6" t="s">
        <v>81</v>
      </c>
      <c r="C600" s="41" t="str">
        <f t="shared" si="109"/>
        <v>ATSPEED_X_HRY_E_PREHVQK_S_CFNPCIE_NOM_LFM_0200_SINGLE_PI5_2</v>
      </c>
      <c r="D600" s="6" t="s">
        <v>439</v>
      </c>
      <c r="E600" s="6" t="s">
        <v>443</v>
      </c>
      <c r="F600" s="6" t="s">
        <v>470</v>
      </c>
      <c r="G600" s="6" t="s">
        <v>480</v>
      </c>
      <c r="H600" s="6" t="s">
        <v>481</v>
      </c>
      <c r="I600" s="6" t="s">
        <v>2100</v>
      </c>
      <c r="J600" s="6" t="s">
        <v>484</v>
      </c>
      <c r="K600" s="6" t="s">
        <v>485</v>
      </c>
      <c r="L600" s="11" t="s">
        <v>2105</v>
      </c>
      <c r="M600" s="6" t="s">
        <v>2133</v>
      </c>
      <c r="N600" s="6" t="s">
        <v>541</v>
      </c>
      <c r="O600" s="41" t="s">
        <v>546</v>
      </c>
      <c r="P600" s="6" t="s">
        <v>2322</v>
      </c>
      <c r="Q600" s="18" t="s">
        <v>1020</v>
      </c>
      <c r="R600" s="18">
        <v>35</v>
      </c>
      <c r="S600" s="35">
        <v>601</v>
      </c>
      <c r="T600" s="10" t="s">
        <v>4629</v>
      </c>
      <c r="U600" s="31" t="b">
        <v>1</v>
      </c>
      <c r="V600" s="6" t="s">
        <v>1236</v>
      </c>
      <c r="W600" s="41" t="s">
        <v>1233</v>
      </c>
      <c r="X600" s="11" t="s">
        <v>1033</v>
      </c>
      <c r="Y600" s="11" t="s">
        <v>1235</v>
      </c>
      <c r="Z600" s="6">
        <f>COUNTA(AB600:AK600)</f>
        <v>4</v>
      </c>
      <c r="AA600" s="6" t="s">
        <v>1235</v>
      </c>
      <c r="AB600" s="6" t="str">
        <f>$C587</f>
        <v>ATSPEED_X_VMIN_K_PREHVQK_S_CFNPCIE_NOM_LFM_0200_COMBO</v>
      </c>
      <c r="AC600" s="6" t="str">
        <f>$C587</f>
        <v>ATSPEED_X_VMIN_K_PREHVQK_S_CFNPCIE_NOM_LFM_0200_COMBO</v>
      </c>
      <c r="AD600" s="6" t="str">
        <f>$C587</f>
        <v>ATSPEED_X_VMIN_K_PREHVQK_S_CFNPCIE_NOM_LFM_0200_COMBO</v>
      </c>
      <c r="AE600" s="6" t="str">
        <f>$C587</f>
        <v>ATSPEED_X_VMIN_K_PREHVQK_S_CFNPCIE_NOM_LFM_0200_COMBO</v>
      </c>
      <c r="AL600" s="6" t="s">
        <v>3291</v>
      </c>
      <c r="AM600" s="6" t="s">
        <v>3356</v>
      </c>
      <c r="AN600" s="6" t="s">
        <v>3476</v>
      </c>
      <c r="BQ600" s="41"/>
    </row>
    <row r="601" spans="1:69" s="6" customFormat="1" hidden="1" x14ac:dyDescent="0.25">
      <c r="A601" s="6" t="s">
        <v>72</v>
      </c>
      <c r="B601" s="6" t="s">
        <v>81</v>
      </c>
      <c r="C601" s="41" t="str">
        <f t="shared" si="109"/>
        <v>ATSPEED_X_HRY_E_PREHVQK_S_CFNPCIE_NOM_LFM_0200_COMBO_PC5MISC</v>
      </c>
      <c r="D601" s="6" t="s">
        <v>439</v>
      </c>
      <c r="E601" s="6" t="s">
        <v>443</v>
      </c>
      <c r="F601" s="6" t="s">
        <v>470</v>
      </c>
      <c r="G601" s="6" t="s">
        <v>480</v>
      </c>
      <c r="H601" s="6" t="s">
        <v>481</v>
      </c>
      <c r="I601" s="6" t="s">
        <v>2100</v>
      </c>
      <c r="J601" s="6" t="s">
        <v>484</v>
      </c>
      <c r="K601" s="6" t="s">
        <v>485</v>
      </c>
      <c r="L601" s="11" t="s">
        <v>2105</v>
      </c>
      <c r="M601" s="6" t="s">
        <v>2110</v>
      </c>
      <c r="N601" s="6" t="s">
        <v>541</v>
      </c>
      <c r="O601" s="41" t="s">
        <v>546</v>
      </c>
      <c r="P601" s="6" t="s">
        <v>2316</v>
      </c>
      <c r="Q601" s="18" t="s">
        <v>1020</v>
      </c>
      <c r="R601" s="18">
        <v>33</v>
      </c>
      <c r="S601" s="35">
        <v>600</v>
      </c>
      <c r="T601" s="10" t="s">
        <v>4629</v>
      </c>
      <c r="U601" s="31" t="s">
        <v>1234</v>
      </c>
      <c r="V601" s="6" t="s">
        <v>1236</v>
      </c>
      <c r="W601" s="41" t="s">
        <v>1233</v>
      </c>
      <c r="X601" s="11" t="s">
        <v>1241</v>
      </c>
      <c r="Y601" s="11" t="s">
        <v>1235</v>
      </c>
      <c r="Z601" s="6">
        <f t="shared" ref="Z601" si="115">COUNTA(AB601:AK601)</f>
        <v>4</v>
      </c>
      <c r="AA601" s="6" t="s">
        <v>1235</v>
      </c>
      <c r="AB601" s="6" t="str">
        <f>$C596</f>
        <v>ATSPEED_X_VMIN_K_PREHVQK_S_CFNPCIE_NOM_LFM_0200_PC5MISC</v>
      </c>
      <c r="AC601" s="6" t="str">
        <f>$C596</f>
        <v>ATSPEED_X_VMIN_K_PREHVQK_S_CFNPCIE_NOM_LFM_0200_PC5MISC</v>
      </c>
      <c r="AD601" s="6" t="str">
        <f>$C596</f>
        <v>ATSPEED_X_VMIN_K_PREHVQK_S_CFNPCIE_NOM_LFM_0200_PC5MISC</v>
      </c>
      <c r="AE601" s="6" t="str">
        <f>$C596</f>
        <v>ATSPEED_X_VMIN_K_PREHVQK_S_CFNPCIE_NOM_LFM_0200_PC5MISC</v>
      </c>
      <c r="AL601" s="6" t="s">
        <v>3291</v>
      </c>
      <c r="AM601" s="6" t="s">
        <v>3348</v>
      </c>
      <c r="AN601" s="6" t="s">
        <v>3468</v>
      </c>
      <c r="BQ601" s="41"/>
    </row>
    <row r="602" spans="1:69" s="6" customFormat="1" hidden="1" x14ac:dyDescent="0.25">
      <c r="A602" s="6" t="s">
        <v>72</v>
      </c>
      <c r="B602" s="6" t="s">
        <v>82</v>
      </c>
      <c r="C602" s="41" t="str">
        <f t="shared" si="109"/>
        <v>ATSPEED_X_VMIN_E_PREHVQK_S_CFNPCIE_NOM_LFM_0200_SINGLE_HIOP</v>
      </c>
      <c r="D602" s="6" t="s">
        <v>439</v>
      </c>
      <c r="E602" s="6" t="s">
        <v>443</v>
      </c>
      <c r="F602" s="6" t="s">
        <v>475</v>
      </c>
      <c r="G602" s="6" t="s">
        <v>480</v>
      </c>
      <c r="H602" s="6" t="s">
        <v>481</v>
      </c>
      <c r="I602" s="6" t="s">
        <v>2100</v>
      </c>
      <c r="J602" s="6" t="s">
        <v>484</v>
      </c>
      <c r="K602" s="6" t="s">
        <v>485</v>
      </c>
      <c r="L602" s="11" t="s">
        <v>2105</v>
      </c>
      <c r="M602" s="6" t="s">
        <v>2114</v>
      </c>
      <c r="N602" s="6" t="s">
        <v>541</v>
      </c>
      <c r="O602" s="41" t="s">
        <v>2217</v>
      </c>
      <c r="P602" s="6" t="s">
        <v>2314</v>
      </c>
      <c r="Q602" s="18" t="s">
        <v>1020</v>
      </c>
      <c r="R602" s="18">
        <v>38</v>
      </c>
      <c r="S602" s="35">
        <v>607</v>
      </c>
      <c r="T602" s="10" t="s">
        <v>4629</v>
      </c>
      <c r="U602" s="31" t="s">
        <v>1234</v>
      </c>
      <c r="V602" s="6" t="s">
        <v>1236</v>
      </c>
      <c r="W602" s="41" t="s">
        <v>1233</v>
      </c>
      <c r="X602" s="11" t="s">
        <v>1239</v>
      </c>
      <c r="Y602" s="11" t="s">
        <v>1245</v>
      </c>
      <c r="Z602" s="6">
        <f>COUNTA(AB602:AK602)</f>
        <v>3</v>
      </c>
      <c r="AA602" s="6" t="s">
        <v>1235</v>
      </c>
      <c r="AB602" s="6" t="str">
        <f t="shared" ref="AB602:AB609" si="116">$C603</f>
        <v>ATSPEED_X_VMIN_K_PREHVQK_S_CFNPCIE_NOM_LFM_0200_SINGLE_HIOP_2</v>
      </c>
      <c r="AC602" s="6" t="s">
        <v>1235</v>
      </c>
      <c r="AD602" s="6" t="str">
        <f t="shared" ref="AD602:AD609" si="117">$C603</f>
        <v>ATSPEED_X_VMIN_K_PREHVQK_S_CFNPCIE_NOM_LFM_0200_SINGLE_HIOP_2</v>
      </c>
      <c r="AO602" s="6" t="s">
        <v>3533</v>
      </c>
      <c r="AP602" s="6" t="s">
        <v>1475</v>
      </c>
      <c r="AQ602" s="6" t="s">
        <v>4270</v>
      </c>
      <c r="AR602" s="6" t="s">
        <v>3543</v>
      </c>
      <c r="AS602" s="5" t="s">
        <v>4720</v>
      </c>
      <c r="AT602" s="6" t="s">
        <v>1684</v>
      </c>
      <c r="AX602" s="6" t="s">
        <v>1684</v>
      </c>
      <c r="AZ602" s="9" t="s">
        <v>4623</v>
      </c>
      <c r="BA602" s="42" t="str">
        <f t="shared" ref="BA602:BA603" si="118">$C602</f>
        <v>ATSPEED_X_VMIN_E_PREHVQK_S_CFNPCIE_NOM_LFM_0200_SINGLE_HIOP</v>
      </c>
      <c r="BD602" s="5" t="s">
        <v>4623</v>
      </c>
      <c r="BE602" s="6">
        <v>0</v>
      </c>
      <c r="BQ602" s="41"/>
    </row>
    <row r="603" spans="1:69" s="6" customFormat="1" hidden="1" x14ac:dyDescent="0.25">
      <c r="A603" s="6" t="s">
        <v>72</v>
      </c>
      <c r="B603" s="6" t="s">
        <v>82</v>
      </c>
      <c r="C603" s="41" t="str">
        <f t="shared" si="109"/>
        <v>ATSPEED_X_VMIN_K_PREHVQK_S_CFNPCIE_NOM_LFM_0200_SINGLE_HIOP_2</v>
      </c>
      <c r="D603" s="6" t="s">
        <v>439</v>
      </c>
      <c r="E603" s="6" t="s">
        <v>443</v>
      </c>
      <c r="F603" s="6" t="s">
        <v>475</v>
      </c>
      <c r="G603" s="6" t="s">
        <v>479</v>
      </c>
      <c r="H603" s="6" t="s">
        <v>481</v>
      </c>
      <c r="I603" s="6" t="s">
        <v>2100</v>
      </c>
      <c r="J603" s="6" t="s">
        <v>484</v>
      </c>
      <c r="K603" s="6" t="s">
        <v>485</v>
      </c>
      <c r="L603" s="6" t="s">
        <v>2105</v>
      </c>
      <c r="M603" s="6" t="s">
        <v>4784</v>
      </c>
      <c r="N603" s="6" t="s">
        <v>541</v>
      </c>
      <c r="O603" s="6" t="s">
        <v>2217</v>
      </c>
      <c r="P603" s="6" t="s">
        <v>2314</v>
      </c>
      <c r="Q603" s="18" t="s">
        <v>1020</v>
      </c>
      <c r="R603" s="18">
        <v>38</v>
      </c>
      <c r="S603" s="35">
        <v>608</v>
      </c>
      <c r="T603" s="10" t="s">
        <v>4629</v>
      </c>
      <c r="U603" s="31" t="s">
        <v>1234</v>
      </c>
      <c r="V603" s="6" t="s">
        <v>1236</v>
      </c>
      <c r="W603" s="41" t="s">
        <v>1233</v>
      </c>
      <c r="X603" s="11" t="s">
        <v>1239</v>
      </c>
      <c r="Y603" s="11" t="s">
        <v>1239</v>
      </c>
      <c r="Z603" s="6">
        <f t="shared" ref="Z603:Z633" si="119">COUNTA(AB603:AK603)</f>
        <v>3</v>
      </c>
      <c r="AA603" s="6" t="s">
        <v>1235</v>
      </c>
      <c r="AB603" s="6" t="str">
        <f t="shared" si="116"/>
        <v>ATSPEED_X_HRY_E_PREHVQK_S_CFNPCIE_NOM_LFM_0200_SINGLE_HIOP_1</v>
      </c>
      <c r="AC603" s="6" t="s">
        <v>1235</v>
      </c>
      <c r="AD603" s="6" t="str">
        <f t="shared" si="117"/>
        <v>ATSPEED_X_HRY_E_PREHVQK_S_CFNPCIE_NOM_LFM_0200_SINGLE_HIOP_1</v>
      </c>
      <c r="AO603" s="6" t="s">
        <v>3533</v>
      </c>
      <c r="AP603" s="6" t="s">
        <v>1475</v>
      </c>
      <c r="AQ603" s="6" t="s">
        <v>4277</v>
      </c>
      <c r="AR603" s="6" t="s">
        <v>3543</v>
      </c>
      <c r="AS603" s="5" t="s">
        <v>4720</v>
      </c>
      <c r="AT603" s="6" t="s">
        <v>1684</v>
      </c>
      <c r="AX603" s="6" t="s">
        <v>1684</v>
      </c>
      <c r="AZ603" s="9" t="s">
        <v>4623</v>
      </c>
      <c r="BA603" s="42" t="str">
        <f t="shared" si="118"/>
        <v>ATSPEED_X_VMIN_K_PREHVQK_S_CFNPCIE_NOM_LFM_0200_SINGLE_HIOP_2</v>
      </c>
      <c r="BD603" s="5" t="s">
        <v>4623</v>
      </c>
      <c r="BE603" s="6">
        <v>0</v>
      </c>
      <c r="BQ603" s="41"/>
    </row>
    <row r="604" spans="1:69" s="6" customFormat="1" hidden="1" x14ac:dyDescent="0.25">
      <c r="A604" s="6" t="s">
        <v>72</v>
      </c>
      <c r="B604" s="6" t="s">
        <v>81</v>
      </c>
      <c r="C604" s="41" t="str">
        <f t="shared" si="109"/>
        <v>ATSPEED_X_HRY_E_PREHVQK_S_CFNPCIE_NOM_LFM_0200_SINGLE_HIOP_1</v>
      </c>
      <c r="D604" s="6" t="s">
        <v>439</v>
      </c>
      <c r="E604" s="6" t="s">
        <v>443</v>
      </c>
      <c r="F604" s="6" t="s">
        <v>470</v>
      </c>
      <c r="G604" s="6" t="s">
        <v>480</v>
      </c>
      <c r="H604" s="6" t="s">
        <v>481</v>
      </c>
      <c r="I604" s="6" t="s">
        <v>2100</v>
      </c>
      <c r="J604" s="6" t="s">
        <v>484</v>
      </c>
      <c r="K604" s="6" t="s">
        <v>485</v>
      </c>
      <c r="L604" s="11" t="s">
        <v>2105</v>
      </c>
      <c r="M604" s="6" t="s">
        <v>4783</v>
      </c>
      <c r="N604" s="6" t="s">
        <v>541</v>
      </c>
      <c r="O604" s="41" t="s">
        <v>2217</v>
      </c>
      <c r="P604" s="6" t="s">
        <v>4741</v>
      </c>
      <c r="Q604" s="18" t="s">
        <v>1020</v>
      </c>
      <c r="R604" s="18" t="s">
        <v>2906</v>
      </c>
      <c r="S604" s="35">
        <v>600</v>
      </c>
      <c r="T604" s="10" t="s">
        <v>4629</v>
      </c>
      <c r="U604" s="31" t="s">
        <v>1234</v>
      </c>
      <c r="V604" s="6" t="s">
        <v>1236</v>
      </c>
      <c r="W604" s="41" t="s">
        <v>1233</v>
      </c>
      <c r="X604" s="11" t="s">
        <v>1239</v>
      </c>
      <c r="Y604" s="11" t="s">
        <v>1240</v>
      </c>
      <c r="Z604" s="6">
        <f t="shared" si="119"/>
        <v>4</v>
      </c>
      <c r="AA604" s="6" t="s">
        <v>1235</v>
      </c>
      <c r="AB604" s="6" t="str">
        <f t="shared" si="116"/>
        <v>ATSPEED_X_HRY_E_PREHVQK_S_CFNPCIE_NOM_LFM_0200_SINGLE_HIOP_2</v>
      </c>
      <c r="AC604" s="6" t="str">
        <f t="shared" ref="AC604:AC609" si="120">$C605</f>
        <v>ATSPEED_X_HRY_E_PREHVQK_S_CFNPCIE_NOM_LFM_0200_SINGLE_HIOP_2</v>
      </c>
      <c r="AD604" s="6" t="str">
        <f t="shared" si="117"/>
        <v>ATSPEED_X_HRY_E_PREHVQK_S_CFNPCIE_NOM_LFM_0200_SINGLE_HIOP_2</v>
      </c>
      <c r="AE604" s="6" t="str">
        <f t="shared" ref="AE604:AE609" si="121">$C605</f>
        <v>ATSPEED_X_HRY_E_PREHVQK_S_CFNPCIE_NOM_LFM_0200_SINGLE_HIOP_2</v>
      </c>
      <c r="AL604" s="6" t="s">
        <v>3291</v>
      </c>
      <c r="AM604" s="6" t="s">
        <v>4769</v>
      </c>
      <c r="AN604" s="6" t="s">
        <v>4770</v>
      </c>
      <c r="BQ604" s="41"/>
    </row>
    <row r="605" spans="1:69" s="6" customFormat="1" hidden="1" x14ac:dyDescent="0.25">
      <c r="A605" s="6" t="s">
        <v>72</v>
      </c>
      <c r="B605" s="6" t="s">
        <v>81</v>
      </c>
      <c r="C605" s="41" t="str">
        <f t="shared" si="109"/>
        <v>ATSPEED_X_HRY_E_PREHVQK_S_CFNPCIE_NOM_LFM_0200_SINGLE_HIOP_2</v>
      </c>
      <c r="D605" s="6" t="s">
        <v>439</v>
      </c>
      <c r="E605" s="6" t="s">
        <v>443</v>
      </c>
      <c r="F605" s="6" t="s">
        <v>470</v>
      </c>
      <c r="G605" s="6" t="s">
        <v>480</v>
      </c>
      <c r="H605" s="6" t="s">
        <v>481</v>
      </c>
      <c r="I605" s="6" t="s">
        <v>2100</v>
      </c>
      <c r="J605" s="6" t="s">
        <v>484</v>
      </c>
      <c r="K605" s="6" t="s">
        <v>485</v>
      </c>
      <c r="L605" s="11" t="s">
        <v>2105</v>
      </c>
      <c r="M605" s="6" t="s">
        <v>4784</v>
      </c>
      <c r="N605" s="6" t="s">
        <v>541</v>
      </c>
      <c r="O605" s="41" t="s">
        <v>2217</v>
      </c>
      <c r="P605" s="6" t="s">
        <v>4742</v>
      </c>
      <c r="Q605" s="18" t="s">
        <v>1020</v>
      </c>
      <c r="R605" s="18" t="s">
        <v>2906</v>
      </c>
      <c r="S605" s="35">
        <v>601</v>
      </c>
      <c r="T605" s="10" t="s">
        <v>4629</v>
      </c>
      <c r="U605" s="31" t="s">
        <v>1234</v>
      </c>
      <c r="V605" s="6" t="s">
        <v>1236</v>
      </c>
      <c r="W605" s="41" t="s">
        <v>1233</v>
      </c>
      <c r="X605" s="11" t="s">
        <v>1239</v>
      </c>
      <c r="Y605" s="11" t="s">
        <v>1241</v>
      </c>
      <c r="Z605" s="6">
        <f t="shared" si="119"/>
        <v>4</v>
      </c>
      <c r="AA605" s="6" t="s">
        <v>1235</v>
      </c>
      <c r="AB605" s="6" t="str">
        <f t="shared" si="116"/>
        <v>ATSPEED_X_HRY_E_PREHVQK_S_CFNPCIE_NOM_LFM_0200_SINGLE_HIOP_3</v>
      </c>
      <c r="AC605" s="6" t="str">
        <f t="shared" si="120"/>
        <v>ATSPEED_X_HRY_E_PREHVQK_S_CFNPCIE_NOM_LFM_0200_SINGLE_HIOP_3</v>
      </c>
      <c r="AD605" s="6" t="str">
        <f t="shared" si="117"/>
        <v>ATSPEED_X_HRY_E_PREHVQK_S_CFNPCIE_NOM_LFM_0200_SINGLE_HIOP_3</v>
      </c>
      <c r="AE605" s="6" t="str">
        <f t="shared" si="121"/>
        <v>ATSPEED_X_HRY_E_PREHVQK_S_CFNPCIE_NOM_LFM_0200_SINGLE_HIOP_3</v>
      </c>
      <c r="AL605" s="6" t="s">
        <v>3291</v>
      </c>
      <c r="AM605" s="6" t="s">
        <v>4771</v>
      </c>
      <c r="AN605" s="6" t="s">
        <v>4772</v>
      </c>
      <c r="BQ605" s="41"/>
    </row>
    <row r="606" spans="1:69" s="6" customFormat="1" hidden="1" x14ac:dyDescent="0.25">
      <c r="A606" s="6" t="s">
        <v>72</v>
      </c>
      <c r="B606" s="6" t="s">
        <v>81</v>
      </c>
      <c r="C606" s="41" t="str">
        <f t="shared" si="109"/>
        <v>ATSPEED_X_HRY_E_PREHVQK_S_CFNPCIE_NOM_LFM_0200_SINGLE_HIOP_3</v>
      </c>
      <c r="D606" s="6" t="s">
        <v>439</v>
      </c>
      <c r="E606" s="6" t="s">
        <v>443</v>
      </c>
      <c r="F606" s="6" t="s">
        <v>470</v>
      </c>
      <c r="G606" s="6" t="s">
        <v>480</v>
      </c>
      <c r="H606" s="6" t="s">
        <v>481</v>
      </c>
      <c r="I606" s="6" t="s">
        <v>2100</v>
      </c>
      <c r="J606" s="6" t="s">
        <v>484</v>
      </c>
      <c r="K606" s="6" t="s">
        <v>485</v>
      </c>
      <c r="L606" s="11" t="s">
        <v>2105</v>
      </c>
      <c r="M606" s="6" t="s">
        <v>4785</v>
      </c>
      <c r="N606" s="6" t="s">
        <v>541</v>
      </c>
      <c r="O606" s="41" t="s">
        <v>2217</v>
      </c>
      <c r="P606" s="6" t="s">
        <v>4743</v>
      </c>
      <c r="Q606" s="18" t="s">
        <v>1020</v>
      </c>
      <c r="R606" s="18" t="s">
        <v>2906</v>
      </c>
      <c r="S606" s="35">
        <v>602</v>
      </c>
      <c r="T606" s="10" t="s">
        <v>4629</v>
      </c>
      <c r="U606" s="31" t="s">
        <v>1234</v>
      </c>
      <c r="V606" s="6" t="s">
        <v>1236</v>
      </c>
      <c r="W606" s="41" t="s">
        <v>1233</v>
      </c>
      <c r="X606" s="11" t="s">
        <v>1239</v>
      </c>
      <c r="Y606" s="11" t="s">
        <v>1242</v>
      </c>
      <c r="Z606" s="6">
        <f t="shared" si="119"/>
        <v>4</v>
      </c>
      <c r="AA606" s="6" t="s">
        <v>1235</v>
      </c>
      <c r="AB606" s="6" t="str">
        <f t="shared" si="116"/>
        <v>ATSPEED_X_HRY_E_PREHVQK_S_CFNPCIE_NOM_LFM_0200_SINGLE_HIOP_4</v>
      </c>
      <c r="AC606" s="6" t="str">
        <f t="shared" si="120"/>
        <v>ATSPEED_X_HRY_E_PREHVQK_S_CFNPCIE_NOM_LFM_0200_SINGLE_HIOP_4</v>
      </c>
      <c r="AD606" s="6" t="str">
        <f t="shared" si="117"/>
        <v>ATSPEED_X_HRY_E_PREHVQK_S_CFNPCIE_NOM_LFM_0200_SINGLE_HIOP_4</v>
      </c>
      <c r="AE606" s="6" t="str">
        <f t="shared" si="121"/>
        <v>ATSPEED_X_HRY_E_PREHVQK_S_CFNPCIE_NOM_LFM_0200_SINGLE_HIOP_4</v>
      </c>
      <c r="AL606" s="6" t="s">
        <v>3291</v>
      </c>
      <c r="AM606" s="6" t="s">
        <v>4773</v>
      </c>
      <c r="AN606" s="6" t="s">
        <v>4774</v>
      </c>
      <c r="BQ606" s="41"/>
    </row>
    <row r="607" spans="1:69" s="6" customFormat="1" hidden="1" x14ac:dyDescent="0.25">
      <c r="A607" s="6" t="s">
        <v>72</v>
      </c>
      <c r="B607" s="6" t="s">
        <v>81</v>
      </c>
      <c r="C607" s="41" t="str">
        <f t="shared" si="109"/>
        <v>ATSPEED_X_HRY_E_PREHVQK_S_CFNPCIE_NOM_LFM_0200_SINGLE_HIOP_4</v>
      </c>
      <c r="D607" s="6" t="s">
        <v>439</v>
      </c>
      <c r="E607" s="6" t="s">
        <v>443</v>
      </c>
      <c r="F607" s="6" t="s">
        <v>470</v>
      </c>
      <c r="G607" s="6" t="s">
        <v>480</v>
      </c>
      <c r="H607" s="6" t="s">
        <v>481</v>
      </c>
      <c r="I607" s="6" t="s">
        <v>2100</v>
      </c>
      <c r="J607" s="6" t="s">
        <v>484</v>
      </c>
      <c r="K607" s="6" t="s">
        <v>485</v>
      </c>
      <c r="L607" s="11" t="s">
        <v>2105</v>
      </c>
      <c r="M607" s="6" t="s">
        <v>4786</v>
      </c>
      <c r="N607" s="6" t="s">
        <v>541</v>
      </c>
      <c r="O607" s="41" t="s">
        <v>2217</v>
      </c>
      <c r="P607" s="6" t="s">
        <v>4744</v>
      </c>
      <c r="Q607" s="18" t="s">
        <v>1020</v>
      </c>
      <c r="R607" s="18" t="s">
        <v>2906</v>
      </c>
      <c r="S607" s="35">
        <v>603</v>
      </c>
      <c r="T607" s="10" t="s">
        <v>4629</v>
      </c>
      <c r="U607" s="31" t="s">
        <v>1234</v>
      </c>
      <c r="V607" s="6" t="s">
        <v>1236</v>
      </c>
      <c r="W607" s="41" t="s">
        <v>1233</v>
      </c>
      <c r="X607" s="11" t="s">
        <v>1239</v>
      </c>
      <c r="Y607" s="11" t="s">
        <v>1243</v>
      </c>
      <c r="Z607" s="6">
        <f t="shared" si="119"/>
        <v>4</v>
      </c>
      <c r="AA607" s="6" t="s">
        <v>1235</v>
      </c>
      <c r="AB607" s="6" t="str">
        <f t="shared" si="116"/>
        <v>ATSPEED_X_HRY_E_PREHVQK_S_CFNPCIE_NOM_LFM_0200_SINGLE_HIOP_5</v>
      </c>
      <c r="AC607" s="6" t="str">
        <f t="shared" si="120"/>
        <v>ATSPEED_X_HRY_E_PREHVQK_S_CFNPCIE_NOM_LFM_0200_SINGLE_HIOP_5</v>
      </c>
      <c r="AD607" s="6" t="str">
        <f t="shared" si="117"/>
        <v>ATSPEED_X_HRY_E_PREHVQK_S_CFNPCIE_NOM_LFM_0200_SINGLE_HIOP_5</v>
      </c>
      <c r="AE607" s="6" t="str">
        <f t="shared" si="121"/>
        <v>ATSPEED_X_HRY_E_PREHVQK_S_CFNPCIE_NOM_LFM_0200_SINGLE_HIOP_5</v>
      </c>
      <c r="AL607" s="6" t="s">
        <v>3291</v>
      </c>
      <c r="AM607" s="6" t="s">
        <v>4775</v>
      </c>
      <c r="AN607" s="6" t="s">
        <v>4776</v>
      </c>
      <c r="BQ607" s="41"/>
    </row>
    <row r="608" spans="1:69" s="6" customFormat="1" hidden="1" x14ac:dyDescent="0.25">
      <c r="A608" s="6" t="s">
        <v>72</v>
      </c>
      <c r="B608" s="6" t="s">
        <v>81</v>
      </c>
      <c r="C608" s="41" t="str">
        <f t="shared" si="109"/>
        <v>ATSPEED_X_HRY_E_PREHVQK_S_CFNPCIE_NOM_LFM_0200_SINGLE_HIOP_5</v>
      </c>
      <c r="D608" s="6" t="s">
        <v>439</v>
      </c>
      <c r="E608" s="6" t="s">
        <v>443</v>
      </c>
      <c r="F608" s="6" t="s">
        <v>470</v>
      </c>
      <c r="G608" s="6" t="s">
        <v>480</v>
      </c>
      <c r="H608" s="6" t="s">
        <v>481</v>
      </c>
      <c r="I608" s="6" t="s">
        <v>2100</v>
      </c>
      <c r="J608" s="6" t="s">
        <v>484</v>
      </c>
      <c r="K608" s="6" t="s">
        <v>485</v>
      </c>
      <c r="L608" s="11" t="s">
        <v>2105</v>
      </c>
      <c r="M608" s="6" t="s">
        <v>4787</v>
      </c>
      <c r="N608" s="6" t="s">
        <v>541</v>
      </c>
      <c r="O608" s="41" t="s">
        <v>2217</v>
      </c>
      <c r="P608" s="6" t="s">
        <v>4745</v>
      </c>
      <c r="Q608" s="18" t="s">
        <v>1020</v>
      </c>
      <c r="R608" s="18" t="s">
        <v>2906</v>
      </c>
      <c r="S608" s="35">
        <v>604</v>
      </c>
      <c r="T608" s="10" t="s">
        <v>4629</v>
      </c>
      <c r="U608" s="31" t="s">
        <v>1234</v>
      </c>
      <c r="V608" s="6" t="s">
        <v>1236</v>
      </c>
      <c r="W608" s="41" t="s">
        <v>1233</v>
      </c>
      <c r="X608" s="11" t="s">
        <v>1239</v>
      </c>
      <c r="Y608" s="11" t="s">
        <v>1244</v>
      </c>
      <c r="Z608" s="6">
        <f t="shared" si="119"/>
        <v>4</v>
      </c>
      <c r="AA608" s="6" t="s">
        <v>1235</v>
      </c>
      <c r="AB608" s="6" t="str">
        <f t="shared" si="116"/>
        <v>ATSPEED_X_HRY_E_PREHVQK_S_CFNPCIE_NOM_LFM_0200_SINGLE_HIOP_6</v>
      </c>
      <c r="AC608" s="6" t="str">
        <f t="shared" si="120"/>
        <v>ATSPEED_X_HRY_E_PREHVQK_S_CFNPCIE_NOM_LFM_0200_SINGLE_HIOP_6</v>
      </c>
      <c r="AD608" s="6" t="str">
        <f t="shared" si="117"/>
        <v>ATSPEED_X_HRY_E_PREHVQK_S_CFNPCIE_NOM_LFM_0200_SINGLE_HIOP_6</v>
      </c>
      <c r="AE608" s="6" t="str">
        <f t="shared" si="121"/>
        <v>ATSPEED_X_HRY_E_PREHVQK_S_CFNPCIE_NOM_LFM_0200_SINGLE_HIOP_6</v>
      </c>
      <c r="AL608" s="6" t="s">
        <v>3291</v>
      </c>
      <c r="AM608" s="6" t="s">
        <v>4777</v>
      </c>
      <c r="AN608" s="6" t="s">
        <v>4778</v>
      </c>
      <c r="BQ608" s="41"/>
    </row>
    <row r="609" spans="1:69" s="6" customFormat="1" hidden="1" x14ac:dyDescent="0.25">
      <c r="A609" s="6" t="s">
        <v>72</v>
      </c>
      <c r="B609" s="6" t="s">
        <v>81</v>
      </c>
      <c r="C609" s="41" t="str">
        <f t="shared" si="109"/>
        <v>ATSPEED_X_HRY_E_PREHVQK_S_CFNPCIE_NOM_LFM_0200_SINGLE_HIOP_6</v>
      </c>
      <c r="D609" s="6" t="s">
        <v>439</v>
      </c>
      <c r="E609" s="6" t="s">
        <v>443</v>
      </c>
      <c r="F609" s="6" t="s">
        <v>470</v>
      </c>
      <c r="G609" s="6" t="s">
        <v>480</v>
      </c>
      <c r="H609" s="6" t="s">
        <v>481</v>
      </c>
      <c r="I609" s="6" t="s">
        <v>2100</v>
      </c>
      <c r="J609" s="6" t="s">
        <v>484</v>
      </c>
      <c r="K609" s="6" t="s">
        <v>485</v>
      </c>
      <c r="L609" s="11" t="s">
        <v>2105</v>
      </c>
      <c r="M609" s="6" t="s">
        <v>4788</v>
      </c>
      <c r="N609" s="6" t="s">
        <v>541</v>
      </c>
      <c r="O609" s="41" t="s">
        <v>2217</v>
      </c>
      <c r="P609" s="6" t="s">
        <v>4746</v>
      </c>
      <c r="Q609" s="18" t="s">
        <v>1020</v>
      </c>
      <c r="R609" s="18" t="s">
        <v>2906</v>
      </c>
      <c r="S609" s="35">
        <v>605</v>
      </c>
      <c r="T609" s="10" t="s">
        <v>4629</v>
      </c>
      <c r="U609" s="31" t="s">
        <v>1234</v>
      </c>
      <c r="V609" s="6" t="s">
        <v>1236</v>
      </c>
      <c r="W609" s="41" t="s">
        <v>1233</v>
      </c>
      <c r="X609" s="11" t="s">
        <v>1239</v>
      </c>
      <c r="Y609" s="11" t="s">
        <v>1033</v>
      </c>
      <c r="Z609" s="6">
        <f t="shared" si="119"/>
        <v>4</v>
      </c>
      <c r="AA609" s="6" t="s">
        <v>1235</v>
      </c>
      <c r="AB609" s="6" t="str">
        <f t="shared" si="116"/>
        <v>ATSPEED_X_HRY_E_PREHVQK_S_CFNPCIE_NOM_LFM_0200_SINGLE_HIOP_7</v>
      </c>
      <c r="AC609" s="6" t="str">
        <f t="shared" si="120"/>
        <v>ATSPEED_X_HRY_E_PREHVQK_S_CFNPCIE_NOM_LFM_0200_SINGLE_HIOP_7</v>
      </c>
      <c r="AD609" s="6" t="str">
        <f t="shared" si="117"/>
        <v>ATSPEED_X_HRY_E_PREHVQK_S_CFNPCIE_NOM_LFM_0200_SINGLE_HIOP_7</v>
      </c>
      <c r="AE609" s="6" t="str">
        <f t="shared" si="121"/>
        <v>ATSPEED_X_HRY_E_PREHVQK_S_CFNPCIE_NOM_LFM_0200_SINGLE_HIOP_7</v>
      </c>
      <c r="AL609" s="6" t="s">
        <v>3291</v>
      </c>
      <c r="AM609" s="6" t="s">
        <v>4779</v>
      </c>
      <c r="AN609" s="6" t="s">
        <v>4780</v>
      </c>
      <c r="BQ609" s="41"/>
    </row>
    <row r="610" spans="1:69" s="6" customFormat="1" hidden="1" x14ac:dyDescent="0.25">
      <c r="A610" s="6" t="s">
        <v>72</v>
      </c>
      <c r="B610" s="6" t="s">
        <v>81</v>
      </c>
      <c r="C610" s="41" t="str">
        <f t="shared" si="109"/>
        <v>ATSPEED_X_HRY_E_PREHVQK_S_CFNPCIE_NOM_LFM_0200_SINGLE_HIOP_7</v>
      </c>
      <c r="D610" s="6" t="s">
        <v>439</v>
      </c>
      <c r="E610" s="6" t="s">
        <v>443</v>
      </c>
      <c r="F610" s="6" t="s">
        <v>470</v>
      </c>
      <c r="G610" s="6" t="s">
        <v>480</v>
      </c>
      <c r="H610" s="6" t="s">
        <v>481</v>
      </c>
      <c r="I610" s="6" t="s">
        <v>2100</v>
      </c>
      <c r="J610" s="6" t="s">
        <v>484</v>
      </c>
      <c r="K610" s="6" t="s">
        <v>485</v>
      </c>
      <c r="L610" s="11" t="s">
        <v>2105</v>
      </c>
      <c r="M610" s="6" t="s">
        <v>4789</v>
      </c>
      <c r="N610" s="6" t="s">
        <v>541</v>
      </c>
      <c r="O610" s="41" t="s">
        <v>2217</v>
      </c>
      <c r="P610" s="6" t="s">
        <v>4747</v>
      </c>
      <c r="Q610" s="18" t="s">
        <v>1020</v>
      </c>
      <c r="R610" s="18" t="s">
        <v>2906</v>
      </c>
      <c r="S610" s="35">
        <v>606</v>
      </c>
      <c r="T610" s="10" t="s">
        <v>4629</v>
      </c>
      <c r="U610" s="31" t="s">
        <v>1234</v>
      </c>
      <c r="V610" s="6" t="s">
        <v>1236</v>
      </c>
      <c r="W610" s="41" t="s">
        <v>1233</v>
      </c>
      <c r="X610" s="11" t="s">
        <v>1239</v>
      </c>
      <c r="Y610" s="11" t="s">
        <v>1034</v>
      </c>
      <c r="Z610" s="6">
        <f t="shared" si="119"/>
        <v>4</v>
      </c>
      <c r="AA610" s="6" t="s">
        <v>1235</v>
      </c>
      <c r="AB610" s="6" t="s">
        <v>1235</v>
      </c>
      <c r="AC610" s="6" t="s">
        <v>1235</v>
      </c>
      <c r="AD610" s="6" t="s">
        <v>1235</v>
      </c>
      <c r="AE610" s="6" t="s">
        <v>1235</v>
      </c>
      <c r="AL610" s="6" t="s">
        <v>3291</v>
      </c>
      <c r="AM610" s="6" t="s">
        <v>4781</v>
      </c>
      <c r="AN610" s="6" t="s">
        <v>4782</v>
      </c>
      <c r="BQ610" s="41"/>
    </row>
    <row r="611" spans="1:69" s="4" customFormat="1" x14ac:dyDescent="0.25">
      <c r="A611" s="4" t="s">
        <v>72</v>
      </c>
      <c r="B611" s="4" t="s">
        <v>80</v>
      </c>
      <c r="C611" s="4" t="s">
        <v>5957</v>
      </c>
      <c r="E611" s="4" t="s">
        <v>2092</v>
      </c>
      <c r="Q611" s="19"/>
      <c r="R611" s="19"/>
      <c r="S611" s="44"/>
      <c r="U611" s="29"/>
      <c r="X611" s="19"/>
      <c r="Y611" s="19"/>
      <c r="Z611" s="4">
        <f t="shared" si="119"/>
        <v>0</v>
      </c>
      <c r="BQ611" s="44"/>
    </row>
    <row r="612" spans="1:69" s="2" customFormat="1" x14ac:dyDescent="0.25">
      <c r="A612" s="2" t="s">
        <v>72</v>
      </c>
      <c r="B612" s="2" t="s">
        <v>78</v>
      </c>
      <c r="C612" s="2" t="s">
        <v>5958</v>
      </c>
      <c r="E612" s="2" t="s">
        <v>2092</v>
      </c>
      <c r="Q612" s="17"/>
      <c r="R612" s="17"/>
      <c r="S612" s="43"/>
      <c r="U612" s="28"/>
      <c r="X612" s="17" t="s">
        <v>1235</v>
      </c>
      <c r="Y612" s="17" t="s">
        <v>1237</v>
      </c>
      <c r="Z612" s="2">
        <f t="shared" si="119"/>
        <v>2</v>
      </c>
      <c r="AA612" s="2" t="s">
        <v>1235</v>
      </c>
      <c r="AB612" s="2" t="str">
        <f>$C617</f>
        <v>PREHVQK_VCCCFN_TIP_STF200</v>
      </c>
      <c r="AC612" s="2" t="str">
        <f>$C617</f>
        <v>PREHVQK_VCCCFN_TIP_STF200</v>
      </c>
      <c r="BQ612" s="43"/>
    </row>
    <row r="613" spans="1:69" s="6" customFormat="1" hidden="1" x14ac:dyDescent="0.25">
      <c r="A613" s="6" t="s">
        <v>72</v>
      </c>
      <c r="B613" s="6" t="s">
        <v>82</v>
      </c>
      <c r="C613" s="41" t="str">
        <f t="shared" ref="C613:C615" si="122">_xlfn.TEXTJOIN("_",TRUE,D613:G613,A613,H613:M613)</f>
        <v>ATSPEED_X_VMIN_E_PREHVQK_S_CFNHCTA_NOM_LFM_0200_SINGLE</v>
      </c>
      <c r="D613" s="6" t="s">
        <v>439</v>
      </c>
      <c r="E613" s="6" t="s">
        <v>443</v>
      </c>
      <c r="F613" s="6" t="s">
        <v>475</v>
      </c>
      <c r="G613" s="6" t="s">
        <v>480</v>
      </c>
      <c r="H613" s="6" t="s">
        <v>481</v>
      </c>
      <c r="I613" s="6" t="s">
        <v>2099</v>
      </c>
      <c r="J613" s="6" t="s">
        <v>484</v>
      </c>
      <c r="K613" s="6" t="s">
        <v>485</v>
      </c>
      <c r="L613" s="6" t="s">
        <v>2105</v>
      </c>
      <c r="M613" s="6" t="s">
        <v>497</v>
      </c>
      <c r="N613" s="6" t="s">
        <v>541</v>
      </c>
      <c r="O613" s="41" t="s">
        <v>2217</v>
      </c>
      <c r="P613" s="6" t="s">
        <v>2291</v>
      </c>
      <c r="Q613" s="18" t="s">
        <v>1020</v>
      </c>
      <c r="R613" s="18">
        <v>41</v>
      </c>
      <c r="S613" s="35">
        <v>602</v>
      </c>
      <c r="T613" s="10" t="s">
        <v>4629</v>
      </c>
      <c r="U613" s="31" t="s">
        <v>1234</v>
      </c>
      <c r="V613" s="6" t="s">
        <v>1236</v>
      </c>
      <c r="W613" s="41" t="s">
        <v>1233</v>
      </c>
      <c r="X613" s="11" t="s">
        <v>1235</v>
      </c>
      <c r="Y613" s="11" t="s">
        <v>1237</v>
      </c>
      <c r="Z613" s="6">
        <f t="shared" si="119"/>
        <v>3</v>
      </c>
      <c r="AA613" s="6" t="s">
        <v>1235</v>
      </c>
      <c r="AB613" s="6" t="str">
        <f>$C615</f>
        <v>ATSPEED_X_VMIN_K_PREHVQK_S_CFNHCTA_NOM_LFM_0200_SINGLE_2</v>
      </c>
      <c r="AC613" s="6" t="s">
        <v>1235</v>
      </c>
      <c r="AD613" s="6" t="str">
        <f>$C615</f>
        <v>ATSPEED_X_VMIN_K_PREHVQK_S_CFNHCTA_NOM_LFM_0200_SINGLE_2</v>
      </c>
      <c r="AO613" s="6" t="s">
        <v>3533</v>
      </c>
      <c r="AP613" s="6" t="s">
        <v>1475</v>
      </c>
      <c r="AQ613" s="6" t="s">
        <v>4278</v>
      </c>
      <c r="AR613" s="5" t="s">
        <v>4624</v>
      </c>
      <c r="AS613" s="5" t="s">
        <v>4720</v>
      </c>
      <c r="AT613" s="6" t="s">
        <v>1684</v>
      </c>
      <c r="AX613" s="6" t="s">
        <v>1684</v>
      </c>
      <c r="AZ613" s="9" t="s">
        <v>4623</v>
      </c>
      <c r="BA613" s="42" t="str">
        <f>$C613</f>
        <v>ATSPEED_X_VMIN_E_PREHVQK_S_CFNHCTA_NOM_LFM_0200_SINGLE</v>
      </c>
      <c r="BD613" s="5" t="s">
        <v>4623</v>
      </c>
      <c r="BE613" s="6">
        <v>0</v>
      </c>
      <c r="BQ613" s="41"/>
    </row>
    <row r="614" spans="1:69" s="6" customFormat="1" hidden="1" x14ac:dyDescent="0.25">
      <c r="A614" s="6" t="s">
        <v>72</v>
      </c>
      <c r="B614" s="6" t="s">
        <v>81</v>
      </c>
      <c r="C614" s="41" t="str">
        <f t="shared" si="122"/>
        <v>ATSPEED_X_HRY_E_PREHVQK_S_CFNHCTA_NOM_LFM_0200_SINGLE</v>
      </c>
      <c r="D614" s="6" t="s">
        <v>439</v>
      </c>
      <c r="E614" s="6" t="s">
        <v>443</v>
      </c>
      <c r="F614" s="6" t="s">
        <v>470</v>
      </c>
      <c r="G614" s="6" t="s">
        <v>480</v>
      </c>
      <c r="H614" s="6" t="s">
        <v>481</v>
      </c>
      <c r="I614" s="6" t="s">
        <v>2099</v>
      </c>
      <c r="J614" s="6" t="s">
        <v>484</v>
      </c>
      <c r="K614" s="6" t="s">
        <v>485</v>
      </c>
      <c r="L614" s="6" t="s">
        <v>2105</v>
      </c>
      <c r="M614" s="6" t="s">
        <v>497</v>
      </c>
      <c r="N614" s="6" t="s">
        <v>541</v>
      </c>
      <c r="O614" s="41" t="s">
        <v>2217</v>
      </c>
      <c r="P614" s="6" t="s">
        <v>2291</v>
      </c>
      <c r="Q614" s="18" t="s">
        <v>1020</v>
      </c>
      <c r="R614" s="18">
        <v>41</v>
      </c>
      <c r="S614" s="35">
        <v>600</v>
      </c>
      <c r="T614" s="10" t="s">
        <v>4629</v>
      </c>
      <c r="U614" s="31" t="s">
        <v>1234</v>
      </c>
      <c r="V614" s="6" t="s">
        <v>1236</v>
      </c>
      <c r="W614" s="41" t="s">
        <v>1233</v>
      </c>
      <c r="X614" s="11" t="s">
        <v>1245</v>
      </c>
      <c r="Y614" s="11" t="s">
        <v>1235</v>
      </c>
      <c r="Z614" s="6">
        <f t="shared" si="119"/>
        <v>4</v>
      </c>
      <c r="AA614" s="6" t="s">
        <v>1235</v>
      </c>
      <c r="AB614" s="6" t="s">
        <v>1235</v>
      </c>
      <c r="AC614" s="6" t="s">
        <v>1235</v>
      </c>
      <c r="AD614" s="6" t="s">
        <v>1235</v>
      </c>
      <c r="AE614" s="6" t="s">
        <v>1235</v>
      </c>
      <c r="AL614" s="6" t="s">
        <v>3291</v>
      </c>
      <c r="AM614" s="6" t="s">
        <v>3357</v>
      </c>
      <c r="AN614" s="6" t="s">
        <v>3477</v>
      </c>
      <c r="BQ614" s="41"/>
    </row>
    <row r="615" spans="1:69" s="6" customFormat="1" hidden="1" x14ac:dyDescent="0.25">
      <c r="A615" s="6" t="s">
        <v>72</v>
      </c>
      <c r="B615" s="6" t="s">
        <v>82</v>
      </c>
      <c r="C615" s="41" t="str">
        <f t="shared" si="122"/>
        <v>ATSPEED_X_VMIN_K_PREHVQK_S_CFNHCTA_NOM_LFM_0200_SINGLE_2</v>
      </c>
      <c r="D615" s="6" t="s">
        <v>439</v>
      </c>
      <c r="E615" s="6" t="s">
        <v>443</v>
      </c>
      <c r="F615" s="6" t="s">
        <v>475</v>
      </c>
      <c r="G615" s="6" t="s">
        <v>479</v>
      </c>
      <c r="H615" s="6" t="s">
        <v>481</v>
      </c>
      <c r="I615" s="6" t="s">
        <v>2099</v>
      </c>
      <c r="J615" s="6" t="s">
        <v>484</v>
      </c>
      <c r="K615" s="6" t="s">
        <v>485</v>
      </c>
      <c r="L615" s="6" t="s">
        <v>2105</v>
      </c>
      <c r="M615" s="6" t="s">
        <v>2142</v>
      </c>
      <c r="N615" s="6" t="s">
        <v>541</v>
      </c>
      <c r="O615" s="6" t="s">
        <v>2217</v>
      </c>
      <c r="P615" s="6" t="s">
        <v>2291</v>
      </c>
      <c r="Q615" s="18" t="s">
        <v>1020</v>
      </c>
      <c r="R615" s="18">
        <v>41</v>
      </c>
      <c r="S615" s="35">
        <v>603</v>
      </c>
      <c r="T615" s="10" t="s">
        <v>4629</v>
      </c>
      <c r="U615" s="31" t="s">
        <v>1234</v>
      </c>
      <c r="V615" s="6" t="s">
        <v>1236</v>
      </c>
      <c r="W615" s="41" t="s">
        <v>1233</v>
      </c>
      <c r="X615" s="11" t="s">
        <v>1238</v>
      </c>
      <c r="Y615" s="11" t="s">
        <v>1235</v>
      </c>
      <c r="Z615" s="6">
        <f t="shared" si="119"/>
        <v>3</v>
      </c>
      <c r="AA615" s="6" t="s">
        <v>1235</v>
      </c>
      <c r="AB615" s="6" t="str">
        <f>$C614</f>
        <v>ATSPEED_X_HRY_E_PREHVQK_S_CFNHCTA_NOM_LFM_0200_SINGLE</v>
      </c>
      <c r="AC615" s="6" t="s">
        <v>1235</v>
      </c>
      <c r="AD615" s="6" t="str">
        <f>$C614</f>
        <v>ATSPEED_X_HRY_E_PREHVQK_S_CFNHCTA_NOM_LFM_0200_SINGLE</v>
      </c>
      <c r="AO615" s="6" t="s">
        <v>3533</v>
      </c>
      <c r="AP615" s="6" t="s">
        <v>1475</v>
      </c>
      <c r="AQ615" s="6" t="s">
        <v>4279</v>
      </c>
      <c r="AR615" s="5" t="s">
        <v>4624</v>
      </c>
      <c r="AS615" s="5" t="s">
        <v>4720</v>
      </c>
      <c r="AT615" s="6" t="s">
        <v>1684</v>
      </c>
      <c r="AX615" s="6" t="s">
        <v>1684</v>
      </c>
      <c r="AZ615" s="9" t="s">
        <v>4623</v>
      </c>
      <c r="BA615" s="42" t="str">
        <f>$C615</f>
        <v>ATSPEED_X_VMIN_K_PREHVQK_S_CFNHCTA_NOM_LFM_0200_SINGLE_2</v>
      </c>
      <c r="BD615" s="5" t="s">
        <v>4623</v>
      </c>
      <c r="BE615" s="6">
        <v>0</v>
      </c>
      <c r="BQ615" s="41"/>
    </row>
    <row r="616" spans="1:69" s="4" customFormat="1" x14ac:dyDescent="0.25">
      <c r="A616" s="4" t="s">
        <v>72</v>
      </c>
      <c r="B616" s="4" t="s">
        <v>80</v>
      </c>
      <c r="C616" s="4" t="s">
        <v>5959</v>
      </c>
      <c r="E616" s="4" t="s">
        <v>2092</v>
      </c>
      <c r="Q616" s="19"/>
      <c r="R616" s="19"/>
      <c r="S616" s="44"/>
      <c r="U616" s="29"/>
      <c r="X616" s="19"/>
      <c r="Y616" s="19"/>
      <c r="Z616" s="4">
        <f t="shared" si="119"/>
        <v>0</v>
      </c>
      <c r="BQ616" s="44"/>
    </row>
    <row r="617" spans="1:69" s="2" customFormat="1" x14ac:dyDescent="0.25">
      <c r="A617" s="2" t="s">
        <v>72</v>
      </c>
      <c r="B617" s="2" t="s">
        <v>78</v>
      </c>
      <c r="C617" s="2" t="s">
        <v>5960</v>
      </c>
      <c r="E617" s="2" t="s">
        <v>2092</v>
      </c>
      <c r="Q617" s="17"/>
      <c r="R617" s="17"/>
      <c r="S617" s="43"/>
      <c r="U617" s="28"/>
      <c r="X617" s="17" t="s">
        <v>1238</v>
      </c>
      <c r="Y617" s="17" t="s">
        <v>1237</v>
      </c>
      <c r="Z617" s="2">
        <f t="shared" si="119"/>
        <v>2</v>
      </c>
      <c r="AA617" s="2" t="s">
        <v>1235</v>
      </c>
      <c r="AB617" s="2" t="str">
        <f>$C623</f>
        <v>PREHVQK_VCCCFN_TIP_250_STF200</v>
      </c>
      <c r="AC617" s="2" t="str">
        <f>$C623</f>
        <v>PREHVQK_VCCCFN_TIP_250_STF200</v>
      </c>
      <c r="BQ617" s="43"/>
    </row>
    <row r="618" spans="1:69" s="6" customFormat="1" hidden="1" x14ac:dyDescent="0.25">
      <c r="A618" s="6" t="s">
        <v>72</v>
      </c>
      <c r="B618" s="6" t="s">
        <v>82</v>
      </c>
      <c r="C618" s="41" t="str">
        <f t="shared" ref="C618:C621" si="123">_xlfn.TEXTJOIN("_",TRUE,D618:G618,A618,H618:M618)</f>
        <v>ATSPEED_X_VMIN_K_PREHVQK_S_CFNTIP_NOM_LFM_0200_COMBO</v>
      </c>
      <c r="D618" s="6" t="s">
        <v>439</v>
      </c>
      <c r="E618" s="6" t="s">
        <v>443</v>
      </c>
      <c r="F618" s="6" t="s">
        <v>475</v>
      </c>
      <c r="G618" s="6" t="s">
        <v>479</v>
      </c>
      <c r="H618" s="6" t="s">
        <v>481</v>
      </c>
      <c r="I618" s="6" t="s">
        <v>2101</v>
      </c>
      <c r="J618" s="6" t="s">
        <v>484</v>
      </c>
      <c r="K618" s="6" t="s">
        <v>485</v>
      </c>
      <c r="L618" s="6" t="s">
        <v>2105</v>
      </c>
      <c r="M618" s="6" t="s">
        <v>496</v>
      </c>
      <c r="N618" s="6" t="s">
        <v>541</v>
      </c>
      <c r="O618" s="41" t="s">
        <v>546</v>
      </c>
      <c r="P618" s="6" t="s">
        <v>2307</v>
      </c>
      <c r="Q618" s="18" t="s">
        <v>1020</v>
      </c>
      <c r="R618" s="18">
        <v>20</v>
      </c>
      <c r="S618" s="35">
        <v>605</v>
      </c>
      <c r="T618" s="10" t="s">
        <v>4629</v>
      </c>
      <c r="U618" s="31" t="s">
        <v>1234</v>
      </c>
      <c r="V618" s="6" t="s">
        <v>1235</v>
      </c>
      <c r="W618" s="41" t="s">
        <v>1233</v>
      </c>
      <c r="X618" s="11" t="s">
        <v>1237</v>
      </c>
      <c r="Y618" s="11" t="s">
        <v>1237</v>
      </c>
      <c r="Z618" s="6">
        <f t="shared" si="119"/>
        <v>3</v>
      </c>
      <c r="AA618" s="6" t="s">
        <v>1235</v>
      </c>
      <c r="AB618" s="6" t="str">
        <f>$C620</f>
        <v>ATSPEED_X_HRY_E_PREHVQK_S_CFNTIP_NOM_LFM_0200_COMBO</v>
      </c>
      <c r="AC618" s="6" t="str">
        <f>$C619</f>
        <v>ATSPEED_X_VMIN_K_PREHVQK_S_CFNTIP_NOM_LFM_0200_SINGLE</v>
      </c>
      <c r="AD618" s="6" t="str">
        <f>$C620</f>
        <v>ATSPEED_X_HRY_E_PREHVQK_S_CFNTIP_NOM_LFM_0200_COMBO</v>
      </c>
      <c r="AO618" s="6" t="s">
        <v>3533</v>
      </c>
      <c r="AP618" s="6" t="s">
        <v>1475</v>
      </c>
      <c r="AQ618" s="6" t="s">
        <v>4280</v>
      </c>
      <c r="AR618" s="5" t="s">
        <v>4625</v>
      </c>
      <c r="AS618" s="5" t="s">
        <v>4720</v>
      </c>
      <c r="AT618" s="6" t="s">
        <v>1684</v>
      </c>
      <c r="AX618" s="6" t="s">
        <v>1684</v>
      </c>
      <c r="AZ618" s="9" t="s">
        <v>4623</v>
      </c>
      <c r="BA618" s="42" t="str">
        <f t="shared" ref="BA618:BA619" si="124">$C618</f>
        <v>ATSPEED_X_VMIN_K_PREHVQK_S_CFNTIP_NOM_LFM_0200_COMBO</v>
      </c>
      <c r="BD618" s="5" t="s">
        <v>4623</v>
      </c>
      <c r="BE618" s="6">
        <v>0</v>
      </c>
      <c r="BQ618" s="41"/>
    </row>
    <row r="619" spans="1:69" s="6" customFormat="1" hidden="1" x14ac:dyDescent="0.25">
      <c r="A619" s="6" t="s">
        <v>72</v>
      </c>
      <c r="B619" s="6" t="s">
        <v>82</v>
      </c>
      <c r="C619" s="41" t="str">
        <f t="shared" si="123"/>
        <v>ATSPEED_X_VMIN_K_PREHVQK_S_CFNTIP_NOM_LFM_0200_SINGLE</v>
      </c>
      <c r="D619" s="6" t="s">
        <v>439</v>
      </c>
      <c r="E619" s="6" t="s">
        <v>443</v>
      </c>
      <c r="F619" s="6" t="s">
        <v>475</v>
      </c>
      <c r="G619" s="6" t="s">
        <v>479</v>
      </c>
      <c r="H619" s="6" t="s">
        <v>481</v>
      </c>
      <c r="I619" s="6" t="s">
        <v>2101</v>
      </c>
      <c r="J619" s="6" t="s">
        <v>484</v>
      </c>
      <c r="K619" s="6" t="s">
        <v>485</v>
      </c>
      <c r="L619" s="6" t="s">
        <v>2105</v>
      </c>
      <c r="M619" s="6" t="s">
        <v>497</v>
      </c>
      <c r="N619" s="6" t="s">
        <v>541</v>
      </c>
      <c r="O619" s="41" t="s">
        <v>546</v>
      </c>
      <c r="P619" s="6" t="s">
        <v>2294</v>
      </c>
      <c r="Q619" s="18" t="s">
        <v>1020</v>
      </c>
      <c r="R619" s="18">
        <v>21</v>
      </c>
      <c r="S619" s="35">
        <v>605</v>
      </c>
      <c r="T619" s="10" t="s">
        <v>4629</v>
      </c>
      <c r="U619" s="31" t="s">
        <v>1234</v>
      </c>
      <c r="V619" s="6" t="s">
        <v>1236</v>
      </c>
      <c r="W619" s="41" t="s">
        <v>1233</v>
      </c>
      <c r="X619" s="11" t="s">
        <v>1235</v>
      </c>
      <c r="Y619" s="11" t="s">
        <v>1237</v>
      </c>
      <c r="Z619" s="6">
        <f t="shared" si="119"/>
        <v>3</v>
      </c>
      <c r="AA619" s="6" t="s">
        <v>1235</v>
      </c>
      <c r="AB619" s="6" t="str">
        <f>$C621</f>
        <v>ATSPEED_X_HRY_E_PREHVQK_S_CFNTIP_NOM_LFM_0200_SINGLE</v>
      </c>
      <c r="AC619" s="6" t="s">
        <v>1235</v>
      </c>
      <c r="AD619" s="6" t="str">
        <f>$C621</f>
        <v>ATSPEED_X_HRY_E_PREHVQK_S_CFNTIP_NOM_LFM_0200_SINGLE</v>
      </c>
      <c r="AO619" s="6" t="s">
        <v>3533</v>
      </c>
      <c r="AP619" s="6" t="s">
        <v>1475</v>
      </c>
      <c r="AQ619" s="6" t="s">
        <v>4281</v>
      </c>
      <c r="AR619" s="5" t="s">
        <v>4625</v>
      </c>
      <c r="AS619" s="5" t="s">
        <v>4720</v>
      </c>
      <c r="AT619" s="6" t="s">
        <v>1684</v>
      </c>
      <c r="AX619" s="6" t="s">
        <v>1684</v>
      </c>
      <c r="AZ619" s="9" t="s">
        <v>4623</v>
      </c>
      <c r="BA619" s="42" t="str">
        <f t="shared" si="124"/>
        <v>ATSPEED_X_VMIN_K_PREHVQK_S_CFNTIP_NOM_LFM_0200_SINGLE</v>
      </c>
      <c r="BD619" s="5" t="s">
        <v>4623</v>
      </c>
      <c r="BE619" s="6">
        <v>0</v>
      </c>
      <c r="BQ619" s="41"/>
    </row>
    <row r="620" spans="1:69" s="6" customFormat="1" hidden="1" x14ac:dyDescent="0.25">
      <c r="A620" s="6" t="s">
        <v>72</v>
      </c>
      <c r="B620" s="6" t="s">
        <v>81</v>
      </c>
      <c r="C620" s="41" t="str">
        <f t="shared" si="123"/>
        <v>ATSPEED_X_HRY_E_PREHVQK_S_CFNTIP_NOM_LFM_0200_COMBO</v>
      </c>
      <c r="D620" s="6" t="s">
        <v>439</v>
      </c>
      <c r="E620" s="6" t="s">
        <v>443</v>
      </c>
      <c r="F620" s="6" t="s">
        <v>470</v>
      </c>
      <c r="G620" s="6" t="s">
        <v>480</v>
      </c>
      <c r="H620" s="6" t="s">
        <v>481</v>
      </c>
      <c r="I620" s="6" t="s">
        <v>2101</v>
      </c>
      <c r="J620" s="6" t="s">
        <v>484</v>
      </c>
      <c r="K620" s="6" t="s">
        <v>485</v>
      </c>
      <c r="L620" s="6" t="s">
        <v>2105</v>
      </c>
      <c r="M620" s="6" t="s">
        <v>496</v>
      </c>
      <c r="N620" s="6" t="s">
        <v>541</v>
      </c>
      <c r="O620" s="41" t="s">
        <v>546</v>
      </c>
      <c r="P620" s="6" t="s">
        <v>2307</v>
      </c>
      <c r="Q620" s="18" t="s">
        <v>1020</v>
      </c>
      <c r="R620" s="18">
        <v>20</v>
      </c>
      <c r="S620" s="35">
        <v>601</v>
      </c>
      <c r="T620" s="10" t="s">
        <v>4629</v>
      </c>
      <c r="U620" s="31" t="s">
        <v>1234</v>
      </c>
      <c r="V620" s="6" t="s">
        <v>1235</v>
      </c>
      <c r="W620" s="41" t="s">
        <v>1233</v>
      </c>
      <c r="X620" s="11" t="s">
        <v>1237</v>
      </c>
      <c r="Y620" s="11" t="s">
        <v>1235</v>
      </c>
      <c r="Z620" s="6">
        <f t="shared" si="119"/>
        <v>4</v>
      </c>
      <c r="AA620" s="6" t="s">
        <v>1235</v>
      </c>
      <c r="AB620" s="6" t="str">
        <f>$C619</f>
        <v>ATSPEED_X_VMIN_K_PREHVQK_S_CFNTIP_NOM_LFM_0200_SINGLE</v>
      </c>
      <c r="AC620" s="6" t="str">
        <f>$C619</f>
        <v>ATSPEED_X_VMIN_K_PREHVQK_S_CFNTIP_NOM_LFM_0200_SINGLE</v>
      </c>
      <c r="AD620" s="6" t="str">
        <f>$C619</f>
        <v>ATSPEED_X_VMIN_K_PREHVQK_S_CFNTIP_NOM_LFM_0200_SINGLE</v>
      </c>
      <c r="AE620" s="6" t="str">
        <f>$C619</f>
        <v>ATSPEED_X_VMIN_K_PREHVQK_S_CFNTIP_NOM_LFM_0200_SINGLE</v>
      </c>
      <c r="AL620" s="6" t="s">
        <v>3291</v>
      </c>
      <c r="AM620" s="6" t="s">
        <v>3358</v>
      </c>
      <c r="AN620" s="6" t="s">
        <v>3478</v>
      </c>
      <c r="BQ620" s="41"/>
    </row>
    <row r="621" spans="1:69" s="6" customFormat="1" hidden="1" x14ac:dyDescent="0.25">
      <c r="A621" s="6" t="s">
        <v>72</v>
      </c>
      <c r="B621" s="6" t="s">
        <v>81</v>
      </c>
      <c r="C621" s="41" t="str">
        <f t="shared" si="123"/>
        <v>ATSPEED_X_HRY_E_PREHVQK_S_CFNTIP_NOM_LFM_0200_SINGLE</v>
      </c>
      <c r="D621" s="6" t="s">
        <v>439</v>
      </c>
      <c r="E621" s="6" t="s">
        <v>443</v>
      </c>
      <c r="F621" s="6" t="s">
        <v>470</v>
      </c>
      <c r="G621" s="6" t="s">
        <v>480</v>
      </c>
      <c r="H621" s="6" t="s">
        <v>481</v>
      </c>
      <c r="I621" s="6" t="s">
        <v>2101</v>
      </c>
      <c r="J621" s="6" t="s">
        <v>484</v>
      </c>
      <c r="K621" s="6" t="s">
        <v>485</v>
      </c>
      <c r="L621" s="6" t="s">
        <v>2105</v>
      </c>
      <c r="M621" s="6" t="s">
        <v>497</v>
      </c>
      <c r="N621" s="6" t="s">
        <v>541</v>
      </c>
      <c r="O621" s="41" t="s">
        <v>546</v>
      </c>
      <c r="P621" s="6" t="s">
        <v>2294</v>
      </c>
      <c r="Q621" s="18" t="s">
        <v>1020</v>
      </c>
      <c r="R621" s="18">
        <v>21</v>
      </c>
      <c r="S621" s="35">
        <v>601</v>
      </c>
      <c r="T621" s="10" t="s">
        <v>4629</v>
      </c>
      <c r="U621" s="31" t="b">
        <v>1</v>
      </c>
      <c r="V621" s="6" t="s">
        <v>1236</v>
      </c>
      <c r="W621" s="41" t="s">
        <v>1233</v>
      </c>
      <c r="X621" s="11" t="s">
        <v>1235</v>
      </c>
      <c r="Y621" s="11" t="s">
        <v>1235</v>
      </c>
      <c r="Z621" s="6">
        <f t="shared" si="119"/>
        <v>4</v>
      </c>
      <c r="AA621" s="6" t="s">
        <v>1235</v>
      </c>
      <c r="AB621" s="6" t="s">
        <v>1235</v>
      </c>
      <c r="AC621" s="6" t="s">
        <v>1235</v>
      </c>
      <c r="AD621" s="6" t="s">
        <v>1235</v>
      </c>
      <c r="AE621" s="6" t="s">
        <v>1235</v>
      </c>
      <c r="AL621" s="6" t="s">
        <v>3291</v>
      </c>
      <c r="AM621" s="6" t="s">
        <v>3359</v>
      </c>
      <c r="AN621" s="6" t="s">
        <v>3479</v>
      </c>
      <c r="BQ621" s="41"/>
    </row>
    <row r="622" spans="1:69" s="4" customFormat="1" x14ac:dyDescent="0.25">
      <c r="A622" s="4" t="s">
        <v>72</v>
      </c>
      <c r="B622" s="4" t="s">
        <v>80</v>
      </c>
      <c r="C622" s="4" t="s">
        <v>5961</v>
      </c>
      <c r="E622" s="4" t="s">
        <v>2092</v>
      </c>
      <c r="Q622" s="19"/>
      <c r="R622" s="19"/>
      <c r="S622" s="44"/>
      <c r="U622" s="29"/>
      <c r="X622" s="19"/>
      <c r="Y622" s="19"/>
      <c r="Z622" s="4">
        <f t="shared" si="119"/>
        <v>0</v>
      </c>
      <c r="BQ622" s="44"/>
    </row>
    <row r="623" spans="1:69" s="2" customFormat="1" x14ac:dyDescent="0.25">
      <c r="A623" s="2" t="s">
        <v>72</v>
      </c>
      <c r="B623" s="2" t="s">
        <v>78</v>
      </c>
      <c r="C623" s="2" t="s">
        <v>5962</v>
      </c>
      <c r="E623" s="2" t="s">
        <v>2092</v>
      </c>
      <c r="Q623" s="17"/>
      <c r="R623" s="17"/>
      <c r="S623" s="43"/>
      <c r="U623" s="28"/>
      <c r="X623" s="17" t="s">
        <v>1239</v>
      </c>
      <c r="Y623" s="17" t="s">
        <v>1237</v>
      </c>
      <c r="Z623" s="2">
        <f t="shared" si="119"/>
        <v>2</v>
      </c>
      <c r="AA623" s="2" t="s">
        <v>1235</v>
      </c>
      <c r="AB623" s="2" t="s">
        <v>1235</v>
      </c>
      <c r="AC623" s="2" t="s">
        <v>1235</v>
      </c>
      <c r="BQ623" s="43"/>
    </row>
    <row r="624" spans="1:69" s="6" customFormat="1" hidden="1" x14ac:dyDescent="0.25">
      <c r="A624" s="6" t="s">
        <v>72</v>
      </c>
      <c r="B624" s="6" t="s">
        <v>82</v>
      </c>
      <c r="C624" s="41" t="str">
        <f t="shared" ref="C624:C627" si="125">_xlfn.TEXTJOIN("_",TRUE,D624:G624,A624,H624:M624)</f>
        <v>ATSPEED_X_VMIN_K_PREHVQK_S_CFNTIP_NOM_LFM_0200_COMBO_2</v>
      </c>
      <c r="D624" s="6" t="s">
        <v>439</v>
      </c>
      <c r="E624" s="6" t="s">
        <v>443</v>
      </c>
      <c r="F624" s="6" t="s">
        <v>475</v>
      </c>
      <c r="G624" s="6" t="s">
        <v>479</v>
      </c>
      <c r="H624" s="6" t="s">
        <v>481</v>
      </c>
      <c r="I624" s="6" t="s">
        <v>2101</v>
      </c>
      <c r="J624" s="6" t="s">
        <v>484</v>
      </c>
      <c r="K624" s="6" t="s">
        <v>485</v>
      </c>
      <c r="L624" s="6" t="s">
        <v>2105</v>
      </c>
      <c r="M624" s="6" t="s">
        <v>5949</v>
      </c>
      <c r="N624" s="6" t="s">
        <v>541</v>
      </c>
      <c r="O624" s="42" t="s">
        <v>6318</v>
      </c>
      <c r="P624" s="6" t="s">
        <v>2306</v>
      </c>
      <c r="Q624" s="18" t="s">
        <v>1020</v>
      </c>
      <c r="R624" s="18">
        <v>20</v>
      </c>
      <c r="S624" s="35">
        <v>604</v>
      </c>
      <c r="T624" s="10" t="s">
        <v>4629</v>
      </c>
      <c r="U624" s="31" t="s">
        <v>1234</v>
      </c>
      <c r="V624" s="6" t="s">
        <v>1235</v>
      </c>
      <c r="W624" s="41" t="s">
        <v>1233</v>
      </c>
      <c r="X624" s="11" t="s">
        <v>1237</v>
      </c>
      <c r="Y624" s="11" t="s">
        <v>1237</v>
      </c>
      <c r="Z624" s="6">
        <f t="shared" si="119"/>
        <v>3</v>
      </c>
      <c r="AA624" s="6" t="s">
        <v>1235</v>
      </c>
      <c r="AB624" s="6" t="str">
        <f>$C626</f>
        <v>ATSPEED_X_HRY_E_PREHVQK_S_CFNTIP_NOM_LFM_0200_COMBO_2</v>
      </c>
      <c r="AC624" s="6" t="str">
        <f>$C625</f>
        <v>ATSPEED_X_VMIN_K_PREHVQK_S_CFNTIP_NOM_LFM_0200_SINGLE_2</v>
      </c>
      <c r="AD624" s="6" t="str">
        <f>$C626</f>
        <v>ATSPEED_X_HRY_E_PREHVQK_S_CFNTIP_NOM_LFM_0200_COMBO_2</v>
      </c>
      <c r="AO624" s="6" t="s">
        <v>3533</v>
      </c>
      <c r="AP624" s="6" t="s">
        <v>1475</v>
      </c>
      <c r="AQ624" s="6" t="s">
        <v>4282</v>
      </c>
      <c r="AR624" s="5" t="s">
        <v>4625</v>
      </c>
      <c r="AS624" s="5" t="s">
        <v>4720</v>
      </c>
      <c r="AT624" s="6" t="s">
        <v>1684</v>
      </c>
      <c r="AX624" s="6" t="s">
        <v>1684</v>
      </c>
      <c r="AZ624" s="9" t="s">
        <v>4623</v>
      </c>
      <c r="BA624" s="42" t="str">
        <f t="shared" ref="BA624:BA625" si="126">$C624</f>
        <v>ATSPEED_X_VMIN_K_PREHVQK_S_CFNTIP_NOM_LFM_0200_COMBO_2</v>
      </c>
      <c r="BD624" s="5" t="s">
        <v>4623</v>
      </c>
      <c r="BE624" s="6">
        <v>0</v>
      </c>
      <c r="BQ624" s="41"/>
    </row>
    <row r="625" spans="1:69" s="6" customFormat="1" hidden="1" x14ac:dyDescent="0.25">
      <c r="A625" s="6" t="s">
        <v>72</v>
      </c>
      <c r="B625" s="6" t="s">
        <v>82</v>
      </c>
      <c r="C625" s="41" t="str">
        <f t="shared" si="125"/>
        <v>ATSPEED_X_VMIN_K_PREHVQK_S_CFNTIP_NOM_LFM_0200_SINGLE_2</v>
      </c>
      <c r="D625" s="6" t="s">
        <v>439</v>
      </c>
      <c r="E625" s="6" t="s">
        <v>443</v>
      </c>
      <c r="F625" s="6" t="s">
        <v>475</v>
      </c>
      <c r="G625" s="6" t="s">
        <v>479</v>
      </c>
      <c r="H625" s="6" t="s">
        <v>481</v>
      </c>
      <c r="I625" s="6" t="s">
        <v>2101</v>
      </c>
      <c r="J625" s="6" t="s">
        <v>484</v>
      </c>
      <c r="K625" s="6" t="s">
        <v>485</v>
      </c>
      <c r="L625" s="6" t="s">
        <v>2105</v>
      </c>
      <c r="M625" s="6" t="s">
        <v>2142</v>
      </c>
      <c r="N625" s="6" t="s">
        <v>541</v>
      </c>
      <c r="O625" s="41" t="s">
        <v>546</v>
      </c>
      <c r="P625" s="6" t="s">
        <v>2323</v>
      </c>
      <c r="Q625" s="18" t="s">
        <v>1020</v>
      </c>
      <c r="R625" s="18">
        <v>21</v>
      </c>
      <c r="S625" s="35">
        <v>604</v>
      </c>
      <c r="T625" s="10" t="s">
        <v>4629</v>
      </c>
      <c r="U625" s="31" t="s">
        <v>1234</v>
      </c>
      <c r="V625" s="6" t="s">
        <v>1236</v>
      </c>
      <c r="W625" s="41" t="s">
        <v>1233</v>
      </c>
      <c r="X625" s="11" t="s">
        <v>1235</v>
      </c>
      <c r="Y625" s="11" t="s">
        <v>1237</v>
      </c>
      <c r="Z625" s="6">
        <f t="shared" si="119"/>
        <v>3</v>
      </c>
      <c r="AA625" s="6" t="s">
        <v>1235</v>
      </c>
      <c r="AB625" s="6" t="str">
        <f>$C627</f>
        <v>ATSPEED_X_HRY_E_PREHVQK_S_CFNTIP_NOM_LFM_0200_SINGLE_2</v>
      </c>
      <c r="AC625" s="6" t="s">
        <v>1235</v>
      </c>
      <c r="AD625" s="6" t="str">
        <f>$C627</f>
        <v>ATSPEED_X_HRY_E_PREHVQK_S_CFNTIP_NOM_LFM_0200_SINGLE_2</v>
      </c>
      <c r="AO625" s="6" t="s">
        <v>3533</v>
      </c>
      <c r="AP625" s="6" t="s">
        <v>1475</v>
      </c>
      <c r="AQ625" s="6" t="s">
        <v>4283</v>
      </c>
      <c r="AR625" s="6" t="s">
        <v>3542</v>
      </c>
      <c r="AS625" s="5" t="s">
        <v>4720</v>
      </c>
      <c r="AT625" s="6" t="s">
        <v>1684</v>
      </c>
      <c r="AX625" s="6" t="s">
        <v>1684</v>
      </c>
      <c r="AZ625" s="9" t="s">
        <v>4623</v>
      </c>
      <c r="BA625" s="42" t="str">
        <f t="shared" si="126"/>
        <v>ATSPEED_X_VMIN_K_PREHVQK_S_CFNTIP_NOM_LFM_0200_SINGLE_2</v>
      </c>
      <c r="BB625" s="6" t="s">
        <v>3606</v>
      </c>
      <c r="BC625" s="6" t="s">
        <v>3610</v>
      </c>
      <c r="BD625" s="5" t="s">
        <v>4623</v>
      </c>
      <c r="BE625" s="6">
        <v>0</v>
      </c>
      <c r="BQ625" s="41"/>
    </row>
    <row r="626" spans="1:69" s="6" customFormat="1" hidden="1" x14ac:dyDescent="0.25">
      <c r="A626" s="6" t="s">
        <v>72</v>
      </c>
      <c r="B626" s="6" t="s">
        <v>81</v>
      </c>
      <c r="C626" s="41" t="str">
        <f t="shared" si="125"/>
        <v>ATSPEED_X_HRY_E_PREHVQK_S_CFNTIP_NOM_LFM_0200_COMBO_2</v>
      </c>
      <c r="D626" s="6" t="s">
        <v>439</v>
      </c>
      <c r="E626" s="6" t="s">
        <v>443</v>
      </c>
      <c r="F626" s="6" t="s">
        <v>470</v>
      </c>
      <c r="G626" s="6" t="s">
        <v>480</v>
      </c>
      <c r="H626" s="6" t="s">
        <v>481</v>
      </c>
      <c r="I626" s="6" t="s">
        <v>2101</v>
      </c>
      <c r="J626" s="6" t="s">
        <v>484</v>
      </c>
      <c r="K626" s="6" t="s">
        <v>485</v>
      </c>
      <c r="L626" s="6" t="s">
        <v>2105</v>
      </c>
      <c r="M626" s="6" t="s">
        <v>5949</v>
      </c>
      <c r="N626" s="6" t="s">
        <v>541</v>
      </c>
      <c r="O626" s="41" t="s">
        <v>546</v>
      </c>
      <c r="P626" s="6" t="s">
        <v>2306</v>
      </c>
      <c r="Q626" s="18" t="s">
        <v>1020</v>
      </c>
      <c r="R626" s="18">
        <v>20</v>
      </c>
      <c r="S626" s="35">
        <v>600</v>
      </c>
      <c r="T626" s="10" t="s">
        <v>4629</v>
      </c>
      <c r="U626" s="31" t="s">
        <v>1234</v>
      </c>
      <c r="V626" s="6" t="s">
        <v>1235</v>
      </c>
      <c r="W626" s="41" t="s">
        <v>1233</v>
      </c>
      <c r="X626" s="11" t="s">
        <v>1237</v>
      </c>
      <c r="Y626" s="11" t="s">
        <v>1235</v>
      </c>
      <c r="Z626" s="6">
        <f t="shared" si="119"/>
        <v>4</v>
      </c>
      <c r="AA626" s="6" t="s">
        <v>1235</v>
      </c>
      <c r="AB626" s="6" t="str">
        <f>$C625</f>
        <v>ATSPEED_X_VMIN_K_PREHVQK_S_CFNTIP_NOM_LFM_0200_SINGLE_2</v>
      </c>
      <c r="AC626" s="6" t="str">
        <f>$C625</f>
        <v>ATSPEED_X_VMIN_K_PREHVQK_S_CFNTIP_NOM_LFM_0200_SINGLE_2</v>
      </c>
      <c r="AD626" s="6" t="str">
        <f>$C625</f>
        <v>ATSPEED_X_VMIN_K_PREHVQK_S_CFNTIP_NOM_LFM_0200_SINGLE_2</v>
      </c>
      <c r="AE626" s="6" t="str">
        <f>$C625</f>
        <v>ATSPEED_X_VMIN_K_PREHVQK_S_CFNTIP_NOM_LFM_0200_SINGLE_2</v>
      </c>
      <c r="AL626" s="6" t="s">
        <v>3291</v>
      </c>
      <c r="AM626" s="6" t="s">
        <v>3360</v>
      </c>
      <c r="AN626" s="6" t="s">
        <v>3480</v>
      </c>
      <c r="BQ626" s="41"/>
    </row>
    <row r="627" spans="1:69" s="6" customFormat="1" hidden="1" x14ac:dyDescent="0.25">
      <c r="A627" s="6" t="s">
        <v>72</v>
      </c>
      <c r="B627" s="6" t="s">
        <v>81</v>
      </c>
      <c r="C627" s="41" t="str">
        <f t="shared" si="125"/>
        <v>ATSPEED_X_HRY_E_PREHVQK_S_CFNTIP_NOM_LFM_0200_SINGLE_2</v>
      </c>
      <c r="D627" s="6" t="s">
        <v>439</v>
      </c>
      <c r="E627" s="6" t="s">
        <v>443</v>
      </c>
      <c r="F627" s="6" t="s">
        <v>470</v>
      </c>
      <c r="G627" s="6" t="s">
        <v>480</v>
      </c>
      <c r="H627" s="6" t="s">
        <v>481</v>
      </c>
      <c r="I627" s="6" t="s">
        <v>2101</v>
      </c>
      <c r="J627" s="6" t="s">
        <v>484</v>
      </c>
      <c r="K627" s="6" t="s">
        <v>485</v>
      </c>
      <c r="L627" s="6" t="s">
        <v>2105</v>
      </c>
      <c r="M627" s="6" t="s">
        <v>2142</v>
      </c>
      <c r="N627" s="6" t="s">
        <v>541</v>
      </c>
      <c r="O627" s="41" t="s">
        <v>546</v>
      </c>
      <c r="P627" s="6" t="s">
        <v>2293</v>
      </c>
      <c r="Q627" s="18" t="s">
        <v>1020</v>
      </c>
      <c r="R627" s="18">
        <v>21</v>
      </c>
      <c r="S627" s="35">
        <v>600</v>
      </c>
      <c r="T627" s="10" t="s">
        <v>4629</v>
      </c>
      <c r="U627" s="31" t="b">
        <v>1</v>
      </c>
      <c r="V627" s="6" t="s">
        <v>1236</v>
      </c>
      <c r="W627" s="41" t="s">
        <v>1233</v>
      </c>
      <c r="X627" s="11" t="s">
        <v>1238</v>
      </c>
      <c r="Y627" s="11" t="s">
        <v>1235</v>
      </c>
      <c r="Z627" s="6">
        <f t="shared" si="119"/>
        <v>4</v>
      </c>
      <c r="AA627" s="6" t="s">
        <v>1235</v>
      </c>
      <c r="AB627" s="6" t="s">
        <v>1235</v>
      </c>
      <c r="AC627" s="6" t="s">
        <v>1235</v>
      </c>
      <c r="AD627" s="6" t="s">
        <v>1235</v>
      </c>
      <c r="AE627" s="6" t="s">
        <v>1235</v>
      </c>
      <c r="AL627" s="6" t="s">
        <v>3291</v>
      </c>
      <c r="AM627" s="6" t="s">
        <v>3361</v>
      </c>
      <c r="AN627" s="6" t="s">
        <v>3481</v>
      </c>
      <c r="BQ627" s="41"/>
    </row>
    <row r="628" spans="1:69" s="4" customFormat="1" x14ac:dyDescent="0.25">
      <c r="A628" s="4" t="s">
        <v>72</v>
      </c>
      <c r="B628" s="4" t="s">
        <v>80</v>
      </c>
      <c r="C628" s="4" t="s">
        <v>5963</v>
      </c>
      <c r="E628" s="4" t="s">
        <v>2092</v>
      </c>
      <c r="Q628" s="19"/>
      <c r="R628" s="19"/>
      <c r="S628" s="44"/>
      <c r="U628" s="29"/>
      <c r="X628" s="19"/>
      <c r="Y628" s="19"/>
      <c r="Z628" s="4">
        <f t="shared" si="119"/>
        <v>0</v>
      </c>
      <c r="BQ628" s="44"/>
    </row>
    <row r="629" spans="1:69" s="4" customFormat="1" x14ac:dyDescent="0.25">
      <c r="A629" s="4" t="s">
        <v>72</v>
      </c>
      <c r="B629" s="4" t="s">
        <v>80</v>
      </c>
      <c r="C629" s="4" t="s">
        <v>5964</v>
      </c>
      <c r="E629" s="4" t="s">
        <v>2092</v>
      </c>
      <c r="Q629" s="19"/>
      <c r="R629" s="19"/>
      <c r="S629" s="44"/>
      <c r="U629" s="29"/>
      <c r="X629" s="19"/>
      <c r="Y629" s="19"/>
      <c r="Z629" s="4">
        <f t="shared" si="119"/>
        <v>0</v>
      </c>
      <c r="BQ629" s="44"/>
    </row>
    <row r="630" spans="1:69" s="2" customFormat="1" x14ac:dyDescent="0.25">
      <c r="A630" s="2" t="s">
        <v>72</v>
      </c>
      <c r="B630" s="2" t="s">
        <v>78</v>
      </c>
      <c r="C630" s="2" t="s">
        <v>5965</v>
      </c>
      <c r="E630" s="2" t="s">
        <v>2092</v>
      </c>
      <c r="Q630" s="17"/>
      <c r="R630" s="17"/>
      <c r="S630" s="43"/>
      <c r="U630" s="28"/>
      <c r="X630" s="17" t="s">
        <v>1239</v>
      </c>
      <c r="Y630" s="17" t="s">
        <v>1237</v>
      </c>
      <c r="Z630" s="2">
        <f t="shared" si="119"/>
        <v>2</v>
      </c>
      <c r="AA630" s="2" t="s">
        <v>1235</v>
      </c>
      <c r="AB630" s="2" t="str">
        <f>$C662</f>
        <v>PREHVQK_VCCINF_STF200</v>
      </c>
      <c r="AC630" s="2" t="str">
        <f>$C662</f>
        <v>PREHVQK_VCCINF_STF200</v>
      </c>
      <c r="BQ630" s="43"/>
    </row>
    <row r="631" spans="1:69" s="6" customFormat="1" hidden="1" x14ac:dyDescent="0.25">
      <c r="A631" s="6" t="s">
        <v>72</v>
      </c>
      <c r="B631" s="6" t="s">
        <v>82</v>
      </c>
      <c r="C631" s="41" t="str">
        <f t="shared" ref="C631:C660" si="127">_xlfn.TEXTJOIN("_",TRUE,D631:G631,A631,H631:M631)</f>
        <v>ATSPEED_X_VMIN_K_PREHVQK_S_CFC_NOM_LFM_0200_COMBO_PC5MUX</v>
      </c>
      <c r="D631" s="6" t="s">
        <v>439</v>
      </c>
      <c r="E631" s="6" t="s">
        <v>443</v>
      </c>
      <c r="F631" s="6" t="s">
        <v>475</v>
      </c>
      <c r="G631" s="6" t="s">
        <v>479</v>
      </c>
      <c r="H631" s="6" t="s">
        <v>481</v>
      </c>
      <c r="I631" s="6" t="s">
        <v>2098</v>
      </c>
      <c r="J631" s="6" t="s">
        <v>484</v>
      </c>
      <c r="K631" s="6" t="s">
        <v>485</v>
      </c>
      <c r="L631" s="6" t="s">
        <v>2105</v>
      </c>
      <c r="M631" s="6" t="s">
        <v>2109</v>
      </c>
      <c r="N631" s="6" t="s">
        <v>541</v>
      </c>
      <c r="O631" s="41" t="s">
        <v>546</v>
      </c>
      <c r="P631" s="6" t="s">
        <v>2324</v>
      </c>
      <c r="Q631" s="18" t="s">
        <v>1020</v>
      </c>
      <c r="R631" s="18" t="s">
        <v>2911</v>
      </c>
      <c r="S631" s="35">
        <v>605</v>
      </c>
      <c r="T631" s="10" t="s">
        <v>4629</v>
      </c>
      <c r="U631" s="31" t="s">
        <v>1234</v>
      </c>
      <c r="V631" s="6" t="s">
        <v>1236</v>
      </c>
      <c r="W631" s="41" t="s">
        <v>1233</v>
      </c>
      <c r="X631" s="11" t="s">
        <v>1237</v>
      </c>
      <c r="Y631" s="11" t="s">
        <v>1237</v>
      </c>
      <c r="Z631" s="6">
        <f t="shared" si="119"/>
        <v>3</v>
      </c>
      <c r="AA631" s="6" t="s">
        <v>1235</v>
      </c>
      <c r="AB631" s="6" t="str">
        <f t="shared" ref="AB631:AB659" si="128">$C632</f>
        <v>ATSPEED_X_HRY_E_PREHVQK_S_CFC_NOM_LFM_0200_COMBO_PC5MUX</v>
      </c>
      <c r="AC631" s="6" t="str">
        <f>$C633</f>
        <v>ATSPEED_X_VMIN_K_PREHVQK_S_CFC_NOM_LFM_0200_PC5MUX</v>
      </c>
      <c r="AD631" s="6" t="str">
        <f t="shared" ref="AD631:AD659" si="129">$C632</f>
        <v>ATSPEED_X_HRY_E_PREHVQK_S_CFC_NOM_LFM_0200_COMBO_PC5MUX</v>
      </c>
      <c r="AO631" s="6" t="s">
        <v>3533</v>
      </c>
      <c r="AP631" s="6" t="s">
        <v>3537</v>
      </c>
      <c r="AQ631" s="6" t="s">
        <v>4284</v>
      </c>
      <c r="AR631" s="6" t="s">
        <v>3544</v>
      </c>
      <c r="AS631" s="5" t="s">
        <v>4720</v>
      </c>
      <c r="AT631" s="6" t="s">
        <v>1684</v>
      </c>
      <c r="AX631" s="6" t="s">
        <v>1684</v>
      </c>
      <c r="AZ631" s="9" t="s">
        <v>4623</v>
      </c>
      <c r="BA631" s="42" t="str">
        <f>$C631</f>
        <v>ATSPEED_X_VMIN_K_PREHVQK_S_CFC_NOM_LFM_0200_COMBO_PC5MUX</v>
      </c>
      <c r="BD631" s="5" t="s">
        <v>4623</v>
      </c>
      <c r="BE631" s="6">
        <v>0</v>
      </c>
      <c r="BQ631" s="41"/>
    </row>
    <row r="632" spans="1:69" s="6" customFormat="1" hidden="1" x14ac:dyDescent="0.25">
      <c r="A632" s="6" t="s">
        <v>72</v>
      </c>
      <c r="B632" s="6" t="s">
        <v>81</v>
      </c>
      <c r="C632" s="41" t="str">
        <f t="shared" si="127"/>
        <v>ATSPEED_X_HRY_E_PREHVQK_S_CFC_NOM_LFM_0200_COMBO_PC5MUX</v>
      </c>
      <c r="D632" s="6" t="s">
        <v>439</v>
      </c>
      <c r="E632" s="6" t="s">
        <v>443</v>
      </c>
      <c r="F632" s="6" t="s">
        <v>470</v>
      </c>
      <c r="G632" s="6" t="s">
        <v>480</v>
      </c>
      <c r="H632" s="6" t="s">
        <v>481</v>
      </c>
      <c r="I632" s="6" t="s">
        <v>2098</v>
      </c>
      <c r="J632" s="6" t="s">
        <v>484</v>
      </c>
      <c r="K632" s="6" t="s">
        <v>485</v>
      </c>
      <c r="L632" s="6" t="s">
        <v>2105</v>
      </c>
      <c r="M632" s="6" t="s">
        <v>2109</v>
      </c>
      <c r="N632" s="6" t="s">
        <v>541</v>
      </c>
      <c r="O632" s="41" t="s">
        <v>546</v>
      </c>
      <c r="P632" s="6" t="s">
        <v>2324</v>
      </c>
      <c r="Q632" s="18" t="s">
        <v>1020</v>
      </c>
      <c r="R632" s="18">
        <v>50</v>
      </c>
      <c r="S632" s="35">
        <v>602</v>
      </c>
      <c r="T632" s="10" t="s">
        <v>4629</v>
      </c>
      <c r="U632" s="31" t="s">
        <v>1234</v>
      </c>
      <c r="V632" s="6" t="s">
        <v>1236</v>
      </c>
      <c r="W632" s="41" t="s">
        <v>1233</v>
      </c>
      <c r="X632" s="11" t="s">
        <v>1237</v>
      </c>
      <c r="Y632" s="11" t="s">
        <v>1235</v>
      </c>
      <c r="Z632" s="6">
        <f t="shared" si="119"/>
        <v>4</v>
      </c>
      <c r="AA632" s="6" t="s">
        <v>1235</v>
      </c>
      <c r="AB632" s="6" t="str">
        <f t="shared" si="128"/>
        <v>ATSPEED_X_VMIN_K_PREHVQK_S_CFC_NOM_LFM_0200_PC5MUX</v>
      </c>
      <c r="AC632" s="6" t="str">
        <f>$C633</f>
        <v>ATSPEED_X_VMIN_K_PREHVQK_S_CFC_NOM_LFM_0200_PC5MUX</v>
      </c>
      <c r="AD632" s="6" t="str">
        <f t="shared" si="129"/>
        <v>ATSPEED_X_VMIN_K_PREHVQK_S_CFC_NOM_LFM_0200_PC5MUX</v>
      </c>
      <c r="AE632" s="6" t="str">
        <f>$C633</f>
        <v>ATSPEED_X_VMIN_K_PREHVQK_S_CFC_NOM_LFM_0200_PC5MUX</v>
      </c>
      <c r="AL632" s="6" t="s">
        <v>3291</v>
      </c>
      <c r="AM632" s="6" t="s">
        <v>3362</v>
      </c>
      <c r="AN632" s="6" t="s">
        <v>3482</v>
      </c>
      <c r="BQ632" s="41"/>
    </row>
    <row r="633" spans="1:69" s="6" customFormat="1" hidden="1" x14ac:dyDescent="0.25">
      <c r="A633" s="6" t="s">
        <v>72</v>
      </c>
      <c r="B633" s="6" t="s">
        <v>82</v>
      </c>
      <c r="C633" s="41" t="str">
        <f t="shared" si="127"/>
        <v>ATSPEED_X_VMIN_K_PREHVQK_S_CFC_NOM_LFM_0200_PC5MUX</v>
      </c>
      <c r="D633" s="6" t="s">
        <v>439</v>
      </c>
      <c r="E633" s="6" t="s">
        <v>443</v>
      </c>
      <c r="F633" s="6" t="s">
        <v>475</v>
      </c>
      <c r="G633" s="6" t="s">
        <v>479</v>
      </c>
      <c r="H633" s="6" t="s">
        <v>481</v>
      </c>
      <c r="I633" s="6" t="s">
        <v>2098</v>
      </c>
      <c r="J633" s="6" t="s">
        <v>484</v>
      </c>
      <c r="K633" s="6" t="s">
        <v>485</v>
      </c>
      <c r="L633" s="6" t="s">
        <v>2105</v>
      </c>
      <c r="M633" s="6" t="s">
        <v>2116</v>
      </c>
      <c r="N633" s="6" t="s">
        <v>541</v>
      </c>
      <c r="O633" s="41" t="s">
        <v>2217</v>
      </c>
      <c r="P633" s="6" t="s">
        <v>2326</v>
      </c>
      <c r="Q633" s="18" t="s">
        <v>1020</v>
      </c>
      <c r="R633" s="18" t="s">
        <v>2911</v>
      </c>
      <c r="S633" s="35">
        <v>606</v>
      </c>
      <c r="T633" s="10" t="s">
        <v>4629</v>
      </c>
      <c r="U633" s="31" t="s">
        <v>1234</v>
      </c>
      <c r="V633" s="6" t="s">
        <v>1235</v>
      </c>
      <c r="W633" s="41" t="s">
        <v>1233</v>
      </c>
      <c r="X633" s="11" t="s">
        <v>1235</v>
      </c>
      <c r="Y633" s="11" t="s">
        <v>1237</v>
      </c>
      <c r="Z633" s="6">
        <f t="shared" si="119"/>
        <v>3</v>
      </c>
      <c r="AA633" s="6" t="s">
        <v>1235</v>
      </c>
      <c r="AB633" s="6" t="str">
        <f t="shared" si="128"/>
        <v>ATSPEED_X_HRY_E_PREHVQK_S_CFC_NOM_LFM_0200_PC5MUX</v>
      </c>
      <c r="AC633" s="6" t="str">
        <f>$C635</f>
        <v>ATSPEED_X_VMIN_K_PREHVQK_S_CFC_NOM_LFM_0200_DDICMSOBOX</v>
      </c>
      <c r="AD633" s="6" t="str">
        <f t="shared" si="129"/>
        <v>ATSPEED_X_HRY_E_PREHVQK_S_CFC_NOM_LFM_0200_PC5MUX</v>
      </c>
      <c r="AO633" s="6" t="s">
        <v>3533</v>
      </c>
      <c r="AP633" s="6" t="s">
        <v>3537</v>
      </c>
      <c r="AQ633" s="6" t="s">
        <v>4286</v>
      </c>
      <c r="AR633" s="6" t="s">
        <v>3544</v>
      </c>
      <c r="AS633" s="5" t="s">
        <v>4720</v>
      </c>
      <c r="AT633" s="6" t="s">
        <v>1684</v>
      </c>
      <c r="AX633" s="6" t="s">
        <v>1684</v>
      </c>
      <c r="AZ633" s="9" t="s">
        <v>4623</v>
      </c>
      <c r="BA633" s="42" t="str">
        <f>$C633</f>
        <v>ATSPEED_X_VMIN_K_PREHVQK_S_CFC_NOM_LFM_0200_PC5MUX</v>
      </c>
      <c r="BD633" s="5" t="s">
        <v>4623</v>
      </c>
      <c r="BE633" s="6">
        <v>0</v>
      </c>
      <c r="BQ633" s="41"/>
    </row>
    <row r="634" spans="1:69" s="6" customFormat="1" hidden="1" x14ac:dyDescent="0.25">
      <c r="A634" s="6" t="s">
        <v>72</v>
      </c>
      <c r="B634" s="6" t="s">
        <v>81</v>
      </c>
      <c r="C634" s="41" t="str">
        <f t="shared" si="127"/>
        <v>ATSPEED_X_HRY_E_PREHVQK_S_CFC_NOM_LFM_0200_PC5MUX</v>
      </c>
      <c r="D634" s="6" t="s">
        <v>439</v>
      </c>
      <c r="E634" s="6" t="s">
        <v>443</v>
      </c>
      <c r="F634" s="6" t="s">
        <v>470</v>
      </c>
      <c r="G634" s="6" t="s">
        <v>480</v>
      </c>
      <c r="H634" s="6" t="s">
        <v>481</v>
      </c>
      <c r="I634" s="6" t="s">
        <v>2098</v>
      </c>
      <c r="J634" s="6" t="s">
        <v>484</v>
      </c>
      <c r="K634" s="6" t="s">
        <v>485</v>
      </c>
      <c r="L634" s="6" t="s">
        <v>2105</v>
      </c>
      <c r="M634" s="6" t="s">
        <v>2116</v>
      </c>
      <c r="N634" s="6" t="s">
        <v>541</v>
      </c>
      <c r="O634" s="41" t="s">
        <v>2217</v>
      </c>
      <c r="P634" s="6" t="s">
        <v>2326</v>
      </c>
      <c r="Q634" s="18" t="s">
        <v>1020</v>
      </c>
      <c r="R634" s="18" t="s">
        <v>2911</v>
      </c>
      <c r="S634" s="35">
        <v>602</v>
      </c>
      <c r="T634" s="10" t="s">
        <v>4629</v>
      </c>
      <c r="U634" s="31" t="b">
        <v>1</v>
      </c>
      <c r="V634" s="6" t="s">
        <v>1235</v>
      </c>
      <c r="W634" s="41" t="s">
        <v>1233</v>
      </c>
      <c r="X634" s="11" t="s">
        <v>1235</v>
      </c>
      <c r="Y634" s="11" t="s">
        <v>1235</v>
      </c>
      <c r="Z634" s="6">
        <f>COUNTA(AB634:AK634)</f>
        <v>4</v>
      </c>
      <c r="AA634" s="6" t="s">
        <v>1235</v>
      </c>
      <c r="AB634" s="6" t="str">
        <f t="shared" si="128"/>
        <v>ATSPEED_X_VMIN_K_PREHVQK_S_CFC_NOM_LFM_0200_DDICMSOBOX</v>
      </c>
      <c r="AC634" s="6" t="str">
        <f>$C635</f>
        <v>ATSPEED_X_VMIN_K_PREHVQK_S_CFC_NOM_LFM_0200_DDICMSOBOX</v>
      </c>
      <c r="AD634" s="6" t="str">
        <f t="shared" si="129"/>
        <v>ATSPEED_X_VMIN_K_PREHVQK_S_CFC_NOM_LFM_0200_DDICMSOBOX</v>
      </c>
      <c r="AE634" s="6" t="str">
        <f>$C635</f>
        <v>ATSPEED_X_VMIN_K_PREHVQK_S_CFC_NOM_LFM_0200_DDICMSOBOX</v>
      </c>
      <c r="AL634" s="6" t="s">
        <v>3291</v>
      </c>
      <c r="AM634" s="6" t="s">
        <v>3365</v>
      </c>
      <c r="AN634" s="6" t="s">
        <v>3485</v>
      </c>
      <c r="BQ634" s="41"/>
    </row>
    <row r="635" spans="1:69" s="6" customFormat="1" hidden="1" x14ac:dyDescent="0.25">
      <c r="A635" s="6" t="s">
        <v>72</v>
      </c>
      <c r="B635" s="6" t="s">
        <v>82</v>
      </c>
      <c r="C635" s="41" t="str">
        <f t="shared" si="127"/>
        <v>ATSPEED_X_VMIN_K_PREHVQK_S_CFC_NOM_LFM_0200_DDICMSOBOX</v>
      </c>
      <c r="D635" s="6" t="s">
        <v>439</v>
      </c>
      <c r="E635" s="6" t="s">
        <v>443</v>
      </c>
      <c r="F635" s="6" t="s">
        <v>475</v>
      </c>
      <c r="G635" s="6" t="s">
        <v>479</v>
      </c>
      <c r="H635" s="6" t="s">
        <v>481</v>
      </c>
      <c r="I635" s="6" t="s">
        <v>2098</v>
      </c>
      <c r="J635" s="6" t="s">
        <v>484</v>
      </c>
      <c r="K635" s="6" t="s">
        <v>485</v>
      </c>
      <c r="L635" s="6" t="s">
        <v>2105</v>
      </c>
      <c r="M635" s="6" t="s">
        <v>2137</v>
      </c>
      <c r="N635" s="6" t="s">
        <v>541</v>
      </c>
      <c r="O635" s="41" t="s">
        <v>2217</v>
      </c>
      <c r="P635" s="6" t="s">
        <v>2330</v>
      </c>
      <c r="Q635" s="18" t="s">
        <v>1020</v>
      </c>
      <c r="R635" s="18" t="s">
        <v>2908</v>
      </c>
      <c r="S635" s="35">
        <v>605</v>
      </c>
      <c r="T635" s="10" t="s">
        <v>4629</v>
      </c>
      <c r="U635" s="31" t="s">
        <v>1234</v>
      </c>
      <c r="V635" s="6" t="s">
        <v>1235</v>
      </c>
      <c r="W635" s="41" t="s">
        <v>1233</v>
      </c>
      <c r="X635" s="11" t="s">
        <v>1238</v>
      </c>
      <c r="Y635" s="11" t="s">
        <v>1237</v>
      </c>
      <c r="Z635" s="6">
        <f t="shared" ref="Z635" si="130">COUNTA(AB635:AK635)</f>
        <v>3</v>
      </c>
      <c r="AA635" s="6" t="s">
        <v>1235</v>
      </c>
      <c r="AB635" s="6" t="str">
        <f t="shared" si="128"/>
        <v>ATSPEED_X_HRY_E_PREHVQK_S_CFC_NOM_LFM_0200_DDICMSOBOX</v>
      </c>
      <c r="AC635" s="6" t="str">
        <f>$C641</f>
        <v>ATSPEED_X_VMIN_K_PREHVQK_S_CFC_NOM_LFM_0200_CMSSPKPAR</v>
      </c>
      <c r="AD635" s="6" t="str">
        <f t="shared" si="129"/>
        <v>ATSPEED_X_HRY_E_PREHVQK_S_CFC_NOM_LFM_0200_DDICMSOBOX</v>
      </c>
      <c r="AO635" s="6" t="s">
        <v>3533</v>
      </c>
      <c r="AP635" s="6" t="s">
        <v>3537</v>
      </c>
      <c r="AQ635" s="6" t="s">
        <v>4291</v>
      </c>
      <c r="AR635" s="6" t="s">
        <v>3544</v>
      </c>
      <c r="AS635" s="5" t="s">
        <v>4720</v>
      </c>
      <c r="AT635" s="6" t="s">
        <v>1684</v>
      </c>
      <c r="AX635" s="6" t="s">
        <v>1684</v>
      </c>
      <c r="AZ635" s="9" t="s">
        <v>4623</v>
      </c>
      <c r="BA635" s="42" t="str">
        <f>$C635</f>
        <v>ATSPEED_X_VMIN_K_PREHVQK_S_CFC_NOM_LFM_0200_DDICMSOBOX</v>
      </c>
      <c r="BD635" s="5" t="s">
        <v>4623</v>
      </c>
      <c r="BE635" s="6">
        <v>0</v>
      </c>
      <c r="BQ635" s="41"/>
    </row>
    <row r="636" spans="1:69" s="6" customFormat="1" hidden="1" x14ac:dyDescent="0.25">
      <c r="A636" s="6" t="s">
        <v>72</v>
      </c>
      <c r="B636" s="6" t="s">
        <v>81</v>
      </c>
      <c r="C636" s="41" t="str">
        <f t="shared" si="127"/>
        <v>ATSPEED_X_HRY_E_PREHVQK_S_CFC_NOM_LFM_0200_DDICMSOBOX</v>
      </c>
      <c r="D636" s="6" t="s">
        <v>439</v>
      </c>
      <c r="E636" s="6" t="s">
        <v>443</v>
      </c>
      <c r="F636" s="6" t="s">
        <v>470</v>
      </c>
      <c r="G636" s="6" t="s">
        <v>480</v>
      </c>
      <c r="H636" s="6" t="s">
        <v>481</v>
      </c>
      <c r="I636" s="6" t="s">
        <v>2098</v>
      </c>
      <c r="J636" s="6" t="s">
        <v>484</v>
      </c>
      <c r="K636" s="6" t="s">
        <v>485</v>
      </c>
      <c r="L636" s="6" t="s">
        <v>2105</v>
      </c>
      <c r="M636" s="6" t="s">
        <v>2137</v>
      </c>
      <c r="N636" s="6" t="s">
        <v>541</v>
      </c>
      <c r="O636" s="41" t="s">
        <v>2217</v>
      </c>
      <c r="P636" s="6" t="s">
        <v>2332</v>
      </c>
      <c r="Q636" s="18" t="s">
        <v>1020</v>
      </c>
      <c r="R636" s="18" t="s">
        <v>2908</v>
      </c>
      <c r="S636" s="35">
        <v>600</v>
      </c>
      <c r="T636" s="10" t="s">
        <v>4629</v>
      </c>
      <c r="U636" s="31" t="b">
        <v>1</v>
      </c>
      <c r="V636" s="6" t="s">
        <v>1235</v>
      </c>
      <c r="W636" s="41" t="s">
        <v>1233</v>
      </c>
      <c r="X636" s="11" t="s">
        <v>1238</v>
      </c>
      <c r="Y636" s="11" t="s">
        <v>1235</v>
      </c>
      <c r="Z636" s="6">
        <f>COUNTA(AB636:AK636)</f>
        <v>4</v>
      </c>
      <c r="AA636" s="6" t="s">
        <v>1235</v>
      </c>
      <c r="AB636" s="6" t="str">
        <f t="shared" si="128"/>
        <v>ATSPEED_X_HRY_E_PREHVQK_S_CFC_NOM_LFM_0200_DDICMSOBOX_2</v>
      </c>
      <c r="AC636" s="6" t="str">
        <f>$C637</f>
        <v>ATSPEED_X_HRY_E_PREHVQK_S_CFC_NOM_LFM_0200_DDICMSOBOX_2</v>
      </c>
      <c r="AD636" s="6" t="str">
        <f t="shared" si="129"/>
        <v>ATSPEED_X_HRY_E_PREHVQK_S_CFC_NOM_LFM_0200_DDICMSOBOX_2</v>
      </c>
      <c r="AE636" s="6" t="str">
        <f>$C637</f>
        <v>ATSPEED_X_HRY_E_PREHVQK_S_CFC_NOM_LFM_0200_DDICMSOBOX_2</v>
      </c>
      <c r="AL636" s="6" t="s">
        <v>3291</v>
      </c>
      <c r="AM636" s="6" t="s">
        <v>3366</v>
      </c>
      <c r="AN636" s="6" t="s">
        <v>3486</v>
      </c>
      <c r="BQ636" s="41"/>
    </row>
    <row r="637" spans="1:69" s="6" customFormat="1" hidden="1" x14ac:dyDescent="0.25">
      <c r="A637" s="6" t="s">
        <v>72</v>
      </c>
      <c r="B637" s="6" t="s">
        <v>81</v>
      </c>
      <c r="C637" s="41" t="str">
        <f t="shared" si="127"/>
        <v>ATSPEED_X_HRY_E_PREHVQK_S_CFC_NOM_LFM_0200_DDICMSOBOX_2</v>
      </c>
      <c r="D637" s="6" t="s">
        <v>439</v>
      </c>
      <c r="E637" s="6" t="s">
        <v>443</v>
      </c>
      <c r="F637" s="6" t="s">
        <v>470</v>
      </c>
      <c r="G637" s="6" t="s">
        <v>480</v>
      </c>
      <c r="H637" s="6" t="s">
        <v>481</v>
      </c>
      <c r="I637" s="6" t="s">
        <v>2098</v>
      </c>
      <c r="J637" s="6" t="s">
        <v>484</v>
      </c>
      <c r="K637" s="6" t="s">
        <v>485</v>
      </c>
      <c r="L637" s="6" t="s">
        <v>2105</v>
      </c>
      <c r="M637" s="6" t="s">
        <v>2139</v>
      </c>
      <c r="N637" s="6" t="s">
        <v>541</v>
      </c>
      <c r="O637" s="41" t="s">
        <v>2217</v>
      </c>
      <c r="P637" s="6" t="s">
        <v>2333</v>
      </c>
      <c r="Q637" s="18" t="s">
        <v>1020</v>
      </c>
      <c r="R637" s="18" t="s">
        <v>2908</v>
      </c>
      <c r="S637" s="35">
        <v>601</v>
      </c>
      <c r="T637" s="10" t="s">
        <v>4629</v>
      </c>
      <c r="U637" s="31" t="b">
        <v>1</v>
      </c>
      <c r="V637" s="6" t="s">
        <v>1235</v>
      </c>
      <c r="W637" s="41" t="s">
        <v>1233</v>
      </c>
      <c r="X637" s="11" t="s">
        <v>1238</v>
      </c>
      <c r="Y637" s="11" t="s">
        <v>1238</v>
      </c>
      <c r="Z637" s="6">
        <f>COUNTA(AB637:AK637)</f>
        <v>4</v>
      </c>
      <c r="AA637" s="6" t="s">
        <v>1235</v>
      </c>
      <c r="AB637" s="6" t="str">
        <f t="shared" si="128"/>
        <v>ATSPEED_X_HRY_E_PREHVQK_S_CFC_NOM_LFM_0200_DDICMSOBOX_3</v>
      </c>
      <c r="AC637" s="6" t="str">
        <f>$C638</f>
        <v>ATSPEED_X_HRY_E_PREHVQK_S_CFC_NOM_LFM_0200_DDICMSOBOX_3</v>
      </c>
      <c r="AD637" s="6" t="str">
        <f t="shared" si="129"/>
        <v>ATSPEED_X_HRY_E_PREHVQK_S_CFC_NOM_LFM_0200_DDICMSOBOX_3</v>
      </c>
      <c r="AE637" s="6" t="str">
        <f>$C638</f>
        <v>ATSPEED_X_HRY_E_PREHVQK_S_CFC_NOM_LFM_0200_DDICMSOBOX_3</v>
      </c>
      <c r="AL637" s="6" t="s">
        <v>3291</v>
      </c>
      <c r="AM637" s="6" t="s">
        <v>3371</v>
      </c>
      <c r="AN637" s="6" t="s">
        <v>3491</v>
      </c>
      <c r="BQ637" s="41"/>
    </row>
    <row r="638" spans="1:69" s="6" customFormat="1" hidden="1" x14ac:dyDescent="0.25">
      <c r="A638" s="6" t="s">
        <v>72</v>
      </c>
      <c r="B638" s="6" t="s">
        <v>81</v>
      </c>
      <c r="C638" s="41" t="str">
        <f t="shared" si="127"/>
        <v>ATSPEED_X_HRY_E_PREHVQK_S_CFC_NOM_LFM_0200_DDICMSOBOX_3</v>
      </c>
      <c r="D638" s="6" t="s">
        <v>439</v>
      </c>
      <c r="E638" s="6" t="s">
        <v>443</v>
      </c>
      <c r="F638" s="6" t="s">
        <v>470</v>
      </c>
      <c r="G638" s="6" t="s">
        <v>480</v>
      </c>
      <c r="H638" s="6" t="s">
        <v>481</v>
      </c>
      <c r="I638" s="6" t="s">
        <v>2098</v>
      </c>
      <c r="J638" s="6" t="s">
        <v>484</v>
      </c>
      <c r="K638" s="6" t="s">
        <v>485</v>
      </c>
      <c r="L638" s="6" t="s">
        <v>2105</v>
      </c>
      <c r="M638" s="6" t="s">
        <v>2140</v>
      </c>
      <c r="N638" s="6" t="s">
        <v>541</v>
      </c>
      <c r="O638" s="41" t="s">
        <v>2217</v>
      </c>
      <c r="P638" s="6" t="s">
        <v>2334</v>
      </c>
      <c r="Q638" s="18" t="s">
        <v>1020</v>
      </c>
      <c r="R638" s="18" t="s">
        <v>2908</v>
      </c>
      <c r="S638" s="35">
        <v>602</v>
      </c>
      <c r="T638" s="10" t="s">
        <v>4629</v>
      </c>
      <c r="U638" s="31" t="b">
        <v>1</v>
      </c>
      <c r="V638" s="6" t="s">
        <v>1235</v>
      </c>
      <c r="W638" s="41" t="s">
        <v>1233</v>
      </c>
      <c r="X638" s="11" t="s">
        <v>1238</v>
      </c>
      <c r="Y638" s="11" t="s">
        <v>1245</v>
      </c>
      <c r="Z638" s="6">
        <f>COUNTA(AB638:AK638)</f>
        <v>4</v>
      </c>
      <c r="AA638" s="6" t="s">
        <v>1235</v>
      </c>
      <c r="AB638" s="6" t="str">
        <f t="shared" si="128"/>
        <v>ATSPEED_X_HRY_E_PREHVQK_S_CFC_NOM_LFM_0200_DDICMSOBOX_4</v>
      </c>
      <c r="AC638" s="6" t="str">
        <f>$C639</f>
        <v>ATSPEED_X_HRY_E_PREHVQK_S_CFC_NOM_LFM_0200_DDICMSOBOX_4</v>
      </c>
      <c r="AD638" s="6" t="str">
        <f t="shared" si="129"/>
        <v>ATSPEED_X_HRY_E_PREHVQK_S_CFC_NOM_LFM_0200_DDICMSOBOX_4</v>
      </c>
      <c r="AE638" s="6" t="str">
        <f>$C639</f>
        <v>ATSPEED_X_HRY_E_PREHVQK_S_CFC_NOM_LFM_0200_DDICMSOBOX_4</v>
      </c>
      <c r="AL638" s="6" t="s">
        <v>3291</v>
      </c>
      <c r="AM638" s="6" t="s">
        <v>3372</v>
      </c>
      <c r="AN638" s="6" t="s">
        <v>3492</v>
      </c>
      <c r="BQ638" s="41"/>
    </row>
    <row r="639" spans="1:69" s="6" customFormat="1" hidden="1" x14ac:dyDescent="0.25">
      <c r="A639" s="6" t="s">
        <v>72</v>
      </c>
      <c r="B639" s="6" t="s">
        <v>81</v>
      </c>
      <c r="C639" s="41" t="str">
        <f t="shared" si="127"/>
        <v>ATSPEED_X_HRY_E_PREHVQK_S_CFC_NOM_LFM_0200_DDICMSOBOX_4</v>
      </c>
      <c r="D639" s="6" t="s">
        <v>439</v>
      </c>
      <c r="E639" s="6" t="s">
        <v>443</v>
      </c>
      <c r="F639" s="6" t="s">
        <v>470</v>
      </c>
      <c r="G639" s="6" t="s">
        <v>480</v>
      </c>
      <c r="H639" s="6" t="s">
        <v>481</v>
      </c>
      <c r="I639" s="6" t="s">
        <v>2098</v>
      </c>
      <c r="J639" s="6" t="s">
        <v>484</v>
      </c>
      <c r="K639" s="6" t="s">
        <v>485</v>
      </c>
      <c r="L639" s="6" t="s">
        <v>2105</v>
      </c>
      <c r="M639" s="6" t="s">
        <v>2141</v>
      </c>
      <c r="N639" s="6" t="s">
        <v>541</v>
      </c>
      <c r="O639" s="41" t="s">
        <v>2217</v>
      </c>
      <c r="P639" s="6" t="s">
        <v>2335</v>
      </c>
      <c r="Q639" s="18" t="s">
        <v>1020</v>
      </c>
      <c r="R639" s="18" t="s">
        <v>2908</v>
      </c>
      <c r="S639" s="35">
        <v>603</v>
      </c>
      <c r="T639" s="10" t="s">
        <v>4629</v>
      </c>
      <c r="U639" s="31" t="b">
        <v>1</v>
      </c>
      <c r="V639" s="6" t="s">
        <v>1235</v>
      </c>
      <c r="W639" s="41" t="s">
        <v>1233</v>
      </c>
      <c r="X639" s="11" t="s">
        <v>1238</v>
      </c>
      <c r="Y639" s="11" t="s">
        <v>1239</v>
      </c>
      <c r="Z639" s="6">
        <f>COUNTA(AB639:AK639)</f>
        <v>4</v>
      </c>
      <c r="AA639" s="6" t="s">
        <v>1235</v>
      </c>
      <c r="AB639" s="6" t="str">
        <f t="shared" si="128"/>
        <v>ATSPEED_X_HRY_E_PREHVQK_S_CFC_NOM_LFM_0200_DDICMSOBOX_5</v>
      </c>
      <c r="AC639" s="6" t="str">
        <f>$C640</f>
        <v>ATSPEED_X_HRY_E_PREHVQK_S_CFC_NOM_LFM_0200_DDICMSOBOX_5</v>
      </c>
      <c r="AD639" s="6" t="str">
        <f t="shared" si="129"/>
        <v>ATSPEED_X_HRY_E_PREHVQK_S_CFC_NOM_LFM_0200_DDICMSOBOX_5</v>
      </c>
      <c r="AE639" s="6" t="str">
        <f>$C640</f>
        <v>ATSPEED_X_HRY_E_PREHVQK_S_CFC_NOM_LFM_0200_DDICMSOBOX_5</v>
      </c>
      <c r="AL639" s="6" t="s">
        <v>3291</v>
      </c>
      <c r="AM639" s="6" t="s">
        <v>3373</v>
      </c>
      <c r="AN639" s="6" t="s">
        <v>3493</v>
      </c>
      <c r="BQ639" s="41"/>
    </row>
    <row r="640" spans="1:69" s="6" customFormat="1" hidden="1" x14ac:dyDescent="0.25">
      <c r="A640" s="6" t="s">
        <v>72</v>
      </c>
      <c r="B640" s="6" t="s">
        <v>81</v>
      </c>
      <c r="C640" s="41" t="str">
        <f t="shared" si="127"/>
        <v>ATSPEED_X_HRY_E_PREHVQK_S_CFC_NOM_LFM_0200_DDICMSOBOX_5</v>
      </c>
      <c r="D640" s="6" t="s">
        <v>439</v>
      </c>
      <c r="E640" s="6" t="s">
        <v>443</v>
      </c>
      <c r="F640" s="6" t="s">
        <v>470</v>
      </c>
      <c r="G640" s="6" t="s">
        <v>480</v>
      </c>
      <c r="H640" s="6" t="s">
        <v>481</v>
      </c>
      <c r="I640" s="6" t="s">
        <v>2098</v>
      </c>
      <c r="J640" s="6" t="s">
        <v>484</v>
      </c>
      <c r="K640" s="6" t="s">
        <v>485</v>
      </c>
      <c r="L640" s="6" t="s">
        <v>2105</v>
      </c>
      <c r="M640" s="6" t="s">
        <v>2143</v>
      </c>
      <c r="N640" s="6" t="s">
        <v>541</v>
      </c>
      <c r="O640" s="41" t="s">
        <v>2217</v>
      </c>
      <c r="P640" s="6" t="s">
        <v>2337</v>
      </c>
      <c r="Q640" s="18" t="s">
        <v>1020</v>
      </c>
      <c r="R640" s="18" t="s">
        <v>2908</v>
      </c>
      <c r="S640" s="35">
        <v>604</v>
      </c>
      <c r="T640" s="10" t="s">
        <v>4629</v>
      </c>
      <c r="U640" s="31" t="b">
        <v>1</v>
      </c>
      <c r="V640" s="6" t="s">
        <v>1235</v>
      </c>
      <c r="W640" s="41" t="s">
        <v>1233</v>
      </c>
      <c r="X640" s="11" t="s">
        <v>1238</v>
      </c>
      <c r="Y640" s="11" t="s">
        <v>1240</v>
      </c>
      <c r="Z640" s="6">
        <f>COUNTA(AB640:AK640)</f>
        <v>4</v>
      </c>
      <c r="AA640" s="6" t="s">
        <v>1235</v>
      </c>
      <c r="AB640" s="6" t="str">
        <f t="shared" si="128"/>
        <v>ATSPEED_X_VMIN_K_PREHVQK_S_CFC_NOM_LFM_0200_CMSSPKPAR</v>
      </c>
      <c r="AC640" s="6" t="str">
        <f>$C641</f>
        <v>ATSPEED_X_VMIN_K_PREHVQK_S_CFC_NOM_LFM_0200_CMSSPKPAR</v>
      </c>
      <c r="AD640" s="6" t="str">
        <f t="shared" si="129"/>
        <v>ATSPEED_X_VMIN_K_PREHVQK_S_CFC_NOM_LFM_0200_CMSSPKPAR</v>
      </c>
      <c r="AE640" s="6" t="str">
        <f>$C641</f>
        <v>ATSPEED_X_VMIN_K_PREHVQK_S_CFC_NOM_LFM_0200_CMSSPKPAR</v>
      </c>
      <c r="AL640" s="6" t="s">
        <v>3291</v>
      </c>
      <c r="AM640" s="6" t="s">
        <v>3375</v>
      </c>
      <c r="AN640" s="6" t="s">
        <v>3495</v>
      </c>
      <c r="BQ640" s="41"/>
    </row>
    <row r="641" spans="1:69" s="6" customFormat="1" hidden="1" x14ac:dyDescent="0.25">
      <c r="A641" s="6" t="s">
        <v>72</v>
      </c>
      <c r="B641" s="6" t="s">
        <v>82</v>
      </c>
      <c r="C641" s="41" t="str">
        <f t="shared" si="127"/>
        <v>ATSPEED_X_VMIN_K_PREHVQK_S_CFC_NOM_LFM_0200_CMSSPKPAR</v>
      </c>
      <c r="D641" s="6" t="s">
        <v>439</v>
      </c>
      <c r="E641" s="6" t="s">
        <v>443</v>
      </c>
      <c r="F641" s="6" t="s">
        <v>475</v>
      </c>
      <c r="G641" s="6" t="s">
        <v>479</v>
      </c>
      <c r="H641" s="6" t="s">
        <v>481</v>
      </c>
      <c r="I641" s="6" t="s">
        <v>2098</v>
      </c>
      <c r="J641" s="6" t="s">
        <v>484</v>
      </c>
      <c r="K641" s="6" t="s">
        <v>485</v>
      </c>
      <c r="L641" s="6" t="s">
        <v>2105</v>
      </c>
      <c r="M641" s="6" t="s">
        <v>2138</v>
      </c>
      <c r="N641" s="6" t="s">
        <v>541</v>
      </c>
      <c r="O641" s="41" t="s">
        <v>2217</v>
      </c>
      <c r="P641" s="6" t="s">
        <v>2331</v>
      </c>
      <c r="Q641" s="18" t="s">
        <v>1020</v>
      </c>
      <c r="R641" s="18" t="s">
        <v>2915</v>
      </c>
      <c r="S641" s="35">
        <v>602</v>
      </c>
      <c r="T641" s="10" t="s">
        <v>4629</v>
      </c>
      <c r="U641" s="31" t="s">
        <v>1234</v>
      </c>
      <c r="V641" s="6" t="s">
        <v>1235</v>
      </c>
      <c r="W641" s="41" t="s">
        <v>1233</v>
      </c>
      <c r="X641" s="11" t="s">
        <v>1239</v>
      </c>
      <c r="Y641" s="11" t="s">
        <v>1237</v>
      </c>
      <c r="Z641" s="6">
        <f t="shared" ref="Z641:Z665" si="131">COUNTA(AB641:AK641)</f>
        <v>3</v>
      </c>
      <c r="AA641" s="6" t="s">
        <v>1235</v>
      </c>
      <c r="AB641" s="6" t="str">
        <f t="shared" si="128"/>
        <v>ATSPEED_X_HRY_E_PREHVQK_S_CFC_NOM_LFM_0200_CMSSPKPAR</v>
      </c>
      <c r="AC641" s="6" t="str">
        <f>$C643</f>
        <v>ATSPEED_X_VMIN_K_PREHVQK_S_CFC_NOM_LFM_0200_SINGLE_DDIMB</v>
      </c>
      <c r="AD641" s="6" t="str">
        <f t="shared" si="129"/>
        <v>ATSPEED_X_HRY_E_PREHVQK_S_CFC_NOM_LFM_0200_CMSSPKPAR</v>
      </c>
      <c r="AO641" s="6" t="s">
        <v>3533</v>
      </c>
      <c r="AP641" s="6" t="s">
        <v>3537</v>
      </c>
      <c r="AQ641" s="6" t="s">
        <v>4292</v>
      </c>
      <c r="AR641" s="6" t="s">
        <v>3544</v>
      </c>
      <c r="AS641" s="5" t="s">
        <v>4720</v>
      </c>
      <c r="AT641" s="6" t="s">
        <v>1684</v>
      </c>
      <c r="AX641" s="6" t="s">
        <v>1684</v>
      </c>
      <c r="AZ641" s="9" t="s">
        <v>4623</v>
      </c>
      <c r="BA641" s="42" t="str">
        <f>$C641</f>
        <v>ATSPEED_X_VMIN_K_PREHVQK_S_CFC_NOM_LFM_0200_CMSSPKPAR</v>
      </c>
      <c r="BD641" s="5" t="s">
        <v>4623</v>
      </c>
      <c r="BE641" s="6">
        <v>0</v>
      </c>
      <c r="BQ641" s="41"/>
    </row>
    <row r="642" spans="1:69" s="6" customFormat="1" hidden="1" x14ac:dyDescent="0.25">
      <c r="A642" s="6" t="s">
        <v>72</v>
      </c>
      <c r="B642" s="6" t="s">
        <v>81</v>
      </c>
      <c r="C642" s="41" t="str">
        <f t="shared" si="127"/>
        <v>ATSPEED_X_HRY_E_PREHVQK_S_CFC_NOM_LFM_0200_CMSSPKPAR</v>
      </c>
      <c r="D642" s="6" t="s">
        <v>439</v>
      </c>
      <c r="E642" s="6" t="s">
        <v>443</v>
      </c>
      <c r="F642" s="6" t="s">
        <v>470</v>
      </c>
      <c r="G642" s="6" t="s">
        <v>480</v>
      </c>
      <c r="H642" s="6" t="s">
        <v>481</v>
      </c>
      <c r="I642" s="6" t="s">
        <v>2098</v>
      </c>
      <c r="J642" s="6" t="s">
        <v>484</v>
      </c>
      <c r="K642" s="6" t="s">
        <v>485</v>
      </c>
      <c r="L642" s="6" t="s">
        <v>2105</v>
      </c>
      <c r="M642" s="6" t="s">
        <v>2138</v>
      </c>
      <c r="N642" s="6" t="s">
        <v>541</v>
      </c>
      <c r="O642" s="41" t="s">
        <v>2217</v>
      </c>
      <c r="P642" s="6" t="s">
        <v>2331</v>
      </c>
      <c r="Q642" s="18" t="s">
        <v>1020</v>
      </c>
      <c r="R642" s="18" t="s">
        <v>2915</v>
      </c>
      <c r="S642" s="35">
        <v>601</v>
      </c>
      <c r="T642" s="10" t="s">
        <v>4629</v>
      </c>
      <c r="U642" s="31" t="b">
        <v>1</v>
      </c>
      <c r="V642" s="6" t="s">
        <v>1235</v>
      </c>
      <c r="W642" s="41" t="s">
        <v>1233</v>
      </c>
      <c r="X642" s="11" t="s">
        <v>1239</v>
      </c>
      <c r="Y642" s="11" t="s">
        <v>1235</v>
      </c>
      <c r="Z642" s="6">
        <f t="shared" si="131"/>
        <v>4</v>
      </c>
      <c r="AA642" s="6" t="s">
        <v>1235</v>
      </c>
      <c r="AB642" s="6" t="str">
        <f t="shared" si="128"/>
        <v>ATSPEED_X_VMIN_K_PREHVQK_S_CFC_NOM_LFM_0200_SINGLE_DDIMB</v>
      </c>
      <c r="AC642" s="6" t="str">
        <f>$C643</f>
        <v>ATSPEED_X_VMIN_K_PREHVQK_S_CFC_NOM_LFM_0200_SINGLE_DDIMB</v>
      </c>
      <c r="AD642" s="6" t="str">
        <f t="shared" si="129"/>
        <v>ATSPEED_X_VMIN_K_PREHVQK_S_CFC_NOM_LFM_0200_SINGLE_DDIMB</v>
      </c>
      <c r="AE642" s="6" t="str">
        <f>$C643</f>
        <v>ATSPEED_X_VMIN_K_PREHVQK_S_CFC_NOM_LFM_0200_SINGLE_DDIMB</v>
      </c>
      <c r="AL642" s="6" t="s">
        <v>3291</v>
      </c>
      <c r="AM642" s="6" t="s">
        <v>3367</v>
      </c>
      <c r="AN642" s="6" t="s">
        <v>3487</v>
      </c>
      <c r="BQ642" s="41"/>
    </row>
    <row r="643" spans="1:69" s="6" customFormat="1" hidden="1" x14ac:dyDescent="0.25">
      <c r="A643" s="6" t="s">
        <v>72</v>
      </c>
      <c r="B643" s="6" t="s">
        <v>82</v>
      </c>
      <c r="C643" s="41" t="str">
        <f t="shared" si="127"/>
        <v>ATSPEED_X_VMIN_K_PREHVQK_S_CFC_NOM_LFM_0200_SINGLE_DDIMB</v>
      </c>
      <c r="D643" s="6" t="s">
        <v>439</v>
      </c>
      <c r="E643" s="6" t="s">
        <v>443</v>
      </c>
      <c r="F643" s="6" t="s">
        <v>475</v>
      </c>
      <c r="G643" s="6" t="s">
        <v>479</v>
      </c>
      <c r="H643" s="6" t="s">
        <v>481</v>
      </c>
      <c r="I643" s="6" t="s">
        <v>2098</v>
      </c>
      <c r="J643" s="6" t="s">
        <v>484</v>
      </c>
      <c r="K643" s="6" t="s">
        <v>485</v>
      </c>
      <c r="L643" s="6" t="s">
        <v>2105</v>
      </c>
      <c r="M643" s="6" t="s">
        <v>2136</v>
      </c>
      <c r="N643" s="6" t="s">
        <v>541</v>
      </c>
      <c r="O643" s="41" t="s">
        <v>2217</v>
      </c>
      <c r="P643" s="6" t="s">
        <v>2328</v>
      </c>
      <c r="Q643" s="18" t="s">
        <v>1020</v>
      </c>
      <c r="R643" s="18" t="s">
        <v>2909</v>
      </c>
      <c r="S643" s="35">
        <v>602</v>
      </c>
      <c r="T643" s="10" t="s">
        <v>4629</v>
      </c>
      <c r="U643" s="31" t="s">
        <v>1234</v>
      </c>
      <c r="V643" s="6" t="s">
        <v>1235</v>
      </c>
      <c r="W643" s="41" t="s">
        <v>1233</v>
      </c>
      <c r="X643" s="11" t="s">
        <v>1240</v>
      </c>
      <c r="Y643" s="11" t="s">
        <v>1237</v>
      </c>
      <c r="Z643" s="6">
        <f t="shared" si="131"/>
        <v>3</v>
      </c>
      <c r="AA643" s="6" t="s">
        <v>1235</v>
      </c>
      <c r="AB643" s="6" t="str">
        <f t="shared" si="128"/>
        <v>ATSPEED_DDIMB_HRY_E_PREHVQK_S_CFC_NOM_LFM_0200_SINGLE</v>
      </c>
      <c r="AC643" s="6" t="str">
        <f>$C646</f>
        <v>ATSPEED_X_VMIN_K_PREHVQK_S_CFC_NOM_LFM_0200_AONHC</v>
      </c>
      <c r="AD643" s="6" t="str">
        <f t="shared" si="129"/>
        <v>ATSPEED_DDIMB_HRY_E_PREHVQK_S_CFC_NOM_LFM_0200_SINGLE</v>
      </c>
      <c r="AO643" s="6" t="s">
        <v>3533</v>
      </c>
      <c r="AP643" s="6" t="s">
        <v>3537</v>
      </c>
      <c r="AQ643" s="6" t="s">
        <v>4290</v>
      </c>
      <c r="AR643" s="6" t="s">
        <v>3544</v>
      </c>
      <c r="AS643" s="5" t="s">
        <v>4720</v>
      </c>
      <c r="AT643" s="6" t="s">
        <v>1684</v>
      </c>
      <c r="AX643" s="6" t="s">
        <v>1684</v>
      </c>
      <c r="AZ643" s="9" t="s">
        <v>4623</v>
      </c>
      <c r="BA643" s="42" t="str">
        <f>$C643</f>
        <v>ATSPEED_X_VMIN_K_PREHVQK_S_CFC_NOM_LFM_0200_SINGLE_DDIMB</v>
      </c>
      <c r="BD643" s="5" t="s">
        <v>4623</v>
      </c>
      <c r="BE643" s="6">
        <v>0</v>
      </c>
      <c r="BQ643" s="41"/>
    </row>
    <row r="644" spans="1:69" s="6" customFormat="1" hidden="1" x14ac:dyDescent="0.25">
      <c r="A644" s="6" t="s">
        <v>72</v>
      </c>
      <c r="B644" s="6" t="s">
        <v>81</v>
      </c>
      <c r="C644" s="41" t="str">
        <f t="shared" si="127"/>
        <v>ATSPEED_DDIMB_HRY_E_PREHVQK_S_CFC_NOM_LFM_0200_SINGLE</v>
      </c>
      <c r="D644" s="6" t="s">
        <v>439</v>
      </c>
      <c r="E644" s="6" t="s">
        <v>2096</v>
      </c>
      <c r="F644" s="6" t="s">
        <v>470</v>
      </c>
      <c r="G644" s="6" t="s">
        <v>480</v>
      </c>
      <c r="H644" s="6" t="s">
        <v>481</v>
      </c>
      <c r="I644" s="6" t="s">
        <v>2098</v>
      </c>
      <c r="J644" s="6" t="s">
        <v>484</v>
      </c>
      <c r="K644" s="6" t="s">
        <v>485</v>
      </c>
      <c r="L644" s="6" t="s">
        <v>2105</v>
      </c>
      <c r="M644" s="6" t="s">
        <v>497</v>
      </c>
      <c r="N644" s="6" t="s">
        <v>541</v>
      </c>
      <c r="O644" s="41" t="s">
        <v>2217</v>
      </c>
      <c r="P644" s="6" t="s">
        <v>2329</v>
      </c>
      <c r="Q644" s="18" t="s">
        <v>1020</v>
      </c>
      <c r="R644" s="18">
        <v>51</v>
      </c>
      <c r="S644" s="35">
        <v>600</v>
      </c>
      <c r="T644" s="10" t="s">
        <v>4629</v>
      </c>
      <c r="U644" s="31" t="s">
        <v>1234</v>
      </c>
      <c r="V644" s="6" t="s">
        <v>1235</v>
      </c>
      <c r="W644" s="41" t="s">
        <v>1233</v>
      </c>
      <c r="X644" s="11" t="s">
        <v>1240</v>
      </c>
      <c r="Y644" s="11" t="s">
        <v>1235</v>
      </c>
      <c r="Z644" s="6">
        <f t="shared" si="131"/>
        <v>4</v>
      </c>
      <c r="AA644" s="6" t="s">
        <v>1235</v>
      </c>
      <c r="AB644" s="6" t="str">
        <f t="shared" si="128"/>
        <v>ATSPEED_DDIMB_HRY_E_PREHVQK_S_CFC_NOM_LFM_0200_SINGLE_2</v>
      </c>
      <c r="AC644" s="6" t="str">
        <f>$C645</f>
        <v>ATSPEED_DDIMB_HRY_E_PREHVQK_S_CFC_NOM_LFM_0200_SINGLE_2</v>
      </c>
      <c r="AD644" s="6" t="str">
        <f t="shared" si="129"/>
        <v>ATSPEED_DDIMB_HRY_E_PREHVQK_S_CFC_NOM_LFM_0200_SINGLE_2</v>
      </c>
      <c r="AE644" s="6" t="str">
        <f>$C645</f>
        <v>ATSPEED_DDIMB_HRY_E_PREHVQK_S_CFC_NOM_LFM_0200_SINGLE_2</v>
      </c>
      <c r="AL644" s="6" t="s">
        <v>3291</v>
      </c>
      <c r="AM644" s="6" t="s">
        <v>3363</v>
      </c>
      <c r="AN644" s="6" t="s">
        <v>3483</v>
      </c>
      <c r="BQ644" s="41"/>
    </row>
    <row r="645" spans="1:69" s="6" customFormat="1" hidden="1" x14ac:dyDescent="0.25">
      <c r="A645" s="6" t="s">
        <v>72</v>
      </c>
      <c r="B645" s="6" t="s">
        <v>81</v>
      </c>
      <c r="C645" s="41" t="str">
        <f t="shared" si="127"/>
        <v>ATSPEED_DDIMB_HRY_E_PREHVQK_S_CFC_NOM_LFM_0200_SINGLE_2</v>
      </c>
      <c r="D645" s="6" t="s">
        <v>439</v>
      </c>
      <c r="E645" s="6" t="s">
        <v>2096</v>
      </c>
      <c r="F645" s="6" t="s">
        <v>470</v>
      </c>
      <c r="G645" s="6" t="s">
        <v>480</v>
      </c>
      <c r="H645" s="6" t="s">
        <v>481</v>
      </c>
      <c r="I645" s="6" t="s">
        <v>2098</v>
      </c>
      <c r="J645" s="6" t="s">
        <v>484</v>
      </c>
      <c r="K645" s="6" t="s">
        <v>485</v>
      </c>
      <c r="L645" s="6" t="s">
        <v>2105</v>
      </c>
      <c r="M645" s="6" t="s">
        <v>2142</v>
      </c>
      <c r="N645" s="6" t="s">
        <v>541</v>
      </c>
      <c r="O645" s="41" t="s">
        <v>2217</v>
      </c>
      <c r="P645" s="6" t="s">
        <v>2336</v>
      </c>
      <c r="Q645" s="18" t="s">
        <v>1020</v>
      </c>
      <c r="R645" s="18">
        <v>51</v>
      </c>
      <c r="S645" s="35">
        <v>601</v>
      </c>
      <c r="T645" s="10" t="s">
        <v>4629</v>
      </c>
      <c r="U645" s="31" t="b">
        <v>1</v>
      </c>
      <c r="V645" s="6" t="s">
        <v>1235</v>
      </c>
      <c r="W645" s="41" t="s">
        <v>1233</v>
      </c>
      <c r="X645" s="11" t="s">
        <v>1240</v>
      </c>
      <c r="Y645" s="11" t="s">
        <v>1238</v>
      </c>
      <c r="Z645" s="6">
        <f t="shared" si="131"/>
        <v>4</v>
      </c>
      <c r="AA645" s="6" t="s">
        <v>1235</v>
      </c>
      <c r="AB645" s="6" t="str">
        <f t="shared" si="128"/>
        <v>ATSPEED_X_VMIN_K_PREHVQK_S_CFC_NOM_LFM_0200_AONHC</v>
      </c>
      <c r="AC645" s="6" t="str">
        <f>$C646</f>
        <v>ATSPEED_X_VMIN_K_PREHVQK_S_CFC_NOM_LFM_0200_AONHC</v>
      </c>
      <c r="AD645" s="6" t="str">
        <f t="shared" si="129"/>
        <v>ATSPEED_X_VMIN_K_PREHVQK_S_CFC_NOM_LFM_0200_AONHC</v>
      </c>
      <c r="AE645" s="6" t="str">
        <f>$C646</f>
        <v>ATSPEED_X_VMIN_K_PREHVQK_S_CFC_NOM_LFM_0200_AONHC</v>
      </c>
      <c r="AL645" s="6" t="s">
        <v>3291</v>
      </c>
      <c r="AM645" s="6" t="s">
        <v>3374</v>
      </c>
      <c r="AN645" s="6" t="s">
        <v>3494</v>
      </c>
      <c r="BQ645" s="41"/>
    </row>
    <row r="646" spans="1:69" s="6" customFormat="1" hidden="1" x14ac:dyDescent="0.25">
      <c r="A646" s="6" t="s">
        <v>72</v>
      </c>
      <c r="B646" s="6" t="s">
        <v>82</v>
      </c>
      <c r="C646" s="41" t="str">
        <f t="shared" si="127"/>
        <v>ATSPEED_X_VMIN_K_PREHVQK_S_CFC_NOM_LFM_0200_AONHC</v>
      </c>
      <c r="D646" s="6" t="s">
        <v>439</v>
      </c>
      <c r="E646" s="6" t="s">
        <v>443</v>
      </c>
      <c r="F646" s="6" t="s">
        <v>475</v>
      </c>
      <c r="G646" s="6" t="s">
        <v>479</v>
      </c>
      <c r="H646" s="6" t="s">
        <v>481</v>
      </c>
      <c r="I646" s="6" t="s">
        <v>2098</v>
      </c>
      <c r="J646" s="6" t="s">
        <v>484</v>
      </c>
      <c r="K646" s="6" t="s">
        <v>485</v>
      </c>
      <c r="L646" s="6" t="s">
        <v>2105</v>
      </c>
      <c r="M646" s="6" t="s">
        <v>2135</v>
      </c>
      <c r="N646" s="6" t="s">
        <v>541</v>
      </c>
      <c r="O646" s="41" t="s">
        <v>546</v>
      </c>
      <c r="P646" s="6" t="s">
        <v>2327</v>
      </c>
      <c r="Q646" s="18" t="s">
        <v>1020</v>
      </c>
      <c r="R646" s="18" t="s">
        <v>2913</v>
      </c>
      <c r="S646" s="35">
        <v>600</v>
      </c>
      <c r="T646" s="10" t="s">
        <v>4629</v>
      </c>
      <c r="U646" s="31" t="s">
        <v>1234</v>
      </c>
      <c r="V646" s="6" t="s">
        <v>1236</v>
      </c>
      <c r="W646" s="41" t="s">
        <v>1233</v>
      </c>
      <c r="X646" s="11" t="s">
        <v>1241</v>
      </c>
      <c r="Y646" s="11" t="s">
        <v>1237</v>
      </c>
      <c r="Z646" s="6">
        <f t="shared" si="131"/>
        <v>3</v>
      </c>
      <c r="AA646" s="6" t="s">
        <v>1235</v>
      </c>
      <c r="AB646" s="6" t="str">
        <f t="shared" si="128"/>
        <v>ATSPEED_X_HRY_E_PREHVQK_S_CFC_NOM_LFM_0200_AONHC</v>
      </c>
      <c r="AC646" s="6" t="str">
        <f>$C648</f>
        <v>ATSPEED_X_VMIN_K_PREHVQK_S_CFC_NOM_LFM_0200_COMBO</v>
      </c>
      <c r="AD646" s="6" t="str">
        <f t="shared" si="129"/>
        <v>ATSPEED_X_HRY_E_PREHVQK_S_CFC_NOM_LFM_0200_AONHC</v>
      </c>
      <c r="AO646" s="6" t="s">
        <v>3533</v>
      </c>
      <c r="AP646" s="6" t="s">
        <v>3537</v>
      </c>
      <c r="AQ646" s="6" t="s">
        <v>4287</v>
      </c>
      <c r="AR646" s="6" t="s">
        <v>3544</v>
      </c>
      <c r="AS646" s="5" t="s">
        <v>4720</v>
      </c>
      <c r="AT646" s="6" t="s">
        <v>1684</v>
      </c>
      <c r="AX646" s="6" t="s">
        <v>1684</v>
      </c>
      <c r="AZ646" s="9" t="s">
        <v>4623</v>
      </c>
      <c r="BA646" s="42" t="str">
        <f>$C646</f>
        <v>ATSPEED_X_VMIN_K_PREHVQK_S_CFC_NOM_LFM_0200_AONHC</v>
      </c>
      <c r="BD646" s="5" t="s">
        <v>4623</v>
      </c>
      <c r="BE646" s="6">
        <v>0</v>
      </c>
      <c r="BQ646" s="41"/>
    </row>
    <row r="647" spans="1:69" s="6" customFormat="1" hidden="1" x14ac:dyDescent="0.25">
      <c r="A647" s="6" t="s">
        <v>72</v>
      </c>
      <c r="B647" s="6" t="s">
        <v>81</v>
      </c>
      <c r="C647" s="41" t="str">
        <f t="shared" si="127"/>
        <v>ATSPEED_X_HRY_E_PREHVQK_S_CFC_NOM_LFM_0200_AONHC</v>
      </c>
      <c r="D647" s="6" t="s">
        <v>439</v>
      </c>
      <c r="E647" s="6" t="s">
        <v>443</v>
      </c>
      <c r="F647" s="6" t="s">
        <v>470</v>
      </c>
      <c r="G647" s="6" t="s">
        <v>480</v>
      </c>
      <c r="H647" s="6" t="s">
        <v>481</v>
      </c>
      <c r="I647" s="6" t="s">
        <v>2098</v>
      </c>
      <c r="J647" s="6" t="s">
        <v>484</v>
      </c>
      <c r="K647" s="6" t="s">
        <v>485</v>
      </c>
      <c r="L647" s="6" t="s">
        <v>2105</v>
      </c>
      <c r="M647" s="6" t="s">
        <v>2135</v>
      </c>
      <c r="N647" s="6" t="s">
        <v>541</v>
      </c>
      <c r="O647" s="41" t="s">
        <v>546</v>
      </c>
      <c r="P647" s="6" t="s">
        <v>2327</v>
      </c>
      <c r="Q647" s="18" t="s">
        <v>1020</v>
      </c>
      <c r="R647" s="18">
        <v>55</v>
      </c>
      <c r="S647" s="35">
        <v>600</v>
      </c>
      <c r="T647" s="10" t="s">
        <v>4629</v>
      </c>
      <c r="U647" s="31" t="s">
        <v>1234</v>
      </c>
      <c r="V647" s="6" t="s">
        <v>1236</v>
      </c>
      <c r="W647" s="41" t="s">
        <v>1233</v>
      </c>
      <c r="X647" s="11" t="s">
        <v>1241</v>
      </c>
      <c r="Y647" s="11" t="s">
        <v>1235</v>
      </c>
      <c r="Z647" s="6">
        <f t="shared" si="131"/>
        <v>4</v>
      </c>
      <c r="AA647" s="6" t="s">
        <v>1235</v>
      </c>
      <c r="AB647" s="6" t="str">
        <f t="shared" si="128"/>
        <v>ATSPEED_X_VMIN_K_PREHVQK_S_CFC_NOM_LFM_0200_COMBO</v>
      </c>
      <c r="AC647" s="6" t="str">
        <f>$C648</f>
        <v>ATSPEED_X_VMIN_K_PREHVQK_S_CFC_NOM_LFM_0200_COMBO</v>
      </c>
      <c r="AD647" s="6" t="str">
        <f t="shared" si="129"/>
        <v>ATSPEED_X_VMIN_K_PREHVQK_S_CFC_NOM_LFM_0200_COMBO</v>
      </c>
      <c r="AE647" s="6" t="str">
        <f>$C648</f>
        <v>ATSPEED_X_VMIN_K_PREHVQK_S_CFC_NOM_LFM_0200_COMBO</v>
      </c>
      <c r="AL647" s="6" t="s">
        <v>3291</v>
      </c>
      <c r="AM647" s="6" t="s">
        <v>3364</v>
      </c>
      <c r="AN647" s="6" t="s">
        <v>3484</v>
      </c>
      <c r="BQ647" s="41"/>
    </row>
    <row r="648" spans="1:69" s="6" customFormat="1" hidden="1" x14ac:dyDescent="0.25">
      <c r="A648" s="6" t="s">
        <v>72</v>
      </c>
      <c r="B648" s="6" t="s">
        <v>82</v>
      </c>
      <c r="C648" s="41" t="str">
        <f t="shared" si="127"/>
        <v>ATSPEED_X_VMIN_K_PREHVQK_S_CFC_NOM_LFM_0200_COMBO</v>
      </c>
      <c r="D648" s="6" t="s">
        <v>439</v>
      </c>
      <c r="E648" s="6" t="s">
        <v>443</v>
      </c>
      <c r="F648" s="6" t="s">
        <v>475</v>
      </c>
      <c r="G648" s="6" t="s">
        <v>479</v>
      </c>
      <c r="H648" s="6" t="s">
        <v>481</v>
      </c>
      <c r="I648" s="6" t="s">
        <v>2098</v>
      </c>
      <c r="J648" s="6" t="s">
        <v>484</v>
      </c>
      <c r="K648" s="6" t="s">
        <v>485</v>
      </c>
      <c r="L648" s="6" t="s">
        <v>2105</v>
      </c>
      <c r="M648" s="6" t="s">
        <v>496</v>
      </c>
      <c r="N648" s="6" t="s">
        <v>541</v>
      </c>
      <c r="O648" s="41" t="s">
        <v>546</v>
      </c>
      <c r="P648" s="6" t="s">
        <v>2303</v>
      </c>
      <c r="Q648" s="18" t="s">
        <v>1020</v>
      </c>
      <c r="R648" s="18" t="s">
        <v>2914</v>
      </c>
      <c r="S648" s="35">
        <v>601</v>
      </c>
      <c r="T648" s="10" t="s">
        <v>4629</v>
      </c>
      <c r="U648" s="31" t="s">
        <v>1234</v>
      </c>
      <c r="V648" s="6" t="s">
        <v>1236</v>
      </c>
      <c r="W648" s="41" t="s">
        <v>1233</v>
      </c>
      <c r="X648" s="11" t="s">
        <v>1242</v>
      </c>
      <c r="Y648" s="11" t="s">
        <v>1237</v>
      </c>
      <c r="Z648" s="6">
        <f t="shared" si="131"/>
        <v>3</v>
      </c>
      <c r="AA648" s="6" t="s">
        <v>1235</v>
      </c>
      <c r="AB648" s="6" t="str">
        <f t="shared" si="128"/>
        <v>ATSPEED_X_HRY_E_PREHVQK_S_CFC_NOM_LFM_0200_COMBO</v>
      </c>
      <c r="AC648" s="6" t="str">
        <f>$C650</f>
        <v>ATSPEED_X_VMIN_K_PREHVQK_S_CFC_NOM_LFM_0200_SINGLE</v>
      </c>
      <c r="AD648" s="6" t="str">
        <f t="shared" si="129"/>
        <v>ATSPEED_X_HRY_E_PREHVQK_S_CFC_NOM_LFM_0200_COMBO</v>
      </c>
      <c r="AO648" s="6" t="s">
        <v>3533</v>
      </c>
      <c r="AP648" s="6" t="s">
        <v>3537</v>
      </c>
      <c r="AQ648" s="6" t="s">
        <v>4288</v>
      </c>
      <c r="AR648" s="6" t="s">
        <v>3544</v>
      </c>
      <c r="AS648" s="5" t="s">
        <v>4720</v>
      </c>
      <c r="AT648" s="6" t="s">
        <v>1684</v>
      </c>
      <c r="AX648" s="6" t="s">
        <v>1684</v>
      </c>
      <c r="AZ648" s="9" t="s">
        <v>4623</v>
      </c>
      <c r="BA648" s="42" t="str">
        <f>$C648</f>
        <v>ATSPEED_X_VMIN_K_PREHVQK_S_CFC_NOM_LFM_0200_COMBO</v>
      </c>
      <c r="BD648" s="5" t="s">
        <v>4623</v>
      </c>
      <c r="BE648" s="6">
        <v>0</v>
      </c>
      <c r="BQ648" s="41"/>
    </row>
    <row r="649" spans="1:69" s="6" customFormat="1" hidden="1" x14ac:dyDescent="0.25">
      <c r="A649" s="6" t="s">
        <v>72</v>
      </c>
      <c r="B649" s="6" t="s">
        <v>81</v>
      </c>
      <c r="C649" s="41" t="str">
        <f t="shared" si="127"/>
        <v>ATSPEED_X_HRY_E_PREHVQK_S_CFC_NOM_LFM_0200_COMBO</v>
      </c>
      <c r="D649" s="6" t="s">
        <v>439</v>
      </c>
      <c r="E649" s="6" t="s">
        <v>443</v>
      </c>
      <c r="F649" s="6" t="s">
        <v>470</v>
      </c>
      <c r="G649" s="6" t="s">
        <v>480</v>
      </c>
      <c r="H649" s="6" t="s">
        <v>481</v>
      </c>
      <c r="I649" s="6" t="s">
        <v>2098</v>
      </c>
      <c r="J649" s="6" t="s">
        <v>484</v>
      </c>
      <c r="K649" s="6" t="s">
        <v>485</v>
      </c>
      <c r="L649" s="6" t="s">
        <v>2105</v>
      </c>
      <c r="M649" s="6" t="s">
        <v>496</v>
      </c>
      <c r="N649" s="6" t="s">
        <v>541</v>
      </c>
      <c r="O649" s="41" t="s">
        <v>546</v>
      </c>
      <c r="P649" s="6" t="s">
        <v>2303</v>
      </c>
      <c r="Q649" s="18" t="s">
        <v>1020</v>
      </c>
      <c r="R649" s="18" t="s">
        <v>2914</v>
      </c>
      <c r="S649" s="35">
        <v>600</v>
      </c>
      <c r="T649" s="10" t="s">
        <v>4629</v>
      </c>
      <c r="U649" s="31" t="b">
        <v>1</v>
      </c>
      <c r="V649" s="6" t="s">
        <v>1236</v>
      </c>
      <c r="W649" s="41" t="s">
        <v>1233</v>
      </c>
      <c r="X649" s="11" t="s">
        <v>1242</v>
      </c>
      <c r="Y649" s="11" t="s">
        <v>1235</v>
      </c>
      <c r="Z649" s="6">
        <f t="shared" si="131"/>
        <v>4</v>
      </c>
      <c r="AA649" s="6" t="s">
        <v>1235</v>
      </c>
      <c r="AB649" s="6" t="str">
        <f t="shared" si="128"/>
        <v>ATSPEED_X_VMIN_K_PREHVQK_S_CFC_NOM_LFM_0200_SINGLE</v>
      </c>
      <c r="AC649" s="6" t="str">
        <f>$C650</f>
        <v>ATSPEED_X_VMIN_K_PREHVQK_S_CFC_NOM_LFM_0200_SINGLE</v>
      </c>
      <c r="AD649" s="6" t="str">
        <f t="shared" si="129"/>
        <v>ATSPEED_X_VMIN_K_PREHVQK_S_CFC_NOM_LFM_0200_SINGLE</v>
      </c>
      <c r="AE649" s="6" t="str">
        <f>$C650</f>
        <v>ATSPEED_X_VMIN_K_PREHVQK_S_CFC_NOM_LFM_0200_SINGLE</v>
      </c>
      <c r="AL649" s="6" t="s">
        <v>3291</v>
      </c>
      <c r="AM649" s="6" t="s">
        <v>3369</v>
      </c>
      <c r="AN649" s="6" t="s">
        <v>3489</v>
      </c>
      <c r="BQ649" s="41"/>
    </row>
    <row r="650" spans="1:69" s="6" customFormat="1" hidden="1" x14ac:dyDescent="0.25">
      <c r="A650" s="6" t="s">
        <v>72</v>
      </c>
      <c r="B650" s="6" t="s">
        <v>82</v>
      </c>
      <c r="C650" s="41" t="str">
        <f t="shared" si="127"/>
        <v>ATSPEED_X_VMIN_K_PREHVQK_S_CFC_NOM_LFM_0200_SINGLE</v>
      </c>
      <c r="D650" s="6" t="s">
        <v>439</v>
      </c>
      <c r="E650" s="6" t="s">
        <v>443</v>
      </c>
      <c r="F650" s="6" t="s">
        <v>475</v>
      </c>
      <c r="G650" s="6" t="s">
        <v>479</v>
      </c>
      <c r="H650" s="6" t="s">
        <v>481</v>
      </c>
      <c r="I650" s="6" t="s">
        <v>2098</v>
      </c>
      <c r="J650" s="6" t="s">
        <v>484</v>
      </c>
      <c r="K650" s="6" t="s">
        <v>485</v>
      </c>
      <c r="L650" s="6" t="s">
        <v>2105</v>
      </c>
      <c r="M650" s="6" t="s">
        <v>497</v>
      </c>
      <c r="N650" s="6" t="s">
        <v>541</v>
      </c>
      <c r="O650" s="41" t="s">
        <v>2217</v>
      </c>
      <c r="P650" s="6" t="s">
        <v>2290</v>
      </c>
      <c r="Q650" s="18" t="s">
        <v>1020</v>
      </c>
      <c r="R650" s="18" t="s">
        <v>2909</v>
      </c>
      <c r="S650" s="35">
        <v>601</v>
      </c>
      <c r="T650" s="10" t="s">
        <v>4629</v>
      </c>
      <c r="U650" s="31" t="s">
        <v>1234</v>
      </c>
      <c r="V650" s="6" t="s">
        <v>1235</v>
      </c>
      <c r="W650" s="41" t="s">
        <v>1233</v>
      </c>
      <c r="X650" s="11" t="s">
        <v>1243</v>
      </c>
      <c r="Y650" s="11" t="s">
        <v>1237</v>
      </c>
      <c r="Z650" s="6">
        <f t="shared" si="131"/>
        <v>3</v>
      </c>
      <c r="AA650" s="6" t="s">
        <v>1235</v>
      </c>
      <c r="AB650" s="6" t="str">
        <f t="shared" si="128"/>
        <v>ATSPEED_X_HRY_E_PREHVQK_S_CFC_NOM_LFM_0200_SINGLE</v>
      </c>
      <c r="AC650" s="6" t="str">
        <f>$C652</f>
        <v>ATSPEED_X_VMIN_E_PREHVQK_S_CFC_NOM_LFM_0200_HIOP_SINGLE</v>
      </c>
      <c r="AD650" s="6" t="str">
        <f t="shared" si="129"/>
        <v>ATSPEED_X_HRY_E_PREHVQK_S_CFC_NOM_LFM_0200_SINGLE</v>
      </c>
      <c r="AO650" s="6" t="s">
        <v>3533</v>
      </c>
      <c r="AP650" s="6" t="s">
        <v>3537</v>
      </c>
      <c r="AQ650" s="6" t="s">
        <v>4289</v>
      </c>
      <c r="AR650" s="6" t="s">
        <v>3544</v>
      </c>
      <c r="AS650" s="5" t="s">
        <v>4720</v>
      </c>
      <c r="AT650" s="6" t="s">
        <v>1684</v>
      </c>
      <c r="AX650" s="6" t="s">
        <v>1684</v>
      </c>
      <c r="AZ650" s="9" t="s">
        <v>4623</v>
      </c>
      <c r="BA650" s="42" t="str">
        <f>$C650</f>
        <v>ATSPEED_X_VMIN_K_PREHVQK_S_CFC_NOM_LFM_0200_SINGLE</v>
      </c>
      <c r="BD650" s="5" t="s">
        <v>4623</v>
      </c>
      <c r="BE650" s="6">
        <v>0</v>
      </c>
      <c r="BQ650" s="41"/>
    </row>
    <row r="651" spans="1:69" s="6" customFormat="1" hidden="1" x14ac:dyDescent="0.25">
      <c r="A651" s="6" t="s">
        <v>72</v>
      </c>
      <c r="B651" s="6" t="s">
        <v>81</v>
      </c>
      <c r="C651" s="41" t="str">
        <f t="shared" si="127"/>
        <v>ATSPEED_X_HRY_E_PREHVQK_S_CFC_NOM_LFM_0200_SINGLE</v>
      </c>
      <c r="D651" s="6" t="s">
        <v>439</v>
      </c>
      <c r="E651" s="6" t="s">
        <v>443</v>
      </c>
      <c r="F651" s="6" t="s">
        <v>470</v>
      </c>
      <c r="G651" s="6" t="s">
        <v>480</v>
      </c>
      <c r="H651" s="6" t="s">
        <v>481</v>
      </c>
      <c r="I651" s="6" t="s">
        <v>2098</v>
      </c>
      <c r="J651" s="6" t="s">
        <v>484</v>
      </c>
      <c r="K651" s="6" t="s">
        <v>485</v>
      </c>
      <c r="L651" s="6" t="s">
        <v>2105</v>
      </c>
      <c r="M651" s="6" t="s">
        <v>497</v>
      </c>
      <c r="N651" s="6" t="s">
        <v>541</v>
      </c>
      <c r="O651" s="41" t="s">
        <v>2217</v>
      </c>
      <c r="P651" s="6" t="s">
        <v>2290</v>
      </c>
      <c r="Q651" s="18" t="s">
        <v>1020</v>
      </c>
      <c r="R651" s="18" t="s">
        <v>2909</v>
      </c>
      <c r="S651" s="35">
        <v>600</v>
      </c>
      <c r="T651" s="10" t="s">
        <v>4629</v>
      </c>
      <c r="U651" s="31" t="b">
        <v>1</v>
      </c>
      <c r="V651" s="6" t="s">
        <v>1235</v>
      </c>
      <c r="W651" s="41" t="s">
        <v>1233</v>
      </c>
      <c r="X651" s="11" t="s">
        <v>1243</v>
      </c>
      <c r="Y651" s="11" t="s">
        <v>1235</v>
      </c>
      <c r="Z651" s="6">
        <f t="shared" si="131"/>
        <v>4</v>
      </c>
      <c r="AA651" s="6" t="s">
        <v>1235</v>
      </c>
      <c r="AB651" s="6" t="str">
        <f t="shared" si="128"/>
        <v>ATSPEED_X_VMIN_E_PREHVQK_S_CFC_NOM_LFM_0200_HIOP_SINGLE</v>
      </c>
      <c r="AC651" s="6" t="str">
        <f>$C652</f>
        <v>ATSPEED_X_VMIN_E_PREHVQK_S_CFC_NOM_LFM_0200_HIOP_SINGLE</v>
      </c>
      <c r="AD651" s="6" t="str">
        <f t="shared" si="129"/>
        <v>ATSPEED_X_VMIN_E_PREHVQK_S_CFC_NOM_LFM_0200_HIOP_SINGLE</v>
      </c>
      <c r="AE651" s="6" t="str">
        <f>$C652</f>
        <v>ATSPEED_X_VMIN_E_PREHVQK_S_CFC_NOM_LFM_0200_HIOP_SINGLE</v>
      </c>
      <c r="AL651" s="6" t="s">
        <v>3291</v>
      </c>
      <c r="AM651" s="6" t="s">
        <v>3370</v>
      </c>
      <c r="AN651" s="6" t="s">
        <v>3490</v>
      </c>
      <c r="BQ651" s="41"/>
    </row>
    <row r="652" spans="1:69" s="6" customFormat="1" hidden="1" x14ac:dyDescent="0.25">
      <c r="A652" s="6" t="s">
        <v>72</v>
      </c>
      <c r="B652" s="6" t="s">
        <v>82</v>
      </c>
      <c r="C652" s="41" t="str">
        <f t="shared" si="127"/>
        <v>ATSPEED_X_VMIN_E_PREHVQK_S_CFC_NOM_LFM_0200_HIOP_SINGLE</v>
      </c>
      <c r="D652" s="6" t="s">
        <v>439</v>
      </c>
      <c r="E652" s="6" t="s">
        <v>443</v>
      </c>
      <c r="F652" s="6" t="s">
        <v>475</v>
      </c>
      <c r="G652" s="6" t="s">
        <v>480</v>
      </c>
      <c r="H652" s="6" t="s">
        <v>481</v>
      </c>
      <c r="I652" s="6" t="s">
        <v>2098</v>
      </c>
      <c r="J652" s="6" t="s">
        <v>484</v>
      </c>
      <c r="K652" s="6" t="s">
        <v>485</v>
      </c>
      <c r="L652" s="6" t="s">
        <v>2105</v>
      </c>
      <c r="M652" s="6" t="s">
        <v>2134</v>
      </c>
      <c r="N652" s="6" t="s">
        <v>541</v>
      </c>
      <c r="O652" s="41" t="s">
        <v>2217</v>
      </c>
      <c r="P652" s="6" t="s">
        <v>2325</v>
      </c>
      <c r="Q652" s="18" t="s">
        <v>1020</v>
      </c>
      <c r="R652" s="18" t="s">
        <v>2916</v>
      </c>
      <c r="S652" s="35">
        <v>607</v>
      </c>
      <c r="T652" s="10" t="s">
        <v>4629</v>
      </c>
      <c r="U652" s="31" t="s">
        <v>1234</v>
      </c>
      <c r="V652" s="6" t="s">
        <v>1236</v>
      </c>
      <c r="W652" s="41" t="s">
        <v>1233</v>
      </c>
      <c r="X652" s="11" t="s">
        <v>1244</v>
      </c>
      <c r="Y652" s="11" t="s">
        <v>1237</v>
      </c>
      <c r="Z652" s="6">
        <f t="shared" si="131"/>
        <v>3</v>
      </c>
      <c r="AA652" s="6" t="s">
        <v>1235</v>
      </c>
      <c r="AB652" s="6" t="str">
        <f t="shared" si="128"/>
        <v>ATSPEED_X_VMIN_K_PREHVQK_S_CFC_NOM_LFM_0200_HIOP_SINGLE_2</v>
      </c>
      <c r="AC652" s="6" t="s">
        <v>1235</v>
      </c>
      <c r="AD652" s="6" t="str">
        <f t="shared" si="129"/>
        <v>ATSPEED_X_VMIN_K_PREHVQK_S_CFC_NOM_LFM_0200_HIOP_SINGLE_2</v>
      </c>
      <c r="AO652" s="6" t="s">
        <v>3533</v>
      </c>
      <c r="AP652" s="6" t="s">
        <v>3537</v>
      </c>
      <c r="AQ652" s="6" t="s">
        <v>4285</v>
      </c>
      <c r="AR652" s="6" t="s">
        <v>3544</v>
      </c>
      <c r="AS652" s="5" t="s">
        <v>4720</v>
      </c>
      <c r="AT652" s="6" t="s">
        <v>1684</v>
      </c>
      <c r="AX652" s="6" t="s">
        <v>1684</v>
      </c>
      <c r="AZ652" s="9" t="s">
        <v>4623</v>
      </c>
      <c r="BA652" s="42" t="str">
        <f t="shared" ref="BA652:BA653" si="132">$C652</f>
        <v>ATSPEED_X_VMIN_E_PREHVQK_S_CFC_NOM_LFM_0200_HIOP_SINGLE</v>
      </c>
      <c r="BD652" s="5" t="s">
        <v>4623</v>
      </c>
      <c r="BE652" s="6">
        <v>0</v>
      </c>
      <c r="BQ652" s="41"/>
    </row>
    <row r="653" spans="1:69" s="6" customFormat="1" hidden="1" x14ac:dyDescent="0.25">
      <c r="A653" s="6" t="s">
        <v>72</v>
      </c>
      <c r="B653" s="6" t="s">
        <v>82</v>
      </c>
      <c r="C653" s="41" t="str">
        <f t="shared" si="127"/>
        <v>ATSPEED_X_VMIN_K_PREHVQK_S_CFC_NOM_LFM_0200_HIOP_SINGLE_2</v>
      </c>
      <c r="D653" s="6" t="s">
        <v>439</v>
      </c>
      <c r="E653" s="6" t="s">
        <v>443</v>
      </c>
      <c r="F653" s="6" t="s">
        <v>475</v>
      </c>
      <c r="G653" s="6" t="s">
        <v>479</v>
      </c>
      <c r="H653" s="6" t="s">
        <v>481</v>
      </c>
      <c r="I653" s="6" t="s">
        <v>2098</v>
      </c>
      <c r="J653" s="6" t="s">
        <v>484</v>
      </c>
      <c r="K653" s="6" t="s">
        <v>485</v>
      </c>
      <c r="L653" s="6" t="s">
        <v>2105</v>
      </c>
      <c r="M653" s="6" t="s">
        <v>4735</v>
      </c>
      <c r="N653" s="6" t="s">
        <v>541</v>
      </c>
      <c r="O653" s="6" t="s">
        <v>2217</v>
      </c>
      <c r="P653" s="6" t="s">
        <v>2325</v>
      </c>
      <c r="Q653" s="18" t="s">
        <v>1020</v>
      </c>
      <c r="R653" s="18" t="s">
        <v>2916</v>
      </c>
      <c r="S653" s="35">
        <v>608</v>
      </c>
      <c r="T653" s="10" t="s">
        <v>4629</v>
      </c>
      <c r="U653" s="31" t="s">
        <v>1234</v>
      </c>
      <c r="V653" s="6" t="s">
        <v>1236</v>
      </c>
      <c r="W653" s="41" t="s">
        <v>1233</v>
      </c>
      <c r="X653" s="11" t="s">
        <v>1244</v>
      </c>
      <c r="Y653" s="11" t="s">
        <v>1235</v>
      </c>
      <c r="Z653" s="6">
        <f t="shared" si="131"/>
        <v>3</v>
      </c>
      <c r="AA653" s="6" t="s">
        <v>1235</v>
      </c>
      <c r="AB653" s="6" t="str">
        <f t="shared" si="128"/>
        <v>ATSPEED_X_HRY_E_PREHVQK_S_CFC_NOM_LFM_0200_HIOP_SINGLE_1</v>
      </c>
      <c r="AC653" s="6" t="s">
        <v>1235</v>
      </c>
      <c r="AD653" s="6" t="str">
        <f t="shared" si="129"/>
        <v>ATSPEED_X_HRY_E_PREHVQK_S_CFC_NOM_LFM_0200_HIOP_SINGLE_1</v>
      </c>
      <c r="AO653" s="6" t="s">
        <v>3533</v>
      </c>
      <c r="AP653" s="6" t="s">
        <v>3537</v>
      </c>
      <c r="AQ653" s="6" t="s">
        <v>4293</v>
      </c>
      <c r="AR653" s="6" t="s">
        <v>3544</v>
      </c>
      <c r="AS653" s="5" t="s">
        <v>4720</v>
      </c>
      <c r="AT653" s="6" t="s">
        <v>1684</v>
      </c>
      <c r="AX653" s="6" t="s">
        <v>1684</v>
      </c>
      <c r="AZ653" s="9" t="s">
        <v>4623</v>
      </c>
      <c r="BA653" s="42" t="str">
        <f t="shared" si="132"/>
        <v>ATSPEED_X_VMIN_K_PREHVQK_S_CFC_NOM_LFM_0200_HIOP_SINGLE_2</v>
      </c>
      <c r="BD653" s="5" t="s">
        <v>4623</v>
      </c>
      <c r="BE653" s="6">
        <v>0</v>
      </c>
      <c r="BQ653" s="41"/>
    </row>
    <row r="654" spans="1:69" s="6" customFormat="1" ht="14.25" hidden="1" customHeight="1" x14ac:dyDescent="0.25">
      <c r="A654" s="6" t="s">
        <v>72</v>
      </c>
      <c r="B654" s="6" t="s">
        <v>81</v>
      </c>
      <c r="C654" s="41" t="str">
        <f t="shared" si="127"/>
        <v>ATSPEED_X_HRY_E_PREHVQK_S_CFC_NOM_LFM_0200_HIOP_SINGLE_1</v>
      </c>
      <c r="D654" s="6" t="s">
        <v>439</v>
      </c>
      <c r="E654" s="6" t="s">
        <v>443</v>
      </c>
      <c r="F654" s="6" t="s">
        <v>470</v>
      </c>
      <c r="G654" s="6" t="s">
        <v>480</v>
      </c>
      <c r="H654" s="6" t="s">
        <v>481</v>
      </c>
      <c r="I654" s="6" t="s">
        <v>2098</v>
      </c>
      <c r="J654" s="6" t="s">
        <v>484</v>
      </c>
      <c r="K654" s="6" t="s">
        <v>485</v>
      </c>
      <c r="L654" s="6" t="s">
        <v>2105</v>
      </c>
      <c r="M654" s="6" t="s">
        <v>4734</v>
      </c>
      <c r="N654" s="6" t="s">
        <v>541</v>
      </c>
      <c r="O654" s="41" t="s">
        <v>2217</v>
      </c>
      <c r="P654" s="6" t="s">
        <v>4748</v>
      </c>
      <c r="Q654" s="18" t="s">
        <v>1020</v>
      </c>
      <c r="R654" s="18" t="s">
        <v>2916</v>
      </c>
      <c r="S654" s="35">
        <v>600</v>
      </c>
      <c r="T654" s="10" t="s">
        <v>4629</v>
      </c>
      <c r="U654" s="31" t="b">
        <v>1</v>
      </c>
      <c r="V654" s="6" t="s">
        <v>1236</v>
      </c>
      <c r="W654" s="41" t="s">
        <v>1233</v>
      </c>
      <c r="X654" s="11" t="s">
        <v>1244</v>
      </c>
      <c r="Y654" s="11" t="s">
        <v>1238</v>
      </c>
      <c r="Z654" s="6">
        <f t="shared" si="131"/>
        <v>4</v>
      </c>
      <c r="AA654" s="6" t="s">
        <v>1235</v>
      </c>
      <c r="AB654" s="6" t="str">
        <f t="shared" si="128"/>
        <v>ATSPEED_X_HRY_E_PREHVQK_S_CFC_NOM_LFM_0200_HIOP_SINGLE_2</v>
      </c>
      <c r="AC654" s="6" t="str">
        <f t="shared" ref="AC654:AC659" si="133">$C655</f>
        <v>ATSPEED_X_HRY_E_PREHVQK_S_CFC_NOM_LFM_0200_HIOP_SINGLE_2</v>
      </c>
      <c r="AD654" s="6" t="str">
        <f t="shared" si="129"/>
        <v>ATSPEED_X_HRY_E_PREHVQK_S_CFC_NOM_LFM_0200_HIOP_SINGLE_2</v>
      </c>
      <c r="AE654" s="6" t="str">
        <f t="shared" ref="AE654:AE659" si="134">$C655</f>
        <v>ATSPEED_X_HRY_E_PREHVQK_S_CFC_NOM_LFM_0200_HIOP_SINGLE_2</v>
      </c>
      <c r="AL654" s="6" t="s">
        <v>3291</v>
      </c>
      <c r="AM654" s="6" t="s">
        <v>4755</v>
      </c>
      <c r="AN654" s="6" t="s">
        <v>4756</v>
      </c>
      <c r="BQ654" s="41"/>
    </row>
    <row r="655" spans="1:69" s="6" customFormat="1" hidden="1" x14ac:dyDescent="0.25">
      <c r="A655" s="6" t="s">
        <v>72</v>
      </c>
      <c r="B655" s="6" t="s">
        <v>81</v>
      </c>
      <c r="C655" s="41" t="str">
        <f t="shared" si="127"/>
        <v>ATSPEED_X_HRY_E_PREHVQK_S_CFC_NOM_LFM_0200_HIOP_SINGLE_2</v>
      </c>
      <c r="D655" s="6" t="s">
        <v>439</v>
      </c>
      <c r="E655" s="6" t="s">
        <v>443</v>
      </c>
      <c r="F655" s="6" t="s">
        <v>470</v>
      </c>
      <c r="G655" s="6" t="s">
        <v>480</v>
      </c>
      <c r="H655" s="6" t="s">
        <v>481</v>
      </c>
      <c r="I655" s="6" t="s">
        <v>2098</v>
      </c>
      <c r="J655" s="6" t="s">
        <v>484</v>
      </c>
      <c r="K655" s="6" t="s">
        <v>485</v>
      </c>
      <c r="L655" s="6" t="s">
        <v>2105</v>
      </c>
      <c r="M655" s="6" t="s">
        <v>4735</v>
      </c>
      <c r="N655" s="6" t="s">
        <v>541</v>
      </c>
      <c r="O655" s="41" t="s">
        <v>2217</v>
      </c>
      <c r="P655" s="6" t="s">
        <v>4749</v>
      </c>
      <c r="Q655" s="18" t="s">
        <v>1020</v>
      </c>
      <c r="R655" s="18" t="s">
        <v>2916</v>
      </c>
      <c r="S655" s="35">
        <v>601</v>
      </c>
      <c r="T655" s="10" t="s">
        <v>4629</v>
      </c>
      <c r="U655" s="31" t="b">
        <v>1</v>
      </c>
      <c r="V655" s="6" t="s">
        <v>1236</v>
      </c>
      <c r="W655" s="41" t="s">
        <v>1233</v>
      </c>
      <c r="X655" s="11" t="s">
        <v>1244</v>
      </c>
      <c r="Y655" s="11" t="s">
        <v>1245</v>
      </c>
      <c r="Z655" s="6">
        <f t="shared" si="131"/>
        <v>4</v>
      </c>
      <c r="AA655" s="6" t="s">
        <v>1235</v>
      </c>
      <c r="AB655" s="6" t="str">
        <f t="shared" si="128"/>
        <v>ATSPEED_X_HRY_E_PREHVQK_S_CFC_NOM_LFM_0200_HIOP_SINGLE_3</v>
      </c>
      <c r="AC655" s="6" t="str">
        <f t="shared" si="133"/>
        <v>ATSPEED_X_HRY_E_PREHVQK_S_CFC_NOM_LFM_0200_HIOP_SINGLE_3</v>
      </c>
      <c r="AD655" s="6" t="str">
        <f t="shared" si="129"/>
        <v>ATSPEED_X_HRY_E_PREHVQK_S_CFC_NOM_LFM_0200_HIOP_SINGLE_3</v>
      </c>
      <c r="AE655" s="6" t="str">
        <f t="shared" si="134"/>
        <v>ATSPEED_X_HRY_E_PREHVQK_S_CFC_NOM_LFM_0200_HIOP_SINGLE_3</v>
      </c>
      <c r="AL655" s="6" t="s">
        <v>3291</v>
      </c>
      <c r="AM655" s="6" t="s">
        <v>4757</v>
      </c>
      <c r="AN655" s="6" t="s">
        <v>4763</v>
      </c>
      <c r="BQ655" s="41"/>
    </row>
    <row r="656" spans="1:69" s="6" customFormat="1" hidden="1" x14ac:dyDescent="0.25">
      <c r="A656" s="6" t="s">
        <v>72</v>
      </c>
      <c r="B656" s="6" t="s">
        <v>81</v>
      </c>
      <c r="C656" s="41" t="str">
        <f t="shared" si="127"/>
        <v>ATSPEED_X_HRY_E_PREHVQK_S_CFC_NOM_LFM_0200_HIOP_SINGLE_3</v>
      </c>
      <c r="D656" s="6" t="s">
        <v>439</v>
      </c>
      <c r="E656" s="6" t="s">
        <v>443</v>
      </c>
      <c r="F656" s="6" t="s">
        <v>470</v>
      </c>
      <c r="G656" s="6" t="s">
        <v>480</v>
      </c>
      <c r="H656" s="6" t="s">
        <v>481</v>
      </c>
      <c r="I656" s="6" t="s">
        <v>2098</v>
      </c>
      <c r="J656" s="6" t="s">
        <v>484</v>
      </c>
      <c r="K656" s="6" t="s">
        <v>485</v>
      </c>
      <c r="L656" s="6" t="s">
        <v>2105</v>
      </c>
      <c r="M656" s="6" t="s">
        <v>4736</v>
      </c>
      <c r="N656" s="6" t="s">
        <v>541</v>
      </c>
      <c r="O656" s="41" t="s">
        <v>2217</v>
      </c>
      <c r="P656" s="6" t="s">
        <v>4750</v>
      </c>
      <c r="Q656" s="18" t="s">
        <v>1020</v>
      </c>
      <c r="R656" s="18" t="s">
        <v>2916</v>
      </c>
      <c r="S656" s="35">
        <v>602</v>
      </c>
      <c r="T656" s="10" t="s">
        <v>4629</v>
      </c>
      <c r="U656" s="31" t="b">
        <v>1</v>
      </c>
      <c r="V656" s="6" t="s">
        <v>1236</v>
      </c>
      <c r="W656" s="41" t="s">
        <v>1233</v>
      </c>
      <c r="X656" s="11" t="s">
        <v>1244</v>
      </c>
      <c r="Y656" s="11" t="s">
        <v>1239</v>
      </c>
      <c r="Z656" s="6">
        <f t="shared" si="131"/>
        <v>4</v>
      </c>
      <c r="AA656" s="6" t="s">
        <v>1235</v>
      </c>
      <c r="AB656" s="6" t="str">
        <f t="shared" si="128"/>
        <v>ATSPEED_X_HRY_E_PREHVQK_S_CFC_NOM_LFM_0200_HIOP_SINGLE_4</v>
      </c>
      <c r="AC656" s="6" t="str">
        <f t="shared" si="133"/>
        <v>ATSPEED_X_HRY_E_PREHVQK_S_CFC_NOM_LFM_0200_HIOP_SINGLE_4</v>
      </c>
      <c r="AD656" s="6" t="str">
        <f t="shared" si="129"/>
        <v>ATSPEED_X_HRY_E_PREHVQK_S_CFC_NOM_LFM_0200_HIOP_SINGLE_4</v>
      </c>
      <c r="AE656" s="6" t="str">
        <f t="shared" si="134"/>
        <v>ATSPEED_X_HRY_E_PREHVQK_S_CFC_NOM_LFM_0200_HIOP_SINGLE_4</v>
      </c>
      <c r="AL656" s="6" t="s">
        <v>3291</v>
      </c>
      <c r="AM656" s="6" t="s">
        <v>4758</v>
      </c>
      <c r="AN656" s="6" t="s">
        <v>4764</v>
      </c>
      <c r="BQ656" s="41"/>
    </row>
    <row r="657" spans="1:69" s="6" customFormat="1" hidden="1" x14ac:dyDescent="0.25">
      <c r="A657" s="6" t="s">
        <v>72</v>
      </c>
      <c r="B657" s="6" t="s">
        <v>81</v>
      </c>
      <c r="C657" s="41" t="str">
        <f t="shared" si="127"/>
        <v>ATSPEED_X_HRY_E_PREHVQK_S_CFC_NOM_LFM_0200_HIOP_SINGLE_4</v>
      </c>
      <c r="D657" s="6" t="s">
        <v>439</v>
      </c>
      <c r="E657" s="6" t="s">
        <v>443</v>
      </c>
      <c r="F657" s="6" t="s">
        <v>470</v>
      </c>
      <c r="G657" s="6" t="s">
        <v>480</v>
      </c>
      <c r="H657" s="6" t="s">
        <v>481</v>
      </c>
      <c r="I657" s="6" t="s">
        <v>2098</v>
      </c>
      <c r="J657" s="6" t="s">
        <v>484</v>
      </c>
      <c r="K657" s="6" t="s">
        <v>485</v>
      </c>
      <c r="L657" s="6" t="s">
        <v>2105</v>
      </c>
      <c r="M657" s="6" t="s">
        <v>4737</v>
      </c>
      <c r="N657" s="6" t="s">
        <v>541</v>
      </c>
      <c r="O657" s="41" t="s">
        <v>2217</v>
      </c>
      <c r="P657" s="6" t="s">
        <v>4751</v>
      </c>
      <c r="Q657" s="18" t="s">
        <v>1020</v>
      </c>
      <c r="R657" s="18" t="s">
        <v>2916</v>
      </c>
      <c r="S657" s="35">
        <v>603</v>
      </c>
      <c r="T657" s="10" t="s">
        <v>4629</v>
      </c>
      <c r="U657" s="31" t="b">
        <v>1</v>
      </c>
      <c r="V657" s="6" t="s">
        <v>1236</v>
      </c>
      <c r="W657" s="41" t="s">
        <v>1233</v>
      </c>
      <c r="X657" s="11" t="s">
        <v>1244</v>
      </c>
      <c r="Y657" s="11" t="s">
        <v>1240</v>
      </c>
      <c r="Z657" s="6">
        <f t="shared" si="131"/>
        <v>4</v>
      </c>
      <c r="AA657" s="6" t="s">
        <v>1235</v>
      </c>
      <c r="AB657" s="6" t="str">
        <f t="shared" si="128"/>
        <v>ATSPEED_X_HRY_E_PREHVQK_S_CFC_NOM_LFM_0200_HIOP_SINGLE_5</v>
      </c>
      <c r="AC657" s="6" t="str">
        <f t="shared" si="133"/>
        <v>ATSPEED_X_HRY_E_PREHVQK_S_CFC_NOM_LFM_0200_HIOP_SINGLE_5</v>
      </c>
      <c r="AD657" s="6" t="str">
        <f t="shared" si="129"/>
        <v>ATSPEED_X_HRY_E_PREHVQK_S_CFC_NOM_LFM_0200_HIOP_SINGLE_5</v>
      </c>
      <c r="AE657" s="6" t="str">
        <f t="shared" si="134"/>
        <v>ATSPEED_X_HRY_E_PREHVQK_S_CFC_NOM_LFM_0200_HIOP_SINGLE_5</v>
      </c>
      <c r="AL657" s="6" t="s">
        <v>3291</v>
      </c>
      <c r="AM657" s="6" t="s">
        <v>4759</v>
      </c>
      <c r="AN657" s="6" t="s">
        <v>4765</v>
      </c>
      <c r="BQ657" s="41"/>
    </row>
    <row r="658" spans="1:69" s="6" customFormat="1" hidden="1" x14ac:dyDescent="0.25">
      <c r="A658" s="6" t="s">
        <v>72</v>
      </c>
      <c r="B658" s="6" t="s">
        <v>81</v>
      </c>
      <c r="C658" s="41" t="str">
        <f t="shared" si="127"/>
        <v>ATSPEED_X_HRY_E_PREHVQK_S_CFC_NOM_LFM_0200_HIOP_SINGLE_5</v>
      </c>
      <c r="D658" s="6" t="s">
        <v>439</v>
      </c>
      <c r="E658" s="6" t="s">
        <v>443</v>
      </c>
      <c r="F658" s="6" t="s">
        <v>470</v>
      </c>
      <c r="G658" s="6" t="s">
        <v>480</v>
      </c>
      <c r="H658" s="6" t="s">
        <v>481</v>
      </c>
      <c r="I658" s="6" t="s">
        <v>2098</v>
      </c>
      <c r="J658" s="6" t="s">
        <v>484</v>
      </c>
      <c r="K658" s="6" t="s">
        <v>485</v>
      </c>
      <c r="L658" s="6" t="s">
        <v>2105</v>
      </c>
      <c r="M658" s="6" t="s">
        <v>4738</v>
      </c>
      <c r="N658" s="6" t="s">
        <v>541</v>
      </c>
      <c r="O658" s="41" t="s">
        <v>2217</v>
      </c>
      <c r="P658" s="6" t="s">
        <v>4752</v>
      </c>
      <c r="Q658" s="18" t="s">
        <v>1020</v>
      </c>
      <c r="R658" s="18" t="s">
        <v>2916</v>
      </c>
      <c r="S658" s="35">
        <v>604</v>
      </c>
      <c r="T658" s="10" t="s">
        <v>4629</v>
      </c>
      <c r="U658" s="31" t="b">
        <v>1</v>
      </c>
      <c r="V658" s="6" t="s">
        <v>1236</v>
      </c>
      <c r="W658" s="41" t="s">
        <v>1233</v>
      </c>
      <c r="X658" s="11" t="s">
        <v>1244</v>
      </c>
      <c r="Y658" s="11" t="s">
        <v>1241</v>
      </c>
      <c r="Z658" s="6">
        <f t="shared" si="131"/>
        <v>4</v>
      </c>
      <c r="AA658" s="6" t="s">
        <v>1235</v>
      </c>
      <c r="AB658" s="6" t="str">
        <f t="shared" si="128"/>
        <v>ATSPEED_X_HRY_E_PREHVQK_S_CFC_NOM_LFM_0200_HIOP_SINGLE_6</v>
      </c>
      <c r="AC658" s="6" t="str">
        <f t="shared" si="133"/>
        <v>ATSPEED_X_HRY_E_PREHVQK_S_CFC_NOM_LFM_0200_HIOP_SINGLE_6</v>
      </c>
      <c r="AD658" s="6" t="str">
        <f t="shared" si="129"/>
        <v>ATSPEED_X_HRY_E_PREHVQK_S_CFC_NOM_LFM_0200_HIOP_SINGLE_6</v>
      </c>
      <c r="AE658" s="6" t="str">
        <f t="shared" si="134"/>
        <v>ATSPEED_X_HRY_E_PREHVQK_S_CFC_NOM_LFM_0200_HIOP_SINGLE_6</v>
      </c>
      <c r="AL658" s="6" t="s">
        <v>3291</v>
      </c>
      <c r="AM658" s="6" t="s">
        <v>4760</v>
      </c>
      <c r="AN658" s="6" t="s">
        <v>4766</v>
      </c>
      <c r="BQ658" s="41"/>
    </row>
    <row r="659" spans="1:69" s="6" customFormat="1" hidden="1" x14ac:dyDescent="0.25">
      <c r="A659" s="6" t="s">
        <v>72</v>
      </c>
      <c r="B659" s="6" t="s">
        <v>81</v>
      </c>
      <c r="C659" s="41" t="str">
        <f t="shared" si="127"/>
        <v>ATSPEED_X_HRY_E_PREHVQK_S_CFC_NOM_LFM_0200_HIOP_SINGLE_6</v>
      </c>
      <c r="D659" s="6" t="s">
        <v>439</v>
      </c>
      <c r="E659" s="6" t="s">
        <v>443</v>
      </c>
      <c r="F659" s="6" t="s">
        <v>470</v>
      </c>
      <c r="G659" s="6" t="s">
        <v>480</v>
      </c>
      <c r="H659" s="6" t="s">
        <v>481</v>
      </c>
      <c r="I659" s="6" t="s">
        <v>2098</v>
      </c>
      <c r="J659" s="6" t="s">
        <v>484</v>
      </c>
      <c r="K659" s="6" t="s">
        <v>485</v>
      </c>
      <c r="L659" s="6" t="s">
        <v>2105</v>
      </c>
      <c r="M659" s="6" t="s">
        <v>4739</v>
      </c>
      <c r="N659" s="6" t="s">
        <v>541</v>
      </c>
      <c r="O659" s="41" t="s">
        <v>2217</v>
      </c>
      <c r="P659" s="6" t="s">
        <v>4753</v>
      </c>
      <c r="Q659" s="18" t="s">
        <v>1020</v>
      </c>
      <c r="R659" s="18" t="s">
        <v>2916</v>
      </c>
      <c r="S659" s="35">
        <v>605</v>
      </c>
      <c r="T659" s="10" t="s">
        <v>4629</v>
      </c>
      <c r="U659" s="31" t="b">
        <v>1</v>
      </c>
      <c r="V659" s="6" t="s">
        <v>1236</v>
      </c>
      <c r="W659" s="41" t="s">
        <v>1233</v>
      </c>
      <c r="X659" s="11" t="s">
        <v>1244</v>
      </c>
      <c r="Y659" s="11" t="s">
        <v>1242</v>
      </c>
      <c r="Z659" s="6">
        <f t="shared" si="131"/>
        <v>4</v>
      </c>
      <c r="AA659" s="6" t="s">
        <v>1235</v>
      </c>
      <c r="AB659" s="6" t="str">
        <f t="shared" si="128"/>
        <v>ATSPEED_X_HRY_E_PREHVQK_S_CFC_NOM_LFM_0200_HIOP_SINGLE_7</v>
      </c>
      <c r="AC659" s="6" t="str">
        <f t="shared" si="133"/>
        <v>ATSPEED_X_HRY_E_PREHVQK_S_CFC_NOM_LFM_0200_HIOP_SINGLE_7</v>
      </c>
      <c r="AD659" s="6" t="str">
        <f t="shared" si="129"/>
        <v>ATSPEED_X_HRY_E_PREHVQK_S_CFC_NOM_LFM_0200_HIOP_SINGLE_7</v>
      </c>
      <c r="AE659" s="6" t="str">
        <f t="shared" si="134"/>
        <v>ATSPEED_X_HRY_E_PREHVQK_S_CFC_NOM_LFM_0200_HIOP_SINGLE_7</v>
      </c>
      <c r="AL659" s="6" t="s">
        <v>3291</v>
      </c>
      <c r="AM659" s="6" t="s">
        <v>4761</v>
      </c>
      <c r="AN659" s="6" t="s">
        <v>4767</v>
      </c>
      <c r="BQ659" s="41"/>
    </row>
    <row r="660" spans="1:69" s="6" customFormat="1" hidden="1" x14ac:dyDescent="0.25">
      <c r="A660" s="6" t="s">
        <v>72</v>
      </c>
      <c r="B660" s="6" t="s">
        <v>81</v>
      </c>
      <c r="C660" s="41" t="str">
        <f t="shared" si="127"/>
        <v>ATSPEED_X_HRY_E_PREHVQK_S_CFC_NOM_LFM_0200_HIOP_SINGLE_7</v>
      </c>
      <c r="D660" s="6" t="s">
        <v>439</v>
      </c>
      <c r="E660" s="6" t="s">
        <v>443</v>
      </c>
      <c r="F660" s="6" t="s">
        <v>470</v>
      </c>
      <c r="G660" s="6" t="s">
        <v>480</v>
      </c>
      <c r="H660" s="6" t="s">
        <v>481</v>
      </c>
      <c r="I660" s="6" t="s">
        <v>2098</v>
      </c>
      <c r="J660" s="6" t="s">
        <v>484</v>
      </c>
      <c r="K660" s="6" t="s">
        <v>485</v>
      </c>
      <c r="L660" s="6" t="s">
        <v>2105</v>
      </c>
      <c r="M660" s="6" t="s">
        <v>4740</v>
      </c>
      <c r="N660" s="6" t="s">
        <v>541</v>
      </c>
      <c r="O660" s="41" t="s">
        <v>2217</v>
      </c>
      <c r="P660" s="6" t="s">
        <v>4754</v>
      </c>
      <c r="Q660" s="18" t="s">
        <v>1020</v>
      </c>
      <c r="R660" s="18" t="s">
        <v>2916</v>
      </c>
      <c r="S660" s="35">
        <v>606</v>
      </c>
      <c r="T660" s="10" t="s">
        <v>4629</v>
      </c>
      <c r="U660" s="31" t="b">
        <v>1</v>
      </c>
      <c r="V660" s="6" t="s">
        <v>1236</v>
      </c>
      <c r="W660" s="41" t="s">
        <v>1233</v>
      </c>
      <c r="X660" s="11" t="s">
        <v>1244</v>
      </c>
      <c r="Y660" s="11" t="s">
        <v>1243</v>
      </c>
      <c r="Z660" s="6">
        <f t="shared" si="131"/>
        <v>4</v>
      </c>
      <c r="AA660" s="6" t="s">
        <v>1235</v>
      </c>
      <c r="AB660" s="6" t="s">
        <v>1235</v>
      </c>
      <c r="AC660" s="6" t="s">
        <v>1235</v>
      </c>
      <c r="AD660" s="6" t="s">
        <v>1235</v>
      </c>
      <c r="AE660" s="6" t="s">
        <v>1235</v>
      </c>
      <c r="AL660" s="6" t="s">
        <v>3291</v>
      </c>
      <c r="AM660" s="6" t="s">
        <v>4762</v>
      </c>
      <c r="AN660" s="6" t="s">
        <v>4768</v>
      </c>
      <c r="BQ660" s="41"/>
    </row>
    <row r="661" spans="1:69" s="4" customFormat="1" x14ac:dyDescent="0.25">
      <c r="A661" s="4" t="s">
        <v>72</v>
      </c>
      <c r="B661" s="4" t="s">
        <v>80</v>
      </c>
      <c r="C661" s="4" t="s">
        <v>5966</v>
      </c>
      <c r="E661" s="4" t="s">
        <v>2092</v>
      </c>
      <c r="Q661" s="19"/>
      <c r="R661" s="19"/>
      <c r="S661" s="44"/>
      <c r="U661" s="29"/>
      <c r="X661" s="19"/>
      <c r="Y661" s="19"/>
      <c r="Z661" s="4">
        <f t="shared" si="131"/>
        <v>0</v>
      </c>
      <c r="BQ661" s="44"/>
    </row>
    <row r="662" spans="1:69" s="2" customFormat="1" x14ac:dyDescent="0.25">
      <c r="A662" s="2" t="s">
        <v>72</v>
      </c>
      <c r="B662" s="2" t="s">
        <v>78</v>
      </c>
      <c r="C662" s="2" t="s">
        <v>5967</v>
      </c>
      <c r="E662" s="2" t="s">
        <v>2092</v>
      </c>
      <c r="Q662" s="17"/>
      <c r="R662" s="17"/>
      <c r="S662" s="43"/>
      <c r="U662" s="28"/>
      <c r="X662" s="17" t="s">
        <v>1240</v>
      </c>
      <c r="Y662" s="17" t="s">
        <v>1237</v>
      </c>
      <c r="Z662" s="2">
        <f t="shared" si="131"/>
        <v>2</v>
      </c>
      <c r="AA662" s="2" t="s">
        <v>1235</v>
      </c>
      <c r="AB662" s="2" t="str">
        <f>$C708</f>
        <v>PREHVQK_VCCVNNNAC_STF200</v>
      </c>
      <c r="AC662" s="2" t="str">
        <f>$C708</f>
        <v>PREHVQK_VCCVNNNAC_STF200</v>
      </c>
      <c r="BQ662" s="43"/>
    </row>
    <row r="663" spans="1:69" s="6" customFormat="1" hidden="1" x14ac:dyDescent="0.25">
      <c r="A663" s="6" t="s">
        <v>72</v>
      </c>
      <c r="B663" s="6" t="s">
        <v>82</v>
      </c>
      <c r="C663" s="41" t="str">
        <f t="shared" ref="C663:C706" si="135">_xlfn.TEXTJOIN("_",TRUE,D663:G663,A663,H663:M663)</f>
        <v>ATSPEED_X_VMIN_K_PREHVQK_S_INF_NOM_LFM_0200_COMBO_PC5MISC</v>
      </c>
      <c r="D663" s="6" t="s">
        <v>439</v>
      </c>
      <c r="E663" s="6" t="s">
        <v>443</v>
      </c>
      <c r="F663" s="6" t="s">
        <v>475</v>
      </c>
      <c r="G663" s="6" t="s">
        <v>479</v>
      </c>
      <c r="H663" s="6" t="s">
        <v>481</v>
      </c>
      <c r="I663" s="6" t="s">
        <v>2102</v>
      </c>
      <c r="J663" s="6" t="s">
        <v>484</v>
      </c>
      <c r="K663" s="6" t="s">
        <v>485</v>
      </c>
      <c r="L663" s="6" t="s">
        <v>2105</v>
      </c>
      <c r="M663" s="6" t="s">
        <v>2110</v>
      </c>
      <c r="N663" s="6" t="s">
        <v>541</v>
      </c>
      <c r="O663" s="41" t="s">
        <v>546</v>
      </c>
      <c r="P663" s="6" t="s">
        <v>2338</v>
      </c>
      <c r="Q663" s="18" t="s">
        <v>1020</v>
      </c>
      <c r="R663" s="18">
        <v>63</v>
      </c>
      <c r="S663" s="35">
        <v>602</v>
      </c>
      <c r="T663" s="10" t="s">
        <v>4629</v>
      </c>
      <c r="U663" s="31" t="s">
        <v>1234</v>
      </c>
      <c r="V663" s="6" t="s">
        <v>1236</v>
      </c>
      <c r="W663" s="41" t="s">
        <v>1233</v>
      </c>
      <c r="X663" s="11" t="s">
        <v>1237</v>
      </c>
      <c r="Y663" s="11" t="s">
        <v>1237</v>
      </c>
      <c r="Z663" s="6">
        <f t="shared" si="131"/>
        <v>3</v>
      </c>
      <c r="AA663" s="6" t="s">
        <v>1235</v>
      </c>
      <c r="AB663" s="6" t="str">
        <f>$C664</f>
        <v>ATSPEED_X_HRY_E_PREHVQK_S_INF_NOM_LFM_0200_COMBO_PC5MISC</v>
      </c>
      <c r="AC663" s="6" t="str">
        <f>$C665</f>
        <v>ATSPEED_X_VMIN_K_PREHVQK_S_INF_NOM_LFM_0200_PC5MISC</v>
      </c>
      <c r="AD663" s="6" t="str">
        <f>$C664</f>
        <v>ATSPEED_X_HRY_E_PREHVQK_S_INF_NOM_LFM_0200_COMBO_PC5MISC</v>
      </c>
      <c r="AO663" s="6" t="s">
        <v>1469</v>
      </c>
      <c r="AP663" s="6" t="s">
        <v>3538</v>
      </c>
      <c r="AQ663" s="6" t="s">
        <v>4294</v>
      </c>
      <c r="AR663" s="6" t="s">
        <v>3545</v>
      </c>
      <c r="AS663" s="5" t="s">
        <v>4720</v>
      </c>
      <c r="AT663" s="6" t="s">
        <v>1684</v>
      </c>
      <c r="AX663" s="6" t="s">
        <v>1684</v>
      </c>
      <c r="AZ663" s="9" t="s">
        <v>4623</v>
      </c>
      <c r="BA663" s="42" t="str">
        <f>$C663</f>
        <v>ATSPEED_X_VMIN_K_PREHVQK_S_INF_NOM_LFM_0200_COMBO_PC5MISC</v>
      </c>
      <c r="BD663" s="5" t="s">
        <v>4623</v>
      </c>
      <c r="BE663" s="6">
        <v>0</v>
      </c>
      <c r="BQ663" s="41"/>
    </row>
    <row r="664" spans="1:69" s="6" customFormat="1" hidden="1" x14ac:dyDescent="0.25">
      <c r="A664" s="6" t="s">
        <v>72</v>
      </c>
      <c r="B664" s="6" t="s">
        <v>81</v>
      </c>
      <c r="C664" s="41" t="str">
        <f t="shared" si="135"/>
        <v>ATSPEED_X_HRY_E_PREHVQK_S_INF_NOM_LFM_0200_COMBO_PC5MISC</v>
      </c>
      <c r="D664" s="6" t="s">
        <v>439</v>
      </c>
      <c r="E664" s="6" t="s">
        <v>443</v>
      </c>
      <c r="F664" s="6" t="s">
        <v>470</v>
      </c>
      <c r="G664" s="6" t="s">
        <v>480</v>
      </c>
      <c r="H664" s="6" t="s">
        <v>481</v>
      </c>
      <c r="I664" s="6" t="s">
        <v>2102</v>
      </c>
      <c r="J664" s="6" t="s">
        <v>484</v>
      </c>
      <c r="K664" s="6" t="s">
        <v>485</v>
      </c>
      <c r="L664" s="6" t="s">
        <v>2105</v>
      </c>
      <c r="M664" s="6" t="s">
        <v>2110</v>
      </c>
      <c r="N664" s="6" t="s">
        <v>541</v>
      </c>
      <c r="O664" s="41" t="s">
        <v>546</v>
      </c>
      <c r="P664" s="6" t="s">
        <v>2338</v>
      </c>
      <c r="Q664" s="18" t="s">
        <v>1020</v>
      </c>
      <c r="R664" s="18">
        <v>63</v>
      </c>
      <c r="S664" s="35">
        <v>600</v>
      </c>
      <c r="T664" s="10" t="s">
        <v>4629</v>
      </c>
      <c r="U664" s="31" t="s">
        <v>1234</v>
      </c>
      <c r="V664" s="6" t="s">
        <v>1236</v>
      </c>
      <c r="W664" s="41" t="s">
        <v>1233</v>
      </c>
      <c r="X664" s="11" t="s">
        <v>1237</v>
      </c>
      <c r="Y664" s="11" t="s">
        <v>1235</v>
      </c>
      <c r="Z664" s="6">
        <f t="shared" si="131"/>
        <v>4</v>
      </c>
      <c r="AA664" s="6" t="s">
        <v>1235</v>
      </c>
      <c r="AB664" s="6" t="str">
        <f>$C665</f>
        <v>ATSPEED_X_VMIN_K_PREHVQK_S_INF_NOM_LFM_0200_PC5MISC</v>
      </c>
      <c r="AC664" s="6" t="str">
        <f>$C665</f>
        <v>ATSPEED_X_VMIN_K_PREHVQK_S_INF_NOM_LFM_0200_PC5MISC</v>
      </c>
      <c r="AD664" s="6" t="str">
        <f>$C665</f>
        <v>ATSPEED_X_VMIN_K_PREHVQK_S_INF_NOM_LFM_0200_PC5MISC</v>
      </c>
      <c r="AE664" s="6" t="str">
        <f>$C665</f>
        <v>ATSPEED_X_VMIN_K_PREHVQK_S_INF_NOM_LFM_0200_PC5MISC</v>
      </c>
      <c r="AL664" s="6" t="s">
        <v>3291</v>
      </c>
      <c r="AM664" s="6" t="s">
        <v>3376</v>
      </c>
      <c r="AN664" s="6" t="s">
        <v>3496</v>
      </c>
      <c r="BQ664" s="41"/>
    </row>
    <row r="665" spans="1:69" s="6" customFormat="1" hidden="1" x14ac:dyDescent="0.25">
      <c r="A665" s="6" t="s">
        <v>72</v>
      </c>
      <c r="B665" s="6" t="s">
        <v>82</v>
      </c>
      <c r="C665" s="41" t="str">
        <f t="shared" si="135"/>
        <v>ATSPEED_X_VMIN_K_PREHVQK_S_INF_NOM_LFM_0200_PC5MISC</v>
      </c>
      <c r="D665" s="6" t="s">
        <v>439</v>
      </c>
      <c r="E665" s="6" t="s">
        <v>443</v>
      </c>
      <c r="F665" s="6" t="s">
        <v>475</v>
      </c>
      <c r="G665" s="6" t="s">
        <v>479</v>
      </c>
      <c r="H665" s="6" t="s">
        <v>481</v>
      </c>
      <c r="I665" s="6" t="s">
        <v>2102</v>
      </c>
      <c r="J665" s="6" t="s">
        <v>484</v>
      </c>
      <c r="K665" s="6" t="s">
        <v>485</v>
      </c>
      <c r="L665" s="6" t="s">
        <v>2105</v>
      </c>
      <c r="M665" s="6" t="s">
        <v>2111</v>
      </c>
      <c r="N665" s="6" t="s">
        <v>541</v>
      </c>
      <c r="O665" s="41" t="s">
        <v>2217</v>
      </c>
      <c r="P665" s="6" t="s">
        <v>2340</v>
      </c>
      <c r="Q665" s="18" t="s">
        <v>1020</v>
      </c>
      <c r="R665" s="18">
        <v>63</v>
      </c>
      <c r="S665" s="35">
        <v>603</v>
      </c>
      <c r="T665" s="10" t="s">
        <v>4629</v>
      </c>
      <c r="U665" s="31" t="s">
        <v>1234</v>
      </c>
      <c r="V665" s="6" t="s">
        <v>1235</v>
      </c>
      <c r="W665" s="41" t="s">
        <v>1233</v>
      </c>
      <c r="X665" s="11" t="s">
        <v>1235</v>
      </c>
      <c r="Y665" s="11" t="s">
        <v>1237</v>
      </c>
      <c r="Z665" s="6">
        <f t="shared" si="131"/>
        <v>3</v>
      </c>
      <c r="AA665" s="6" t="s">
        <v>1235</v>
      </c>
      <c r="AB665" s="6" t="str">
        <f>$C666</f>
        <v>ATSPEED_X_HRY_E_PREHVQK_S_INF_NOM_LFM_0200_PC5MISC</v>
      </c>
      <c r="AC665" s="6" t="str">
        <f>$C676</f>
        <v>ATSPEED_X_VMIN_K_PREHVQK_S_INF_NOM_LFM_0200_CMSSPKPAR</v>
      </c>
      <c r="AD665" s="6" t="str">
        <f>$C666</f>
        <v>ATSPEED_X_HRY_E_PREHVQK_S_INF_NOM_LFM_0200_PC5MISC</v>
      </c>
      <c r="AO665" s="6" t="s">
        <v>3533</v>
      </c>
      <c r="AP665" s="6" t="s">
        <v>3538</v>
      </c>
      <c r="AQ665" s="6" t="s">
        <v>4296</v>
      </c>
      <c r="AR665" s="6" t="s">
        <v>3545</v>
      </c>
      <c r="AS665" s="5" t="s">
        <v>4720</v>
      </c>
      <c r="AT665" s="6" t="s">
        <v>1684</v>
      </c>
      <c r="AX665" s="6" t="s">
        <v>1684</v>
      </c>
      <c r="AZ665" s="9" t="s">
        <v>4623</v>
      </c>
      <c r="BA665" s="42" t="str">
        <f>$C665</f>
        <v>ATSPEED_X_VMIN_K_PREHVQK_S_INF_NOM_LFM_0200_PC5MISC</v>
      </c>
      <c r="BD665" s="5" t="s">
        <v>4623</v>
      </c>
      <c r="BE665" s="6">
        <v>0</v>
      </c>
      <c r="BQ665" s="41"/>
    </row>
    <row r="666" spans="1:69" s="6" customFormat="1" hidden="1" x14ac:dyDescent="0.25">
      <c r="A666" s="6" t="s">
        <v>72</v>
      </c>
      <c r="B666" s="6" t="s">
        <v>81</v>
      </c>
      <c r="C666" s="41" t="str">
        <f t="shared" si="135"/>
        <v>ATSPEED_X_HRY_E_PREHVQK_S_INF_NOM_LFM_0200_PC5MISC</v>
      </c>
      <c r="D666" s="6" t="s">
        <v>439</v>
      </c>
      <c r="E666" s="6" t="s">
        <v>443</v>
      </c>
      <c r="F666" s="6" t="s">
        <v>470</v>
      </c>
      <c r="G666" s="6" t="s">
        <v>480</v>
      </c>
      <c r="H666" s="6" t="s">
        <v>481</v>
      </c>
      <c r="I666" s="6" t="s">
        <v>2102</v>
      </c>
      <c r="J666" s="6" t="s">
        <v>484</v>
      </c>
      <c r="K666" s="6" t="s">
        <v>485</v>
      </c>
      <c r="L666" s="6" t="s">
        <v>2105</v>
      </c>
      <c r="M666" s="6" t="s">
        <v>2111</v>
      </c>
      <c r="N666" s="6" t="s">
        <v>541</v>
      </c>
      <c r="O666" s="41" t="s">
        <v>2217</v>
      </c>
      <c r="P666" s="6" t="s">
        <v>2340</v>
      </c>
      <c r="Q666" s="18" t="s">
        <v>1020</v>
      </c>
      <c r="R666" s="18">
        <v>63</v>
      </c>
      <c r="S666" s="35">
        <v>601</v>
      </c>
      <c r="T666" s="10" t="s">
        <v>4629</v>
      </c>
      <c r="U666" s="31" t="b">
        <v>1</v>
      </c>
      <c r="V666" s="6" t="s">
        <v>1235</v>
      </c>
      <c r="W666" s="41" t="s">
        <v>1233</v>
      </c>
      <c r="X666" s="11" t="s">
        <v>1235</v>
      </c>
      <c r="Y666" s="11" t="s">
        <v>1235</v>
      </c>
      <c r="Z666" s="6">
        <f>COUNTA(AB666:AK666)</f>
        <v>4</v>
      </c>
      <c r="AA666" s="6" t="s">
        <v>1235</v>
      </c>
      <c r="AB666" s="6" t="str">
        <f>$C676</f>
        <v>ATSPEED_X_VMIN_K_PREHVQK_S_INF_NOM_LFM_0200_CMSSPKPAR</v>
      </c>
      <c r="AC666" s="6" t="str">
        <f>$C676</f>
        <v>ATSPEED_X_VMIN_K_PREHVQK_S_INF_NOM_LFM_0200_CMSSPKPAR</v>
      </c>
      <c r="AD666" s="6" t="str">
        <f>$C676</f>
        <v>ATSPEED_X_VMIN_K_PREHVQK_S_INF_NOM_LFM_0200_CMSSPKPAR</v>
      </c>
      <c r="AE666" s="6" t="str">
        <f>$C676</f>
        <v>ATSPEED_X_VMIN_K_PREHVQK_S_INF_NOM_LFM_0200_CMSSPKPAR</v>
      </c>
      <c r="AL666" s="6" t="s">
        <v>3291</v>
      </c>
      <c r="AM666" s="6" t="s">
        <v>3379</v>
      </c>
      <c r="AN666" s="6" t="s">
        <v>3499</v>
      </c>
      <c r="BQ666" s="41"/>
    </row>
    <row r="667" spans="1:69" s="6" customFormat="1" hidden="1" x14ac:dyDescent="0.25">
      <c r="A667" s="6" t="s">
        <v>72</v>
      </c>
      <c r="B667" s="6" t="s">
        <v>82</v>
      </c>
      <c r="C667" s="41" t="str">
        <f t="shared" si="135"/>
        <v>ATSPEED_X_VMIN_K_PREHVQK_S_INF_NOM_LFM_0200_AONHC</v>
      </c>
      <c r="D667" s="6" t="s">
        <v>439</v>
      </c>
      <c r="E667" s="6" t="s">
        <v>443</v>
      </c>
      <c r="F667" s="6" t="s">
        <v>475</v>
      </c>
      <c r="G667" s="6" t="s">
        <v>479</v>
      </c>
      <c r="H667" s="6" t="s">
        <v>481</v>
      </c>
      <c r="I667" s="6" t="s">
        <v>2102</v>
      </c>
      <c r="J667" s="6" t="s">
        <v>484</v>
      </c>
      <c r="K667" s="6" t="s">
        <v>485</v>
      </c>
      <c r="L667" s="6" t="s">
        <v>2105</v>
      </c>
      <c r="M667" s="6" t="s">
        <v>2135</v>
      </c>
      <c r="N667" s="6" t="s">
        <v>541</v>
      </c>
      <c r="O667" s="41" t="s">
        <v>546</v>
      </c>
      <c r="P667" s="6" t="s">
        <v>2341</v>
      </c>
      <c r="Q667" s="18" t="s">
        <v>1020</v>
      </c>
      <c r="R667" s="18">
        <v>65</v>
      </c>
      <c r="S667" s="35">
        <v>601</v>
      </c>
      <c r="T667" s="10" t="s">
        <v>4629</v>
      </c>
      <c r="U667" s="31" t="s">
        <v>1234</v>
      </c>
      <c r="V667" s="6" t="s">
        <v>1236</v>
      </c>
      <c r="W667" s="41" t="s">
        <v>1233</v>
      </c>
      <c r="X667" s="11" t="s">
        <v>1240</v>
      </c>
      <c r="Y667" s="11" t="s">
        <v>1237</v>
      </c>
      <c r="Z667" s="6">
        <f t="shared" ref="Z667" si="136">COUNTA(AB667:AK667)</f>
        <v>3</v>
      </c>
      <c r="AA667" s="6" t="s">
        <v>1235</v>
      </c>
      <c r="AB667" s="6" t="str">
        <f>$C668</f>
        <v>ATSPEED_X_HRY_E_PREHVQK_S_INF_NOM_LFM_0200_AONHC</v>
      </c>
      <c r="AC667" s="6" t="str">
        <f>$C681</f>
        <v>ATSPEED_X_VMIN_K_PREHVQK_S_INF_NOM_LFM_0200_SINGLE_TA</v>
      </c>
      <c r="AD667" s="6" t="str">
        <f>$C668</f>
        <v>ATSPEED_X_HRY_E_PREHVQK_S_INF_NOM_LFM_0200_AONHC</v>
      </c>
      <c r="AO667" s="6" t="s">
        <v>3533</v>
      </c>
      <c r="AP667" s="6" t="s">
        <v>3538</v>
      </c>
      <c r="AQ667" s="6" t="s">
        <v>4297</v>
      </c>
      <c r="AR667" s="6" t="s">
        <v>3545</v>
      </c>
      <c r="AS667" s="5" t="s">
        <v>4720</v>
      </c>
      <c r="AT667" s="6" t="s">
        <v>1684</v>
      </c>
      <c r="AX667" s="6" t="s">
        <v>1684</v>
      </c>
      <c r="AZ667" s="9" t="s">
        <v>4623</v>
      </c>
      <c r="BA667" s="42" t="str">
        <f>$C667</f>
        <v>ATSPEED_X_VMIN_K_PREHVQK_S_INF_NOM_LFM_0200_AONHC</v>
      </c>
      <c r="BD667" s="5" t="s">
        <v>4623</v>
      </c>
      <c r="BE667" s="6">
        <v>0</v>
      </c>
      <c r="BQ667" s="41"/>
    </row>
    <row r="668" spans="1:69" s="6" customFormat="1" hidden="1" x14ac:dyDescent="0.25">
      <c r="A668" s="6" t="s">
        <v>72</v>
      </c>
      <c r="B668" s="6" t="s">
        <v>81</v>
      </c>
      <c r="C668" s="41" t="str">
        <f t="shared" si="135"/>
        <v>ATSPEED_X_HRY_E_PREHVQK_S_INF_NOM_LFM_0200_AONHC</v>
      </c>
      <c r="D668" s="6" t="s">
        <v>439</v>
      </c>
      <c r="E668" s="6" t="s">
        <v>443</v>
      </c>
      <c r="F668" s="6" t="s">
        <v>470</v>
      </c>
      <c r="G668" s="6" t="s">
        <v>480</v>
      </c>
      <c r="H668" s="6" t="s">
        <v>481</v>
      </c>
      <c r="I668" s="6" t="s">
        <v>2102</v>
      </c>
      <c r="J668" s="6" t="s">
        <v>484</v>
      </c>
      <c r="K668" s="6" t="s">
        <v>485</v>
      </c>
      <c r="L668" s="6" t="s">
        <v>2105</v>
      </c>
      <c r="M668" s="6" t="s">
        <v>2135</v>
      </c>
      <c r="N668" s="6" t="s">
        <v>541</v>
      </c>
      <c r="O668" s="41" t="s">
        <v>546</v>
      </c>
      <c r="P668" s="6" t="s">
        <v>2341</v>
      </c>
      <c r="Q668" s="18" t="s">
        <v>1020</v>
      </c>
      <c r="R668" s="18">
        <v>65</v>
      </c>
      <c r="S668" s="35">
        <v>600</v>
      </c>
      <c r="T668" s="10" t="s">
        <v>4629</v>
      </c>
      <c r="U668" s="31" t="b">
        <v>1</v>
      </c>
      <c r="V668" s="6" t="s">
        <v>1236</v>
      </c>
      <c r="W668" s="41" t="s">
        <v>1233</v>
      </c>
      <c r="X668" s="11" t="s">
        <v>1240</v>
      </c>
      <c r="Y668" s="11" t="s">
        <v>1235</v>
      </c>
      <c r="Z668" s="6">
        <f>COUNTA(AB668:AK668)</f>
        <v>4</v>
      </c>
      <c r="AA668" s="6" t="s">
        <v>1235</v>
      </c>
      <c r="AB668" s="6" t="str">
        <f>$C681</f>
        <v>ATSPEED_X_VMIN_K_PREHVQK_S_INF_NOM_LFM_0200_SINGLE_TA</v>
      </c>
      <c r="AC668" s="6" t="str">
        <f>$C681</f>
        <v>ATSPEED_X_VMIN_K_PREHVQK_S_INF_NOM_LFM_0200_SINGLE_TA</v>
      </c>
      <c r="AD668" s="6" t="str">
        <f>$C681</f>
        <v>ATSPEED_X_VMIN_K_PREHVQK_S_INF_NOM_LFM_0200_SINGLE_TA</v>
      </c>
      <c r="AE668" s="6" t="str">
        <f>$C681</f>
        <v>ATSPEED_X_VMIN_K_PREHVQK_S_INF_NOM_LFM_0200_SINGLE_TA</v>
      </c>
      <c r="AL668" s="6" t="s">
        <v>3291</v>
      </c>
      <c r="AM668" s="6" t="s">
        <v>3378</v>
      </c>
      <c r="AN668" s="6" t="s">
        <v>3498</v>
      </c>
      <c r="BQ668" s="41"/>
    </row>
    <row r="669" spans="1:69" s="6" customFormat="1" hidden="1" x14ac:dyDescent="0.25">
      <c r="A669" s="6" t="s">
        <v>72</v>
      </c>
      <c r="B669" s="6" t="s">
        <v>82</v>
      </c>
      <c r="C669" s="41" t="str">
        <f t="shared" si="135"/>
        <v>ATSPEED_X_VMIN_K_PREHVQK_S_INF_NOM_LFM_0200_COMBO</v>
      </c>
      <c r="D669" s="6" t="s">
        <v>439</v>
      </c>
      <c r="E669" s="6" t="s">
        <v>443</v>
      </c>
      <c r="F669" s="6" t="s">
        <v>475</v>
      </c>
      <c r="G669" s="6" t="s">
        <v>479</v>
      </c>
      <c r="H669" s="6" t="s">
        <v>481</v>
      </c>
      <c r="I669" s="6" t="s">
        <v>2102</v>
      </c>
      <c r="J669" s="6" t="s">
        <v>484</v>
      </c>
      <c r="K669" s="6" t="s">
        <v>485</v>
      </c>
      <c r="L669" s="6" t="s">
        <v>2105</v>
      </c>
      <c r="M669" s="6" t="s">
        <v>496</v>
      </c>
      <c r="N669" s="6" t="s">
        <v>541</v>
      </c>
      <c r="O669" s="41" t="s">
        <v>546</v>
      </c>
      <c r="P669" s="6" t="s">
        <v>2309</v>
      </c>
      <c r="Q669" s="18" t="s">
        <v>1020</v>
      </c>
      <c r="R669" s="18">
        <v>60</v>
      </c>
      <c r="S669" s="35">
        <v>605</v>
      </c>
      <c r="T669" s="10" t="s">
        <v>4629</v>
      </c>
      <c r="U669" s="31" t="s">
        <v>1234</v>
      </c>
      <c r="V669" s="6" t="s">
        <v>1236</v>
      </c>
      <c r="W669" s="41" t="s">
        <v>1233</v>
      </c>
      <c r="X669" s="11" t="s">
        <v>1244</v>
      </c>
      <c r="Y669" s="11" t="s">
        <v>1237</v>
      </c>
      <c r="Z669" s="6">
        <f t="shared" ref="Z669" si="137">COUNTA(AB669:AK669)</f>
        <v>3</v>
      </c>
      <c r="AA669" s="6" t="s">
        <v>1235</v>
      </c>
      <c r="AB669" s="6" t="str">
        <f>$C670</f>
        <v>ATSPEED_X_HRY_E_PREHVQK_S_INF_NOM_LFM_0200_COMBO</v>
      </c>
      <c r="AC669" s="6" t="str">
        <f>$C683</f>
        <v>ATSPEED_X_VMIN_K_PREHVQK_S_INF_NOM_LFM_0200_COMBO_PH2</v>
      </c>
      <c r="AD669" s="6" t="str">
        <f>$C670</f>
        <v>ATSPEED_X_HRY_E_PREHVQK_S_INF_NOM_LFM_0200_COMBO</v>
      </c>
      <c r="AO669" s="6" t="s">
        <v>3533</v>
      </c>
      <c r="AP669" s="6" t="s">
        <v>3538</v>
      </c>
      <c r="AQ669" s="6" t="s">
        <v>4298</v>
      </c>
      <c r="AR669" s="6" t="s">
        <v>3545</v>
      </c>
      <c r="AS669" s="5" t="s">
        <v>4720</v>
      </c>
      <c r="AT669" s="6" t="s">
        <v>1684</v>
      </c>
      <c r="AX669" s="6" t="s">
        <v>1684</v>
      </c>
      <c r="AZ669" s="9" t="s">
        <v>4623</v>
      </c>
      <c r="BA669" s="42" t="str">
        <f>$C669</f>
        <v>ATSPEED_X_VMIN_K_PREHVQK_S_INF_NOM_LFM_0200_COMBO</v>
      </c>
      <c r="BD669" s="5" t="s">
        <v>4623</v>
      </c>
      <c r="BE669" s="6">
        <v>0</v>
      </c>
      <c r="BQ669" s="41"/>
    </row>
    <row r="670" spans="1:69" s="6" customFormat="1" hidden="1" x14ac:dyDescent="0.25">
      <c r="A670" s="6" t="s">
        <v>72</v>
      </c>
      <c r="B670" s="6" t="s">
        <v>81</v>
      </c>
      <c r="C670" s="41" t="str">
        <f t="shared" si="135"/>
        <v>ATSPEED_X_HRY_E_PREHVQK_S_INF_NOM_LFM_0200_COMBO</v>
      </c>
      <c r="D670" s="6" t="s">
        <v>439</v>
      </c>
      <c r="E670" s="6" t="s">
        <v>443</v>
      </c>
      <c r="F670" s="6" t="s">
        <v>470</v>
      </c>
      <c r="G670" s="6" t="s">
        <v>480</v>
      </c>
      <c r="H670" s="6" t="s">
        <v>481</v>
      </c>
      <c r="I670" s="6" t="s">
        <v>2102</v>
      </c>
      <c r="J670" s="6" t="s">
        <v>484</v>
      </c>
      <c r="K670" s="6" t="s">
        <v>485</v>
      </c>
      <c r="L670" s="6" t="s">
        <v>2105</v>
      </c>
      <c r="M670" s="6" t="s">
        <v>496</v>
      </c>
      <c r="N670" s="6" t="s">
        <v>541</v>
      </c>
      <c r="O670" s="41" t="s">
        <v>546</v>
      </c>
      <c r="P670" s="6" t="s">
        <v>2309</v>
      </c>
      <c r="Q670" s="18" t="s">
        <v>1020</v>
      </c>
      <c r="R670" s="18">
        <v>60</v>
      </c>
      <c r="S670" s="35">
        <v>601</v>
      </c>
      <c r="T670" s="10" t="s">
        <v>4629</v>
      </c>
      <c r="U670" s="31" t="b">
        <v>1</v>
      </c>
      <c r="V670" s="6" t="s">
        <v>1236</v>
      </c>
      <c r="W670" s="41" t="s">
        <v>1233</v>
      </c>
      <c r="X670" s="11" t="s">
        <v>1033</v>
      </c>
      <c r="Y670" s="11" t="s">
        <v>1235</v>
      </c>
      <c r="Z670" s="6">
        <f>COUNTA(AB670:AK670)</f>
        <v>4</v>
      </c>
      <c r="AA670" s="6" t="s">
        <v>1235</v>
      </c>
      <c r="AB670" s="6" t="str">
        <f>$C683</f>
        <v>ATSPEED_X_VMIN_K_PREHVQK_S_INF_NOM_LFM_0200_COMBO_PH2</v>
      </c>
      <c r="AC670" s="6" t="str">
        <f>$C683</f>
        <v>ATSPEED_X_VMIN_K_PREHVQK_S_INF_NOM_LFM_0200_COMBO_PH2</v>
      </c>
      <c r="AD670" s="6" t="str">
        <f>$C683</f>
        <v>ATSPEED_X_VMIN_K_PREHVQK_S_INF_NOM_LFM_0200_COMBO_PH2</v>
      </c>
      <c r="AE670" s="6" t="str">
        <f>$C683</f>
        <v>ATSPEED_X_VMIN_K_PREHVQK_S_INF_NOM_LFM_0200_COMBO_PH2</v>
      </c>
      <c r="AL670" s="6" t="s">
        <v>3291</v>
      </c>
      <c r="AM670" s="6" t="s">
        <v>3383</v>
      </c>
      <c r="AN670" s="6" t="s">
        <v>3503</v>
      </c>
      <c r="BQ670" s="41"/>
    </row>
    <row r="671" spans="1:69" s="6" customFormat="1" hidden="1" x14ac:dyDescent="0.25">
      <c r="A671" s="6" t="s">
        <v>72</v>
      </c>
      <c r="B671" s="6" t="s">
        <v>82</v>
      </c>
      <c r="C671" s="41" t="str">
        <f t="shared" si="135"/>
        <v>ATSPEED_X_VMIN_K_PREHVQK_S_INF_NOM_LFM_0200_SINGLE</v>
      </c>
      <c r="D671" s="6" t="s">
        <v>439</v>
      </c>
      <c r="E671" s="6" t="s">
        <v>443</v>
      </c>
      <c r="F671" s="6" t="s">
        <v>475</v>
      </c>
      <c r="G671" s="6" t="s">
        <v>479</v>
      </c>
      <c r="H671" s="6" t="s">
        <v>481</v>
      </c>
      <c r="I671" s="6" t="s">
        <v>2102</v>
      </c>
      <c r="J671" s="6" t="s">
        <v>484</v>
      </c>
      <c r="K671" s="6" t="s">
        <v>485</v>
      </c>
      <c r="L671" s="6" t="s">
        <v>2105</v>
      </c>
      <c r="M671" s="6" t="s">
        <v>497</v>
      </c>
      <c r="N671" s="6" t="s">
        <v>541</v>
      </c>
      <c r="O671" s="41" t="s">
        <v>546</v>
      </c>
      <c r="P671" s="6" t="s">
        <v>2296</v>
      </c>
      <c r="Q671" s="18" t="s">
        <v>1020</v>
      </c>
      <c r="R671" s="18">
        <v>61</v>
      </c>
      <c r="S671" s="35">
        <v>612</v>
      </c>
      <c r="T671" s="10" t="s">
        <v>4629</v>
      </c>
      <c r="U671" s="31" t="b">
        <v>1</v>
      </c>
      <c r="V671" s="6" t="s">
        <v>1236</v>
      </c>
      <c r="W671" s="41" t="s">
        <v>1233</v>
      </c>
      <c r="X671" s="11" t="s">
        <v>1245</v>
      </c>
      <c r="Y671" s="11" t="s">
        <v>1239</v>
      </c>
      <c r="Z671" s="6">
        <f t="shared" ref="Z671" si="138">COUNTA(AB671:AK671)</f>
        <v>3</v>
      </c>
      <c r="AA671" s="6" t="s">
        <v>1235</v>
      </c>
      <c r="AB671" s="6" t="str">
        <f>$C672</f>
        <v>ATSPEED_X_HRY_E_PREHVQK_S_INF_NOM_LFM_0200_SINGLE</v>
      </c>
      <c r="AC671" s="6" t="str">
        <f>$C685</f>
        <v>ATSPEED_X_VMIN_K_PREHVQK_S_INF_NOM_LFM_0200_SINGLE_PH2</v>
      </c>
      <c r="AD671" s="6" t="str">
        <f>$C672</f>
        <v>ATSPEED_X_HRY_E_PREHVQK_S_INF_NOM_LFM_0200_SINGLE</v>
      </c>
      <c r="AO671" s="6" t="s">
        <v>3533</v>
      </c>
      <c r="AP671" s="6" t="s">
        <v>3538</v>
      </c>
      <c r="AQ671" s="6" t="s">
        <v>4299</v>
      </c>
      <c r="AR671" s="6" t="s">
        <v>3545</v>
      </c>
      <c r="AS671" s="5" t="s">
        <v>4720</v>
      </c>
      <c r="AT671" s="6" t="s">
        <v>1684</v>
      </c>
      <c r="AX671" s="6" t="s">
        <v>1684</v>
      </c>
      <c r="AZ671" s="9" t="s">
        <v>4623</v>
      </c>
      <c r="BA671" s="42" t="str">
        <f>$C671</f>
        <v>ATSPEED_X_VMIN_K_PREHVQK_S_INF_NOM_LFM_0200_SINGLE</v>
      </c>
      <c r="BD671" s="5" t="s">
        <v>4623</v>
      </c>
      <c r="BE671" s="6">
        <v>0</v>
      </c>
      <c r="BQ671" s="41"/>
    </row>
    <row r="672" spans="1:69" s="6" customFormat="1" hidden="1" x14ac:dyDescent="0.25">
      <c r="A672" s="6" t="s">
        <v>72</v>
      </c>
      <c r="B672" s="6" t="s">
        <v>81</v>
      </c>
      <c r="C672" s="41" t="str">
        <f t="shared" si="135"/>
        <v>ATSPEED_X_HRY_E_PREHVQK_S_INF_NOM_LFM_0200_SINGLE</v>
      </c>
      <c r="D672" s="6" t="s">
        <v>439</v>
      </c>
      <c r="E672" s="6" t="s">
        <v>443</v>
      </c>
      <c r="F672" s="6" t="s">
        <v>470</v>
      </c>
      <c r="G672" s="6" t="s">
        <v>480</v>
      </c>
      <c r="H672" s="6" t="s">
        <v>481</v>
      </c>
      <c r="I672" s="6" t="s">
        <v>2102</v>
      </c>
      <c r="J672" s="6" t="s">
        <v>484</v>
      </c>
      <c r="K672" s="6" t="s">
        <v>485</v>
      </c>
      <c r="L672" s="6" t="s">
        <v>2105</v>
      </c>
      <c r="M672" s="6" t="s">
        <v>497</v>
      </c>
      <c r="N672" s="6" t="s">
        <v>541</v>
      </c>
      <c r="O672" s="41" t="s">
        <v>546</v>
      </c>
      <c r="P672" s="6" t="s">
        <v>2296</v>
      </c>
      <c r="Q672" s="18" t="s">
        <v>1020</v>
      </c>
      <c r="R672" s="18">
        <v>61</v>
      </c>
      <c r="S672" s="35">
        <v>601</v>
      </c>
      <c r="T672" s="10" t="s">
        <v>4629</v>
      </c>
      <c r="U672" s="31" t="b">
        <v>1</v>
      </c>
      <c r="V672" s="6" t="s">
        <v>1236</v>
      </c>
      <c r="W672" s="41" t="s">
        <v>1233</v>
      </c>
      <c r="X672" s="11" t="s">
        <v>1245</v>
      </c>
      <c r="Y672" s="11" t="s">
        <v>1240</v>
      </c>
      <c r="Z672" s="6">
        <f>COUNTA(AB672:AK672)</f>
        <v>4</v>
      </c>
      <c r="AA672" s="6" t="s">
        <v>1235</v>
      </c>
      <c r="AB672" s="6" t="str">
        <f>$C685</f>
        <v>ATSPEED_X_VMIN_K_PREHVQK_S_INF_NOM_LFM_0200_SINGLE_PH2</v>
      </c>
      <c r="AC672" s="6" t="str">
        <f>$C685</f>
        <v>ATSPEED_X_VMIN_K_PREHVQK_S_INF_NOM_LFM_0200_SINGLE_PH2</v>
      </c>
      <c r="AD672" s="6" t="str">
        <f>$C685</f>
        <v>ATSPEED_X_VMIN_K_PREHVQK_S_INF_NOM_LFM_0200_SINGLE_PH2</v>
      </c>
      <c r="AE672" s="6" t="str">
        <f>$C685</f>
        <v>ATSPEED_X_VMIN_K_PREHVQK_S_INF_NOM_LFM_0200_SINGLE_PH2</v>
      </c>
      <c r="AL672" s="6" t="s">
        <v>3291</v>
      </c>
      <c r="AM672" s="6" t="s">
        <v>3384</v>
      </c>
      <c r="AN672" s="6" t="s">
        <v>3504</v>
      </c>
      <c r="BQ672" s="41"/>
    </row>
    <row r="673" spans="1:69" s="6" customFormat="1" hidden="1" x14ac:dyDescent="0.25">
      <c r="A673" s="6" t="s">
        <v>72</v>
      </c>
      <c r="B673" s="6" t="s">
        <v>82</v>
      </c>
      <c r="C673" s="41" t="str">
        <f t="shared" si="135"/>
        <v>ATSPEED_X_VMIN_K_PREHVQK_S_INF_NOM_LFM_0200_SINGLE_DDIMB</v>
      </c>
      <c r="D673" s="6" t="s">
        <v>439</v>
      </c>
      <c r="E673" s="6" t="s">
        <v>443</v>
      </c>
      <c r="F673" s="6" t="s">
        <v>475</v>
      </c>
      <c r="G673" s="6" t="s">
        <v>479</v>
      </c>
      <c r="H673" s="6" t="s">
        <v>481</v>
      </c>
      <c r="I673" s="6" t="s">
        <v>2102</v>
      </c>
      <c r="J673" s="6" t="s">
        <v>484</v>
      </c>
      <c r="K673" s="6" t="s">
        <v>485</v>
      </c>
      <c r="L673" s="6" t="s">
        <v>2105</v>
      </c>
      <c r="M673" s="6" t="s">
        <v>2136</v>
      </c>
      <c r="N673" s="6" t="s">
        <v>541</v>
      </c>
      <c r="O673" s="41" t="s">
        <v>2217</v>
      </c>
      <c r="P673" s="6" t="s">
        <v>2342</v>
      </c>
      <c r="Q673" s="18" t="s">
        <v>1020</v>
      </c>
      <c r="R673" s="18">
        <v>68</v>
      </c>
      <c r="S673" s="35">
        <v>602</v>
      </c>
      <c r="T673" s="10" t="s">
        <v>4629</v>
      </c>
      <c r="U673" s="31" t="s">
        <v>1234</v>
      </c>
      <c r="V673" s="6" t="s">
        <v>1235</v>
      </c>
      <c r="W673" s="41" t="s">
        <v>1233</v>
      </c>
      <c r="X673" s="11" t="s">
        <v>1239</v>
      </c>
      <c r="Y673" s="11" t="s">
        <v>1237</v>
      </c>
      <c r="Z673" s="6">
        <f t="shared" ref="Z673:Z674" si="139">COUNTA(AB673:AK673)</f>
        <v>3</v>
      </c>
      <c r="AA673" s="6" t="s">
        <v>1235</v>
      </c>
      <c r="AB673" s="6" t="str">
        <f>$C674</f>
        <v>ATSPEED_X_HRY_E_PREHVQK_S_INF_NOM_LFM_0200_SINGLE_DDIMB</v>
      </c>
      <c r="AC673" s="6" t="str">
        <f>$C667</f>
        <v>ATSPEED_X_VMIN_K_PREHVQK_S_INF_NOM_LFM_0200_AONHC</v>
      </c>
      <c r="AD673" s="6" t="str">
        <f>$C674</f>
        <v>ATSPEED_X_HRY_E_PREHVQK_S_INF_NOM_LFM_0200_SINGLE_DDIMB</v>
      </c>
      <c r="AO673" s="6" t="s">
        <v>3533</v>
      </c>
      <c r="AP673" s="6" t="s">
        <v>3538</v>
      </c>
      <c r="AQ673" s="6" t="s">
        <v>4300</v>
      </c>
      <c r="AR673" s="6" t="s">
        <v>3545</v>
      </c>
      <c r="AS673" s="5" t="s">
        <v>4720</v>
      </c>
      <c r="AT673" s="6" t="s">
        <v>1684</v>
      </c>
      <c r="AX673" s="6" t="s">
        <v>1684</v>
      </c>
      <c r="AZ673" s="9" t="s">
        <v>4623</v>
      </c>
      <c r="BA673" s="42" t="str">
        <f>$C673</f>
        <v>ATSPEED_X_VMIN_K_PREHVQK_S_INF_NOM_LFM_0200_SINGLE_DDIMB</v>
      </c>
      <c r="BD673" s="5" t="s">
        <v>4623</v>
      </c>
      <c r="BE673" s="6">
        <v>0</v>
      </c>
      <c r="BQ673" s="41"/>
    </row>
    <row r="674" spans="1:69" s="6" customFormat="1" hidden="1" x14ac:dyDescent="0.25">
      <c r="A674" s="6" t="s">
        <v>72</v>
      </c>
      <c r="B674" s="6" t="s">
        <v>81</v>
      </c>
      <c r="C674" s="41" t="str">
        <f t="shared" si="135"/>
        <v>ATSPEED_X_HRY_E_PREHVQK_S_INF_NOM_LFM_0200_SINGLE_DDIMB</v>
      </c>
      <c r="D674" s="6" t="s">
        <v>439</v>
      </c>
      <c r="E674" s="6" t="s">
        <v>443</v>
      </c>
      <c r="F674" s="6" t="s">
        <v>470</v>
      </c>
      <c r="G674" s="6" t="s">
        <v>480</v>
      </c>
      <c r="H674" s="6" t="s">
        <v>481</v>
      </c>
      <c r="I674" s="6" t="s">
        <v>2102</v>
      </c>
      <c r="J674" s="6" t="s">
        <v>484</v>
      </c>
      <c r="K674" s="6" t="s">
        <v>485</v>
      </c>
      <c r="L674" s="6" t="s">
        <v>2105</v>
      </c>
      <c r="M674" s="6" t="s">
        <v>2136</v>
      </c>
      <c r="N674" s="6" t="s">
        <v>541</v>
      </c>
      <c r="O674" s="41" t="s">
        <v>2217</v>
      </c>
      <c r="P674" s="6" t="s">
        <v>2343</v>
      </c>
      <c r="Q674" s="18" t="s">
        <v>1020</v>
      </c>
      <c r="R674" s="18">
        <v>68</v>
      </c>
      <c r="S674" s="35">
        <v>600</v>
      </c>
      <c r="T674" s="10" t="s">
        <v>4629</v>
      </c>
      <c r="U674" s="31" t="b">
        <v>1</v>
      </c>
      <c r="V674" s="6" t="s">
        <v>1235</v>
      </c>
      <c r="W674" s="41" t="s">
        <v>1233</v>
      </c>
      <c r="X674" s="11" t="s">
        <v>1239</v>
      </c>
      <c r="Y674" s="11" t="s">
        <v>1235</v>
      </c>
      <c r="Z674" s="6">
        <f t="shared" si="139"/>
        <v>4</v>
      </c>
      <c r="AA674" s="6" t="s">
        <v>1235</v>
      </c>
      <c r="AB674" s="6" t="str">
        <f>$C675</f>
        <v>ATSPEED_X_HRY_E_PREHVQK_S_INF_NOM_LFM_0200_SINGLE_DDIMB_2</v>
      </c>
      <c r="AC674" s="6" t="str">
        <f>$C675</f>
        <v>ATSPEED_X_HRY_E_PREHVQK_S_INF_NOM_LFM_0200_SINGLE_DDIMB_2</v>
      </c>
      <c r="AD674" s="6" t="str">
        <f>$C675</f>
        <v>ATSPEED_X_HRY_E_PREHVQK_S_INF_NOM_LFM_0200_SINGLE_DDIMB_2</v>
      </c>
      <c r="AE674" s="6" t="str">
        <f>$C675</f>
        <v>ATSPEED_X_HRY_E_PREHVQK_S_INF_NOM_LFM_0200_SINGLE_DDIMB_2</v>
      </c>
      <c r="AL674" s="6" t="s">
        <v>3291</v>
      </c>
      <c r="AM674" s="6" t="s">
        <v>3377</v>
      </c>
      <c r="AN674" s="6" t="s">
        <v>3497</v>
      </c>
      <c r="BQ674" s="41"/>
    </row>
    <row r="675" spans="1:69" s="6" customFormat="1" hidden="1" x14ac:dyDescent="0.25">
      <c r="A675" s="6" t="s">
        <v>72</v>
      </c>
      <c r="B675" s="6" t="s">
        <v>81</v>
      </c>
      <c r="C675" s="41" t="str">
        <f t="shared" si="135"/>
        <v>ATSPEED_X_HRY_E_PREHVQK_S_INF_NOM_LFM_0200_SINGLE_DDIMB_2</v>
      </c>
      <c r="D675" s="6" t="s">
        <v>439</v>
      </c>
      <c r="E675" s="6" t="s">
        <v>443</v>
      </c>
      <c r="F675" s="6" t="s">
        <v>470</v>
      </c>
      <c r="G675" s="6" t="s">
        <v>480</v>
      </c>
      <c r="H675" s="6" t="s">
        <v>481</v>
      </c>
      <c r="I675" s="6" t="s">
        <v>2102</v>
      </c>
      <c r="J675" s="6" t="s">
        <v>484</v>
      </c>
      <c r="K675" s="6" t="s">
        <v>485</v>
      </c>
      <c r="L675" s="6" t="s">
        <v>2105</v>
      </c>
      <c r="M675" s="6" t="s">
        <v>2153</v>
      </c>
      <c r="N675" s="6" t="s">
        <v>541</v>
      </c>
      <c r="O675" s="41" t="s">
        <v>2217</v>
      </c>
      <c r="P675" s="6" t="s">
        <v>2353</v>
      </c>
      <c r="Q675" s="18" t="s">
        <v>1020</v>
      </c>
      <c r="R675" s="18">
        <v>68</v>
      </c>
      <c r="S675" s="35">
        <v>601</v>
      </c>
      <c r="T675" s="10" t="s">
        <v>4629</v>
      </c>
      <c r="U675" s="31" t="b">
        <v>1</v>
      </c>
      <c r="V675" s="6" t="s">
        <v>1235</v>
      </c>
      <c r="W675" s="41" t="s">
        <v>1233</v>
      </c>
      <c r="X675" s="11" t="s">
        <v>1239</v>
      </c>
      <c r="Y675" s="11" t="s">
        <v>1238</v>
      </c>
      <c r="Z675" s="6">
        <f>COUNTA(AB675:AK675)</f>
        <v>4</v>
      </c>
      <c r="AA675" s="6" t="s">
        <v>1235</v>
      </c>
      <c r="AB675" s="6" t="str">
        <f>$C667</f>
        <v>ATSPEED_X_VMIN_K_PREHVQK_S_INF_NOM_LFM_0200_AONHC</v>
      </c>
      <c r="AC675" s="6" t="str">
        <f>$C667</f>
        <v>ATSPEED_X_VMIN_K_PREHVQK_S_INF_NOM_LFM_0200_AONHC</v>
      </c>
      <c r="AD675" s="6" t="str">
        <f>$C667</f>
        <v>ATSPEED_X_VMIN_K_PREHVQK_S_INF_NOM_LFM_0200_AONHC</v>
      </c>
      <c r="AE675" s="6" t="str">
        <f>$C667</f>
        <v>ATSPEED_X_VMIN_K_PREHVQK_S_INF_NOM_LFM_0200_AONHC</v>
      </c>
      <c r="AL675" s="6" t="s">
        <v>3291</v>
      </c>
      <c r="AM675" s="6" t="s">
        <v>3390</v>
      </c>
      <c r="AN675" s="6" t="s">
        <v>3510</v>
      </c>
      <c r="BQ675" s="41"/>
    </row>
    <row r="676" spans="1:69" s="6" customFormat="1" hidden="1" x14ac:dyDescent="0.25">
      <c r="A676" s="6" t="s">
        <v>72</v>
      </c>
      <c r="B676" s="6" t="s">
        <v>82</v>
      </c>
      <c r="C676" s="41" t="str">
        <f t="shared" si="135"/>
        <v>ATSPEED_X_VMIN_K_PREHVQK_S_INF_NOM_LFM_0200_CMSSPKPAR</v>
      </c>
      <c r="D676" s="6" t="s">
        <v>439</v>
      </c>
      <c r="E676" s="6" t="s">
        <v>443</v>
      </c>
      <c r="F676" s="6" t="s">
        <v>475</v>
      </c>
      <c r="G676" s="6" t="s">
        <v>479</v>
      </c>
      <c r="H676" s="6" t="s">
        <v>481</v>
      </c>
      <c r="I676" s="6" t="s">
        <v>2102</v>
      </c>
      <c r="J676" s="6" t="s">
        <v>484</v>
      </c>
      <c r="K676" s="6" t="s">
        <v>485</v>
      </c>
      <c r="L676" s="6" t="s">
        <v>2105</v>
      </c>
      <c r="M676" s="6" t="s">
        <v>2138</v>
      </c>
      <c r="N676" s="6" t="s">
        <v>541</v>
      </c>
      <c r="O676" s="41" t="s">
        <v>2217</v>
      </c>
      <c r="P676" s="6" t="s">
        <v>2344</v>
      </c>
      <c r="Q676" s="18" t="s">
        <v>1020</v>
      </c>
      <c r="R676" s="18">
        <v>69</v>
      </c>
      <c r="S676" s="35">
        <v>601</v>
      </c>
      <c r="T676" s="10" t="s">
        <v>4629</v>
      </c>
      <c r="U676" s="31" t="s">
        <v>1234</v>
      </c>
      <c r="V676" s="6" t="s">
        <v>1235</v>
      </c>
      <c r="W676" s="41" t="s">
        <v>1233</v>
      </c>
      <c r="X676" s="11" t="s">
        <v>1238</v>
      </c>
      <c r="Y676" s="11" t="s">
        <v>1237</v>
      </c>
      <c r="Z676" s="6">
        <f t="shared" ref="Z676" si="140">COUNTA(AB676:AK676)</f>
        <v>3</v>
      </c>
      <c r="AA676" s="6" t="s">
        <v>1235</v>
      </c>
      <c r="AB676" s="6" t="str">
        <f>$C677</f>
        <v>ATSPEED_X_HRY_E_PREHVQK_S_INF_NOM_LFM_0200_CMSSPKPAR</v>
      </c>
      <c r="AC676" s="6" t="str">
        <f>$C673</f>
        <v>ATSPEED_X_VMIN_K_PREHVQK_S_INF_NOM_LFM_0200_SINGLE_DDIMB</v>
      </c>
      <c r="AD676" s="6" t="str">
        <f>$C677</f>
        <v>ATSPEED_X_HRY_E_PREHVQK_S_INF_NOM_LFM_0200_CMSSPKPAR</v>
      </c>
      <c r="AO676" s="6" t="s">
        <v>3533</v>
      </c>
      <c r="AP676" s="6" t="s">
        <v>3538</v>
      </c>
      <c r="AQ676" s="6" t="s">
        <v>4301</v>
      </c>
      <c r="AR676" s="6" t="s">
        <v>3545</v>
      </c>
      <c r="AS676" s="5" t="s">
        <v>4720</v>
      </c>
      <c r="AT676" s="6" t="s">
        <v>1684</v>
      </c>
      <c r="AX676" s="6" t="s">
        <v>1684</v>
      </c>
      <c r="AZ676" s="9" t="s">
        <v>4623</v>
      </c>
      <c r="BA676" s="42" t="str">
        <f>$C676</f>
        <v>ATSPEED_X_VMIN_K_PREHVQK_S_INF_NOM_LFM_0200_CMSSPKPAR</v>
      </c>
      <c r="BD676" s="5" t="s">
        <v>4623</v>
      </c>
      <c r="BE676" s="6">
        <v>0</v>
      </c>
      <c r="BQ676" s="41"/>
    </row>
    <row r="677" spans="1:69" s="6" customFormat="1" hidden="1" x14ac:dyDescent="0.25">
      <c r="A677" s="6" t="s">
        <v>72</v>
      </c>
      <c r="B677" s="6" t="s">
        <v>81</v>
      </c>
      <c r="C677" s="41" t="str">
        <f t="shared" si="135"/>
        <v>ATSPEED_X_HRY_E_PREHVQK_S_INF_NOM_LFM_0200_CMSSPKPAR</v>
      </c>
      <c r="D677" s="6" t="s">
        <v>439</v>
      </c>
      <c r="E677" s="6" t="s">
        <v>443</v>
      </c>
      <c r="F677" s="6" t="s">
        <v>470</v>
      </c>
      <c r="G677" s="6" t="s">
        <v>480</v>
      </c>
      <c r="H677" s="6" t="s">
        <v>481</v>
      </c>
      <c r="I677" s="6" t="s">
        <v>2102</v>
      </c>
      <c r="J677" s="6" t="s">
        <v>484</v>
      </c>
      <c r="K677" s="6" t="s">
        <v>485</v>
      </c>
      <c r="L677" s="6" t="s">
        <v>2105</v>
      </c>
      <c r="M677" s="6" t="s">
        <v>2138</v>
      </c>
      <c r="N677" s="6" t="s">
        <v>541</v>
      </c>
      <c r="O677" s="41" t="s">
        <v>2217</v>
      </c>
      <c r="P677" s="6" t="s">
        <v>2344</v>
      </c>
      <c r="Q677" s="18" t="s">
        <v>1020</v>
      </c>
      <c r="R677" s="18">
        <v>69</v>
      </c>
      <c r="S677" s="35">
        <v>600</v>
      </c>
      <c r="T677" s="10" t="s">
        <v>4629</v>
      </c>
      <c r="U677" s="31" t="b">
        <v>1</v>
      </c>
      <c r="V677" s="6" t="s">
        <v>1235</v>
      </c>
      <c r="W677" s="41" t="s">
        <v>1233</v>
      </c>
      <c r="X677" s="11" t="s">
        <v>1245</v>
      </c>
      <c r="Y677" s="11" t="s">
        <v>1235</v>
      </c>
      <c r="Z677" s="6">
        <f>COUNTA(AB677:AK677)</f>
        <v>4</v>
      </c>
      <c r="AA677" s="6" t="s">
        <v>1235</v>
      </c>
      <c r="AB677" s="6" t="str">
        <f>$C673</f>
        <v>ATSPEED_X_VMIN_K_PREHVQK_S_INF_NOM_LFM_0200_SINGLE_DDIMB</v>
      </c>
      <c r="AC677" s="6" t="str">
        <f>$C673</f>
        <v>ATSPEED_X_VMIN_K_PREHVQK_S_INF_NOM_LFM_0200_SINGLE_DDIMB</v>
      </c>
      <c r="AD677" s="6" t="str">
        <f>$C673</f>
        <v>ATSPEED_X_VMIN_K_PREHVQK_S_INF_NOM_LFM_0200_SINGLE_DDIMB</v>
      </c>
      <c r="AE677" s="6" t="str">
        <f>$C673</f>
        <v>ATSPEED_X_VMIN_K_PREHVQK_S_INF_NOM_LFM_0200_SINGLE_DDIMB</v>
      </c>
      <c r="AL677" s="6" t="s">
        <v>3291</v>
      </c>
      <c r="AM677" s="6" t="s">
        <v>3380</v>
      </c>
      <c r="AN677" s="6" t="s">
        <v>3500</v>
      </c>
      <c r="BQ677" s="41"/>
    </row>
    <row r="678" spans="1:69" s="6" customFormat="1" hidden="1" x14ac:dyDescent="0.25">
      <c r="A678" s="6" t="s">
        <v>72</v>
      </c>
      <c r="B678" s="6" t="s">
        <v>82</v>
      </c>
      <c r="C678" s="41" t="str">
        <f t="shared" si="135"/>
        <v>ATSPEED_X_VMIN_E_PREHVQK_S_INF_NOM_LFM_0200_SINGLE_HCTA</v>
      </c>
      <c r="D678" s="6" t="s">
        <v>439</v>
      </c>
      <c r="E678" s="6" t="s">
        <v>443</v>
      </c>
      <c r="F678" s="6" t="s">
        <v>475</v>
      </c>
      <c r="G678" s="6" t="s">
        <v>480</v>
      </c>
      <c r="H678" s="6" t="s">
        <v>481</v>
      </c>
      <c r="I678" s="6" t="s">
        <v>2102</v>
      </c>
      <c r="J678" s="6" t="s">
        <v>484</v>
      </c>
      <c r="K678" s="6" t="s">
        <v>485</v>
      </c>
      <c r="L678" s="6" t="s">
        <v>2105</v>
      </c>
      <c r="M678" s="6" t="s">
        <v>2145</v>
      </c>
      <c r="N678" s="6" t="s">
        <v>541</v>
      </c>
      <c r="O678" s="41" t="s">
        <v>2217</v>
      </c>
      <c r="P678" s="6" t="s">
        <v>2345</v>
      </c>
      <c r="Q678" s="18" t="s">
        <v>1020</v>
      </c>
      <c r="R678" s="18">
        <v>67</v>
      </c>
      <c r="S678" s="35">
        <v>601</v>
      </c>
      <c r="T678" s="10" t="s">
        <v>4629</v>
      </c>
      <c r="U678" s="31" t="s">
        <v>1234</v>
      </c>
      <c r="V678" s="6" t="s">
        <v>1236</v>
      </c>
      <c r="W678" s="41" t="s">
        <v>1233</v>
      </c>
      <c r="X678" s="11" t="s">
        <v>1243</v>
      </c>
      <c r="Y678" s="11" t="s">
        <v>1237</v>
      </c>
      <c r="Z678" s="6">
        <f t="shared" ref="Z678" si="141">COUNTA(AB678:AK678)</f>
        <v>3</v>
      </c>
      <c r="AA678" s="6" t="s">
        <v>1235</v>
      </c>
      <c r="AB678" s="6" t="str">
        <f>$C679</f>
        <v>ATSPEED_X_VMIN_K_PREHVQK_S_INF_NOM_LFM_0200_SINGLE_HCTA_2</v>
      </c>
      <c r="AC678" s="6" t="str">
        <f>$C669</f>
        <v>ATSPEED_X_VMIN_K_PREHVQK_S_INF_NOM_LFM_0200_COMBO</v>
      </c>
      <c r="AD678" s="6" t="str">
        <f>$C679</f>
        <v>ATSPEED_X_VMIN_K_PREHVQK_S_INF_NOM_LFM_0200_SINGLE_HCTA_2</v>
      </c>
      <c r="AO678" s="6" t="s">
        <v>3533</v>
      </c>
      <c r="AP678" s="6" t="s">
        <v>3538</v>
      </c>
      <c r="AQ678" s="6" t="s">
        <v>4302</v>
      </c>
      <c r="AR678" s="6" t="s">
        <v>3545</v>
      </c>
      <c r="AS678" s="5" t="s">
        <v>4720</v>
      </c>
      <c r="AT678" s="6" t="s">
        <v>1684</v>
      </c>
      <c r="AX678" s="6" t="s">
        <v>1684</v>
      </c>
      <c r="AZ678" s="9" t="s">
        <v>4623</v>
      </c>
      <c r="BA678" s="42" t="str">
        <f t="shared" ref="BA678:BA679" si="142">$C678</f>
        <v>ATSPEED_X_VMIN_E_PREHVQK_S_INF_NOM_LFM_0200_SINGLE_HCTA</v>
      </c>
      <c r="BD678" s="5" t="s">
        <v>4623</v>
      </c>
      <c r="BE678" s="6">
        <v>0</v>
      </c>
      <c r="BQ678" s="41"/>
    </row>
    <row r="679" spans="1:69" s="6" customFormat="1" hidden="1" x14ac:dyDescent="0.25">
      <c r="A679" s="6" t="s">
        <v>72</v>
      </c>
      <c r="B679" s="6" t="s">
        <v>82</v>
      </c>
      <c r="C679" s="41" t="str">
        <f t="shared" si="135"/>
        <v>ATSPEED_X_VMIN_K_PREHVQK_S_INF_NOM_LFM_0200_SINGLE_HCTA_2</v>
      </c>
      <c r="D679" s="6" t="s">
        <v>439</v>
      </c>
      <c r="E679" s="6" t="s">
        <v>443</v>
      </c>
      <c r="F679" s="6" t="s">
        <v>475</v>
      </c>
      <c r="G679" s="6" t="s">
        <v>479</v>
      </c>
      <c r="H679" s="6" t="s">
        <v>481</v>
      </c>
      <c r="I679" s="6" t="s">
        <v>2102</v>
      </c>
      <c r="J679" s="6" t="s">
        <v>484</v>
      </c>
      <c r="K679" s="6" t="s">
        <v>485</v>
      </c>
      <c r="L679" s="6" t="s">
        <v>2105</v>
      </c>
      <c r="M679" s="6" t="s">
        <v>5981</v>
      </c>
      <c r="N679" s="6" t="s">
        <v>541</v>
      </c>
      <c r="O679" s="6" t="s">
        <v>2217</v>
      </c>
      <c r="P679" s="6" t="s">
        <v>2345</v>
      </c>
      <c r="Q679" s="18" t="s">
        <v>1020</v>
      </c>
      <c r="R679" s="18">
        <v>67</v>
      </c>
      <c r="S679" s="35">
        <v>602</v>
      </c>
      <c r="T679" s="10" t="s">
        <v>4629</v>
      </c>
      <c r="U679" s="31" t="s">
        <v>1234</v>
      </c>
      <c r="V679" s="6" t="s">
        <v>1236</v>
      </c>
      <c r="W679" s="41" t="s">
        <v>1233</v>
      </c>
      <c r="X679" s="11" t="s">
        <v>1243</v>
      </c>
      <c r="Y679" s="11" t="s">
        <v>1235</v>
      </c>
      <c r="Z679" s="6">
        <f>COUNTA(AB679:AK679)</f>
        <v>3</v>
      </c>
      <c r="AA679" s="6" t="s">
        <v>1235</v>
      </c>
      <c r="AB679" s="6" t="str">
        <f>$C680</f>
        <v>ATSPEED_X_HRY_E_PREHVQK_S_INF_NOM_LFM_0200_SINGLE_HCTA</v>
      </c>
      <c r="AC679" s="6" t="str">
        <f>$C669</f>
        <v>ATSPEED_X_VMIN_K_PREHVQK_S_INF_NOM_LFM_0200_COMBO</v>
      </c>
      <c r="AD679" s="6" t="str">
        <f>$C680</f>
        <v>ATSPEED_X_HRY_E_PREHVQK_S_INF_NOM_LFM_0200_SINGLE_HCTA</v>
      </c>
      <c r="AO679" s="6" t="s">
        <v>3533</v>
      </c>
      <c r="AP679" s="6" t="s">
        <v>3538</v>
      </c>
      <c r="AQ679" s="6" t="s">
        <v>4313</v>
      </c>
      <c r="AR679" s="6" t="s">
        <v>3545</v>
      </c>
      <c r="AS679" s="5" t="s">
        <v>4720</v>
      </c>
      <c r="AT679" s="6" t="s">
        <v>1684</v>
      </c>
      <c r="AX679" s="6" t="s">
        <v>1684</v>
      </c>
      <c r="AZ679" s="9" t="s">
        <v>4623</v>
      </c>
      <c r="BA679" s="42" t="str">
        <f t="shared" si="142"/>
        <v>ATSPEED_X_VMIN_K_PREHVQK_S_INF_NOM_LFM_0200_SINGLE_HCTA_2</v>
      </c>
      <c r="BD679" s="5" t="s">
        <v>4623</v>
      </c>
      <c r="BE679" s="6">
        <v>0</v>
      </c>
      <c r="BQ679" s="41"/>
    </row>
    <row r="680" spans="1:69" s="6" customFormat="1" hidden="1" x14ac:dyDescent="0.25">
      <c r="A680" s="6" t="s">
        <v>72</v>
      </c>
      <c r="B680" s="6" t="s">
        <v>81</v>
      </c>
      <c r="C680" s="41" t="str">
        <f t="shared" si="135"/>
        <v>ATSPEED_X_HRY_E_PREHVQK_S_INF_NOM_LFM_0200_SINGLE_HCTA</v>
      </c>
      <c r="D680" s="6" t="s">
        <v>439</v>
      </c>
      <c r="E680" s="6" t="s">
        <v>443</v>
      </c>
      <c r="F680" s="6" t="s">
        <v>470</v>
      </c>
      <c r="G680" s="6" t="s">
        <v>480</v>
      </c>
      <c r="H680" s="6" t="s">
        <v>481</v>
      </c>
      <c r="I680" s="6" t="s">
        <v>2102</v>
      </c>
      <c r="J680" s="6" t="s">
        <v>484</v>
      </c>
      <c r="K680" s="6" t="s">
        <v>485</v>
      </c>
      <c r="L680" s="6" t="s">
        <v>2105</v>
      </c>
      <c r="M680" s="6" t="s">
        <v>2145</v>
      </c>
      <c r="N680" s="6" t="s">
        <v>541</v>
      </c>
      <c r="O680" s="41" t="s">
        <v>2217</v>
      </c>
      <c r="P680" s="6" t="s">
        <v>2345</v>
      </c>
      <c r="Q680" s="18" t="s">
        <v>1020</v>
      </c>
      <c r="R680" s="18">
        <v>67</v>
      </c>
      <c r="S680" s="35">
        <v>600</v>
      </c>
      <c r="T680" s="10" t="s">
        <v>4629</v>
      </c>
      <c r="U680" s="31" t="b">
        <v>1</v>
      </c>
      <c r="V680" s="6" t="s">
        <v>1236</v>
      </c>
      <c r="W680" s="41" t="s">
        <v>1233</v>
      </c>
      <c r="X680" s="11" t="s">
        <v>1243</v>
      </c>
      <c r="Y680" s="11" t="s">
        <v>1238</v>
      </c>
      <c r="Z680" s="6">
        <f>COUNTA(AB680:AK680)</f>
        <v>4</v>
      </c>
      <c r="AA680" s="6" t="s">
        <v>1235</v>
      </c>
      <c r="AB680" s="6" t="str">
        <f>$C669</f>
        <v>ATSPEED_X_VMIN_K_PREHVQK_S_INF_NOM_LFM_0200_COMBO</v>
      </c>
      <c r="AC680" s="6" t="str">
        <f>$C669</f>
        <v>ATSPEED_X_VMIN_K_PREHVQK_S_INF_NOM_LFM_0200_COMBO</v>
      </c>
      <c r="AD680" s="6" t="str">
        <f>$C669</f>
        <v>ATSPEED_X_VMIN_K_PREHVQK_S_INF_NOM_LFM_0200_COMBO</v>
      </c>
      <c r="AE680" s="6" t="str">
        <f>$C669</f>
        <v>ATSPEED_X_VMIN_K_PREHVQK_S_INF_NOM_LFM_0200_COMBO</v>
      </c>
      <c r="AL680" s="6" t="s">
        <v>3291</v>
      </c>
      <c r="AM680" s="6" t="s">
        <v>3382</v>
      </c>
      <c r="AN680" s="6" t="s">
        <v>3502</v>
      </c>
      <c r="BQ680" s="41"/>
    </row>
    <row r="681" spans="1:69" s="6" customFormat="1" hidden="1" x14ac:dyDescent="0.25">
      <c r="A681" s="6" t="s">
        <v>72</v>
      </c>
      <c r="B681" s="6" t="s">
        <v>82</v>
      </c>
      <c r="C681" s="41" t="str">
        <f t="shared" si="135"/>
        <v>ATSPEED_X_VMIN_K_PREHVQK_S_INF_NOM_LFM_0200_SINGLE_TA</v>
      </c>
      <c r="D681" s="6" t="s">
        <v>439</v>
      </c>
      <c r="E681" s="6" t="s">
        <v>443</v>
      </c>
      <c r="F681" s="6" t="s">
        <v>475</v>
      </c>
      <c r="G681" s="6" t="s">
        <v>479</v>
      </c>
      <c r="H681" s="6" t="s">
        <v>481</v>
      </c>
      <c r="I681" s="6" t="s">
        <v>2102</v>
      </c>
      <c r="J681" s="6" t="s">
        <v>484</v>
      </c>
      <c r="K681" s="6" t="s">
        <v>485</v>
      </c>
      <c r="L681" s="6" t="s">
        <v>2105</v>
      </c>
      <c r="M681" s="6" t="s">
        <v>2146</v>
      </c>
      <c r="N681" s="6" t="s">
        <v>541</v>
      </c>
      <c r="O681" s="41" t="s">
        <v>546</v>
      </c>
      <c r="P681" s="6" t="s">
        <v>2346</v>
      </c>
      <c r="Q681" s="18" t="s">
        <v>1020</v>
      </c>
      <c r="R681" s="18">
        <v>61</v>
      </c>
      <c r="S681" s="35">
        <v>618</v>
      </c>
      <c r="T681" s="10" t="s">
        <v>4629</v>
      </c>
      <c r="U681" s="31" t="s">
        <v>1234</v>
      </c>
      <c r="V681" s="6" t="s">
        <v>1236</v>
      </c>
      <c r="W681" s="41" t="s">
        <v>1233</v>
      </c>
      <c r="X681" s="11" t="s">
        <v>1241</v>
      </c>
      <c r="Y681" s="11" t="s">
        <v>1237</v>
      </c>
      <c r="Z681" s="6">
        <f t="shared" ref="Z681" si="143">COUNTA(AB681:AK681)</f>
        <v>3</v>
      </c>
      <c r="AA681" s="6" t="s">
        <v>1235</v>
      </c>
      <c r="AB681" s="6" t="str">
        <f>$C682</f>
        <v>ATSPEED_X_HRY_E_PREHVQK_S_INF_NOM_LFM_0200_SINGLE_TA</v>
      </c>
      <c r="AC681" s="6" t="str">
        <f>$C678</f>
        <v>ATSPEED_X_VMIN_E_PREHVQK_S_INF_NOM_LFM_0200_SINGLE_HCTA</v>
      </c>
      <c r="AD681" s="6" t="str">
        <f>$C682</f>
        <v>ATSPEED_X_HRY_E_PREHVQK_S_INF_NOM_LFM_0200_SINGLE_TA</v>
      </c>
      <c r="AO681" s="6" t="s">
        <v>3533</v>
      </c>
      <c r="AP681" s="6" t="s">
        <v>3538</v>
      </c>
      <c r="AQ681" s="6" t="s">
        <v>4303</v>
      </c>
      <c r="AR681" s="6" t="s">
        <v>3545</v>
      </c>
      <c r="AS681" s="5" t="s">
        <v>4720</v>
      </c>
      <c r="AT681" s="6" t="s">
        <v>1684</v>
      </c>
      <c r="AX681" s="6" t="s">
        <v>1684</v>
      </c>
      <c r="AZ681" s="9" t="s">
        <v>4623</v>
      </c>
      <c r="BA681" s="42" t="str">
        <f>$C681</f>
        <v>ATSPEED_X_VMIN_K_PREHVQK_S_INF_NOM_LFM_0200_SINGLE_TA</v>
      </c>
      <c r="BD681" s="5" t="s">
        <v>4623</v>
      </c>
      <c r="BE681" s="6">
        <v>0</v>
      </c>
      <c r="BQ681" s="41"/>
    </row>
    <row r="682" spans="1:69" s="6" customFormat="1" hidden="1" x14ac:dyDescent="0.25">
      <c r="A682" s="6" t="s">
        <v>72</v>
      </c>
      <c r="B682" s="6" t="s">
        <v>81</v>
      </c>
      <c r="C682" s="41" t="str">
        <f t="shared" si="135"/>
        <v>ATSPEED_X_HRY_E_PREHVQK_S_INF_NOM_LFM_0200_SINGLE_TA</v>
      </c>
      <c r="D682" s="6" t="s">
        <v>439</v>
      </c>
      <c r="E682" s="6" t="s">
        <v>443</v>
      </c>
      <c r="F682" s="6" t="s">
        <v>470</v>
      </c>
      <c r="G682" s="6" t="s">
        <v>480</v>
      </c>
      <c r="H682" s="6" t="s">
        <v>481</v>
      </c>
      <c r="I682" s="6" t="s">
        <v>2102</v>
      </c>
      <c r="J682" s="6" t="s">
        <v>484</v>
      </c>
      <c r="K682" s="6" t="s">
        <v>485</v>
      </c>
      <c r="L682" s="6" t="s">
        <v>2105</v>
      </c>
      <c r="M682" s="6" t="s">
        <v>2146</v>
      </c>
      <c r="N682" s="6" t="s">
        <v>541</v>
      </c>
      <c r="O682" s="41" t="s">
        <v>546</v>
      </c>
      <c r="P682" s="6" t="s">
        <v>2346</v>
      </c>
      <c r="Q682" s="18" t="s">
        <v>1020</v>
      </c>
      <c r="R682" s="18">
        <v>61</v>
      </c>
      <c r="S682" s="35">
        <v>607</v>
      </c>
      <c r="T682" s="10" t="s">
        <v>4629</v>
      </c>
      <c r="U682" s="31" t="b">
        <v>1</v>
      </c>
      <c r="V682" s="6" t="s">
        <v>1236</v>
      </c>
      <c r="W682" s="41" t="s">
        <v>1233</v>
      </c>
      <c r="X682" s="11" t="s">
        <v>1241</v>
      </c>
      <c r="Y682" s="11" t="s">
        <v>1235</v>
      </c>
      <c r="Z682" s="6">
        <f>COUNTA(AB682:AK682)</f>
        <v>4</v>
      </c>
      <c r="AA682" s="6" t="s">
        <v>1235</v>
      </c>
      <c r="AB682" s="6" t="str">
        <f>$C678</f>
        <v>ATSPEED_X_VMIN_E_PREHVQK_S_INF_NOM_LFM_0200_SINGLE_HCTA</v>
      </c>
      <c r="AC682" s="6" t="str">
        <f>$C678</f>
        <v>ATSPEED_X_VMIN_E_PREHVQK_S_INF_NOM_LFM_0200_SINGLE_HCTA</v>
      </c>
      <c r="AD682" s="6" t="str">
        <f>$C678</f>
        <v>ATSPEED_X_VMIN_E_PREHVQK_S_INF_NOM_LFM_0200_SINGLE_HCTA</v>
      </c>
      <c r="AE682" s="6" t="str">
        <f>$C678</f>
        <v>ATSPEED_X_VMIN_E_PREHVQK_S_INF_NOM_LFM_0200_SINGLE_HCTA</v>
      </c>
      <c r="AL682" s="6" t="s">
        <v>3291</v>
      </c>
      <c r="AM682" s="6" t="s">
        <v>3381</v>
      </c>
      <c r="AN682" s="6" t="s">
        <v>3501</v>
      </c>
      <c r="BQ682" s="41"/>
    </row>
    <row r="683" spans="1:69" s="6" customFormat="1" hidden="1" x14ac:dyDescent="0.25">
      <c r="A683" s="6" t="s">
        <v>72</v>
      </c>
      <c r="B683" s="6" t="s">
        <v>82</v>
      </c>
      <c r="C683" s="41" t="str">
        <f t="shared" si="135"/>
        <v>ATSPEED_X_VMIN_K_PREHVQK_S_INF_NOM_LFM_0200_COMBO_PH2</v>
      </c>
      <c r="D683" s="6" t="s">
        <v>439</v>
      </c>
      <c r="E683" s="6" t="s">
        <v>443</v>
      </c>
      <c r="F683" s="6" t="s">
        <v>475</v>
      </c>
      <c r="G683" s="6" t="s">
        <v>479</v>
      </c>
      <c r="H683" s="6" t="s">
        <v>481</v>
      </c>
      <c r="I683" s="6" t="s">
        <v>2102</v>
      </c>
      <c r="J683" s="6" t="s">
        <v>484</v>
      </c>
      <c r="K683" s="6" t="s">
        <v>485</v>
      </c>
      <c r="L683" s="6" t="s">
        <v>2105</v>
      </c>
      <c r="M683" s="6" t="s">
        <v>2147</v>
      </c>
      <c r="N683" s="6" t="s">
        <v>541</v>
      </c>
      <c r="O683" s="41" t="s">
        <v>546</v>
      </c>
      <c r="P683" s="6" t="s">
        <v>2347</v>
      </c>
      <c r="Q683" s="18" t="s">
        <v>1020</v>
      </c>
      <c r="R683" s="18">
        <v>60</v>
      </c>
      <c r="S683" s="35">
        <v>606</v>
      </c>
      <c r="T683" s="10" t="s">
        <v>4629</v>
      </c>
      <c r="U683" s="31" t="s">
        <v>1234</v>
      </c>
      <c r="V683" s="6" t="s">
        <v>1235</v>
      </c>
      <c r="W683" s="41" t="s">
        <v>1233</v>
      </c>
      <c r="X683" s="11" t="s">
        <v>1235</v>
      </c>
      <c r="Y683" s="11" t="s">
        <v>1239</v>
      </c>
      <c r="Z683" s="6">
        <f t="shared" ref="Z683:Z688" si="144">COUNTA(AB683:AK683)</f>
        <v>3</v>
      </c>
      <c r="AA683" s="6" t="s">
        <v>1235</v>
      </c>
      <c r="AB683" s="6" t="str">
        <f>$C684</f>
        <v>ATSPEED_X_VMIN_K_PREHVQK_S_INF_NOM_LFM_0200_COMBO_PH3</v>
      </c>
      <c r="AC683" s="6" t="str">
        <f>$C684</f>
        <v>ATSPEED_X_VMIN_K_PREHVQK_S_INF_NOM_LFM_0200_COMBO_PH3</v>
      </c>
      <c r="AD683" s="6" t="str">
        <f>$C684</f>
        <v>ATSPEED_X_VMIN_K_PREHVQK_S_INF_NOM_LFM_0200_COMBO_PH3</v>
      </c>
      <c r="AO683" s="6" t="s">
        <v>3533</v>
      </c>
      <c r="AP683" s="6" t="s">
        <v>3538</v>
      </c>
      <c r="AQ683" s="6" t="s">
        <v>4304</v>
      </c>
      <c r="AR683" s="6" t="s">
        <v>3545</v>
      </c>
      <c r="AS683" s="5" t="s">
        <v>4720</v>
      </c>
      <c r="AT683" s="6" t="s">
        <v>1684</v>
      </c>
      <c r="AX683" s="6" t="s">
        <v>1684</v>
      </c>
      <c r="AZ683" s="9" t="s">
        <v>4623</v>
      </c>
      <c r="BA683" s="42" t="str">
        <f t="shared" ref="BA683:BA685" si="145">$C683</f>
        <v>ATSPEED_X_VMIN_K_PREHVQK_S_INF_NOM_LFM_0200_COMBO_PH2</v>
      </c>
      <c r="BD683" s="5" t="s">
        <v>4623</v>
      </c>
      <c r="BE683" s="6">
        <v>0</v>
      </c>
      <c r="BQ683" s="41"/>
    </row>
    <row r="684" spans="1:69" s="6" customFormat="1" hidden="1" x14ac:dyDescent="0.25">
      <c r="A684" s="6" t="s">
        <v>72</v>
      </c>
      <c r="B684" s="6" t="s">
        <v>82</v>
      </c>
      <c r="C684" s="41" t="str">
        <f t="shared" si="135"/>
        <v>ATSPEED_X_VMIN_K_PREHVQK_S_INF_NOM_LFM_0200_COMBO_PH3</v>
      </c>
      <c r="D684" s="6" t="s">
        <v>439</v>
      </c>
      <c r="E684" s="6" t="s">
        <v>443</v>
      </c>
      <c r="F684" s="6" t="s">
        <v>475</v>
      </c>
      <c r="G684" s="6" t="s">
        <v>479</v>
      </c>
      <c r="H684" s="6" t="s">
        <v>481</v>
      </c>
      <c r="I684" s="6" t="s">
        <v>2102</v>
      </c>
      <c r="J684" s="6" t="s">
        <v>484</v>
      </c>
      <c r="K684" s="6" t="s">
        <v>485</v>
      </c>
      <c r="L684" s="6" t="s">
        <v>2105</v>
      </c>
      <c r="M684" s="6" t="s">
        <v>2148</v>
      </c>
      <c r="N684" s="6" t="s">
        <v>541</v>
      </c>
      <c r="O684" s="41" t="s">
        <v>546</v>
      </c>
      <c r="P684" s="6" t="s">
        <v>2348</v>
      </c>
      <c r="Q684" s="18" t="s">
        <v>1020</v>
      </c>
      <c r="R684" s="18">
        <v>60</v>
      </c>
      <c r="S684" s="35">
        <v>607</v>
      </c>
      <c r="T684" s="10" t="s">
        <v>4629</v>
      </c>
      <c r="U684" s="31" t="s">
        <v>1234</v>
      </c>
      <c r="V684" s="6" t="s">
        <v>1235</v>
      </c>
      <c r="W684" s="41" t="s">
        <v>1233</v>
      </c>
      <c r="X684" s="11" t="s">
        <v>1238</v>
      </c>
      <c r="Y684" s="11" t="s">
        <v>1239</v>
      </c>
      <c r="Z684" s="6">
        <f t="shared" si="144"/>
        <v>3</v>
      </c>
      <c r="AA684" s="6" t="s">
        <v>1235</v>
      </c>
      <c r="AB684" s="6" t="str">
        <f>$C671</f>
        <v>ATSPEED_X_VMIN_K_PREHVQK_S_INF_NOM_LFM_0200_SINGLE</v>
      </c>
      <c r="AC684" s="6" t="str">
        <f>$C671</f>
        <v>ATSPEED_X_VMIN_K_PREHVQK_S_INF_NOM_LFM_0200_SINGLE</v>
      </c>
      <c r="AD684" s="6" t="str">
        <f>$C671</f>
        <v>ATSPEED_X_VMIN_K_PREHVQK_S_INF_NOM_LFM_0200_SINGLE</v>
      </c>
      <c r="AO684" s="6" t="s">
        <v>3533</v>
      </c>
      <c r="AP684" s="6" t="s">
        <v>3538</v>
      </c>
      <c r="AQ684" s="6" t="s">
        <v>4305</v>
      </c>
      <c r="AR684" s="6" t="s">
        <v>3545</v>
      </c>
      <c r="AS684" s="5" t="s">
        <v>4720</v>
      </c>
      <c r="AT684" s="6" t="s">
        <v>1684</v>
      </c>
      <c r="AX684" s="6" t="s">
        <v>1684</v>
      </c>
      <c r="AZ684" s="9" t="s">
        <v>4623</v>
      </c>
      <c r="BA684" s="42" t="str">
        <f t="shared" si="145"/>
        <v>ATSPEED_X_VMIN_K_PREHVQK_S_INF_NOM_LFM_0200_COMBO_PH3</v>
      </c>
      <c r="BD684" s="5" t="s">
        <v>4623</v>
      </c>
      <c r="BE684" s="6">
        <v>0</v>
      </c>
      <c r="BQ684" s="41"/>
    </row>
    <row r="685" spans="1:69" s="6" customFormat="1" hidden="1" x14ac:dyDescent="0.25">
      <c r="A685" s="6" t="s">
        <v>72</v>
      </c>
      <c r="B685" s="6" t="s">
        <v>82</v>
      </c>
      <c r="C685" s="41" t="str">
        <f t="shared" si="135"/>
        <v>ATSPEED_X_VMIN_K_PREHVQK_S_INF_NOM_LFM_0200_SINGLE_PH2</v>
      </c>
      <c r="D685" s="6" t="s">
        <v>439</v>
      </c>
      <c r="E685" s="6" t="s">
        <v>443</v>
      </c>
      <c r="F685" s="6" t="s">
        <v>475</v>
      </c>
      <c r="G685" s="6" t="s">
        <v>479</v>
      </c>
      <c r="H685" s="6" t="s">
        <v>481</v>
      </c>
      <c r="I685" s="6" t="s">
        <v>2102</v>
      </c>
      <c r="J685" s="6" t="s">
        <v>484</v>
      </c>
      <c r="K685" s="6" t="s">
        <v>485</v>
      </c>
      <c r="L685" s="6" t="s">
        <v>2105</v>
      </c>
      <c r="M685" s="6" t="s">
        <v>2149</v>
      </c>
      <c r="N685" s="6" t="s">
        <v>541</v>
      </c>
      <c r="O685" s="41" t="s">
        <v>2217</v>
      </c>
      <c r="P685" s="6" t="s">
        <v>2349</v>
      </c>
      <c r="Q685" s="18" t="s">
        <v>1020</v>
      </c>
      <c r="R685" s="18">
        <v>61</v>
      </c>
      <c r="S685" s="35">
        <v>616</v>
      </c>
      <c r="T685" s="10" t="s">
        <v>4629</v>
      </c>
      <c r="U685" s="31" t="b">
        <v>1</v>
      </c>
      <c r="V685" s="6" t="s">
        <v>1236</v>
      </c>
      <c r="W685" s="41" t="s">
        <v>1233</v>
      </c>
      <c r="X685" s="11" t="s">
        <v>1239</v>
      </c>
      <c r="Y685" s="11" t="s">
        <v>1239</v>
      </c>
      <c r="Z685" s="6">
        <f t="shared" si="144"/>
        <v>3</v>
      </c>
      <c r="AA685" s="6" t="s">
        <v>1235</v>
      </c>
      <c r="AB685" s="6" t="str">
        <f t="shared" ref="AB685:AB705" si="146">$C686</f>
        <v>ATSPEED_X_HRY_E_PREHVQK_S_INF_NOM_LFM_0200_SINGLE_PH2</v>
      </c>
      <c r="AC685" s="6" t="str">
        <f>$C687</f>
        <v>ATSPEED_X_VMIN_K_PREHVQK_S_INF_NOM_LFM_0200_SINGLE_PH3</v>
      </c>
      <c r="AD685" s="6" t="str">
        <f t="shared" ref="AD685:AD705" si="147">$C686</f>
        <v>ATSPEED_X_HRY_E_PREHVQK_S_INF_NOM_LFM_0200_SINGLE_PH2</v>
      </c>
      <c r="AO685" s="6" t="s">
        <v>3533</v>
      </c>
      <c r="AP685" s="6" t="s">
        <v>3538</v>
      </c>
      <c r="AQ685" s="6" t="s">
        <v>4306</v>
      </c>
      <c r="AR685" s="6" t="s">
        <v>3545</v>
      </c>
      <c r="AS685" s="5" t="s">
        <v>4720</v>
      </c>
      <c r="AT685" s="6" t="s">
        <v>1684</v>
      </c>
      <c r="AX685" s="6" t="s">
        <v>1684</v>
      </c>
      <c r="AZ685" s="9" t="s">
        <v>4623</v>
      </c>
      <c r="BA685" s="42" t="str">
        <f t="shared" si="145"/>
        <v>ATSPEED_X_VMIN_K_PREHVQK_S_INF_NOM_LFM_0200_SINGLE_PH2</v>
      </c>
      <c r="BD685" s="5" t="s">
        <v>4623</v>
      </c>
      <c r="BE685" s="6">
        <v>0</v>
      </c>
      <c r="BQ685" s="41"/>
    </row>
    <row r="686" spans="1:69" s="6" customFormat="1" hidden="1" x14ac:dyDescent="0.25">
      <c r="A686" s="6" t="s">
        <v>72</v>
      </c>
      <c r="B686" s="6" t="s">
        <v>81</v>
      </c>
      <c r="C686" s="41" t="str">
        <f t="shared" si="135"/>
        <v>ATSPEED_X_HRY_E_PREHVQK_S_INF_NOM_LFM_0200_SINGLE_PH2</v>
      </c>
      <c r="D686" s="6" t="s">
        <v>439</v>
      </c>
      <c r="E686" s="6" t="s">
        <v>443</v>
      </c>
      <c r="F686" s="6" t="s">
        <v>470</v>
      </c>
      <c r="G686" s="6" t="s">
        <v>480</v>
      </c>
      <c r="H686" s="6" t="s">
        <v>481</v>
      </c>
      <c r="I686" s="6" t="s">
        <v>2102</v>
      </c>
      <c r="J686" s="6" t="s">
        <v>484</v>
      </c>
      <c r="K686" s="6" t="s">
        <v>485</v>
      </c>
      <c r="L686" s="6" t="s">
        <v>2105</v>
      </c>
      <c r="M686" s="6" t="s">
        <v>2149</v>
      </c>
      <c r="N686" s="6" t="s">
        <v>541</v>
      </c>
      <c r="O686" s="41" t="s">
        <v>2217</v>
      </c>
      <c r="P686" s="6" t="s">
        <v>2349</v>
      </c>
      <c r="Q686" s="18" t="s">
        <v>1020</v>
      </c>
      <c r="R686" s="18">
        <v>61</v>
      </c>
      <c r="S686" s="35">
        <v>605</v>
      </c>
      <c r="T686" s="10" t="s">
        <v>4629</v>
      </c>
      <c r="U686" s="31" t="b">
        <v>1</v>
      </c>
      <c r="V686" s="6" t="s">
        <v>1236</v>
      </c>
      <c r="W686" s="41" t="s">
        <v>1233</v>
      </c>
      <c r="X686" s="11" t="s">
        <v>1239</v>
      </c>
      <c r="Y686" s="11" t="s">
        <v>1240</v>
      </c>
      <c r="Z686" s="6">
        <f t="shared" si="144"/>
        <v>4</v>
      </c>
      <c r="AA686" s="6" t="s">
        <v>1235</v>
      </c>
      <c r="AB686" s="6" t="str">
        <f t="shared" si="146"/>
        <v>ATSPEED_X_VMIN_K_PREHVQK_S_INF_NOM_LFM_0200_SINGLE_PH3</v>
      </c>
      <c r="AC686" s="6" t="str">
        <f>$C687</f>
        <v>ATSPEED_X_VMIN_K_PREHVQK_S_INF_NOM_LFM_0200_SINGLE_PH3</v>
      </c>
      <c r="AD686" s="6" t="str">
        <f t="shared" si="147"/>
        <v>ATSPEED_X_VMIN_K_PREHVQK_S_INF_NOM_LFM_0200_SINGLE_PH3</v>
      </c>
      <c r="AE686" s="6" t="str">
        <f>$C687</f>
        <v>ATSPEED_X_VMIN_K_PREHVQK_S_INF_NOM_LFM_0200_SINGLE_PH3</v>
      </c>
      <c r="AL686" s="6" t="s">
        <v>3291</v>
      </c>
      <c r="AM686" s="6" t="s">
        <v>3385</v>
      </c>
      <c r="AN686" s="6" t="s">
        <v>3505</v>
      </c>
      <c r="BQ686" s="41"/>
    </row>
    <row r="687" spans="1:69" s="6" customFormat="1" hidden="1" x14ac:dyDescent="0.25">
      <c r="A687" s="6" t="s">
        <v>72</v>
      </c>
      <c r="B687" s="6" t="s">
        <v>82</v>
      </c>
      <c r="C687" s="41" t="str">
        <f t="shared" si="135"/>
        <v>ATSPEED_X_VMIN_K_PREHVQK_S_INF_NOM_LFM_0200_SINGLE_PH3</v>
      </c>
      <c r="D687" s="6" t="s">
        <v>439</v>
      </c>
      <c r="E687" s="6" t="s">
        <v>443</v>
      </c>
      <c r="F687" s="6" t="s">
        <v>475</v>
      </c>
      <c r="G687" s="6" t="s">
        <v>479</v>
      </c>
      <c r="H687" s="6" t="s">
        <v>481</v>
      </c>
      <c r="I687" s="6" t="s">
        <v>2102</v>
      </c>
      <c r="J687" s="6" t="s">
        <v>484</v>
      </c>
      <c r="K687" s="6" t="s">
        <v>485</v>
      </c>
      <c r="L687" s="6" t="s">
        <v>2105</v>
      </c>
      <c r="M687" s="6" t="s">
        <v>2150</v>
      </c>
      <c r="N687" s="6" t="s">
        <v>541</v>
      </c>
      <c r="O687" s="41" t="s">
        <v>2217</v>
      </c>
      <c r="P687" s="6" t="s">
        <v>2350</v>
      </c>
      <c r="Q687" s="18" t="s">
        <v>1020</v>
      </c>
      <c r="R687" s="18">
        <v>61</v>
      </c>
      <c r="S687" s="35">
        <v>617</v>
      </c>
      <c r="T687" s="10" t="s">
        <v>4629</v>
      </c>
      <c r="U687" s="31" t="b">
        <v>1</v>
      </c>
      <c r="V687" s="6" t="s">
        <v>1236</v>
      </c>
      <c r="W687" s="41" t="s">
        <v>1233</v>
      </c>
      <c r="X687" s="11" t="s">
        <v>1240</v>
      </c>
      <c r="Y687" s="11" t="s">
        <v>1239</v>
      </c>
      <c r="Z687" s="6">
        <f t="shared" si="144"/>
        <v>3</v>
      </c>
      <c r="AA687" s="6" t="s">
        <v>1235</v>
      </c>
      <c r="AB687" s="6" t="str">
        <f t="shared" si="146"/>
        <v>ATSPEED_X_HRY_E_PREHVQK_S_INF_NOM_LFM_0200_SINGLE_PH3</v>
      </c>
      <c r="AC687" s="6" t="str">
        <f>$C689</f>
        <v>ATSPEED_X_VMIN_K_PREHVQK_S_INF_NOM_LFM_0200_SINGLE_GNRDIOINF</v>
      </c>
      <c r="AD687" s="6" t="str">
        <f t="shared" si="147"/>
        <v>ATSPEED_X_HRY_E_PREHVQK_S_INF_NOM_LFM_0200_SINGLE_PH3</v>
      </c>
      <c r="AO687" s="6" t="s">
        <v>3533</v>
      </c>
      <c r="AP687" s="6" t="s">
        <v>3538</v>
      </c>
      <c r="AQ687" s="6" t="s">
        <v>4307</v>
      </c>
      <c r="AR687" s="6" t="s">
        <v>3545</v>
      </c>
      <c r="AS687" s="5" t="s">
        <v>4720</v>
      </c>
      <c r="AT687" s="6" t="s">
        <v>1684</v>
      </c>
      <c r="AX687" s="6" t="s">
        <v>1684</v>
      </c>
      <c r="AZ687" s="9" t="s">
        <v>4623</v>
      </c>
      <c r="BA687" s="42" t="str">
        <f>$C687</f>
        <v>ATSPEED_X_VMIN_K_PREHVQK_S_INF_NOM_LFM_0200_SINGLE_PH3</v>
      </c>
      <c r="BD687" s="5" t="s">
        <v>4623</v>
      </c>
      <c r="BE687" s="6">
        <v>0</v>
      </c>
      <c r="BQ687" s="41"/>
    </row>
    <row r="688" spans="1:69" s="6" customFormat="1" hidden="1" x14ac:dyDescent="0.25">
      <c r="A688" s="6" t="s">
        <v>72</v>
      </c>
      <c r="B688" s="6" t="s">
        <v>81</v>
      </c>
      <c r="C688" s="41" t="str">
        <f t="shared" si="135"/>
        <v>ATSPEED_X_HRY_E_PREHVQK_S_INF_NOM_LFM_0200_SINGLE_PH3</v>
      </c>
      <c r="D688" s="6" t="s">
        <v>439</v>
      </c>
      <c r="E688" s="6" t="s">
        <v>443</v>
      </c>
      <c r="F688" s="6" t="s">
        <v>470</v>
      </c>
      <c r="G688" s="6" t="s">
        <v>480</v>
      </c>
      <c r="H688" s="6" t="s">
        <v>481</v>
      </c>
      <c r="I688" s="6" t="s">
        <v>2102</v>
      </c>
      <c r="J688" s="6" t="s">
        <v>484</v>
      </c>
      <c r="K688" s="6" t="s">
        <v>485</v>
      </c>
      <c r="L688" s="6" t="s">
        <v>2105</v>
      </c>
      <c r="M688" s="6" t="s">
        <v>2150</v>
      </c>
      <c r="N688" s="6" t="s">
        <v>541</v>
      </c>
      <c r="O688" s="41" t="s">
        <v>2217</v>
      </c>
      <c r="P688" s="6" t="s">
        <v>2350</v>
      </c>
      <c r="Q688" s="18" t="s">
        <v>1020</v>
      </c>
      <c r="R688" s="18">
        <v>61</v>
      </c>
      <c r="S688" s="35">
        <v>606</v>
      </c>
      <c r="T688" s="10" t="s">
        <v>4629</v>
      </c>
      <c r="U688" s="31" t="b">
        <v>1</v>
      </c>
      <c r="V688" s="6" t="s">
        <v>1236</v>
      </c>
      <c r="W688" s="41" t="s">
        <v>1233</v>
      </c>
      <c r="X688" s="11" t="s">
        <v>1240</v>
      </c>
      <c r="Y688" s="11" t="s">
        <v>1240</v>
      </c>
      <c r="Z688" s="6">
        <f t="shared" si="144"/>
        <v>4</v>
      </c>
      <c r="AA688" s="6" t="s">
        <v>1235</v>
      </c>
      <c r="AB688" s="6" t="str">
        <f t="shared" si="146"/>
        <v>ATSPEED_X_VMIN_K_PREHVQK_S_INF_NOM_LFM_0200_SINGLE_GNRDIOINF</v>
      </c>
      <c r="AC688" s="6" t="str">
        <f>$C689</f>
        <v>ATSPEED_X_VMIN_K_PREHVQK_S_INF_NOM_LFM_0200_SINGLE_GNRDIOINF</v>
      </c>
      <c r="AD688" s="6" t="str">
        <f t="shared" si="147"/>
        <v>ATSPEED_X_VMIN_K_PREHVQK_S_INF_NOM_LFM_0200_SINGLE_GNRDIOINF</v>
      </c>
      <c r="AE688" s="6" t="str">
        <f>$C689</f>
        <v>ATSPEED_X_VMIN_K_PREHVQK_S_INF_NOM_LFM_0200_SINGLE_GNRDIOINF</v>
      </c>
      <c r="AL688" s="6" t="s">
        <v>3291</v>
      </c>
      <c r="AM688" s="6" t="s">
        <v>3386</v>
      </c>
      <c r="AN688" s="6" t="s">
        <v>3506</v>
      </c>
      <c r="BQ688" s="41"/>
    </row>
    <row r="689" spans="1:69" s="6" customFormat="1" hidden="1" x14ac:dyDescent="0.25">
      <c r="A689" s="6" t="s">
        <v>72</v>
      </c>
      <c r="B689" s="6" t="s">
        <v>82</v>
      </c>
      <c r="C689" s="41" t="str">
        <f t="shared" si="135"/>
        <v>ATSPEED_X_VMIN_K_PREHVQK_S_INF_NOM_LFM_0200_SINGLE_GNRDIOINF</v>
      </c>
      <c r="D689" s="6" t="s">
        <v>439</v>
      </c>
      <c r="E689" s="6" t="s">
        <v>443</v>
      </c>
      <c r="F689" s="6" t="s">
        <v>475</v>
      </c>
      <c r="G689" s="6" t="s">
        <v>479</v>
      </c>
      <c r="H689" s="6" t="s">
        <v>481</v>
      </c>
      <c r="I689" s="6" t="s">
        <v>2102</v>
      </c>
      <c r="J689" s="6" t="s">
        <v>484</v>
      </c>
      <c r="K689" s="6" t="s">
        <v>485</v>
      </c>
      <c r="L689" s="6" t="s">
        <v>2105</v>
      </c>
      <c r="M689" s="6" t="s">
        <v>2144</v>
      </c>
      <c r="N689" s="6" t="s">
        <v>541</v>
      </c>
      <c r="O689" s="41" t="s">
        <v>2217</v>
      </c>
      <c r="P689" s="6" t="s">
        <v>2339</v>
      </c>
      <c r="Q689" s="18" t="s">
        <v>1020</v>
      </c>
      <c r="R689" s="18">
        <v>62</v>
      </c>
      <c r="S689" s="35">
        <v>603</v>
      </c>
      <c r="T689" s="10" t="s">
        <v>4629</v>
      </c>
      <c r="U689" s="31" t="s">
        <v>1234</v>
      </c>
      <c r="V689" s="6" t="s">
        <v>1236</v>
      </c>
      <c r="W689" s="41" t="s">
        <v>1233</v>
      </c>
      <c r="X689" s="11" t="s">
        <v>1241</v>
      </c>
      <c r="Y689" s="11" t="s">
        <v>1239</v>
      </c>
      <c r="Z689" s="6">
        <f>COUNTA(AB689:AK689)</f>
        <v>3</v>
      </c>
      <c r="AA689" s="6" t="s">
        <v>1235</v>
      </c>
      <c r="AB689" s="6" t="str">
        <f t="shared" si="146"/>
        <v>ATSPEED_X_HRY_E_PREHVQK_S_INF_NOM_LFM_0200_SINGLE_GNRDIOINF</v>
      </c>
      <c r="AC689" s="6" t="str">
        <f>$C691</f>
        <v>ATSPEED_X_VMIN_K_PREHVQK_S_INF_NOM_LFM_0200_SINGLE_GNRDIOINF_PH2</v>
      </c>
      <c r="AD689" s="6" t="str">
        <f t="shared" si="147"/>
        <v>ATSPEED_X_HRY_E_PREHVQK_S_INF_NOM_LFM_0200_SINGLE_GNRDIOINF</v>
      </c>
      <c r="AO689" s="6" t="s">
        <v>3533</v>
      </c>
      <c r="AP689" s="6" t="s">
        <v>3538</v>
      </c>
      <c r="AQ689" s="6" t="s">
        <v>4295</v>
      </c>
      <c r="AR689" s="6" t="s">
        <v>3545</v>
      </c>
      <c r="AS689" s="5" t="s">
        <v>4720</v>
      </c>
      <c r="AT689" s="6" t="s">
        <v>1684</v>
      </c>
      <c r="AX689" s="6" t="s">
        <v>1684</v>
      </c>
      <c r="AZ689" s="9" t="s">
        <v>4623</v>
      </c>
      <c r="BA689" s="42" t="str">
        <f>$C689</f>
        <v>ATSPEED_X_VMIN_K_PREHVQK_S_INF_NOM_LFM_0200_SINGLE_GNRDIOINF</v>
      </c>
      <c r="BD689" s="5" t="s">
        <v>4623</v>
      </c>
      <c r="BE689" s="6">
        <v>0</v>
      </c>
      <c r="BQ689" s="41"/>
    </row>
    <row r="690" spans="1:69" s="6" customFormat="1" hidden="1" x14ac:dyDescent="0.25">
      <c r="A690" s="6" t="s">
        <v>72</v>
      </c>
      <c r="B690" s="6" t="s">
        <v>81</v>
      </c>
      <c r="C690" s="41" t="str">
        <f t="shared" si="135"/>
        <v>ATSPEED_X_HRY_E_PREHVQK_S_INF_NOM_LFM_0200_SINGLE_GNRDIOINF</v>
      </c>
      <c r="D690" s="6" t="s">
        <v>439</v>
      </c>
      <c r="E690" s="6" t="s">
        <v>443</v>
      </c>
      <c r="F690" s="6" t="s">
        <v>470</v>
      </c>
      <c r="G690" s="6" t="s">
        <v>480</v>
      </c>
      <c r="H690" s="6" t="s">
        <v>481</v>
      </c>
      <c r="I690" s="6" t="s">
        <v>2102</v>
      </c>
      <c r="J690" s="6" t="s">
        <v>484</v>
      </c>
      <c r="K690" s="6" t="s">
        <v>485</v>
      </c>
      <c r="L690" s="6" t="s">
        <v>2105</v>
      </c>
      <c r="M690" s="6" t="s">
        <v>2144</v>
      </c>
      <c r="N690" s="6" t="s">
        <v>541</v>
      </c>
      <c r="O690" s="41" t="s">
        <v>2217</v>
      </c>
      <c r="P690" s="6" t="s">
        <v>2339</v>
      </c>
      <c r="Q690" s="18" t="s">
        <v>1020</v>
      </c>
      <c r="R690" s="18">
        <v>62</v>
      </c>
      <c r="S690" s="35">
        <v>600</v>
      </c>
      <c r="T690" s="10" t="s">
        <v>4629</v>
      </c>
      <c r="U690" s="31" t="b">
        <v>1</v>
      </c>
      <c r="V690" s="6" t="s">
        <v>1236</v>
      </c>
      <c r="W690" s="41" t="s">
        <v>1233</v>
      </c>
      <c r="X690" s="11" t="s">
        <v>1242</v>
      </c>
      <c r="Y690" s="11" t="s">
        <v>1239</v>
      </c>
      <c r="Z690" s="6">
        <f t="shared" ref="Z690:Z721" si="148">COUNTA(AB690:AK690)</f>
        <v>4</v>
      </c>
      <c r="AA690" s="6" t="s">
        <v>1235</v>
      </c>
      <c r="AB690" s="6" t="str">
        <f t="shared" si="146"/>
        <v>ATSPEED_X_VMIN_K_PREHVQK_S_INF_NOM_LFM_0200_SINGLE_GNRDIOINF_PH2</v>
      </c>
      <c r="AC690" s="6" t="str">
        <f>$C691</f>
        <v>ATSPEED_X_VMIN_K_PREHVQK_S_INF_NOM_LFM_0200_SINGLE_GNRDIOINF_PH2</v>
      </c>
      <c r="AD690" s="6" t="str">
        <f t="shared" si="147"/>
        <v>ATSPEED_X_VMIN_K_PREHVQK_S_INF_NOM_LFM_0200_SINGLE_GNRDIOINF_PH2</v>
      </c>
      <c r="AE690" s="6" t="str">
        <f>$C691</f>
        <v>ATSPEED_X_VMIN_K_PREHVQK_S_INF_NOM_LFM_0200_SINGLE_GNRDIOINF_PH2</v>
      </c>
      <c r="AL690" s="6" t="s">
        <v>3291</v>
      </c>
      <c r="AM690" s="6" t="s">
        <v>3387</v>
      </c>
      <c r="AN690" s="6" t="s">
        <v>3507</v>
      </c>
      <c r="BQ690" s="41"/>
    </row>
    <row r="691" spans="1:69" s="6" customFormat="1" hidden="1" x14ac:dyDescent="0.25">
      <c r="A691" s="6" t="s">
        <v>72</v>
      </c>
      <c r="B691" s="6" t="s">
        <v>82</v>
      </c>
      <c r="C691" s="41" t="str">
        <f t="shared" si="135"/>
        <v>ATSPEED_X_VMIN_K_PREHVQK_S_INF_NOM_LFM_0200_SINGLE_GNRDIOINF_PH2</v>
      </c>
      <c r="D691" s="6" t="s">
        <v>439</v>
      </c>
      <c r="E691" s="6" t="s">
        <v>443</v>
      </c>
      <c r="F691" s="6" t="s">
        <v>475</v>
      </c>
      <c r="G691" s="6" t="s">
        <v>479</v>
      </c>
      <c r="H691" s="6" t="s">
        <v>481</v>
      </c>
      <c r="I691" s="6" t="s">
        <v>2102</v>
      </c>
      <c r="J691" s="6" t="s">
        <v>484</v>
      </c>
      <c r="K691" s="6" t="s">
        <v>485</v>
      </c>
      <c r="L691" s="6" t="s">
        <v>2105</v>
      </c>
      <c r="M691" s="6" t="s">
        <v>2151</v>
      </c>
      <c r="N691" s="6" t="s">
        <v>541</v>
      </c>
      <c r="O691" s="41" t="s">
        <v>2217</v>
      </c>
      <c r="P691" s="6" t="s">
        <v>2351</v>
      </c>
      <c r="Q691" s="18" t="s">
        <v>1020</v>
      </c>
      <c r="R691" s="18">
        <v>62</v>
      </c>
      <c r="S691" s="35">
        <v>604</v>
      </c>
      <c r="T691" s="10" t="s">
        <v>4629</v>
      </c>
      <c r="U691" s="31" t="b">
        <v>1</v>
      </c>
      <c r="V691" s="6" t="s">
        <v>1236</v>
      </c>
      <c r="W691" s="41" t="s">
        <v>1233</v>
      </c>
      <c r="X691" s="11" t="s">
        <v>1243</v>
      </c>
      <c r="Y691" s="11" t="s">
        <v>1239</v>
      </c>
      <c r="Z691" s="6">
        <f t="shared" si="148"/>
        <v>3</v>
      </c>
      <c r="AA691" s="6" t="s">
        <v>1235</v>
      </c>
      <c r="AB691" s="6" t="str">
        <f t="shared" si="146"/>
        <v>ATSPEED_X_HRY_E_PREHVQK_S_INF_NOM_LFM_0200_SINGLE_GNRDIOINF_PH2</v>
      </c>
      <c r="AC691" s="6" t="str">
        <f>$C693</f>
        <v>ATSPEED_X_VMIN_K_PREHVQK_S_INF_NOM_LFM_0200_SINGLE_GNRDIOINF_PH3</v>
      </c>
      <c r="AD691" s="6" t="str">
        <f t="shared" si="147"/>
        <v>ATSPEED_X_HRY_E_PREHVQK_S_INF_NOM_LFM_0200_SINGLE_GNRDIOINF_PH2</v>
      </c>
      <c r="AO691" s="6" t="s">
        <v>3533</v>
      </c>
      <c r="AP691" s="6" t="s">
        <v>3538</v>
      </c>
      <c r="AQ691" s="6" t="s">
        <v>4308</v>
      </c>
      <c r="AR691" s="6" t="s">
        <v>3545</v>
      </c>
      <c r="AS691" s="5" t="s">
        <v>4720</v>
      </c>
      <c r="AT691" s="6" t="s">
        <v>1684</v>
      </c>
      <c r="AX691" s="6" t="s">
        <v>1684</v>
      </c>
      <c r="AZ691" s="9" t="s">
        <v>4623</v>
      </c>
      <c r="BA691" s="42" t="str">
        <f>$C691</f>
        <v>ATSPEED_X_VMIN_K_PREHVQK_S_INF_NOM_LFM_0200_SINGLE_GNRDIOINF_PH2</v>
      </c>
      <c r="BD691" s="5" t="s">
        <v>4623</v>
      </c>
      <c r="BE691" s="6">
        <v>0</v>
      </c>
      <c r="BQ691" s="41"/>
    </row>
    <row r="692" spans="1:69" s="6" customFormat="1" hidden="1" x14ac:dyDescent="0.25">
      <c r="A692" s="6" t="s">
        <v>72</v>
      </c>
      <c r="B692" s="6" t="s">
        <v>81</v>
      </c>
      <c r="C692" s="41" t="str">
        <f t="shared" si="135"/>
        <v>ATSPEED_X_HRY_E_PREHVQK_S_INF_NOM_LFM_0200_SINGLE_GNRDIOINF_PH2</v>
      </c>
      <c r="D692" s="6" t="s">
        <v>439</v>
      </c>
      <c r="E692" s="6" t="s">
        <v>443</v>
      </c>
      <c r="F692" s="6" t="s">
        <v>470</v>
      </c>
      <c r="G692" s="6" t="s">
        <v>480</v>
      </c>
      <c r="H692" s="6" t="s">
        <v>481</v>
      </c>
      <c r="I692" s="6" t="s">
        <v>2102</v>
      </c>
      <c r="J692" s="6" t="s">
        <v>484</v>
      </c>
      <c r="K692" s="6" t="s">
        <v>485</v>
      </c>
      <c r="L692" s="6" t="s">
        <v>2105</v>
      </c>
      <c r="M692" s="6" t="s">
        <v>2151</v>
      </c>
      <c r="N692" s="6" t="s">
        <v>541</v>
      </c>
      <c r="O692" s="41" t="s">
        <v>2217</v>
      </c>
      <c r="P692" s="6" t="s">
        <v>2351</v>
      </c>
      <c r="Q692" s="18" t="s">
        <v>1020</v>
      </c>
      <c r="R692" s="18">
        <v>62</v>
      </c>
      <c r="S692" s="35">
        <v>601</v>
      </c>
      <c r="T692" s="10" t="s">
        <v>4629</v>
      </c>
      <c r="U692" s="31" t="b">
        <v>1</v>
      </c>
      <c r="V692" s="6" t="s">
        <v>1236</v>
      </c>
      <c r="W692" s="41" t="s">
        <v>1233</v>
      </c>
      <c r="X692" s="11" t="s">
        <v>1243</v>
      </c>
      <c r="Y692" s="11" t="s">
        <v>1240</v>
      </c>
      <c r="Z692" s="6">
        <f t="shared" si="148"/>
        <v>4</v>
      </c>
      <c r="AA692" s="6" t="s">
        <v>1235</v>
      </c>
      <c r="AB692" s="6" t="str">
        <f t="shared" si="146"/>
        <v>ATSPEED_X_VMIN_K_PREHVQK_S_INF_NOM_LFM_0200_SINGLE_GNRDIOINF_PH3</v>
      </c>
      <c r="AC692" s="6" t="str">
        <f>$C693</f>
        <v>ATSPEED_X_VMIN_K_PREHVQK_S_INF_NOM_LFM_0200_SINGLE_GNRDIOINF_PH3</v>
      </c>
      <c r="AD692" s="6" t="str">
        <f t="shared" si="147"/>
        <v>ATSPEED_X_VMIN_K_PREHVQK_S_INF_NOM_LFM_0200_SINGLE_GNRDIOINF_PH3</v>
      </c>
      <c r="AE692" s="6" t="str">
        <f>$C693</f>
        <v>ATSPEED_X_VMIN_K_PREHVQK_S_INF_NOM_LFM_0200_SINGLE_GNRDIOINF_PH3</v>
      </c>
      <c r="AL692" s="6" t="s">
        <v>3291</v>
      </c>
      <c r="AM692" s="6" t="s">
        <v>3388</v>
      </c>
      <c r="AN692" s="6" t="s">
        <v>3508</v>
      </c>
      <c r="BQ692" s="41"/>
    </row>
    <row r="693" spans="1:69" s="6" customFormat="1" hidden="1" x14ac:dyDescent="0.25">
      <c r="A693" s="6" t="s">
        <v>72</v>
      </c>
      <c r="B693" s="6" t="s">
        <v>82</v>
      </c>
      <c r="C693" s="41" t="str">
        <f t="shared" si="135"/>
        <v>ATSPEED_X_VMIN_K_PREHVQK_S_INF_NOM_LFM_0200_SINGLE_GNRDIOINF_PH3</v>
      </c>
      <c r="D693" s="6" t="s">
        <v>439</v>
      </c>
      <c r="E693" s="6" t="s">
        <v>443</v>
      </c>
      <c r="F693" s="6" t="s">
        <v>475</v>
      </c>
      <c r="G693" s="6" t="s">
        <v>479</v>
      </c>
      <c r="H693" s="6" t="s">
        <v>481</v>
      </c>
      <c r="I693" s="6" t="s">
        <v>2102</v>
      </c>
      <c r="J693" s="6" t="s">
        <v>484</v>
      </c>
      <c r="K693" s="6" t="s">
        <v>485</v>
      </c>
      <c r="L693" s="6" t="s">
        <v>2105</v>
      </c>
      <c r="M693" s="6" t="s">
        <v>2152</v>
      </c>
      <c r="N693" s="6" t="s">
        <v>541</v>
      </c>
      <c r="O693" s="41" t="s">
        <v>2217</v>
      </c>
      <c r="P693" s="6" t="s">
        <v>2352</v>
      </c>
      <c r="Q693" s="18" t="s">
        <v>1020</v>
      </c>
      <c r="R693" s="18">
        <v>62</v>
      </c>
      <c r="S693" s="35">
        <v>605</v>
      </c>
      <c r="T693" s="10" t="s">
        <v>4629</v>
      </c>
      <c r="U693" s="31" t="b">
        <v>1</v>
      </c>
      <c r="V693" s="6" t="s">
        <v>1236</v>
      </c>
      <c r="W693" s="41" t="s">
        <v>1233</v>
      </c>
      <c r="X693" s="11" t="s">
        <v>1244</v>
      </c>
      <c r="Y693" s="11" t="s">
        <v>1239</v>
      </c>
      <c r="Z693" s="6">
        <f t="shared" si="148"/>
        <v>3</v>
      </c>
      <c r="AA693" s="6" t="s">
        <v>1235</v>
      </c>
      <c r="AB693" s="6" t="str">
        <f t="shared" si="146"/>
        <v>ATSPEED_X_HRY_E_PREHVQK_S_INF_NOM_LFM_0200_SINGLE_GNRDIOINF_PH3</v>
      </c>
      <c r="AC693" s="6" t="str">
        <f>$C695</f>
        <v>ATSPEED_X_VMIN_K_PREHVQK_S_INF_NOM_LFM_0200_SINGLE_BGR</v>
      </c>
      <c r="AD693" s="6" t="str">
        <f t="shared" si="147"/>
        <v>ATSPEED_X_HRY_E_PREHVQK_S_INF_NOM_LFM_0200_SINGLE_GNRDIOINF_PH3</v>
      </c>
      <c r="AO693" s="6" t="s">
        <v>3533</v>
      </c>
      <c r="AP693" s="6" t="s">
        <v>3538</v>
      </c>
      <c r="AQ693" s="6" t="s">
        <v>4309</v>
      </c>
      <c r="AR693" s="6" t="s">
        <v>3545</v>
      </c>
      <c r="AS693" s="5" t="s">
        <v>4720</v>
      </c>
      <c r="AT693" s="6" t="s">
        <v>1684</v>
      </c>
      <c r="AX693" s="6" t="s">
        <v>1684</v>
      </c>
      <c r="AZ693" s="9" t="s">
        <v>4623</v>
      </c>
      <c r="BA693" s="42" t="str">
        <f>$C693</f>
        <v>ATSPEED_X_VMIN_K_PREHVQK_S_INF_NOM_LFM_0200_SINGLE_GNRDIOINF_PH3</v>
      </c>
      <c r="BD693" s="5" t="s">
        <v>4623</v>
      </c>
      <c r="BE693" s="6">
        <v>0</v>
      </c>
      <c r="BQ693" s="41"/>
    </row>
    <row r="694" spans="1:69" s="6" customFormat="1" hidden="1" x14ac:dyDescent="0.25">
      <c r="A694" s="6" t="s">
        <v>72</v>
      </c>
      <c r="B694" s="6" t="s">
        <v>81</v>
      </c>
      <c r="C694" s="41" t="str">
        <f t="shared" si="135"/>
        <v>ATSPEED_X_HRY_E_PREHVQK_S_INF_NOM_LFM_0200_SINGLE_GNRDIOINF_PH3</v>
      </c>
      <c r="D694" s="6" t="s">
        <v>439</v>
      </c>
      <c r="E694" s="6" t="s">
        <v>443</v>
      </c>
      <c r="F694" s="6" t="s">
        <v>470</v>
      </c>
      <c r="G694" s="6" t="s">
        <v>480</v>
      </c>
      <c r="H694" s="6" t="s">
        <v>481</v>
      </c>
      <c r="I694" s="6" t="s">
        <v>2102</v>
      </c>
      <c r="J694" s="6" t="s">
        <v>484</v>
      </c>
      <c r="K694" s="6" t="s">
        <v>485</v>
      </c>
      <c r="L694" s="6" t="s">
        <v>2105</v>
      </c>
      <c r="M694" s="6" t="s">
        <v>2152</v>
      </c>
      <c r="N694" s="6" t="s">
        <v>541</v>
      </c>
      <c r="O694" s="41" t="s">
        <v>2217</v>
      </c>
      <c r="P694" s="6" t="s">
        <v>2352</v>
      </c>
      <c r="Q694" s="18" t="s">
        <v>1020</v>
      </c>
      <c r="R694" s="18">
        <v>62</v>
      </c>
      <c r="S694" s="35">
        <v>602</v>
      </c>
      <c r="T694" s="10" t="s">
        <v>4629</v>
      </c>
      <c r="U694" s="31" t="b">
        <v>1</v>
      </c>
      <c r="V694" s="6" t="s">
        <v>1236</v>
      </c>
      <c r="W694" s="41" t="s">
        <v>1233</v>
      </c>
      <c r="X694" s="11" t="s">
        <v>1244</v>
      </c>
      <c r="Y694" s="11" t="s">
        <v>1240</v>
      </c>
      <c r="Z694" s="6">
        <f t="shared" si="148"/>
        <v>4</v>
      </c>
      <c r="AA694" s="6" t="s">
        <v>1235</v>
      </c>
      <c r="AB694" s="6" t="str">
        <f t="shared" si="146"/>
        <v>ATSPEED_X_VMIN_K_PREHVQK_S_INF_NOM_LFM_0200_SINGLE_BGR</v>
      </c>
      <c r="AC694" s="6" t="str">
        <f>$C695</f>
        <v>ATSPEED_X_VMIN_K_PREHVQK_S_INF_NOM_LFM_0200_SINGLE_BGR</v>
      </c>
      <c r="AD694" s="6" t="str">
        <f t="shared" si="147"/>
        <v>ATSPEED_X_VMIN_K_PREHVQK_S_INF_NOM_LFM_0200_SINGLE_BGR</v>
      </c>
      <c r="AE694" s="6" t="str">
        <f>$C695</f>
        <v>ATSPEED_X_VMIN_K_PREHVQK_S_INF_NOM_LFM_0200_SINGLE_BGR</v>
      </c>
      <c r="AL694" s="6" t="s">
        <v>3291</v>
      </c>
      <c r="AM694" s="6" t="s">
        <v>3389</v>
      </c>
      <c r="AN694" s="6" t="s">
        <v>3509</v>
      </c>
      <c r="BQ694" s="41"/>
    </row>
    <row r="695" spans="1:69" s="6" customFormat="1" hidden="1" x14ac:dyDescent="0.25">
      <c r="A695" s="6" t="s">
        <v>72</v>
      </c>
      <c r="B695" s="6" t="s">
        <v>82</v>
      </c>
      <c r="C695" s="41" t="str">
        <f t="shared" si="135"/>
        <v>ATSPEED_X_VMIN_K_PREHVQK_S_INF_NOM_LFM_0200_SINGLE_BGR</v>
      </c>
      <c r="D695" s="6" t="s">
        <v>439</v>
      </c>
      <c r="E695" s="6" t="s">
        <v>443</v>
      </c>
      <c r="F695" s="6" t="s">
        <v>475</v>
      </c>
      <c r="G695" s="6" t="s">
        <v>479</v>
      </c>
      <c r="H695" s="6" t="s">
        <v>481</v>
      </c>
      <c r="I695" s="6" t="s">
        <v>2102</v>
      </c>
      <c r="J695" s="6" t="s">
        <v>484</v>
      </c>
      <c r="K695" s="6" t="s">
        <v>485</v>
      </c>
      <c r="L695" s="6" t="s">
        <v>2105</v>
      </c>
      <c r="M695" s="6" t="s">
        <v>2154</v>
      </c>
      <c r="N695" s="6" t="s">
        <v>541</v>
      </c>
      <c r="O695" s="41" t="s">
        <v>2217</v>
      </c>
      <c r="P695" s="6" t="s">
        <v>2354</v>
      </c>
      <c r="Q695" s="18" t="s">
        <v>1020</v>
      </c>
      <c r="R695" s="18">
        <v>61</v>
      </c>
      <c r="S695" s="35">
        <v>613</v>
      </c>
      <c r="T695" s="10" t="s">
        <v>4629</v>
      </c>
      <c r="U695" s="31" t="b">
        <v>1</v>
      </c>
      <c r="V695" s="6" t="s">
        <v>1236</v>
      </c>
      <c r="W695" s="41" t="s">
        <v>1233</v>
      </c>
      <c r="X695" s="11" t="s">
        <v>1033</v>
      </c>
      <c r="Y695" s="11" t="s">
        <v>1239</v>
      </c>
      <c r="Z695" s="6">
        <f t="shared" si="148"/>
        <v>3</v>
      </c>
      <c r="AA695" s="6" t="s">
        <v>1235</v>
      </c>
      <c r="AB695" s="6" t="str">
        <f t="shared" si="146"/>
        <v>ATSPEED_X_HRY_E_PREHVQK_S_INF_NOM_LFM_0200_SINGLE_BGR</v>
      </c>
      <c r="AC695" s="6" t="str">
        <f>$C697</f>
        <v>ATSPEED_X_VMIN_K_PREHVQK_S_INF_NOM_LFM_0200_SINGLE_BGR_PH2</v>
      </c>
      <c r="AD695" s="6" t="str">
        <f t="shared" si="147"/>
        <v>ATSPEED_X_HRY_E_PREHVQK_S_INF_NOM_LFM_0200_SINGLE_BGR</v>
      </c>
      <c r="AO695" s="6" t="s">
        <v>3533</v>
      </c>
      <c r="AP695" s="6" t="s">
        <v>3538</v>
      </c>
      <c r="AQ695" s="6" t="s">
        <v>4310</v>
      </c>
      <c r="AR695" s="6" t="s">
        <v>3545</v>
      </c>
      <c r="AS695" s="5" t="s">
        <v>4720</v>
      </c>
      <c r="AT695" s="6" t="s">
        <v>1684</v>
      </c>
      <c r="AX695" s="6" t="s">
        <v>1684</v>
      </c>
      <c r="AZ695" s="9" t="s">
        <v>4623</v>
      </c>
      <c r="BA695" s="42" t="str">
        <f>$C695</f>
        <v>ATSPEED_X_VMIN_K_PREHVQK_S_INF_NOM_LFM_0200_SINGLE_BGR</v>
      </c>
      <c r="BD695" s="5" t="s">
        <v>4623</v>
      </c>
      <c r="BE695" s="6">
        <v>0</v>
      </c>
      <c r="BQ695" s="41"/>
    </row>
    <row r="696" spans="1:69" s="6" customFormat="1" hidden="1" x14ac:dyDescent="0.25">
      <c r="A696" s="6" t="s">
        <v>72</v>
      </c>
      <c r="B696" s="6" t="s">
        <v>81</v>
      </c>
      <c r="C696" s="41" t="str">
        <f t="shared" si="135"/>
        <v>ATSPEED_X_HRY_E_PREHVQK_S_INF_NOM_LFM_0200_SINGLE_BGR</v>
      </c>
      <c r="D696" s="6" t="s">
        <v>439</v>
      </c>
      <c r="E696" s="6" t="s">
        <v>443</v>
      </c>
      <c r="F696" s="6" t="s">
        <v>470</v>
      </c>
      <c r="G696" s="6" t="s">
        <v>480</v>
      </c>
      <c r="H696" s="6" t="s">
        <v>481</v>
      </c>
      <c r="I696" s="6" t="s">
        <v>2102</v>
      </c>
      <c r="J696" s="6" t="s">
        <v>484</v>
      </c>
      <c r="K696" s="6" t="s">
        <v>485</v>
      </c>
      <c r="L696" s="6" t="s">
        <v>2105</v>
      </c>
      <c r="M696" s="6" t="s">
        <v>2154</v>
      </c>
      <c r="N696" s="6" t="s">
        <v>541</v>
      </c>
      <c r="O696" s="41" t="s">
        <v>2217</v>
      </c>
      <c r="P696" s="6" t="s">
        <v>2354</v>
      </c>
      <c r="Q696" s="18" t="s">
        <v>1020</v>
      </c>
      <c r="R696" s="18">
        <v>61</v>
      </c>
      <c r="S696" s="35">
        <v>602</v>
      </c>
      <c r="T696" s="10" t="s">
        <v>4629</v>
      </c>
      <c r="U696" s="31" t="b">
        <v>1</v>
      </c>
      <c r="V696" s="6" t="s">
        <v>1236</v>
      </c>
      <c r="W696" s="41" t="s">
        <v>1233</v>
      </c>
      <c r="X696" s="11" t="s">
        <v>1034</v>
      </c>
      <c r="Y696" s="11" t="s">
        <v>1239</v>
      </c>
      <c r="Z696" s="6">
        <f t="shared" si="148"/>
        <v>4</v>
      </c>
      <c r="AA696" s="6" t="s">
        <v>1235</v>
      </c>
      <c r="AB696" s="6" t="str">
        <f t="shared" si="146"/>
        <v>ATSPEED_X_VMIN_K_PREHVQK_S_INF_NOM_LFM_0200_SINGLE_BGR_PH2</v>
      </c>
      <c r="AC696" s="6" t="str">
        <f>$C697</f>
        <v>ATSPEED_X_VMIN_K_PREHVQK_S_INF_NOM_LFM_0200_SINGLE_BGR_PH2</v>
      </c>
      <c r="AD696" s="6" t="str">
        <f t="shared" si="147"/>
        <v>ATSPEED_X_VMIN_K_PREHVQK_S_INF_NOM_LFM_0200_SINGLE_BGR_PH2</v>
      </c>
      <c r="AE696" s="6" t="str">
        <f>$C697</f>
        <v>ATSPEED_X_VMIN_K_PREHVQK_S_INF_NOM_LFM_0200_SINGLE_BGR_PH2</v>
      </c>
      <c r="AL696" s="6" t="s">
        <v>3291</v>
      </c>
      <c r="AM696" s="6" t="s">
        <v>3391</v>
      </c>
      <c r="AN696" s="6" t="s">
        <v>3511</v>
      </c>
      <c r="BQ696" s="41"/>
    </row>
    <row r="697" spans="1:69" s="6" customFormat="1" hidden="1" x14ac:dyDescent="0.25">
      <c r="A697" s="6" t="s">
        <v>72</v>
      </c>
      <c r="B697" s="6" t="s">
        <v>82</v>
      </c>
      <c r="C697" s="41" t="str">
        <f t="shared" si="135"/>
        <v>ATSPEED_X_VMIN_K_PREHVQK_S_INF_NOM_LFM_0200_SINGLE_BGR_PH2</v>
      </c>
      <c r="D697" s="6" t="s">
        <v>439</v>
      </c>
      <c r="E697" s="6" t="s">
        <v>443</v>
      </c>
      <c r="F697" s="6" t="s">
        <v>475</v>
      </c>
      <c r="G697" s="6" t="s">
        <v>479</v>
      </c>
      <c r="H697" s="6" t="s">
        <v>481</v>
      </c>
      <c r="I697" s="6" t="s">
        <v>2102</v>
      </c>
      <c r="J697" s="6" t="s">
        <v>484</v>
      </c>
      <c r="K697" s="6" t="s">
        <v>485</v>
      </c>
      <c r="L697" s="6" t="s">
        <v>2105</v>
      </c>
      <c r="M697" s="6" t="s">
        <v>2155</v>
      </c>
      <c r="N697" s="6" t="s">
        <v>541</v>
      </c>
      <c r="O697" s="41" t="s">
        <v>2217</v>
      </c>
      <c r="P697" s="6" t="s">
        <v>2355</v>
      </c>
      <c r="Q697" s="18" t="s">
        <v>1020</v>
      </c>
      <c r="R697" s="18">
        <v>61</v>
      </c>
      <c r="S697" s="35">
        <v>614</v>
      </c>
      <c r="T697" s="10" t="s">
        <v>4629</v>
      </c>
      <c r="U697" s="31" t="b">
        <v>1</v>
      </c>
      <c r="V697" s="6" t="s">
        <v>1236</v>
      </c>
      <c r="W697" s="41" t="s">
        <v>1233</v>
      </c>
      <c r="X697" s="11" t="s">
        <v>1035</v>
      </c>
      <c r="Y697" s="11" t="s">
        <v>1239</v>
      </c>
      <c r="Z697" s="6">
        <f t="shared" si="148"/>
        <v>3</v>
      </c>
      <c r="AA697" s="6" t="s">
        <v>1235</v>
      </c>
      <c r="AB697" s="6" t="str">
        <f t="shared" si="146"/>
        <v>ATSPEED_X_HRY_E_PREHVQK_S_INF_NOM_LFM_0200_SINGLE_BGR_PH2</v>
      </c>
      <c r="AC697" s="6" t="str">
        <f>$C699</f>
        <v>ATSPEED_X_VMIN_K_PREHVQK_S_INF_NOM_LFM_0200_SINGLE_BGR_PH3</v>
      </c>
      <c r="AD697" s="6" t="str">
        <f t="shared" si="147"/>
        <v>ATSPEED_X_HRY_E_PREHVQK_S_INF_NOM_LFM_0200_SINGLE_BGR_PH2</v>
      </c>
      <c r="AO697" s="6" t="s">
        <v>3533</v>
      </c>
      <c r="AP697" s="6" t="s">
        <v>3538</v>
      </c>
      <c r="AQ697" s="6" t="s">
        <v>4311</v>
      </c>
      <c r="AR697" s="6" t="s">
        <v>3545</v>
      </c>
      <c r="AS697" s="5" t="s">
        <v>4720</v>
      </c>
      <c r="AT697" s="6" t="s">
        <v>1684</v>
      </c>
      <c r="AX697" s="6" t="s">
        <v>1684</v>
      </c>
      <c r="AZ697" s="9" t="s">
        <v>4623</v>
      </c>
      <c r="BA697" s="42" t="str">
        <f>$C697</f>
        <v>ATSPEED_X_VMIN_K_PREHVQK_S_INF_NOM_LFM_0200_SINGLE_BGR_PH2</v>
      </c>
      <c r="BD697" s="5" t="s">
        <v>4623</v>
      </c>
      <c r="BE697" s="6">
        <v>0</v>
      </c>
      <c r="BQ697" s="41"/>
    </row>
    <row r="698" spans="1:69" s="6" customFormat="1" hidden="1" x14ac:dyDescent="0.25">
      <c r="A698" s="6" t="s">
        <v>72</v>
      </c>
      <c r="B698" s="6" t="s">
        <v>81</v>
      </c>
      <c r="C698" s="41" t="str">
        <f t="shared" si="135"/>
        <v>ATSPEED_X_HRY_E_PREHVQK_S_INF_NOM_LFM_0200_SINGLE_BGR_PH2</v>
      </c>
      <c r="D698" s="6" t="s">
        <v>439</v>
      </c>
      <c r="E698" s="6" t="s">
        <v>443</v>
      </c>
      <c r="F698" s="6" t="s">
        <v>470</v>
      </c>
      <c r="G698" s="6" t="s">
        <v>480</v>
      </c>
      <c r="H698" s="6" t="s">
        <v>481</v>
      </c>
      <c r="I698" s="6" t="s">
        <v>2102</v>
      </c>
      <c r="J698" s="6" t="s">
        <v>484</v>
      </c>
      <c r="K698" s="6" t="s">
        <v>485</v>
      </c>
      <c r="L698" s="6" t="s">
        <v>2105</v>
      </c>
      <c r="M698" s="6" t="s">
        <v>2155</v>
      </c>
      <c r="N698" s="6" t="s">
        <v>541</v>
      </c>
      <c r="O698" s="41" t="s">
        <v>2217</v>
      </c>
      <c r="P698" s="6" t="s">
        <v>2355</v>
      </c>
      <c r="Q698" s="18" t="s">
        <v>1020</v>
      </c>
      <c r="R698" s="18">
        <v>61</v>
      </c>
      <c r="S698" s="35">
        <v>603</v>
      </c>
      <c r="T698" s="10" t="s">
        <v>4629</v>
      </c>
      <c r="U698" s="31" t="b">
        <v>1</v>
      </c>
      <c r="V698" s="6" t="s">
        <v>1236</v>
      </c>
      <c r="W698" s="41" t="s">
        <v>1233</v>
      </c>
      <c r="X698" s="11" t="s">
        <v>1035</v>
      </c>
      <c r="Y698" s="11" t="s">
        <v>1240</v>
      </c>
      <c r="Z698" s="6">
        <f t="shared" si="148"/>
        <v>4</v>
      </c>
      <c r="AA698" s="6" t="s">
        <v>1235</v>
      </c>
      <c r="AB698" s="6" t="str">
        <f t="shared" si="146"/>
        <v>ATSPEED_X_VMIN_K_PREHVQK_S_INF_NOM_LFM_0200_SINGLE_BGR_PH3</v>
      </c>
      <c r="AC698" s="6" t="str">
        <f>$C699</f>
        <v>ATSPEED_X_VMIN_K_PREHVQK_S_INF_NOM_LFM_0200_SINGLE_BGR_PH3</v>
      </c>
      <c r="AD698" s="6" t="str">
        <f t="shared" si="147"/>
        <v>ATSPEED_X_VMIN_K_PREHVQK_S_INF_NOM_LFM_0200_SINGLE_BGR_PH3</v>
      </c>
      <c r="AE698" s="6" t="str">
        <f>$C699</f>
        <v>ATSPEED_X_VMIN_K_PREHVQK_S_INF_NOM_LFM_0200_SINGLE_BGR_PH3</v>
      </c>
      <c r="AL698" s="6" t="s">
        <v>3291</v>
      </c>
      <c r="AM698" s="6" t="s">
        <v>3392</v>
      </c>
      <c r="AN698" s="6" t="s">
        <v>3512</v>
      </c>
      <c r="BQ698" s="41"/>
    </row>
    <row r="699" spans="1:69" s="6" customFormat="1" hidden="1" x14ac:dyDescent="0.25">
      <c r="A699" s="6" t="s">
        <v>72</v>
      </c>
      <c r="B699" s="6" t="s">
        <v>82</v>
      </c>
      <c r="C699" s="41" t="str">
        <f t="shared" si="135"/>
        <v>ATSPEED_X_VMIN_K_PREHVQK_S_INF_NOM_LFM_0200_SINGLE_BGR_PH3</v>
      </c>
      <c r="D699" s="6" t="s">
        <v>439</v>
      </c>
      <c r="E699" s="6" t="s">
        <v>443</v>
      </c>
      <c r="F699" s="6" t="s">
        <v>475</v>
      </c>
      <c r="G699" s="6" t="s">
        <v>479</v>
      </c>
      <c r="H699" s="6" t="s">
        <v>481</v>
      </c>
      <c r="I699" s="6" t="s">
        <v>2102</v>
      </c>
      <c r="J699" s="6" t="s">
        <v>484</v>
      </c>
      <c r="K699" s="6" t="s">
        <v>485</v>
      </c>
      <c r="L699" s="6" t="s">
        <v>2105</v>
      </c>
      <c r="M699" s="6" t="s">
        <v>2156</v>
      </c>
      <c r="N699" s="6" t="s">
        <v>541</v>
      </c>
      <c r="O699" s="41" t="s">
        <v>2217</v>
      </c>
      <c r="P699" s="6" t="s">
        <v>2356</v>
      </c>
      <c r="Q699" s="18" t="s">
        <v>1020</v>
      </c>
      <c r="R699" s="18">
        <v>61</v>
      </c>
      <c r="S699" s="35">
        <v>615</v>
      </c>
      <c r="T699" s="10" t="s">
        <v>4629</v>
      </c>
      <c r="U699" s="31" t="b">
        <v>1</v>
      </c>
      <c r="V699" s="6" t="s">
        <v>1236</v>
      </c>
      <c r="W699" s="41" t="s">
        <v>1233</v>
      </c>
      <c r="X699" s="11" t="s">
        <v>1036</v>
      </c>
      <c r="Y699" s="11" t="s">
        <v>1239</v>
      </c>
      <c r="Z699" s="6">
        <f t="shared" si="148"/>
        <v>3</v>
      </c>
      <c r="AA699" s="6" t="s">
        <v>1235</v>
      </c>
      <c r="AB699" s="6" t="str">
        <f t="shared" si="146"/>
        <v>ATSPEED_X_HRY_E_PREHVQK_S_INF_NOM_LFM_0200_SINGLE_BGR_PH3</v>
      </c>
      <c r="AC699" s="6" t="str">
        <f>$C701</f>
        <v>ATSPEED_X_VMIN_K_PREHVQK_S_INF_NOM_LFM_0200_SINGLE_FIVR</v>
      </c>
      <c r="AD699" s="6" t="str">
        <f t="shared" si="147"/>
        <v>ATSPEED_X_HRY_E_PREHVQK_S_INF_NOM_LFM_0200_SINGLE_BGR_PH3</v>
      </c>
      <c r="AO699" s="6" t="s">
        <v>3533</v>
      </c>
      <c r="AP699" s="6" t="s">
        <v>3538</v>
      </c>
      <c r="AQ699" s="6" t="s">
        <v>4312</v>
      </c>
      <c r="AR699" s="6" t="s">
        <v>3545</v>
      </c>
      <c r="AS699" s="5" t="s">
        <v>4720</v>
      </c>
      <c r="AT699" s="6" t="s">
        <v>1684</v>
      </c>
      <c r="AX699" s="6" t="s">
        <v>1684</v>
      </c>
      <c r="AZ699" s="9" t="s">
        <v>4623</v>
      </c>
      <c r="BA699" s="42" t="str">
        <f>$C699</f>
        <v>ATSPEED_X_VMIN_K_PREHVQK_S_INF_NOM_LFM_0200_SINGLE_BGR_PH3</v>
      </c>
      <c r="BD699" s="5" t="s">
        <v>4623</v>
      </c>
      <c r="BE699" s="6">
        <v>0</v>
      </c>
      <c r="BQ699" s="41"/>
    </row>
    <row r="700" spans="1:69" s="6" customFormat="1" hidden="1" x14ac:dyDescent="0.25">
      <c r="A700" s="6" t="s">
        <v>72</v>
      </c>
      <c r="B700" s="6" t="s">
        <v>81</v>
      </c>
      <c r="C700" s="41" t="str">
        <f t="shared" si="135"/>
        <v>ATSPEED_X_HRY_E_PREHVQK_S_INF_NOM_LFM_0200_SINGLE_BGR_PH3</v>
      </c>
      <c r="D700" s="6" t="s">
        <v>439</v>
      </c>
      <c r="E700" s="6" t="s">
        <v>443</v>
      </c>
      <c r="F700" s="6" t="s">
        <v>470</v>
      </c>
      <c r="G700" s="6" t="s">
        <v>480</v>
      </c>
      <c r="H700" s="6" t="s">
        <v>481</v>
      </c>
      <c r="I700" s="6" t="s">
        <v>2102</v>
      </c>
      <c r="J700" s="6" t="s">
        <v>484</v>
      </c>
      <c r="K700" s="6" t="s">
        <v>485</v>
      </c>
      <c r="L700" s="6" t="s">
        <v>2105</v>
      </c>
      <c r="M700" s="6" t="s">
        <v>2156</v>
      </c>
      <c r="N700" s="6" t="s">
        <v>541</v>
      </c>
      <c r="O700" s="41" t="s">
        <v>2217</v>
      </c>
      <c r="P700" s="6" t="s">
        <v>2356</v>
      </c>
      <c r="Q700" s="18" t="s">
        <v>1020</v>
      </c>
      <c r="R700" s="18">
        <v>61</v>
      </c>
      <c r="S700" s="35">
        <v>604</v>
      </c>
      <c r="T700" s="10" t="s">
        <v>4629</v>
      </c>
      <c r="U700" s="31" t="b">
        <v>1</v>
      </c>
      <c r="V700" s="6" t="s">
        <v>1236</v>
      </c>
      <c r="W700" s="41" t="s">
        <v>1233</v>
      </c>
      <c r="X700" s="11" t="s">
        <v>1037</v>
      </c>
      <c r="Y700" s="11" t="s">
        <v>1239</v>
      </c>
      <c r="Z700" s="6">
        <f t="shared" si="148"/>
        <v>4</v>
      </c>
      <c r="AA700" s="6" t="s">
        <v>1235</v>
      </c>
      <c r="AB700" s="6" t="str">
        <f t="shared" si="146"/>
        <v>ATSPEED_X_VMIN_K_PREHVQK_S_INF_NOM_LFM_0200_SINGLE_FIVR</v>
      </c>
      <c r="AC700" s="6" t="str">
        <f>$C701</f>
        <v>ATSPEED_X_VMIN_K_PREHVQK_S_INF_NOM_LFM_0200_SINGLE_FIVR</v>
      </c>
      <c r="AD700" s="6" t="str">
        <f t="shared" si="147"/>
        <v>ATSPEED_X_VMIN_K_PREHVQK_S_INF_NOM_LFM_0200_SINGLE_FIVR</v>
      </c>
      <c r="AE700" s="6" t="str">
        <f>$C701</f>
        <v>ATSPEED_X_VMIN_K_PREHVQK_S_INF_NOM_LFM_0200_SINGLE_FIVR</v>
      </c>
      <c r="AL700" s="6" t="s">
        <v>3291</v>
      </c>
      <c r="AM700" s="6" t="s">
        <v>3393</v>
      </c>
      <c r="AN700" s="6" t="s">
        <v>3513</v>
      </c>
      <c r="BQ700" s="41"/>
    </row>
    <row r="701" spans="1:69" s="6" customFormat="1" hidden="1" x14ac:dyDescent="0.25">
      <c r="A701" s="6" t="s">
        <v>72</v>
      </c>
      <c r="B701" s="6" t="s">
        <v>82</v>
      </c>
      <c r="C701" s="41" t="str">
        <f t="shared" si="135"/>
        <v>ATSPEED_X_VMIN_K_PREHVQK_S_INF_NOM_LFM_0200_SINGLE_FIVR</v>
      </c>
      <c r="D701" s="6" t="s">
        <v>439</v>
      </c>
      <c r="E701" s="6" t="s">
        <v>443</v>
      </c>
      <c r="F701" s="6" t="s">
        <v>475</v>
      </c>
      <c r="G701" s="6" t="s">
        <v>479</v>
      </c>
      <c r="H701" s="6" t="s">
        <v>481</v>
      </c>
      <c r="I701" s="6" t="s">
        <v>2102</v>
      </c>
      <c r="J701" s="6" t="s">
        <v>484</v>
      </c>
      <c r="K701" s="6" t="s">
        <v>485</v>
      </c>
      <c r="L701" s="6" t="s">
        <v>2105</v>
      </c>
      <c r="M701" s="6" t="s">
        <v>4699</v>
      </c>
      <c r="N701" s="6" t="s">
        <v>541</v>
      </c>
      <c r="O701" s="41" t="s">
        <v>2217</v>
      </c>
      <c r="P701" s="6" t="s">
        <v>4704</v>
      </c>
      <c r="Q701" s="18" t="s">
        <v>1020</v>
      </c>
      <c r="R701" s="18" t="s">
        <v>2917</v>
      </c>
      <c r="S701" s="35">
        <v>603</v>
      </c>
      <c r="T701" s="10" t="s">
        <v>4629</v>
      </c>
      <c r="U701" s="31" t="b">
        <v>1</v>
      </c>
      <c r="V701" s="6" t="s">
        <v>1236</v>
      </c>
      <c r="W701" s="41" t="s">
        <v>1233</v>
      </c>
      <c r="X701" s="11" t="s">
        <v>1235</v>
      </c>
      <c r="Y701" s="11" t="s">
        <v>1241</v>
      </c>
      <c r="Z701" s="6">
        <f t="shared" si="148"/>
        <v>3</v>
      </c>
      <c r="AA701" s="6" t="s">
        <v>1235</v>
      </c>
      <c r="AB701" s="6" t="str">
        <f t="shared" si="146"/>
        <v>ATSPEED_X_HRY_E_PREHVQK_S_INF_NOM_LFM_0200_SINGLE_FIVR</v>
      </c>
      <c r="AC701" s="6" t="str">
        <f>$C703</f>
        <v>ATSPEED_X_VMIN_K_PREHVQK_S_INF_NOM_LFM_0200_SINGLE_FIVR_PH2</v>
      </c>
      <c r="AD701" s="6" t="str">
        <f t="shared" si="147"/>
        <v>ATSPEED_X_HRY_E_PREHVQK_S_INF_NOM_LFM_0200_SINGLE_FIVR</v>
      </c>
      <c r="AO701" s="6" t="s">
        <v>3533</v>
      </c>
      <c r="AP701" s="6" t="s">
        <v>3538</v>
      </c>
      <c r="AQ701" s="6" t="s">
        <v>4707</v>
      </c>
      <c r="AR701" s="6" t="s">
        <v>3545</v>
      </c>
      <c r="AS701" s="5" t="s">
        <v>4720</v>
      </c>
      <c r="AT701" s="6" t="s">
        <v>1684</v>
      </c>
      <c r="AX701" s="6" t="s">
        <v>1684</v>
      </c>
      <c r="AZ701" s="9" t="s">
        <v>4623</v>
      </c>
      <c r="BA701" s="42" t="str">
        <f>$C701</f>
        <v>ATSPEED_X_VMIN_K_PREHVQK_S_INF_NOM_LFM_0200_SINGLE_FIVR</v>
      </c>
      <c r="BD701" s="5" t="s">
        <v>4623</v>
      </c>
      <c r="BE701" s="6">
        <v>0</v>
      </c>
      <c r="BQ701" s="41"/>
    </row>
    <row r="702" spans="1:69" s="6" customFormat="1" hidden="1" x14ac:dyDescent="0.25">
      <c r="A702" s="6" t="s">
        <v>72</v>
      </c>
      <c r="B702" s="6" t="s">
        <v>81</v>
      </c>
      <c r="C702" s="41" t="str">
        <f t="shared" si="135"/>
        <v>ATSPEED_X_HRY_E_PREHVQK_S_INF_NOM_LFM_0200_SINGLE_FIVR</v>
      </c>
      <c r="D702" s="6" t="s">
        <v>439</v>
      </c>
      <c r="E702" s="6" t="s">
        <v>443</v>
      </c>
      <c r="F702" s="6" t="s">
        <v>470</v>
      </c>
      <c r="G702" s="6" t="s">
        <v>480</v>
      </c>
      <c r="H702" s="6" t="s">
        <v>481</v>
      </c>
      <c r="I702" s="6" t="s">
        <v>2102</v>
      </c>
      <c r="J702" s="6" t="s">
        <v>484</v>
      </c>
      <c r="K702" s="6" t="s">
        <v>485</v>
      </c>
      <c r="L702" s="6" t="s">
        <v>2105</v>
      </c>
      <c r="M702" s="6" t="s">
        <v>4699</v>
      </c>
      <c r="N702" s="6" t="s">
        <v>541</v>
      </c>
      <c r="O702" s="41" t="s">
        <v>2217</v>
      </c>
      <c r="P702" s="6" t="s">
        <v>4704</v>
      </c>
      <c r="Q702" s="18" t="s">
        <v>1020</v>
      </c>
      <c r="R702" s="18" t="s">
        <v>2917</v>
      </c>
      <c r="S702" s="35">
        <v>600</v>
      </c>
      <c r="T702" s="10" t="s">
        <v>4629</v>
      </c>
      <c r="U702" s="31" t="b">
        <v>1</v>
      </c>
      <c r="V702" s="6" t="s">
        <v>1236</v>
      </c>
      <c r="W702" s="41" t="s">
        <v>1233</v>
      </c>
      <c r="X702" s="11" t="s">
        <v>1235</v>
      </c>
      <c r="Y702" s="11" t="s">
        <v>1242</v>
      </c>
      <c r="Z702" s="6">
        <f t="shared" si="148"/>
        <v>4</v>
      </c>
      <c r="AA702" s="6" t="s">
        <v>1235</v>
      </c>
      <c r="AB702" s="6" t="str">
        <f t="shared" si="146"/>
        <v>ATSPEED_X_VMIN_K_PREHVQK_S_INF_NOM_LFM_0200_SINGLE_FIVR_PH2</v>
      </c>
      <c r="AC702" s="6" t="str">
        <f>$C703</f>
        <v>ATSPEED_X_VMIN_K_PREHVQK_S_INF_NOM_LFM_0200_SINGLE_FIVR_PH2</v>
      </c>
      <c r="AD702" s="6" t="str">
        <f t="shared" si="147"/>
        <v>ATSPEED_X_VMIN_K_PREHVQK_S_INF_NOM_LFM_0200_SINGLE_FIVR_PH2</v>
      </c>
      <c r="AE702" s="6" t="str">
        <f>$C703</f>
        <v>ATSPEED_X_VMIN_K_PREHVQK_S_INF_NOM_LFM_0200_SINGLE_FIVR_PH2</v>
      </c>
      <c r="AL702" s="6" t="s">
        <v>3291</v>
      </c>
      <c r="AM702" s="6" t="s">
        <v>4712</v>
      </c>
      <c r="AN702" s="6" t="s">
        <v>4713</v>
      </c>
      <c r="BQ702" s="41"/>
    </row>
    <row r="703" spans="1:69" s="6" customFormat="1" hidden="1" x14ac:dyDescent="0.25">
      <c r="A703" s="6" t="s">
        <v>72</v>
      </c>
      <c r="B703" s="6" t="s">
        <v>82</v>
      </c>
      <c r="C703" s="41" t="str">
        <f t="shared" si="135"/>
        <v>ATSPEED_X_VMIN_K_PREHVQK_S_INF_NOM_LFM_0200_SINGLE_FIVR_PH2</v>
      </c>
      <c r="D703" s="6" t="s">
        <v>439</v>
      </c>
      <c r="E703" s="6" t="s">
        <v>443</v>
      </c>
      <c r="F703" s="6" t="s">
        <v>475</v>
      </c>
      <c r="G703" s="6" t="s">
        <v>479</v>
      </c>
      <c r="H703" s="6" t="s">
        <v>481</v>
      </c>
      <c r="I703" s="6" t="s">
        <v>2102</v>
      </c>
      <c r="J703" s="6" t="s">
        <v>484</v>
      </c>
      <c r="K703" s="6" t="s">
        <v>485</v>
      </c>
      <c r="L703" s="6" t="s">
        <v>2105</v>
      </c>
      <c r="M703" s="6" t="s">
        <v>4702</v>
      </c>
      <c r="N703" s="6" t="s">
        <v>541</v>
      </c>
      <c r="O703" s="41" t="s">
        <v>2217</v>
      </c>
      <c r="P703" s="6" t="s">
        <v>4705</v>
      </c>
      <c r="Q703" s="18" t="s">
        <v>1020</v>
      </c>
      <c r="R703" s="18" t="s">
        <v>2917</v>
      </c>
      <c r="S703" s="35">
        <v>604</v>
      </c>
      <c r="T703" s="10" t="s">
        <v>4629</v>
      </c>
      <c r="U703" s="31" t="b">
        <v>1</v>
      </c>
      <c r="V703" s="6" t="s">
        <v>1236</v>
      </c>
      <c r="W703" s="41" t="s">
        <v>1233</v>
      </c>
      <c r="X703" s="11" t="s">
        <v>1238</v>
      </c>
      <c r="Y703" s="11" t="s">
        <v>1241</v>
      </c>
      <c r="Z703" s="6">
        <f t="shared" si="148"/>
        <v>3</v>
      </c>
      <c r="AA703" s="6" t="s">
        <v>1235</v>
      </c>
      <c r="AB703" s="6" t="str">
        <f t="shared" si="146"/>
        <v>ATSPEED_X_HRY_E_PREHVQK_S_INF_NOM_LFM_0200_SINGLE_FIVR_PH2</v>
      </c>
      <c r="AC703" s="6" t="str">
        <f>$C705</f>
        <v>ATSPEED_X_VMIN_K_PREHVQK_S_INF_NOM_LFM_0200_SINGLE_FIVR_PH3</v>
      </c>
      <c r="AD703" s="6" t="str">
        <f t="shared" si="147"/>
        <v>ATSPEED_X_HRY_E_PREHVQK_S_INF_NOM_LFM_0200_SINGLE_FIVR_PH2</v>
      </c>
      <c r="AO703" s="6" t="s">
        <v>3533</v>
      </c>
      <c r="AP703" s="6" t="s">
        <v>3538</v>
      </c>
      <c r="AQ703" s="6" t="s">
        <v>4306</v>
      </c>
      <c r="AR703" s="6" t="s">
        <v>3545</v>
      </c>
      <c r="AS703" s="5" t="s">
        <v>4720</v>
      </c>
      <c r="AT703" s="6" t="s">
        <v>1684</v>
      </c>
      <c r="AX703" s="6" t="s">
        <v>1684</v>
      </c>
      <c r="AZ703" s="9" t="s">
        <v>4623</v>
      </c>
      <c r="BA703" s="42" t="str">
        <f>$C703</f>
        <v>ATSPEED_X_VMIN_K_PREHVQK_S_INF_NOM_LFM_0200_SINGLE_FIVR_PH2</v>
      </c>
      <c r="BD703" s="5" t="s">
        <v>4623</v>
      </c>
      <c r="BE703" s="6">
        <v>0</v>
      </c>
      <c r="BQ703" s="41"/>
    </row>
    <row r="704" spans="1:69" s="6" customFormat="1" hidden="1" x14ac:dyDescent="0.25">
      <c r="A704" s="6" t="s">
        <v>72</v>
      </c>
      <c r="B704" s="6" t="s">
        <v>81</v>
      </c>
      <c r="C704" s="41" t="str">
        <f t="shared" si="135"/>
        <v>ATSPEED_X_HRY_E_PREHVQK_S_INF_NOM_LFM_0200_SINGLE_FIVR_PH2</v>
      </c>
      <c r="D704" s="6" t="s">
        <v>439</v>
      </c>
      <c r="E704" s="6" t="s">
        <v>443</v>
      </c>
      <c r="F704" s="6" t="s">
        <v>470</v>
      </c>
      <c r="G704" s="6" t="s">
        <v>480</v>
      </c>
      <c r="H704" s="6" t="s">
        <v>481</v>
      </c>
      <c r="I704" s="6" t="s">
        <v>2102</v>
      </c>
      <c r="J704" s="6" t="s">
        <v>484</v>
      </c>
      <c r="K704" s="6" t="s">
        <v>485</v>
      </c>
      <c r="L704" s="6" t="s">
        <v>2105</v>
      </c>
      <c r="M704" s="6" t="s">
        <v>4702</v>
      </c>
      <c r="N704" s="6" t="s">
        <v>541</v>
      </c>
      <c r="O704" s="41" t="s">
        <v>2217</v>
      </c>
      <c r="P704" s="6" t="s">
        <v>4705</v>
      </c>
      <c r="Q704" s="18" t="s">
        <v>1020</v>
      </c>
      <c r="R704" s="18" t="s">
        <v>2917</v>
      </c>
      <c r="S704" s="35">
        <v>601</v>
      </c>
      <c r="T704" s="10" t="s">
        <v>4629</v>
      </c>
      <c r="U704" s="31" t="b">
        <v>1</v>
      </c>
      <c r="V704" s="6" t="s">
        <v>1236</v>
      </c>
      <c r="W704" s="41" t="s">
        <v>1233</v>
      </c>
      <c r="X704" s="11" t="s">
        <v>1238</v>
      </c>
      <c r="Y704" s="11" t="s">
        <v>1242</v>
      </c>
      <c r="Z704" s="6">
        <f t="shared" si="148"/>
        <v>4</v>
      </c>
      <c r="AA704" s="6" t="s">
        <v>1235</v>
      </c>
      <c r="AB704" s="6" t="str">
        <f t="shared" si="146"/>
        <v>ATSPEED_X_VMIN_K_PREHVQK_S_INF_NOM_LFM_0200_SINGLE_FIVR_PH3</v>
      </c>
      <c r="AC704" s="6" t="str">
        <f>$C705</f>
        <v>ATSPEED_X_VMIN_K_PREHVQK_S_INF_NOM_LFM_0200_SINGLE_FIVR_PH3</v>
      </c>
      <c r="AD704" s="6" t="str">
        <f t="shared" si="147"/>
        <v>ATSPEED_X_VMIN_K_PREHVQK_S_INF_NOM_LFM_0200_SINGLE_FIVR_PH3</v>
      </c>
      <c r="AE704" s="6" t="str">
        <f>$C705</f>
        <v>ATSPEED_X_VMIN_K_PREHVQK_S_INF_NOM_LFM_0200_SINGLE_FIVR_PH3</v>
      </c>
      <c r="AL704" s="6" t="s">
        <v>3291</v>
      </c>
      <c r="AM704" s="6" t="s">
        <v>4714</v>
      </c>
      <c r="AN704" s="6" t="s">
        <v>4715</v>
      </c>
      <c r="BQ704" s="41"/>
    </row>
    <row r="705" spans="1:69" s="6" customFormat="1" hidden="1" x14ac:dyDescent="0.25">
      <c r="A705" s="6" t="s">
        <v>72</v>
      </c>
      <c r="B705" s="6" t="s">
        <v>82</v>
      </c>
      <c r="C705" s="41" t="str">
        <f t="shared" si="135"/>
        <v>ATSPEED_X_VMIN_K_PREHVQK_S_INF_NOM_LFM_0200_SINGLE_FIVR_PH3</v>
      </c>
      <c r="D705" s="6" t="s">
        <v>439</v>
      </c>
      <c r="E705" s="6" t="s">
        <v>443</v>
      </c>
      <c r="F705" s="6" t="s">
        <v>475</v>
      </c>
      <c r="G705" s="6" t="s">
        <v>479</v>
      </c>
      <c r="H705" s="6" t="s">
        <v>481</v>
      </c>
      <c r="I705" s="6" t="s">
        <v>2102</v>
      </c>
      <c r="J705" s="6" t="s">
        <v>484</v>
      </c>
      <c r="K705" s="6" t="s">
        <v>485</v>
      </c>
      <c r="L705" s="6" t="s">
        <v>2105</v>
      </c>
      <c r="M705" s="6" t="s">
        <v>4703</v>
      </c>
      <c r="N705" s="6" t="s">
        <v>541</v>
      </c>
      <c r="O705" s="41" t="s">
        <v>2217</v>
      </c>
      <c r="P705" s="6" t="s">
        <v>4706</v>
      </c>
      <c r="Q705" s="18" t="s">
        <v>1020</v>
      </c>
      <c r="R705" s="18" t="s">
        <v>2917</v>
      </c>
      <c r="S705" s="35">
        <v>605</v>
      </c>
      <c r="T705" s="10" t="s">
        <v>4629</v>
      </c>
      <c r="U705" s="31" t="b">
        <v>1</v>
      </c>
      <c r="V705" s="6" t="s">
        <v>1236</v>
      </c>
      <c r="W705" s="41" t="s">
        <v>1233</v>
      </c>
      <c r="X705" s="11" t="s">
        <v>1245</v>
      </c>
      <c r="Y705" s="11" t="s">
        <v>1241</v>
      </c>
      <c r="Z705" s="6">
        <f t="shared" si="148"/>
        <v>3</v>
      </c>
      <c r="AA705" s="6" t="s">
        <v>1235</v>
      </c>
      <c r="AB705" s="6" t="str">
        <f t="shared" si="146"/>
        <v>ATSPEED_X_HRY_E_PREHVQK_S_INF_NOM_LFM_0200_SINGLE_FIVR_PH3</v>
      </c>
      <c r="AC705" s="6">
        <v>1</v>
      </c>
      <c r="AD705" s="6" t="str">
        <f t="shared" si="147"/>
        <v>ATSPEED_X_HRY_E_PREHVQK_S_INF_NOM_LFM_0200_SINGLE_FIVR_PH3</v>
      </c>
      <c r="AO705" s="6" t="s">
        <v>3533</v>
      </c>
      <c r="AP705" s="6" t="s">
        <v>3538</v>
      </c>
      <c r="AQ705" s="6" t="s">
        <v>4307</v>
      </c>
      <c r="AR705" s="6" t="s">
        <v>3545</v>
      </c>
      <c r="AS705" s="5" t="s">
        <v>4720</v>
      </c>
      <c r="AT705" s="6" t="s">
        <v>1684</v>
      </c>
      <c r="AX705" s="6" t="s">
        <v>1684</v>
      </c>
      <c r="AZ705" s="9" t="s">
        <v>4623</v>
      </c>
      <c r="BA705" s="42" t="str">
        <f>$C705</f>
        <v>ATSPEED_X_VMIN_K_PREHVQK_S_INF_NOM_LFM_0200_SINGLE_FIVR_PH3</v>
      </c>
      <c r="BD705" s="5" t="s">
        <v>4623</v>
      </c>
      <c r="BE705" s="6">
        <v>0</v>
      </c>
      <c r="BQ705" s="41"/>
    </row>
    <row r="706" spans="1:69" s="6" customFormat="1" hidden="1" x14ac:dyDescent="0.25">
      <c r="A706" s="6" t="s">
        <v>72</v>
      </c>
      <c r="B706" s="6" t="s">
        <v>81</v>
      </c>
      <c r="C706" s="41" t="str">
        <f t="shared" si="135"/>
        <v>ATSPEED_X_HRY_E_PREHVQK_S_INF_NOM_LFM_0200_SINGLE_FIVR_PH3</v>
      </c>
      <c r="D706" s="6" t="s">
        <v>439</v>
      </c>
      <c r="E706" s="6" t="s">
        <v>443</v>
      </c>
      <c r="F706" s="6" t="s">
        <v>470</v>
      </c>
      <c r="G706" s="6" t="s">
        <v>480</v>
      </c>
      <c r="H706" s="6" t="s">
        <v>481</v>
      </c>
      <c r="I706" s="6" t="s">
        <v>2102</v>
      </c>
      <c r="J706" s="6" t="s">
        <v>484</v>
      </c>
      <c r="K706" s="6" t="s">
        <v>485</v>
      </c>
      <c r="L706" s="6" t="s">
        <v>2105</v>
      </c>
      <c r="M706" s="6" t="s">
        <v>4703</v>
      </c>
      <c r="N706" s="6" t="s">
        <v>541</v>
      </c>
      <c r="O706" s="41" t="s">
        <v>2217</v>
      </c>
      <c r="P706" s="6" t="s">
        <v>4706</v>
      </c>
      <c r="Q706" s="18" t="s">
        <v>1020</v>
      </c>
      <c r="R706" s="18" t="s">
        <v>2917</v>
      </c>
      <c r="S706" s="35">
        <v>602</v>
      </c>
      <c r="T706" s="10" t="s">
        <v>4629</v>
      </c>
      <c r="U706" s="31" t="b">
        <v>1</v>
      </c>
      <c r="V706" s="6" t="s">
        <v>1236</v>
      </c>
      <c r="W706" s="41" t="s">
        <v>1233</v>
      </c>
      <c r="X706" s="11" t="s">
        <v>1245</v>
      </c>
      <c r="Y706" s="11" t="s">
        <v>1242</v>
      </c>
      <c r="Z706" s="6">
        <f t="shared" si="148"/>
        <v>4</v>
      </c>
      <c r="AA706" s="6" t="s">
        <v>1235</v>
      </c>
      <c r="AB706" s="6">
        <v>1</v>
      </c>
      <c r="AC706" s="6">
        <v>1</v>
      </c>
      <c r="AD706" s="6">
        <v>1</v>
      </c>
      <c r="AE706" s="6">
        <v>1</v>
      </c>
      <c r="AL706" s="6" t="s">
        <v>3291</v>
      </c>
      <c r="AM706" s="6" t="s">
        <v>4716</v>
      </c>
      <c r="AN706" s="6" t="s">
        <v>4717</v>
      </c>
      <c r="BQ706" s="41"/>
    </row>
    <row r="707" spans="1:69" s="4" customFormat="1" x14ac:dyDescent="0.25">
      <c r="A707" s="4" t="s">
        <v>72</v>
      </c>
      <c r="B707" s="4" t="s">
        <v>80</v>
      </c>
      <c r="C707" s="4" t="s">
        <v>5968</v>
      </c>
      <c r="E707" s="4" t="s">
        <v>2092</v>
      </c>
      <c r="Q707" s="19"/>
      <c r="R707" s="19"/>
      <c r="S707" s="44"/>
      <c r="U707" s="29"/>
      <c r="X707" s="19"/>
      <c r="Y707" s="19"/>
      <c r="Z707" s="4">
        <f t="shared" si="148"/>
        <v>0</v>
      </c>
      <c r="BQ707" s="44"/>
    </row>
    <row r="708" spans="1:69" s="2" customFormat="1" x14ac:dyDescent="0.25">
      <c r="A708" s="2" t="s">
        <v>72</v>
      </c>
      <c r="B708" s="2" t="s">
        <v>78</v>
      </c>
      <c r="C708" s="2" t="s">
        <v>5969</v>
      </c>
      <c r="E708" s="2" t="s">
        <v>2092</v>
      </c>
      <c r="Q708" s="17"/>
      <c r="R708" s="17"/>
      <c r="S708" s="43"/>
      <c r="U708" s="28"/>
      <c r="X708" s="17" t="s">
        <v>1241</v>
      </c>
      <c r="Y708" s="17" t="s">
        <v>1237</v>
      </c>
      <c r="Z708" s="2">
        <f t="shared" si="148"/>
        <v>2</v>
      </c>
      <c r="AA708" s="2" t="s">
        <v>1235</v>
      </c>
      <c r="AB708" s="2" t="str">
        <f>$C716</f>
        <v>PREHVQK_VCCVNN_STF200</v>
      </c>
      <c r="AC708" s="2" t="str">
        <f>$C716</f>
        <v>PREHVQK_VCCVNN_STF200</v>
      </c>
      <c r="BQ708" s="43"/>
    </row>
    <row r="709" spans="1:69" s="6" customFormat="1" hidden="1" x14ac:dyDescent="0.25">
      <c r="A709" s="6" t="s">
        <v>72</v>
      </c>
      <c r="B709" s="6" t="s">
        <v>82</v>
      </c>
      <c r="C709" s="41" t="str">
        <f t="shared" ref="C709:C714" si="149">_xlfn.TEXTJOIN("_",TRUE,D709:G709,A709,H709:M709)</f>
        <v>ATSPEED_X_VMIN_K_PREHVQK_S_VNNNAC_NOM_LFM_0200_COMBO</v>
      </c>
      <c r="D709" s="6" t="s">
        <v>439</v>
      </c>
      <c r="E709" s="6" t="s">
        <v>443</v>
      </c>
      <c r="F709" s="6" t="s">
        <v>475</v>
      </c>
      <c r="G709" s="6" t="s">
        <v>479</v>
      </c>
      <c r="H709" s="6" t="s">
        <v>481</v>
      </c>
      <c r="I709" s="6" t="s">
        <v>2103</v>
      </c>
      <c r="J709" s="6" t="s">
        <v>484</v>
      </c>
      <c r="K709" s="6" t="s">
        <v>485</v>
      </c>
      <c r="L709" s="6" t="s">
        <v>2105</v>
      </c>
      <c r="M709" s="6" t="s">
        <v>496</v>
      </c>
      <c r="N709" s="6" t="s">
        <v>541</v>
      </c>
      <c r="O709" s="6" t="s">
        <v>6318</v>
      </c>
      <c r="P709" s="6" t="s">
        <v>2310</v>
      </c>
      <c r="Q709" s="18" t="s">
        <v>1020</v>
      </c>
      <c r="R709" s="18">
        <v>70</v>
      </c>
      <c r="S709" s="35">
        <v>602</v>
      </c>
      <c r="T709" s="10" t="s">
        <v>4629</v>
      </c>
      <c r="U709" s="31" t="s">
        <v>1234</v>
      </c>
      <c r="V709" s="6" t="s">
        <v>1235</v>
      </c>
      <c r="W709" s="41" t="s">
        <v>1233</v>
      </c>
      <c r="X709" s="11" t="s">
        <v>1237</v>
      </c>
      <c r="Y709" s="11" t="s">
        <v>1237</v>
      </c>
      <c r="Z709" s="6">
        <f t="shared" si="148"/>
        <v>3</v>
      </c>
      <c r="AA709" s="6" t="s">
        <v>1235</v>
      </c>
      <c r="AB709" s="6" t="str">
        <f>$C711</f>
        <v>ATSPEED_X_HRY_E_PREHVQK_S_VNNNAC_NOM_LFM_0200_COMBO</v>
      </c>
      <c r="AC709" s="6" t="str">
        <f>$C710</f>
        <v>ATSPEED_X_VMIN_K_PREHVQK_S_VNNNAC_NOM_LFM_0200_SINGLE</v>
      </c>
      <c r="AD709" s="6" t="str">
        <f>$C711</f>
        <v>ATSPEED_X_HRY_E_PREHVQK_S_VNNNAC_NOM_LFM_0200_COMBO</v>
      </c>
      <c r="AO709" s="6" t="s">
        <v>3533</v>
      </c>
      <c r="AP709" s="6" t="s">
        <v>1474</v>
      </c>
      <c r="AQ709" s="6" t="s">
        <v>4314</v>
      </c>
      <c r="AR709" s="5" t="s">
        <v>4627</v>
      </c>
      <c r="AS709" s="5" t="s">
        <v>4720</v>
      </c>
      <c r="AT709" s="6" t="s">
        <v>1684</v>
      </c>
      <c r="AX709" s="6" t="s">
        <v>1684</v>
      </c>
      <c r="AZ709" s="9" t="s">
        <v>4623</v>
      </c>
      <c r="BA709" s="42" t="str">
        <f t="shared" ref="BA709:BA710" si="150">$C709</f>
        <v>ATSPEED_X_VMIN_K_PREHVQK_S_VNNNAC_NOM_LFM_0200_COMBO</v>
      </c>
      <c r="BD709" s="5" t="s">
        <v>4623</v>
      </c>
      <c r="BE709" s="6">
        <v>0</v>
      </c>
      <c r="BQ709" s="41"/>
    </row>
    <row r="710" spans="1:69" s="6" customFormat="1" hidden="1" x14ac:dyDescent="0.25">
      <c r="A710" s="6" t="s">
        <v>72</v>
      </c>
      <c r="B710" s="6" t="s">
        <v>82</v>
      </c>
      <c r="C710" s="41" t="str">
        <f t="shared" si="149"/>
        <v>ATSPEED_X_VMIN_K_PREHVQK_S_VNNNAC_NOM_LFM_0200_SINGLE</v>
      </c>
      <c r="D710" s="6" t="s">
        <v>439</v>
      </c>
      <c r="E710" s="6" t="s">
        <v>443</v>
      </c>
      <c r="F710" s="6" t="s">
        <v>475</v>
      </c>
      <c r="G710" s="6" t="s">
        <v>479</v>
      </c>
      <c r="H710" s="6" t="s">
        <v>481</v>
      </c>
      <c r="I710" s="6" t="s">
        <v>2103</v>
      </c>
      <c r="J710" s="6" t="s">
        <v>484</v>
      </c>
      <c r="K710" s="6" t="s">
        <v>485</v>
      </c>
      <c r="L710" s="6" t="s">
        <v>2105</v>
      </c>
      <c r="M710" s="6" t="s">
        <v>497</v>
      </c>
      <c r="N710" s="6" t="s">
        <v>541</v>
      </c>
      <c r="O710" s="41" t="s">
        <v>546</v>
      </c>
      <c r="P710" s="6" t="s">
        <v>2357</v>
      </c>
      <c r="Q710" s="18" t="s">
        <v>1020</v>
      </c>
      <c r="R710" s="18">
        <v>71</v>
      </c>
      <c r="S710" s="35">
        <v>602</v>
      </c>
      <c r="T710" s="10" t="s">
        <v>4629</v>
      </c>
      <c r="U710" s="31" t="s">
        <v>1234</v>
      </c>
      <c r="V710" s="6" t="s">
        <v>1236</v>
      </c>
      <c r="W710" s="41" t="s">
        <v>1233</v>
      </c>
      <c r="X710" s="11" t="s">
        <v>1235</v>
      </c>
      <c r="Y710" s="11" t="s">
        <v>1237</v>
      </c>
      <c r="Z710" s="6">
        <f t="shared" si="148"/>
        <v>3</v>
      </c>
      <c r="AA710" s="6" t="s">
        <v>1235</v>
      </c>
      <c r="AB710" s="6" t="str">
        <f>$C712</f>
        <v>ATSPEED_X_HRY_E_PREHVQK_S_VNNNAC_NOM_LFM_0200_SINGLE</v>
      </c>
      <c r="AC710" s="6" t="str">
        <f>$C713</f>
        <v>ATSPEED_X_VMIN_K_PREHVQK_S_VNNNAC_NOM_LFM_0200_IOW</v>
      </c>
      <c r="AD710" s="6" t="str">
        <f>$C712</f>
        <v>ATSPEED_X_HRY_E_PREHVQK_S_VNNNAC_NOM_LFM_0200_SINGLE</v>
      </c>
      <c r="AO710" s="6" t="s">
        <v>3533</v>
      </c>
      <c r="AP710" s="6" t="s">
        <v>1474</v>
      </c>
      <c r="AQ710" s="6" t="s">
        <v>4315</v>
      </c>
      <c r="AR710" s="5" t="s">
        <v>4627</v>
      </c>
      <c r="AS710" s="5" t="s">
        <v>4720</v>
      </c>
      <c r="AT710" s="6" t="s">
        <v>1684</v>
      </c>
      <c r="AX710" s="6" t="s">
        <v>1684</v>
      </c>
      <c r="AZ710" s="9" t="s">
        <v>4623</v>
      </c>
      <c r="BA710" s="42" t="str">
        <f t="shared" si="150"/>
        <v>ATSPEED_X_VMIN_K_PREHVQK_S_VNNNAC_NOM_LFM_0200_SINGLE</v>
      </c>
      <c r="BB710" s="6" t="s">
        <v>3607</v>
      </c>
      <c r="BC710" s="6" t="s">
        <v>3611</v>
      </c>
      <c r="BD710" s="5" t="s">
        <v>4623</v>
      </c>
      <c r="BE710" s="6">
        <v>0</v>
      </c>
      <c r="BQ710" s="41"/>
    </row>
    <row r="711" spans="1:69" s="6" customFormat="1" hidden="1" x14ac:dyDescent="0.25">
      <c r="A711" s="6" t="s">
        <v>72</v>
      </c>
      <c r="B711" s="6" t="s">
        <v>81</v>
      </c>
      <c r="C711" s="41" t="str">
        <f t="shared" si="149"/>
        <v>ATSPEED_X_HRY_E_PREHVQK_S_VNNNAC_NOM_LFM_0200_COMBO</v>
      </c>
      <c r="D711" s="6" t="s">
        <v>439</v>
      </c>
      <c r="E711" s="6" t="s">
        <v>443</v>
      </c>
      <c r="F711" s="6" t="s">
        <v>470</v>
      </c>
      <c r="G711" s="6" t="s">
        <v>480</v>
      </c>
      <c r="H711" s="6" t="s">
        <v>481</v>
      </c>
      <c r="I711" s="6" t="s">
        <v>2103</v>
      </c>
      <c r="J711" s="6" t="s">
        <v>484</v>
      </c>
      <c r="K711" s="6" t="s">
        <v>485</v>
      </c>
      <c r="L711" s="6" t="s">
        <v>2105</v>
      </c>
      <c r="M711" s="6" t="s">
        <v>496</v>
      </c>
      <c r="N711" s="6" t="s">
        <v>541</v>
      </c>
      <c r="O711" s="41" t="s">
        <v>6318</v>
      </c>
      <c r="P711" s="6" t="s">
        <v>2310</v>
      </c>
      <c r="Q711" s="18" t="s">
        <v>1020</v>
      </c>
      <c r="R711" s="18">
        <v>70</v>
      </c>
      <c r="S711" s="35">
        <v>600</v>
      </c>
      <c r="T711" s="10" t="s">
        <v>4629</v>
      </c>
      <c r="U711" s="31" t="s">
        <v>1234</v>
      </c>
      <c r="V711" s="6" t="s">
        <v>1235</v>
      </c>
      <c r="W711" s="41" t="s">
        <v>1233</v>
      </c>
      <c r="X711" s="11" t="s">
        <v>1237</v>
      </c>
      <c r="Y711" s="11" t="s">
        <v>1235</v>
      </c>
      <c r="Z711" s="6">
        <f t="shared" si="148"/>
        <v>4</v>
      </c>
      <c r="AA711" s="6" t="s">
        <v>1235</v>
      </c>
      <c r="AB711" s="6" t="str">
        <f>$C710</f>
        <v>ATSPEED_X_VMIN_K_PREHVQK_S_VNNNAC_NOM_LFM_0200_SINGLE</v>
      </c>
      <c r="AC711" s="6" t="str">
        <f>$C710</f>
        <v>ATSPEED_X_VMIN_K_PREHVQK_S_VNNNAC_NOM_LFM_0200_SINGLE</v>
      </c>
      <c r="AD711" s="6" t="str">
        <f>$C710</f>
        <v>ATSPEED_X_VMIN_K_PREHVQK_S_VNNNAC_NOM_LFM_0200_SINGLE</v>
      </c>
      <c r="AE711" s="6" t="str">
        <f>$C710</f>
        <v>ATSPEED_X_VMIN_K_PREHVQK_S_VNNNAC_NOM_LFM_0200_SINGLE</v>
      </c>
      <c r="AL711" s="6" t="s">
        <v>3291</v>
      </c>
      <c r="AM711" s="6" t="s">
        <v>3394</v>
      </c>
      <c r="AN711" s="6" t="s">
        <v>3514</v>
      </c>
      <c r="BQ711" s="41"/>
    </row>
    <row r="712" spans="1:69" s="6" customFormat="1" hidden="1" x14ac:dyDescent="0.25">
      <c r="A712" s="6" t="s">
        <v>72</v>
      </c>
      <c r="B712" s="6" t="s">
        <v>81</v>
      </c>
      <c r="C712" s="41" t="str">
        <f t="shared" si="149"/>
        <v>ATSPEED_X_HRY_E_PREHVQK_S_VNNNAC_NOM_LFM_0200_SINGLE</v>
      </c>
      <c r="D712" s="6" t="s">
        <v>439</v>
      </c>
      <c r="E712" s="6" t="s">
        <v>443</v>
      </c>
      <c r="F712" s="6" t="s">
        <v>470</v>
      </c>
      <c r="G712" s="6" t="s">
        <v>480</v>
      </c>
      <c r="H712" s="6" t="s">
        <v>481</v>
      </c>
      <c r="I712" s="6" t="s">
        <v>2103</v>
      </c>
      <c r="J712" s="6" t="s">
        <v>484</v>
      </c>
      <c r="K712" s="6" t="s">
        <v>485</v>
      </c>
      <c r="L712" s="6" t="s">
        <v>2105</v>
      </c>
      <c r="M712" s="6" t="s">
        <v>497</v>
      </c>
      <c r="N712" s="6" t="s">
        <v>541</v>
      </c>
      <c r="O712" s="41" t="s">
        <v>546</v>
      </c>
      <c r="P712" s="6" t="s">
        <v>2297</v>
      </c>
      <c r="Q712" s="18" t="s">
        <v>1020</v>
      </c>
      <c r="R712" s="18">
        <v>71</v>
      </c>
      <c r="S712" s="35">
        <v>600</v>
      </c>
      <c r="T712" s="10" t="s">
        <v>4629</v>
      </c>
      <c r="U712" s="31" t="s">
        <v>1234</v>
      </c>
      <c r="V712" s="6" t="s">
        <v>1236</v>
      </c>
      <c r="W712" s="41" t="s">
        <v>1233</v>
      </c>
      <c r="X712" s="11" t="s">
        <v>1235</v>
      </c>
      <c r="Y712" s="11" t="s">
        <v>1235</v>
      </c>
      <c r="Z712" s="6">
        <f t="shared" si="148"/>
        <v>4</v>
      </c>
      <c r="AA712" s="6" t="s">
        <v>1235</v>
      </c>
      <c r="AB712" s="6" t="str">
        <f>$C713</f>
        <v>ATSPEED_X_VMIN_K_PREHVQK_S_VNNNAC_NOM_LFM_0200_IOW</v>
      </c>
      <c r="AC712" s="6" t="str">
        <f>$C713</f>
        <v>ATSPEED_X_VMIN_K_PREHVQK_S_VNNNAC_NOM_LFM_0200_IOW</v>
      </c>
      <c r="AD712" s="6" t="str">
        <f>$C713</f>
        <v>ATSPEED_X_VMIN_K_PREHVQK_S_VNNNAC_NOM_LFM_0200_IOW</v>
      </c>
      <c r="AE712" s="6" t="str">
        <f>$C713</f>
        <v>ATSPEED_X_VMIN_K_PREHVQK_S_VNNNAC_NOM_LFM_0200_IOW</v>
      </c>
      <c r="AL712" s="6" t="s">
        <v>3291</v>
      </c>
      <c r="AM712" s="6" t="s">
        <v>3395</v>
      </c>
      <c r="AN712" s="6" t="s">
        <v>3515</v>
      </c>
      <c r="BQ712" s="41"/>
    </row>
    <row r="713" spans="1:69" s="6" customFormat="1" hidden="1" x14ac:dyDescent="0.25">
      <c r="A713" s="6" t="s">
        <v>72</v>
      </c>
      <c r="B713" s="6" t="s">
        <v>82</v>
      </c>
      <c r="C713" s="41" t="str">
        <f t="shared" si="149"/>
        <v>ATSPEED_X_VMIN_K_PREHVQK_S_VNNNAC_NOM_LFM_0200_IOW</v>
      </c>
      <c r="D713" s="6" t="s">
        <v>439</v>
      </c>
      <c r="E713" s="6" t="s">
        <v>443</v>
      </c>
      <c r="F713" s="6" t="s">
        <v>475</v>
      </c>
      <c r="G713" s="6" t="s">
        <v>479</v>
      </c>
      <c r="H713" s="6" t="s">
        <v>481</v>
      </c>
      <c r="I713" s="6" t="s">
        <v>2103</v>
      </c>
      <c r="J713" s="6" t="s">
        <v>484</v>
      </c>
      <c r="K713" s="6" t="s">
        <v>485</v>
      </c>
      <c r="L713" s="6" t="s">
        <v>2105</v>
      </c>
      <c r="M713" s="6" t="s">
        <v>2157</v>
      </c>
      <c r="N713" s="6" t="s">
        <v>541</v>
      </c>
      <c r="O713" s="41" t="s">
        <v>2217</v>
      </c>
      <c r="P713" s="6" t="s">
        <v>2358</v>
      </c>
      <c r="Q713" s="18" t="s">
        <v>1020</v>
      </c>
      <c r="R713" s="18">
        <v>72</v>
      </c>
      <c r="S713" s="35">
        <v>601</v>
      </c>
      <c r="T713" s="10" t="s">
        <v>4629</v>
      </c>
      <c r="U713" s="31" t="s">
        <v>1234</v>
      </c>
      <c r="V713" s="6" t="s">
        <v>1236</v>
      </c>
      <c r="W713" s="41" t="s">
        <v>1233</v>
      </c>
      <c r="X713" s="11" t="s">
        <v>1238</v>
      </c>
      <c r="Y713" s="11" t="s">
        <v>1237</v>
      </c>
      <c r="Z713" s="6">
        <f t="shared" si="148"/>
        <v>3</v>
      </c>
      <c r="AA713" s="6" t="s">
        <v>1235</v>
      </c>
      <c r="AB713" s="6" t="str">
        <f>$C714</f>
        <v>ATSPEED_X_HRY_E_PREHVQK_S_VNNNAC_NOM_LFM_0200_IOW</v>
      </c>
      <c r="AC713" s="6" t="s">
        <v>1235</v>
      </c>
      <c r="AD713" s="6" t="str">
        <f>$C714</f>
        <v>ATSPEED_X_HRY_E_PREHVQK_S_VNNNAC_NOM_LFM_0200_IOW</v>
      </c>
      <c r="AO713" s="6" t="s">
        <v>3533</v>
      </c>
      <c r="AP713" s="6" t="s">
        <v>1474</v>
      </c>
      <c r="AQ713" s="6" t="s">
        <v>4316</v>
      </c>
      <c r="AR713" s="5" t="s">
        <v>4627</v>
      </c>
      <c r="AS713" s="5" t="s">
        <v>4720</v>
      </c>
      <c r="AT713" s="6" t="s">
        <v>1684</v>
      </c>
      <c r="AX713" s="6" t="s">
        <v>1684</v>
      </c>
      <c r="AZ713" s="9" t="s">
        <v>4623</v>
      </c>
      <c r="BA713" s="42" t="str">
        <f>$C713</f>
        <v>ATSPEED_X_VMIN_K_PREHVQK_S_VNNNAC_NOM_LFM_0200_IOW</v>
      </c>
      <c r="BB713" s="6" t="s">
        <v>3607</v>
      </c>
      <c r="BC713" s="6" t="s">
        <v>3611</v>
      </c>
      <c r="BD713" s="5" t="s">
        <v>4623</v>
      </c>
      <c r="BE713" s="6">
        <v>0</v>
      </c>
      <c r="BQ713" s="41"/>
    </row>
    <row r="714" spans="1:69" s="6" customFormat="1" hidden="1" x14ac:dyDescent="0.25">
      <c r="A714" s="6" t="s">
        <v>72</v>
      </c>
      <c r="B714" s="6" t="s">
        <v>81</v>
      </c>
      <c r="C714" s="41" t="str">
        <f t="shared" si="149"/>
        <v>ATSPEED_X_HRY_E_PREHVQK_S_VNNNAC_NOM_LFM_0200_IOW</v>
      </c>
      <c r="D714" s="6" t="s">
        <v>439</v>
      </c>
      <c r="E714" s="6" t="s">
        <v>443</v>
      </c>
      <c r="F714" s="6" t="s">
        <v>470</v>
      </c>
      <c r="G714" s="6" t="s">
        <v>480</v>
      </c>
      <c r="H714" s="6" t="s">
        <v>481</v>
      </c>
      <c r="I714" s="6" t="s">
        <v>2103</v>
      </c>
      <c r="J714" s="6" t="s">
        <v>484</v>
      </c>
      <c r="K714" s="6" t="s">
        <v>485</v>
      </c>
      <c r="L714" s="6" t="s">
        <v>2105</v>
      </c>
      <c r="M714" s="6" t="s">
        <v>2157</v>
      </c>
      <c r="N714" s="6" t="s">
        <v>541</v>
      </c>
      <c r="O714" s="41" t="s">
        <v>2217</v>
      </c>
      <c r="P714" s="6" t="s">
        <v>2359</v>
      </c>
      <c r="Q714" s="18" t="s">
        <v>1020</v>
      </c>
      <c r="R714" s="18">
        <v>72</v>
      </c>
      <c r="S714" s="35">
        <v>600</v>
      </c>
      <c r="T714" s="10" t="s">
        <v>4629</v>
      </c>
      <c r="U714" s="31" t="b">
        <v>1</v>
      </c>
      <c r="V714" s="6">
        <v>-1</v>
      </c>
      <c r="W714" s="41" t="s">
        <v>1233</v>
      </c>
      <c r="X714" s="11" t="s">
        <v>1245</v>
      </c>
      <c r="Y714" s="11" t="s">
        <v>1235</v>
      </c>
      <c r="Z714" s="6">
        <f t="shared" si="148"/>
        <v>4</v>
      </c>
      <c r="AA714" s="6" t="s">
        <v>1235</v>
      </c>
      <c r="AB714" s="6" t="s">
        <v>1235</v>
      </c>
      <c r="AC714" s="6" t="s">
        <v>1235</v>
      </c>
      <c r="AD714" s="6" t="s">
        <v>1235</v>
      </c>
      <c r="AE714" s="6" t="s">
        <v>1235</v>
      </c>
      <c r="AL714" s="6" t="s">
        <v>3291</v>
      </c>
      <c r="AM714" s="6" t="s">
        <v>3396</v>
      </c>
      <c r="AN714" s="6" t="s">
        <v>3516</v>
      </c>
      <c r="BQ714" s="41"/>
    </row>
    <row r="715" spans="1:69" s="4" customFormat="1" x14ac:dyDescent="0.25">
      <c r="A715" s="4" t="s">
        <v>72</v>
      </c>
      <c r="B715" s="4" t="s">
        <v>80</v>
      </c>
      <c r="C715" s="4" t="s">
        <v>5970</v>
      </c>
      <c r="E715" s="4" t="s">
        <v>2092</v>
      </c>
      <c r="Q715" s="19"/>
      <c r="R715" s="19"/>
      <c r="S715" s="44"/>
      <c r="U715" s="29"/>
      <c r="X715" s="19"/>
      <c r="Y715" s="19"/>
      <c r="Z715" s="4">
        <f t="shared" si="148"/>
        <v>0</v>
      </c>
      <c r="BQ715" s="44"/>
    </row>
    <row r="716" spans="1:69" s="2" customFormat="1" x14ac:dyDescent="0.25">
      <c r="A716" s="2" t="s">
        <v>72</v>
      </c>
      <c r="B716" s="2" t="s">
        <v>78</v>
      </c>
      <c r="C716" s="2" t="s">
        <v>5971</v>
      </c>
      <c r="E716" s="2" t="s">
        <v>2092</v>
      </c>
      <c r="Q716" s="17"/>
      <c r="R716" s="17"/>
      <c r="S716" s="43"/>
      <c r="U716" s="28"/>
      <c r="X716" s="17" t="s">
        <v>1242</v>
      </c>
      <c r="Y716" s="17" t="s">
        <v>1237</v>
      </c>
      <c r="Z716" s="2">
        <f t="shared" si="148"/>
        <v>2</v>
      </c>
      <c r="AA716" s="2" t="s">
        <v>1235</v>
      </c>
      <c r="AB716" s="2" t="str">
        <f>$C728</f>
        <v>PREHVQK_250_STF200</v>
      </c>
      <c r="AC716" s="2" t="str">
        <f>$C728</f>
        <v>PREHVQK_250_STF200</v>
      </c>
      <c r="BQ716" s="43"/>
    </row>
    <row r="717" spans="1:69" s="6" customFormat="1" hidden="1" x14ac:dyDescent="0.25">
      <c r="A717" s="6" t="s">
        <v>72</v>
      </c>
      <c r="B717" s="6" t="s">
        <v>82</v>
      </c>
      <c r="C717" s="41" t="str">
        <f t="shared" ref="C717:C726" si="151">_xlfn.TEXTJOIN("_",TRUE,D717:G717,A717,H717:M717)</f>
        <v>ATSPEED_X_VMIN_K_PREHVQK_S_VNN_NOM_LFM_0200_COMBO</v>
      </c>
      <c r="D717" s="6" t="s">
        <v>439</v>
      </c>
      <c r="E717" s="6" t="s">
        <v>443</v>
      </c>
      <c r="F717" s="6" t="s">
        <v>475</v>
      </c>
      <c r="G717" s="6" t="s">
        <v>479</v>
      </c>
      <c r="H717" s="6" t="s">
        <v>481</v>
      </c>
      <c r="I717" s="6" t="s">
        <v>482</v>
      </c>
      <c r="J717" s="6" t="s">
        <v>484</v>
      </c>
      <c r="K717" s="6" t="s">
        <v>485</v>
      </c>
      <c r="L717" s="6" t="s">
        <v>2105</v>
      </c>
      <c r="M717" s="6" t="s">
        <v>496</v>
      </c>
      <c r="N717" s="6" t="s">
        <v>541</v>
      </c>
      <c r="O717" s="41" t="s">
        <v>546</v>
      </c>
      <c r="P717" s="6" t="s">
        <v>2360</v>
      </c>
      <c r="Q717" s="18" t="s">
        <v>1020</v>
      </c>
      <c r="R717" s="18">
        <v>80</v>
      </c>
      <c r="S717" s="35">
        <v>605</v>
      </c>
      <c r="T717" s="10" t="s">
        <v>4629</v>
      </c>
      <c r="U717" s="31" t="s">
        <v>1234</v>
      </c>
      <c r="V717" s="6" t="s">
        <v>1236</v>
      </c>
      <c r="W717" s="6" t="s">
        <v>1233</v>
      </c>
      <c r="X717" s="11" t="s">
        <v>1237</v>
      </c>
      <c r="Y717" s="11" t="s">
        <v>1237</v>
      </c>
      <c r="Z717" s="6">
        <f t="shared" si="148"/>
        <v>3</v>
      </c>
      <c r="AA717" s="6" t="s">
        <v>1235</v>
      </c>
      <c r="AB717" s="6" t="str">
        <f>$C723</f>
        <v>ATSPEED_X_HRY_E_PREHVQK_S_VNN_NOM_LFM_0200_COMBO</v>
      </c>
      <c r="AC717" s="6" t="str">
        <f>$C720</f>
        <v>ATSPEED_X_VMIN_K_PREHVQK_S_VNN_NOM_LFM_0200_COMBO_PH2</v>
      </c>
      <c r="AD717" s="6" t="str">
        <f>$C723</f>
        <v>ATSPEED_X_HRY_E_PREHVQK_S_VNN_NOM_LFM_0200_COMBO</v>
      </c>
      <c r="AO717" s="6" t="s">
        <v>3533</v>
      </c>
      <c r="AP717" s="6" t="s">
        <v>3536</v>
      </c>
      <c r="AQ717" s="6" t="s">
        <v>4317</v>
      </c>
      <c r="AR717" s="5" t="s">
        <v>4626</v>
      </c>
      <c r="AS717" s="5" t="s">
        <v>4720</v>
      </c>
      <c r="AT717" s="6" t="s">
        <v>1684</v>
      </c>
      <c r="AX717" s="6" t="s">
        <v>1684</v>
      </c>
      <c r="AZ717" s="9" t="s">
        <v>4623</v>
      </c>
      <c r="BA717" s="42" t="str">
        <f t="shared" ref="BA717:BA722" si="152">$C717</f>
        <v>ATSPEED_X_VMIN_K_PREHVQK_S_VNN_NOM_LFM_0200_COMBO</v>
      </c>
      <c r="BB717" s="6" t="s">
        <v>3608</v>
      </c>
      <c r="BC717" s="6" t="s">
        <v>3612</v>
      </c>
      <c r="BD717" s="5" t="s">
        <v>4623</v>
      </c>
      <c r="BE717" s="6">
        <v>0</v>
      </c>
      <c r="BQ717" s="41"/>
    </row>
    <row r="718" spans="1:69" s="6" customFormat="1" hidden="1" x14ac:dyDescent="0.25">
      <c r="A718" s="6" t="s">
        <v>72</v>
      </c>
      <c r="B718" s="6" t="s">
        <v>82</v>
      </c>
      <c r="C718" s="41" t="str">
        <f t="shared" si="151"/>
        <v>ATSPEED_X_VMIN_K_PREHVQK_S_VNN_NOM_LFM_0200_SINGLE_PH2</v>
      </c>
      <c r="D718" s="6" t="s">
        <v>439</v>
      </c>
      <c r="E718" s="6" t="s">
        <v>443</v>
      </c>
      <c r="F718" s="6" t="s">
        <v>475</v>
      </c>
      <c r="G718" s="6" t="s">
        <v>479</v>
      </c>
      <c r="H718" s="6" t="s">
        <v>481</v>
      </c>
      <c r="I718" s="6" t="s">
        <v>482</v>
      </c>
      <c r="J718" s="6" t="s">
        <v>484</v>
      </c>
      <c r="K718" s="6" t="s">
        <v>485</v>
      </c>
      <c r="L718" s="6" t="s">
        <v>2105</v>
      </c>
      <c r="M718" s="6" t="s">
        <v>2149</v>
      </c>
      <c r="N718" s="6" t="s">
        <v>541</v>
      </c>
      <c r="O718" s="41" t="s">
        <v>2217</v>
      </c>
      <c r="P718" s="6" t="s">
        <v>2361</v>
      </c>
      <c r="Q718" s="18" t="s">
        <v>1020</v>
      </c>
      <c r="R718" s="18">
        <v>81</v>
      </c>
      <c r="S718" s="35">
        <v>610</v>
      </c>
      <c r="T718" s="10" t="s">
        <v>4629</v>
      </c>
      <c r="U718" s="31" t="s">
        <v>1234</v>
      </c>
      <c r="V718" s="6" t="s">
        <v>1236</v>
      </c>
      <c r="W718" s="6" t="s">
        <v>1233</v>
      </c>
      <c r="X718" s="11" t="s">
        <v>1240</v>
      </c>
      <c r="Y718" s="11" t="s">
        <v>1237</v>
      </c>
      <c r="Z718" s="6">
        <f t="shared" si="148"/>
        <v>3</v>
      </c>
      <c r="AA718" s="6" t="s">
        <v>1235</v>
      </c>
      <c r="AB718" s="6" t="str">
        <f>$C725</f>
        <v>ATSPEED_X_HRY_E_PREHVQK_S_VNN_NOM_LFM_0200_SINGLE_PH2</v>
      </c>
      <c r="AC718" s="6" t="str">
        <f>$C719</f>
        <v>ATSPEED_X_VMIN_K_PREHVQK_S_VNN_NOM_LFM_0200_SINGLE_PH3</v>
      </c>
      <c r="AD718" s="6" t="str">
        <f>$C725</f>
        <v>ATSPEED_X_HRY_E_PREHVQK_S_VNN_NOM_LFM_0200_SINGLE_PH2</v>
      </c>
      <c r="AO718" s="6" t="s">
        <v>3533</v>
      </c>
      <c r="AP718" s="6" t="s">
        <v>3536</v>
      </c>
      <c r="AQ718" s="6" t="s">
        <v>4318</v>
      </c>
      <c r="AR718" s="5" t="s">
        <v>4626</v>
      </c>
      <c r="AS718" s="5" t="s">
        <v>4720</v>
      </c>
      <c r="AT718" s="6" t="s">
        <v>1684</v>
      </c>
      <c r="AX718" s="6" t="s">
        <v>1684</v>
      </c>
      <c r="AZ718" s="9" t="s">
        <v>4623</v>
      </c>
      <c r="BA718" s="42" t="str">
        <f t="shared" si="152"/>
        <v>ATSPEED_X_VMIN_K_PREHVQK_S_VNN_NOM_LFM_0200_SINGLE_PH2</v>
      </c>
      <c r="BB718" s="6" t="s">
        <v>3608</v>
      </c>
      <c r="BC718" s="6" t="s">
        <v>3612</v>
      </c>
      <c r="BD718" s="5" t="s">
        <v>4623</v>
      </c>
      <c r="BE718" s="6">
        <v>0</v>
      </c>
      <c r="BQ718" s="41"/>
    </row>
    <row r="719" spans="1:69" s="6" customFormat="1" hidden="1" x14ac:dyDescent="0.25">
      <c r="A719" s="6" t="s">
        <v>72</v>
      </c>
      <c r="B719" s="6" t="s">
        <v>82</v>
      </c>
      <c r="C719" s="41" t="str">
        <f t="shared" si="151"/>
        <v>ATSPEED_X_VMIN_K_PREHVQK_S_VNN_NOM_LFM_0200_SINGLE_PH3</v>
      </c>
      <c r="D719" s="6" t="s">
        <v>439</v>
      </c>
      <c r="E719" s="6" t="s">
        <v>443</v>
      </c>
      <c r="F719" s="6" t="s">
        <v>475</v>
      </c>
      <c r="G719" s="6" t="s">
        <v>479</v>
      </c>
      <c r="H719" s="6" t="s">
        <v>481</v>
      </c>
      <c r="I719" s="6" t="s">
        <v>482</v>
      </c>
      <c r="J719" s="6" t="s">
        <v>484</v>
      </c>
      <c r="K719" s="6" t="s">
        <v>485</v>
      </c>
      <c r="L719" s="6" t="s">
        <v>2105</v>
      </c>
      <c r="M719" s="6" t="s">
        <v>2150</v>
      </c>
      <c r="N719" s="6" t="s">
        <v>541</v>
      </c>
      <c r="O719" s="41" t="s">
        <v>2217</v>
      </c>
      <c r="P719" s="6" t="s">
        <v>2362</v>
      </c>
      <c r="Q719" s="18" t="s">
        <v>1020</v>
      </c>
      <c r="R719" s="18">
        <v>81</v>
      </c>
      <c r="S719" s="35">
        <v>611</v>
      </c>
      <c r="T719" s="10" t="s">
        <v>4629</v>
      </c>
      <c r="U719" s="31" t="s">
        <v>1234</v>
      </c>
      <c r="V719" s="6" t="s">
        <v>1236</v>
      </c>
      <c r="W719" s="6" t="s">
        <v>1233</v>
      </c>
      <c r="X719" s="11" t="s">
        <v>1241</v>
      </c>
      <c r="Y719" s="11" t="s">
        <v>1237</v>
      </c>
      <c r="Z719" s="6">
        <f t="shared" si="148"/>
        <v>3</v>
      </c>
      <c r="AA719" s="6" t="s">
        <v>1235</v>
      </c>
      <c r="AB719" s="6" t="str">
        <f>$C726</f>
        <v>ATSPEED_X_HRY_E_PREHVQK_S_VNN_NOM_LFM_0200_SINGLE_PH3</v>
      </c>
      <c r="AC719" s="6" t="s">
        <v>1235</v>
      </c>
      <c r="AD719" s="6" t="str">
        <f>$C726</f>
        <v>ATSPEED_X_HRY_E_PREHVQK_S_VNN_NOM_LFM_0200_SINGLE_PH3</v>
      </c>
      <c r="AO719" s="6" t="s">
        <v>3533</v>
      </c>
      <c r="AP719" s="6" t="s">
        <v>3536</v>
      </c>
      <c r="AQ719" s="6" t="s">
        <v>4319</v>
      </c>
      <c r="AR719" s="5" t="s">
        <v>4626</v>
      </c>
      <c r="AS719" s="5" t="s">
        <v>4720</v>
      </c>
      <c r="AT719" s="6" t="s">
        <v>1684</v>
      </c>
      <c r="AX719" s="6" t="s">
        <v>1684</v>
      </c>
      <c r="AZ719" s="9" t="s">
        <v>4623</v>
      </c>
      <c r="BA719" s="42" t="str">
        <f t="shared" si="152"/>
        <v>ATSPEED_X_VMIN_K_PREHVQK_S_VNN_NOM_LFM_0200_SINGLE_PH3</v>
      </c>
      <c r="BB719" s="6" t="s">
        <v>3608</v>
      </c>
      <c r="BC719" s="6" t="s">
        <v>3612</v>
      </c>
      <c r="BD719" s="5" t="s">
        <v>4623</v>
      </c>
      <c r="BE719" s="6">
        <v>0</v>
      </c>
      <c r="BQ719" s="41"/>
    </row>
    <row r="720" spans="1:69" s="6" customFormat="1" hidden="1" x14ac:dyDescent="0.25">
      <c r="A720" s="6" t="s">
        <v>72</v>
      </c>
      <c r="B720" s="6" t="s">
        <v>82</v>
      </c>
      <c r="C720" s="41" t="str">
        <f t="shared" si="151"/>
        <v>ATSPEED_X_VMIN_K_PREHVQK_S_VNN_NOM_LFM_0200_COMBO_PH2</v>
      </c>
      <c r="D720" s="6" t="s">
        <v>439</v>
      </c>
      <c r="E720" s="6" t="s">
        <v>443</v>
      </c>
      <c r="F720" s="6" t="s">
        <v>475</v>
      </c>
      <c r="G720" s="6" t="s">
        <v>479</v>
      </c>
      <c r="H720" s="6" t="s">
        <v>481</v>
      </c>
      <c r="I720" s="6" t="s">
        <v>482</v>
      </c>
      <c r="J720" s="6" t="s">
        <v>484</v>
      </c>
      <c r="K720" s="6" t="s">
        <v>485</v>
      </c>
      <c r="L720" s="6" t="s">
        <v>2105</v>
      </c>
      <c r="M720" s="6" t="s">
        <v>2147</v>
      </c>
      <c r="N720" s="6" t="s">
        <v>541</v>
      </c>
      <c r="O720" s="41" t="s">
        <v>546</v>
      </c>
      <c r="P720" s="6" t="s">
        <v>2363</v>
      </c>
      <c r="Q720" s="18" t="s">
        <v>1020</v>
      </c>
      <c r="R720" s="18">
        <v>80</v>
      </c>
      <c r="S720" s="35">
        <v>606</v>
      </c>
      <c r="T720" s="10" t="s">
        <v>4629</v>
      </c>
      <c r="U720" s="31" t="s">
        <v>1234</v>
      </c>
      <c r="V720" s="6" t="s">
        <v>1235</v>
      </c>
      <c r="W720" s="6" t="s">
        <v>1233</v>
      </c>
      <c r="X720" s="11" t="s">
        <v>1235</v>
      </c>
      <c r="Y720" s="11" t="s">
        <v>1237</v>
      </c>
      <c r="Z720" s="6">
        <f t="shared" si="148"/>
        <v>3</v>
      </c>
      <c r="AA720" s="6" t="s">
        <v>1235</v>
      </c>
      <c r="AB720" s="6" t="str">
        <f t="shared" ref="AB720:AD721" si="153">$C721</f>
        <v>ATSPEED_X_VMIN_K_PREHVQK_S_VNN_NOM_LFM_0200_COMBO_PH3</v>
      </c>
      <c r="AC720" s="6" t="str">
        <f t="shared" si="153"/>
        <v>ATSPEED_X_VMIN_K_PREHVQK_S_VNN_NOM_LFM_0200_COMBO_PH3</v>
      </c>
      <c r="AD720" s="6" t="str">
        <f t="shared" si="153"/>
        <v>ATSPEED_X_VMIN_K_PREHVQK_S_VNN_NOM_LFM_0200_COMBO_PH3</v>
      </c>
      <c r="AO720" s="6" t="s">
        <v>3533</v>
      </c>
      <c r="AP720" s="6" t="s">
        <v>3536</v>
      </c>
      <c r="AQ720" s="6" t="s">
        <v>4320</v>
      </c>
      <c r="AR720" s="5" t="s">
        <v>4626</v>
      </c>
      <c r="AS720" s="5" t="s">
        <v>4720</v>
      </c>
      <c r="AT720" s="6" t="s">
        <v>1684</v>
      </c>
      <c r="AX720" s="6" t="s">
        <v>1684</v>
      </c>
      <c r="AZ720" s="9" t="s">
        <v>4623</v>
      </c>
      <c r="BA720" s="42" t="str">
        <f t="shared" si="152"/>
        <v>ATSPEED_X_VMIN_K_PREHVQK_S_VNN_NOM_LFM_0200_COMBO_PH2</v>
      </c>
      <c r="BD720" s="5" t="s">
        <v>4623</v>
      </c>
      <c r="BE720" s="6">
        <v>0</v>
      </c>
      <c r="BQ720" s="41"/>
    </row>
    <row r="721" spans="1:69" s="6" customFormat="1" hidden="1" x14ac:dyDescent="0.25">
      <c r="A721" s="6" t="s">
        <v>72</v>
      </c>
      <c r="B721" s="6" t="s">
        <v>82</v>
      </c>
      <c r="C721" s="41" t="str">
        <f t="shared" si="151"/>
        <v>ATSPEED_X_VMIN_K_PREHVQK_S_VNN_NOM_LFM_0200_COMBO_PH3</v>
      </c>
      <c r="D721" s="6" t="s">
        <v>439</v>
      </c>
      <c r="E721" s="6" t="s">
        <v>443</v>
      </c>
      <c r="F721" s="6" t="s">
        <v>475</v>
      </c>
      <c r="G721" s="6" t="s">
        <v>479</v>
      </c>
      <c r="H721" s="6" t="s">
        <v>481</v>
      </c>
      <c r="I721" s="6" t="s">
        <v>482</v>
      </c>
      <c r="J721" s="6" t="s">
        <v>484</v>
      </c>
      <c r="K721" s="6" t="s">
        <v>485</v>
      </c>
      <c r="L721" s="6" t="s">
        <v>2105</v>
      </c>
      <c r="M721" s="6" t="s">
        <v>2148</v>
      </c>
      <c r="N721" s="6" t="s">
        <v>541</v>
      </c>
      <c r="O721" s="41" t="s">
        <v>546</v>
      </c>
      <c r="P721" s="6" t="s">
        <v>2364</v>
      </c>
      <c r="Q721" s="18" t="s">
        <v>1020</v>
      </c>
      <c r="R721" s="18">
        <v>80</v>
      </c>
      <c r="S721" s="35">
        <v>607</v>
      </c>
      <c r="T721" s="10" t="s">
        <v>4629</v>
      </c>
      <c r="U721" s="31" t="s">
        <v>1234</v>
      </c>
      <c r="V721" s="6" t="s">
        <v>1235</v>
      </c>
      <c r="W721" s="6" t="s">
        <v>1233</v>
      </c>
      <c r="X721" s="11" t="s">
        <v>1238</v>
      </c>
      <c r="Y721" s="11" t="s">
        <v>1237</v>
      </c>
      <c r="Z721" s="6">
        <f t="shared" si="148"/>
        <v>3</v>
      </c>
      <c r="AA721" s="6" t="s">
        <v>1235</v>
      </c>
      <c r="AB721" s="6" t="str">
        <f t="shared" si="153"/>
        <v>ATSPEED_X_VMIN_K_PREHVQK_S_VNN_NOM_LFM_0200_SINGLE</v>
      </c>
      <c r="AC721" s="6" t="str">
        <f t="shared" si="153"/>
        <v>ATSPEED_X_VMIN_K_PREHVQK_S_VNN_NOM_LFM_0200_SINGLE</v>
      </c>
      <c r="AD721" s="6" t="str">
        <f t="shared" si="153"/>
        <v>ATSPEED_X_VMIN_K_PREHVQK_S_VNN_NOM_LFM_0200_SINGLE</v>
      </c>
      <c r="AO721" s="6" t="s">
        <v>3533</v>
      </c>
      <c r="AP721" s="6" t="s">
        <v>3536</v>
      </c>
      <c r="AQ721" s="6" t="s">
        <v>4321</v>
      </c>
      <c r="AR721" s="5" t="s">
        <v>4626</v>
      </c>
      <c r="AS721" s="5" t="s">
        <v>4720</v>
      </c>
      <c r="AT721" s="6" t="s">
        <v>1684</v>
      </c>
      <c r="AX721" s="6" t="s">
        <v>1684</v>
      </c>
      <c r="AZ721" s="9" t="s">
        <v>4623</v>
      </c>
      <c r="BA721" s="42" t="str">
        <f t="shared" si="152"/>
        <v>ATSPEED_X_VMIN_K_PREHVQK_S_VNN_NOM_LFM_0200_COMBO_PH3</v>
      </c>
      <c r="BD721" s="5" t="s">
        <v>4623</v>
      </c>
      <c r="BE721" s="6">
        <v>0</v>
      </c>
      <c r="BQ721" s="41"/>
    </row>
    <row r="722" spans="1:69" s="6" customFormat="1" hidden="1" x14ac:dyDescent="0.25">
      <c r="A722" s="6" t="s">
        <v>72</v>
      </c>
      <c r="B722" s="6" t="s">
        <v>82</v>
      </c>
      <c r="C722" s="41" t="str">
        <f t="shared" si="151"/>
        <v>ATSPEED_X_VMIN_K_PREHVQK_S_VNN_NOM_LFM_0200_SINGLE</v>
      </c>
      <c r="D722" s="6" t="s">
        <v>439</v>
      </c>
      <c r="E722" s="6" t="s">
        <v>443</v>
      </c>
      <c r="F722" s="6" t="s">
        <v>475</v>
      </c>
      <c r="G722" s="6" t="s">
        <v>479</v>
      </c>
      <c r="H722" s="6" t="s">
        <v>481</v>
      </c>
      <c r="I722" s="6" t="s">
        <v>482</v>
      </c>
      <c r="J722" s="6" t="s">
        <v>484</v>
      </c>
      <c r="K722" s="6" t="s">
        <v>485</v>
      </c>
      <c r="L722" s="6" t="s">
        <v>2105</v>
      </c>
      <c r="M722" s="6" t="s">
        <v>497</v>
      </c>
      <c r="N722" s="6" t="s">
        <v>541</v>
      </c>
      <c r="O722" s="41" t="s">
        <v>2217</v>
      </c>
      <c r="P722" s="6" t="s">
        <v>2365</v>
      </c>
      <c r="Q722" s="18" t="s">
        <v>1020</v>
      </c>
      <c r="R722" s="18">
        <v>81</v>
      </c>
      <c r="S722" s="35">
        <v>609</v>
      </c>
      <c r="T722" s="10" t="s">
        <v>4629</v>
      </c>
      <c r="U722" s="31" t="s">
        <v>1234</v>
      </c>
      <c r="V722" s="6" t="s">
        <v>1236</v>
      </c>
      <c r="W722" s="6" t="s">
        <v>1233</v>
      </c>
      <c r="X722" s="11" t="s">
        <v>1239</v>
      </c>
      <c r="Y722" s="11" t="s">
        <v>1237</v>
      </c>
      <c r="Z722" s="6">
        <f t="shared" ref="Z722:Z751" si="154">COUNTA(AB722:AK722)</f>
        <v>3</v>
      </c>
      <c r="AA722" s="6" t="s">
        <v>1235</v>
      </c>
      <c r="AB722" s="6" t="str">
        <f>$C724</f>
        <v>ATSPEED_X_HRY_E_PREHVQK_S_VNN_NOM_LFM_0200_SINGLE</v>
      </c>
      <c r="AC722" s="6" t="str">
        <f>$C718</f>
        <v>ATSPEED_X_VMIN_K_PREHVQK_S_VNN_NOM_LFM_0200_SINGLE_PH2</v>
      </c>
      <c r="AD722" s="6" t="str">
        <f>$C724</f>
        <v>ATSPEED_X_HRY_E_PREHVQK_S_VNN_NOM_LFM_0200_SINGLE</v>
      </c>
      <c r="AO722" s="6" t="s">
        <v>3533</v>
      </c>
      <c r="AP722" s="6" t="s">
        <v>3536</v>
      </c>
      <c r="AQ722" s="6" t="s">
        <v>4322</v>
      </c>
      <c r="AR722" s="5" t="s">
        <v>4626</v>
      </c>
      <c r="AS722" s="5" t="s">
        <v>4720</v>
      </c>
      <c r="AT722" s="6" t="s">
        <v>1684</v>
      </c>
      <c r="AX722" s="6" t="s">
        <v>1684</v>
      </c>
      <c r="AZ722" s="9" t="s">
        <v>4623</v>
      </c>
      <c r="BA722" s="42" t="str">
        <f t="shared" si="152"/>
        <v>ATSPEED_X_VMIN_K_PREHVQK_S_VNN_NOM_LFM_0200_SINGLE</v>
      </c>
      <c r="BB722" s="6" t="s">
        <v>3608</v>
      </c>
      <c r="BC722" s="6" t="s">
        <v>3612</v>
      </c>
      <c r="BD722" s="5" t="s">
        <v>4623</v>
      </c>
      <c r="BE722" s="6">
        <v>0</v>
      </c>
      <c r="BQ722" s="41"/>
    </row>
    <row r="723" spans="1:69" s="6" customFormat="1" hidden="1" x14ac:dyDescent="0.25">
      <c r="A723" s="6" t="s">
        <v>72</v>
      </c>
      <c r="B723" s="6" t="s">
        <v>81</v>
      </c>
      <c r="C723" s="41" t="str">
        <f t="shared" si="151"/>
        <v>ATSPEED_X_HRY_E_PREHVQK_S_VNN_NOM_LFM_0200_COMBO</v>
      </c>
      <c r="D723" s="6" t="s">
        <v>439</v>
      </c>
      <c r="E723" s="6" t="s">
        <v>443</v>
      </c>
      <c r="F723" s="6" t="s">
        <v>470</v>
      </c>
      <c r="G723" s="6" t="s">
        <v>480</v>
      </c>
      <c r="H723" s="6" t="s">
        <v>481</v>
      </c>
      <c r="I723" s="6" t="s">
        <v>482</v>
      </c>
      <c r="J723" s="6" t="s">
        <v>484</v>
      </c>
      <c r="K723" s="6" t="s">
        <v>485</v>
      </c>
      <c r="L723" s="6" t="s">
        <v>2105</v>
      </c>
      <c r="M723" s="6" t="s">
        <v>496</v>
      </c>
      <c r="N723" s="6" t="s">
        <v>541</v>
      </c>
      <c r="O723" s="41" t="s">
        <v>546</v>
      </c>
      <c r="P723" s="6" t="s">
        <v>2312</v>
      </c>
      <c r="Q723" s="18" t="s">
        <v>1020</v>
      </c>
      <c r="R723" s="18">
        <v>80</v>
      </c>
      <c r="S723" s="35">
        <v>601</v>
      </c>
      <c r="T723" s="10" t="s">
        <v>4629</v>
      </c>
      <c r="U723" s="31" t="b">
        <v>1</v>
      </c>
      <c r="V723" s="6" t="s">
        <v>1236</v>
      </c>
      <c r="W723" s="6" t="s">
        <v>1233</v>
      </c>
      <c r="X723" s="11" t="s">
        <v>1237</v>
      </c>
      <c r="Y723" s="11" t="s">
        <v>1235</v>
      </c>
      <c r="Z723" s="6">
        <f t="shared" si="154"/>
        <v>4</v>
      </c>
      <c r="AA723" s="6" t="s">
        <v>1235</v>
      </c>
      <c r="AB723" s="6" t="str">
        <f>$C720</f>
        <v>ATSPEED_X_VMIN_K_PREHVQK_S_VNN_NOM_LFM_0200_COMBO_PH2</v>
      </c>
      <c r="AC723" s="6" t="str">
        <f>$C720</f>
        <v>ATSPEED_X_VMIN_K_PREHVQK_S_VNN_NOM_LFM_0200_COMBO_PH2</v>
      </c>
      <c r="AD723" s="6" t="str">
        <f>$C720</f>
        <v>ATSPEED_X_VMIN_K_PREHVQK_S_VNN_NOM_LFM_0200_COMBO_PH2</v>
      </c>
      <c r="AE723" s="6" t="str">
        <f>$C720</f>
        <v>ATSPEED_X_VMIN_K_PREHVQK_S_VNN_NOM_LFM_0200_COMBO_PH2</v>
      </c>
      <c r="AL723" s="6" t="s">
        <v>3291</v>
      </c>
      <c r="AM723" s="6" t="s">
        <v>3397</v>
      </c>
      <c r="AN723" s="6" t="s">
        <v>3517</v>
      </c>
      <c r="BQ723" s="41"/>
    </row>
    <row r="724" spans="1:69" s="6" customFormat="1" hidden="1" x14ac:dyDescent="0.25">
      <c r="A724" s="6" t="s">
        <v>72</v>
      </c>
      <c r="B724" s="6" t="s">
        <v>81</v>
      </c>
      <c r="C724" s="41" t="str">
        <f t="shared" si="151"/>
        <v>ATSPEED_X_HRY_E_PREHVQK_S_VNN_NOM_LFM_0200_SINGLE</v>
      </c>
      <c r="D724" s="6" t="s">
        <v>439</v>
      </c>
      <c r="E724" s="6" t="s">
        <v>443</v>
      </c>
      <c r="F724" s="6" t="s">
        <v>470</v>
      </c>
      <c r="G724" s="6" t="s">
        <v>480</v>
      </c>
      <c r="H724" s="6" t="s">
        <v>481</v>
      </c>
      <c r="I724" s="6" t="s">
        <v>482</v>
      </c>
      <c r="J724" s="6" t="s">
        <v>484</v>
      </c>
      <c r="K724" s="6" t="s">
        <v>485</v>
      </c>
      <c r="L724" s="6" t="s">
        <v>2105</v>
      </c>
      <c r="M724" s="6" t="s">
        <v>497</v>
      </c>
      <c r="N724" s="6" t="s">
        <v>541</v>
      </c>
      <c r="O724" s="41" t="s">
        <v>2217</v>
      </c>
      <c r="P724" s="6" t="s">
        <v>2299</v>
      </c>
      <c r="Q724" s="18" t="s">
        <v>1020</v>
      </c>
      <c r="R724" s="18">
        <v>81</v>
      </c>
      <c r="S724" s="35">
        <v>601</v>
      </c>
      <c r="T724" s="10" t="s">
        <v>4629</v>
      </c>
      <c r="U724" s="31" t="b">
        <v>1</v>
      </c>
      <c r="V724" s="6" t="s">
        <v>1236</v>
      </c>
      <c r="W724" s="6" t="s">
        <v>1233</v>
      </c>
      <c r="X724" s="11" t="s">
        <v>1245</v>
      </c>
      <c r="Y724" s="11" t="s">
        <v>1235</v>
      </c>
      <c r="Z724" s="6">
        <f t="shared" si="154"/>
        <v>4</v>
      </c>
      <c r="AA724" s="6" t="s">
        <v>1235</v>
      </c>
      <c r="AB724" s="6" t="str">
        <f t="shared" ref="AB724:AE725" si="155">$C718</f>
        <v>ATSPEED_X_VMIN_K_PREHVQK_S_VNN_NOM_LFM_0200_SINGLE_PH2</v>
      </c>
      <c r="AC724" s="6" t="str">
        <f t="shared" si="155"/>
        <v>ATSPEED_X_VMIN_K_PREHVQK_S_VNN_NOM_LFM_0200_SINGLE_PH2</v>
      </c>
      <c r="AD724" s="6" t="str">
        <f t="shared" si="155"/>
        <v>ATSPEED_X_VMIN_K_PREHVQK_S_VNN_NOM_LFM_0200_SINGLE_PH2</v>
      </c>
      <c r="AE724" s="6" t="str">
        <f t="shared" si="155"/>
        <v>ATSPEED_X_VMIN_K_PREHVQK_S_VNN_NOM_LFM_0200_SINGLE_PH2</v>
      </c>
      <c r="AL724" s="6" t="s">
        <v>3291</v>
      </c>
      <c r="AM724" s="6" t="s">
        <v>3398</v>
      </c>
      <c r="AN724" s="6" t="s">
        <v>3518</v>
      </c>
      <c r="BQ724" s="41"/>
    </row>
    <row r="725" spans="1:69" s="6" customFormat="1" hidden="1" x14ac:dyDescent="0.25">
      <c r="A725" s="6" t="s">
        <v>72</v>
      </c>
      <c r="B725" s="6" t="s">
        <v>81</v>
      </c>
      <c r="C725" s="41" t="str">
        <f t="shared" si="151"/>
        <v>ATSPEED_X_HRY_E_PREHVQK_S_VNN_NOM_LFM_0200_SINGLE_PH2</v>
      </c>
      <c r="D725" s="6" t="s">
        <v>439</v>
      </c>
      <c r="E725" s="6" t="s">
        <v>443</v>
      </c>
      <c r="F725" s="6" t="s">
        <v>470</v>
      </c>
      <c r="G725" s="6" t="s">
        <v>480</v>
      </c>
      <c r="H725" s="6" t="s">
        <v>481</v>
      </c>
      <c r="I725" s="6" t="s">
        <v>482</v>
      </c>
      <c r="J725" s="6" t="s">
        <v>484</v>
      </c>
      <c r="K725" s="6" t="s">
        <v>485</v>
      </c>
      <c r="L725" s="6" t="s">
        <v>2105</v>
      </c>
      <c r="M725" s="6" t="s">
        <v>2149</v>
      </c>
      <c r="N725" s="6" t="s">
        <v>541</v>
      </c>
      <c r="O725" s="41" t="s">
        <v>2217</v>
      </c>
      <c r="P725" s="6" t="s">
        <v>2366</v>
      </c>
      <c r="Q725" s="18" t="s">
        <v>1020</v>
      </c>
      <c r="R725" s="18">
        <v>81</v>
      </c>
      <c r="S725" s="35">
        <v>602</v>
      </c>
      <c r="T725" s="10" t="s">
        <v>4629</v>
      </c>
      <c r="U725" s="31" t="b">
        <v>1</v>
      </c>
      <c r="V725" s="6" t="s">
        <v>1236</v>
      </c>
      <c r="W725" s="6" t="s">
        <v>1233</v>
      </c>
      <c r="X725" s="11" t="s">
        <v>1240</v>
      </c>
      <c r="Y725" s="11" t="s">
        <v>1235</v>
      </c>
      <c r="Z725" s="6">
        <f t="shared" si="154"/>
        <v>4</v>
      </c>
      <c r="AA725" s="6" t="s">
        <v>1235</v>
      </c>
      <c r="AB725" s="6" t="str">
        <f t="shared" si="155"/>
        <v>ATSPEED_X_VMIN_K_PREHVQK_S_VNN_NOM_LFM_0200_SINGLE_PH3</v>
      </c>
      <c r="AC725" s="6" t="str">
        <f t="shared" si="155"/>
        <v>ATSPEED_X_VMIN_K_PREHVQK_S_VNN_NOM_LFM_0200_SINGLE_PH3</v>
      </c>
      <c r="AD725" s="6" t="str">
        <f t="shared" si="155"/>
        <v>ATSPEED_X_VMIN_K_PREHVQK_S_VNN_NOM_LFM_0200_SINGLE_PH3</v>
      </c>
      <c r="AE725" s="6" t="str">
        <f t="shared" si="155"/>
        <v>ATSPEED_X_VMIN_K_PREHVQK_S_VNN_NOM_LFM_0200_SINGLE_PH3</v>
      </c>
      <c r="AL725" s="6" t="s">
        <v>3291</v>
      </c>
      <c r="AM725" s="6" t="s">
        <v>3399</v>
      </c>
      <c r="AN725" s="6" t="s">
        <v>3519</v>
      </c>
      <c r="BQ725" s="41"/>
    </row>
    <row r="726" spans="1:69" s="6" customFormat="1" hidden="1" x14ac:dyDescent="0.25">
      <c r="A726" s="6" t="s">
        <v>72</v>
      </c>
      <c r="B726" s="6" t="s">
        <v>81</v>
      </c>
      <c r="C726" s="41" t="str">
        <f t="shared" si="151"/>
        <v>ATSPEED_X_HRY_E_PREHVQK_S_VNN_NOM_LFM_0200_SINGLE_PH3</v>
      </c>
      <c r="D726" s="6" t="s">
        <v>439</v>
      </c>
      <c r="E726" s="6" t="s">
        <v>443</v>
      </c>
      <c r="F726" s="6" t="s">
        <v>470</v>
      </c>
      <c r="G726" s="6" t="s">
        <v>480</v>
      </c>
      <c r="H726" s="6" t="s">
        <v>481</v>
      </c>
      <c r="I726" s="6" t="s">
        <v>482</v>
      </c>
      <c r="J726" s="6" t="s">
        <v>484</v>
      </c>
      <c r="K726" s="6" t="s">
        <v>485</v>
      </c>
      <c r="L726" s="6" t="s">
        <v>2105</v>
      </c>
      <c r="M726" s="6" t="s">
        <v>2150</v>
      </c>
      <c r="N726" s="6" t="s">
        <v>541</v>
      </c>
      <c r="O726" s="41" t="s">
        <v>2217</v>
      </c>
      <c r="P726" s="6" t="s">
        <v>2367</v>
      </c>
      <c r="Q726" s="18" t="s">
        <v>1020</v>
      </c>
      <c r="R726" s="18">
        <v>81</v>
      </c>
      <c r="S726" s="35">
        <v>603</v>
      </c>
      <c r="T726" s="10" t="s">
        <v>4629</v>
      </c>
      <c r="U726" s="31" t="b">
        <v>1</v>
      </c>
      <c r="V726" s="6" t="s">
        <v>1236</v>
      </c>
      <c r="W726" s="6" t="s">
        <v>1233</v>
      </c>
      <c r="X726" s="11" t="s">
        <v>1241</v>
      </c>
      <c r="Y726" s="11" t="s">
        <v>1235</v>
      </c>
      <c r="Z726" s="6">
        <f t="shared" si="154"/>
        <v>4</v>
      </c>
      <c r="AA726" s="6" t="s">
        <v>1235</v>
      </c>
      <c r="AB726" s="6" t="s">
        <v>1235</v>
      </c>
      <c r="AC726" s="6" t="s">
        <v>1235</v>
      </c>
      <c r="AD726" s="6" t="s">
        <v>1235</v>
      </c>
      <c r="AE726" s="6" t="s">
        <v>1235</v>
      </c>
      <c r="AL726" s="6" t="s">
        <v>3291</v>
      </c>
      <c r="AM726" s="6" t="s">
        <v>3400</v>
      </c>
      <c r="AN726" s="6" t="s">
        <v>3520</v>
      </c>
      <c r="BQ726" s="41"/>
    </row>
    <row r="727" spans="1:69" s="4" customFormat="1" x14ac:dyDescent="0.25">
      <c r="A727" s="4" t="s">
        <v>72</v>
      </c>
      <c r="B727" s="4" t="s">
        <v>80</v>
      </c>
      <c r="C727" s="4" t="s">
        <v>5972</v>
      </c>
      <c r="E727" s="4" t="s">
        <v>2092</v>
      </c>
      <c r="Q727" s="19"/>
      <c r="R727" s="19"/>
      <c r="S727" s="44"/>
      <c r="U727" s="29"/>
      <c r="X727" s="19"/>
      <c r="Y727" s="19"/>
      <c r="Z727" s="4">
        <f t="shared" si="154"/>
        <v>0</v>
      </c>
      <c r="BQ727" s="44"/>
    </row>
    <row r="728" spans="1:69" s="2" customFormat="1" x14ac:dyDescent="0.25">
      <c r="A728" s="2" t="s">
        <v>72</v>
      </c>
      <c r="B728" s="2" t="s">
        <v>78</v>
      </c>
      <c r="C728" s="2" t="s">
        <v>5973</v>
      </c>
      <c r="E728" s="2" t="s">
        <v>2092</v>
      </c>
      <c r="Q728" s="17"/>
      <c r="R728" s="17"/>
      <c r="S728" s="43"/>
      <c r="U728" s="28"/>
      <c r="X728" s="17" t="s">
        <v>1243</v>
      </c>
      <c r="Y728" s="17" t="s">
        <v>1237</v>
      </c>
      <c r="Z728" s="2">
        <f t="shared" si="154"/>
        <v>2</v>
      </c>
      <c r="AA728" s="2" t="s">
        <v>1235</v>
      </c>
      <c r="AB728" s="2" t="s">
        <v>1235</v>
      </c>
      <c r="AC728" s="2" t="s">
        <v>1235</v>
      </c>
      <c r="BQ728" s="43"/>
    </row>
    <row r="729" spans="1:69" s="2" customFormat="1" x14ac:dyDescent="0.25">
      <c r="A729" s="2" t="s">
        <v>72</v>
      </c>
      <c r="B729" s="2" t="s">
        <v>78</v>
      </c>
      <c r="C729" s="2" t="s">
        <v>5974</v>
      </c>
      <c r="E729" s="2" t="s">
        <v>2092</v>
      </c>
      <c r="Q729" s="17"/>
      <c r="R729" s="17"/>
      <c r="S729" s="43"/>
      <c r="U729" s="28"/>
      <c r="X729" s="17" t="s">
        <v>1237</v>
      </c>
      <c r="Y729" s="17" t="s">
        <v>1237</v>
      </c>
      <c r="Z729" s="2">
        <f t="shared" si="154"/>
        <v>2</v>
      </c>
      <c r="AA729" s="2" t="s">
        <v>1235</v>
      </c>
      <c r="AB729" s="2" t="str">
        <f>$C736</f>
        <v>PREHVQK_VCCINF_250_STF200</v>
      </c>
      <c r="AC729" s="2" t="str">
        <f>$C736</f>
        <v>PREHVQK_VCCINF_250_STF200</v>
      </c>
      <c r="BQ729" s="43"/>
    </row>
    <row r="730" spans="1:69" s="6" customFormat="1" hidden="1" x14ac:dyDescent="0.25">
      <c r="A730" s="6" t="s">
        <v>72</v>
      </c>
      <c r="B730" s="6" t="s">
        <v>82</v>
      </c>
      <c r="C730" s="41" t="str">
        <f t="shared" ref="C730:C734" si="156">_xlfn.TEXTJOIN("_",TRUE,D730:G730,A730,H730:M730)</f>
        <v>ATSPEED_X_VMIN_K_PREHVQK_S_CFC_NOM_LFM_0200_COMBO_2</v>
      </c>
      <c r="D730" s="6" t="s">
        <v>439</v>
      </c>
      <c r="E730" s="6" t="s">
        <v>443</v>
      </c>
      <c r="F730" s="6" t="s">
        <v>475</v>
      </c>
      <c r="G730" s="6" t="s">
        <v>479</v>
      </c>
      <c r="H730" s="6" t="s">
        <v>481</v>
      </c>
      <c r="I730" s="6" t="s">
        <v>2098</v>
      </c>
      <c r="J730" s="6" t="s">
        <v>484</v>
      </c>
      <c r="K730" s="6" t="s">
        <v>485</v>
      </c>
      <c r="L730" s="6" t="s">
        <v>2105</v>
      </c>
      <c r="M730" s="6" t="s">
        <v>5949</v>
      </c>
      <c r="N730" s="6" t="s">
        <v>541</v>
      </c>
      <c r="O730" s="41" t="s">
        <v>546</v>
      </c>
      <c r="P730" s="6" t="s">
        <v>2302</v>
      </c>
      <c r="Q730" s="18" t="s">
        <v>1020</v>
      </c>
      <c r="R730" s="18" t="s">
        <v>2910</v>
      </c>
      <c r="S730" s="35">
        <v>605</v>
      </c>
      <c r="T730" s="10" t="s">
        <v>4629</v>
      </c>
      <c r="U730" s="31" t="s">
        <v>1234</v>
      </c>
      <c r="V730" s="6" t="s">
        <v>1235</v>
      </c>
      <c r="W730" s="41" t="s">
        <v>1233</v>
      </c>
      <c r="X730" s="11" t="s">
        <v>1237</v>
      </c>
      <c r="Y730" s="11" t="s">
        <v>1237</v>
      </c>
      <c r="Z730" s="6">
        <f t="shared" si="154"/>
        <v>3</v>
      </c>
      <c r="AA730" s="6" t="s">
        <v>1235</v>
      </c>
      <c r="AB730" s="6" t="str">
        <f>$C732</f>
        <v>ATSPEED_X_HRY_E_PREHVQK_S_CFC_NOM_LFM_0200_COMBO_2</v>
      </c>
      <c r="AC730" s="6" t="str">
        <f>$C731</f>
        <v>ATSPEED_X_VMIN_K_PREHVQK_S_CFC_NOM_LFM_0200_SINGLE_2</v>
      </c>
      <c r="AD730" s="6" t="str">
        <f>$C732</f>
        <v>ATSPEED_X_HRY_E_PREHVQK_S_CFC_NOM_LFM_0200_COMBO_2</v>
      </c>
      <c r="AO730" s="6" t="s">
        <v>3533</v>
      </c>
      <c r="AP730" s="6" t="s">
        <v>3537</v>
      </c>
      <c r="AQ730" s="6" t="s">
        <v>4324</v>
      </c>
      <c r="AR730" s="6" t="s">
        <v>3544</v>
      </c>
      <c r="AS730" s="5" t="s">
        <v>4720</v>
      </c>
      <c r="AT730" s="6" t="s">
        <v>1684</v>
      </c>
      <c r="AX730" s="6" t="s">
        <v>1684</v>
      </c>
      <c r="AZ730" s="9" t="s">
        <v>4623</v>
      </c>
      <c r="BA730" s="42" t="str">
        <f t="shared" ref="BA730:BA731" si="157">$C730</f>
        <v>ATSPEED_X_VMIN_K_PREHVQK_S_CFC_NOM_LFM_0200_COMBO_2</v>
      </c>
      <c r="BD730" s="5" t="s">
        <v>4623</v>
      </c>
      <c r="BE730" s="6">
        <v>0</v>
      </c>
      <c r="BQ730" s="41"/>
    </row>
    <row r="731" spans="1:69" s="6" customFormat="1" hidden="1" x14ac:dyDescent="0.25">
      <c r="A731" s="6" t="s">
        <v>72</v>
      </c>
      <c r="B731" s="6" t="s">
        <v>82</v>
      </c>
      <c r="C731" s="41" t="str">
        <f t="shared" si="156"/>
        <v>ATSPEED_X_VMIN_K_PREHVQK_S_CFC_NOM_LFM_0200_SINGLE_2</v>
      </c>
      <c r="D731" s="6" t="s">
        <v>439</v>
      </c>
      <c r="E731" s="6" t="s">
        <v>443</v>
      </c>
      <c r="F731" s="6" t="s">
        <v>475</v>
      </c>
      <c r="G731" s="6" t="s">
        <v>479</v>
      </c>
      <c r="H731" s="6" t="s">
        <v>481</v>
      </c>
      <c r="I731" s="6" t="s">
        <v>2098</v>
      </c>
      <c r="J731" s="6" t="s">
        <v>484</v>
      </c>
      <c r="K731" s="6" t="s">
        <v>485</v>
      </c>
      <c r="L731" s="6" t="s">
        <v>2105</v>
      </c>
      <c r="M731" s="6" t="s">
        <v>2142</v>
      </c>
      <c r="N731" s="6" t="s">
        <v>541</v>
      </c>
      <c r="O731" s="41" t="s">
        <v>546</v>
      </c>
      <c r="P731" s="6" t="s">
        <v>2289</v>
      </c>
      <c r="Q731" s="18" t="s">
        <v>1020</v>
      </c>
      <c r="R731" s="18" t="s">
        <v>2910</v>
      </c>
      <c r="S731" s="35">
        <v>606</v>
      </c>
      <c r="T731" s="10" t="s">
        <v>4629</v>
      </c>
      <c r="U731" s="31" t="s">
        <v>1234</v>
      </c>
      <c r="V731" s="6" t="s">
        <v>1236</v>
      </c>
      <c r="W731" s="41" t="s">
        <v>1233</v>
      </c>
      <c r="X731" s="11" t="s">
        <v>1235</v>
      </c>
      <c r="Y731" s="11" t="s">
        <v>1237</v>
      </c>
      <c r="Z731" s="6">
        <f t="shared" si="154"/>
        <v>3</v>
      </c>
      <c r="AA731" s="6" t="s">
        <v>1235</v>
      </c>
      <c r="AB731" s="6" t="str">
        <f>$C734</f>
        <v>ATSPEED_X_HRY_E_PREHVQK_S_CFC_NOM_LFM_0200_SINGLE_2</v>
      </c>
      <c r="AC731" s="6" t="str">
        <f>$C733</f>
        <v>ATSPEED_X_VMIN_K_PREHVQK_S_CFC_NOM_LFM_0200_SINGLE_PH2_2</v>
      </c>
      <c r="AD731" s="6" t="str">
        <f>$C734</f>
        <v>ATSPEED_X_HRY_E_PREHVQK_S_CFC_NOM_LFM_0200_SINGLE_2</v>
      </c>
      <c r="AO731" s="6" t="s">
        <v>3533</v>
      </c>
      <c r="AP731" s="6" t="s">
        <v>3537</v>
      </c>
      <c r="AQ731" s="6" t="s">
        <v>4325</v>
      </c>
      <c r="AR731" s="6" t="s">
        <v>3544</v>
      </c>
      <c r="AS731" s="5" t="s">
        <v>4720</v>
      </c>
      <c r="AT731" s="6" t="s">
        <v>1684</v>
      </c>
      <c r="AX731" s="6" t="s">
        <v>1684</v>
      </c>
      <c r="AZ731" s="9" t="s">
        <v>4623</v>
      </c>
      <c r="BA731" s="42" t="str">
        <f t="shared" si="157"/>
        <v>ATSPEED_X_VMIN_K_PREHVQK_S_CFC_NOM_LFM_0200_SINGLE_2</v>
      </c>
      <c r="BD731" s="5" t="s">
        <v>4623</v>
      </c>
      <c r="BE731" s="6">
        <v>0</v>
      </c>
      <c r="BQ731" s="41"/>
    </row>
    <row r="732" spans="1:69" s="6" customFormat="1" hidden="1" x14ac:dyDescent="0.25">
      <c r="A732" s="6" t="s">
        <v>72</v>
      </c>
      <c r="B732" s="6" t="s">
        <v>81</v>
      </c>
      <c r="C732" s="41" t="str">
        <f t="shared" si="156"/>
        <v>ATSPEED_X_HRY_E_PREHVQK_S_CFC_NOM_LFM_0200_COMBO_2</v>
      </c>
      <c r="D732" s="6" t="s">
        <v>439</v>
      </c>
      <c r="E732" s="6" t="s">
        <v>443</v>
      </c>
      <c r="F732" s="6" t="s">
        <v>470</v>
      </c>
      <c r="G732" s="6" t="s">
        <v>480</v>
      </c>
      <c r="H732" s="6" t="s">
        <v>481</v>
      </c>
      <c r="I732" s="6" t="s">
        <v>2098</v>
      </c>
      <c r="J732" s="6" t="s">
        <v>484</v>
      </c>
      <c r="K732" s="6" t="s">
        <v>485</v>
      </c>
      <c r="L732" s="6" t="s">
        <v>2105</v>
      </c>
      <c r="M732" s="6" t="s">
        <v>5949</v>
      </c>
      <c r="N732" s="6" t="s">
        <v>541</v>
      </c>
      <c r="O732" s="41" t="s">
        <v>546</v>
      </c>
      <c r="P732" s="6" t="s">
        <v>2302</v>
      </c>
      <c r="Q732" s="18" t="s">
        <v>1020</v>
      </c>
      <c r="R732" s="18">
        <v>50</v>
      </c>
      <c r="S732" s="35">
        <v>600</v>
      </c>
      <c r="T732" s="10" t="s">
        <v>4629</v>
      </c>
      <c r="U732" s="31" t="s">
        <v>1234</v>
      </c>
      <c r="V732" s="6" t="s">
        <v>1235</v>
      </c>
      <c r="W732" s="41" t="s">
        <v>1233</v>
      </c>
      <c r="X732" s="11" t="s">
        <v>1237</v>
      </c>
      <c r="Y732" s="11" t="s">
        <v>1235</v>
      </c>
      <c r="Z732" s="6">
        <f t="shared" si="154"/>
        <v>4</v>
      </c>
      <c r="AA732" s="6" t="s">
        <v>1235</v>
      </c>
      <c r="AB732" s="6" t="str">
        <f>$C731</f>
        <v>ATSPEED_X_VMIN_K_PREHVQK_S_CFC_NOM_LFM_0200_SINGLE_2</v>
      </c>
      <c r="AC732" s="6" t="str">
        <f>$C731</f>
        <v>ATSPEED_X_VMIN_K_PREHVQK_S_CFC_NOM_LFM_0200_SINGLE_2</v>
      </c>
      <c r="AD732" s="6" t="str">
        <f>$C731</f>
        <v>ATSPEED_X_VMIN_K_PREHVQK_S_CFC_NOM_LFM_0200_SINGLE_2</v>
      </c>
      <c r="AE732" s="6" t="str">
        <f>$C731</f>
        <v>ATSPEED_X_VMIN_K_PREHVQK_S_CFC_NOM_LFM_0200_SINGLE_2</v>
      </c>
      <c r="AL732" s="6" t="s">
        <v>3291</v>
      </c>
      <c r="AM732" s="6" t="s">
        <v>3402</v>
      </c>
      <c r="AN732" s="6" t="s">
        <v>3522</v>
      </c>
      <c r="BQ732" s="41"/>
    </row>
    <row r="733" spans="1:69" s="6" customFormat="1" hidden="1" x14ac:dyDescent="0.25">
      <c r="A733" s="6" t="s">
        <v>72</v>
      </c>
      <c r="B733" s="6" t="s">
        <v>82</v>
      </c>
      <c r="C733" s="41" t="str">
        <f t="shared" si="156"/>
        <v>ATSPEED_X_VMIN_K_PREHVQK_S_CFC_NOM_LFM_0200_SINGLE_PH2_2</v>
      </c>
      <c r="D733" s="6" t="s">
        <v>439</v>
      </c>
      <c r="E733" s="6" t="s">
        <v>443</v>
      </c>
      <c r="F733" s="6" t="s">
        <v>475</v>
      </c>
      <c r="G733" s="6" t="s">
        <v>479</v>
      </c>
      <c r="H733" s="6" t="s">
        <v>481</v>
      </c>
      <c r="I733" s="6" t="s">
        <v>2098</v>
      </c>
      <c r="J733" s="6" t="s">
        <v>484</v>
      </c>
      <c r="K733" s="6" t="s">
        <v>485</v>
      </c>
      <c r="L733" s="6" t="s">
        <v>2105</v>
      </c>
      <c r="M733" s="6" t="s">
        <v>6052</v>
      </c>
      <c r="N733" s="6" t="s">
        <v>541</v>
      </c>
      <c r="O733" s="41" t="s">
        <v>546</v>
      </c>
      <c r="P733" s="6" t="s">
        <v>2368</v>
      </c>
      <c r="Q733" s="18" t="s">
        <v>1020</v>
      </c>
      <c r="R733" s="18" t="s">
        <v>2910</v>
      </c>
      <c r="S733" s="35">
        <v>607</v>
      </c>
      <c r="T733" s="10" t="s">
        <v>4629</v>
      </c>
      <c r="U733" s="31" t="s">
        <v>1234</v>
      </c>
      <c r="V733" s="6" t="s">
        <v>1235</v>
      </c>
      <c r="W733" s="41" t="s">
        <v>1233</v>
      </c>
      <c r="X733" s="11" t="s">
        <v>1245</v>
      </c>
      <c r="Y733" s="11" t="s">
        <v>1237</v>
      </c>
      <c r="Z733" s="6">
        <f t="shared" si="154"/>
        <v>3</v>
      </c>
      <c r="AA733" s="6" t="s">
        <v>1235</v>
      </c>
      <c r="AB733" s="6" t="s">
        <v>1235</v>
      </c>
      <c r="AC733" s="6" t="s">
        <v>1235</v>
      </c>
      <c r="AD733" s="6" t="s">
        <v>1235</v>
      </c>
      <c r="AO733" s="6" t="s">
        <v>3533</v>
      </c>
      <c r="AP733" s="6" t="s">
        <v>3537</v>
      </c>
      <c r="AQ733" s="6" t="s">
        <v>4326</v>
      </c>
      <c r="AR733" s="6" t="s">
        <v>3544</v>
      </c>
      <c r="AS733" s="5" t="s">
        <v>4720</v>
      </c>
      <c r="AT733" s="6" t="s">
        <v>1684</v>
      </c>
      <c r="AX733" s="6" t="s">
        <v>1684</v>
      </c>
      <c r="AZ733" s="9" t="s">
        <v>4623</v>
      </c>
      <c r="BA733" s="42" t="str">
        <f>$C733</f>
        <v>ATSPEED_X_VMIN_K_PREHVQK_S_CFC_NOM_LFM_0200_SINGLE_PH2_2</v>
      </c>
      <c r="BD733" s="5" t="s">
        <v>4623</v>
      </c>
      <c r="BE733" s="6">
        <v>0</v>
      </c>
      <c r="BQ733" s="41"/>
    </row>
    <row r="734" spans="1:69" s="6" customFormat="1" hidden="1" x14ac:dyDescent="0.25">
      <c r="A734" s="6" t="s">
        <v>72</v>
      </c>
      <c r="B734" s="6" t="s">
        <v>81</v>
      </c>
      <c r="C734" s="41" t="str">
        <f t="shared" si="156"/>
        <v>ATSPEED_X_HRY_E_PREHVQK_S_CFC_NOM_LFM_0200_SINGLE_2</v>
      </c>
      <c r="D734" s="6" t="s">
        <v>439</v>
      </c>
      <c r="E734" s="6" t="s">
        <v>443</v>
      </c>
      <c r="F734" s="6" t="s">
        <v>470</v>
      </c>
      <c r="G734" s="6" t="s">
        <v>480</v>
      </c>
      <c r="H734" s="6" t="s">
        <v>481</v>
      </c>
      <c r="I734" s="6" t="s">
        <v>2098</v>
      </c>
      <c r="J734" s="6" t="s">
        <v>484</v>
      </c>
      <c r="K734" s="6" t="s">
        <v>485</v>
      </c>
      <c r="L734" s="6" t="s">
        <v>2105</v>
      </c>
      <c r="M734" s="6" t="s">
        <v>2142</v>
      </c>
      <c r="N734" s="6" t="s">
        <v>541</v>
      </c>
      <c r="O734" s="41" t="s">
        <v>546</v>
      </c>
      <c r="P734" s="6" t="s">
        <v>2289</v>
      </c>
      <c r="Q734" s="18" t="s">
        <v>1020</v>
      </c>
      <c r="R734" s="18" t="s">
        <v>2910</v>
      </c>
      <c r="S734" s="35">
        <v>601</v>
      </c>
      <c r="T734" s="10" t="s">
        <v>4629</v>
      </c>
      <c r="U734" s="31" t="b">
        <v>1</v>
      </c>
      <c r="V734" s="6" t="s">
        <v>1236</v>
      </c>
      <c r="W734" s="41" t="s">
        <v>1233</v>
      </c>
      <c r="X734" s="11" t="s">
        <v>1238</v>
      </c>
      <c r="Y734" s="11" t="s">
        <v>1235</v>
      </c>
      <c r="Z734" s="6">
        <f t="shared" si="154"/>
        <v>4</v>
      </c>
      <c r="AA734" s="6" t="s">
        <v>1235</v>
      </c>
      <c r="AB734" s="6" t="str">
        <f>$C733</f>
        <v>ATSPEED_X_VMIN_K_PREHVQK_S_CFC_NOM_LFM_0200_SINGLE_PH2_2</v>
      </c>
      <c r="AC734" s="6" t="str">
        <f>$C733</f>
        <v>ATSPEED_X_VMIN_K_PREHVQK_S_CFC_NOM_LFM_0200_SINGLE_PH2_2</v>
      </c>
      <c r="AD734" s="6" t="str">
        <f>$C733</f>
        <v>ATSPEED_X_VMIN_K_PREHVQK_S_CFC_NOM_LFM_0200_SINGLE_PH2_2</v>
      </c>
      <c r="AE734" s="6" t="str">
        <f>$C733</f>
        <v>ATSPEED_X_VMIN_K_PREHVQK_S_CFC_NOM_LFM_0200_SINGLE_PH2_2</v>
      </c>
      <c r="AL734" s="6" t="s">
        <v>3291</v>
      </c>
      <c r="AM734" s="6" t="s">
        <v>3403</v>
      </c>
      <c r="AN734" s="6" t="s">
        <v>3523</v>
      </c>
      <c r="BQ734" s="41"/>
    </row>
    <row r="735" spans="1:69" s="4" customFormat="1" x14ac:dyDescent="0.25">
      <c r="A735" s="4" t="s">
        <v>72</v>
      </c>
      <c r="B735" s="4" t="s">
        <v>80</v>
      </c>
      <c r="C735" s="4" t="s">
        <v>5975</v>
      </c>
      <c r="E735" s="4" t="s">
        <v>2092</v>
      </c>
      <c r="Q735" s="19"/>
      <c r="R735" s="19"/>
      <c r="S735" s="44"/>
      <c r="U735" s="29"/>
      <c r="X735" s="19"/>
      <c r="Y735" s="19"/>
      <c r="Z735" s="4">
        <f t="shared" si="154"/>
        <v>0</v>
      </c>
      <c r="BQ735" s="44"/>
    </row>
    <row r="736" spans="1:69" s="2" customFormat="1" x14ac:dyDescent="0.25">
      <c r="A736" s="2" t="s">
        <v>72</v>
      </c>
      <c r="B736" s="2" t="s">
        <v>78</v>
      </c>
      <c r="C736" s="2" t="s">
        <v>5976</v>
      </c>
      <c r="E736" s="2" t="s">
        <v>2092</v>
      </c>
      <c r="Q736" s="17"/>
      <c r="R736" s="17"/>
      <c r="S736" s="43"/>
      <c r="U736" s="28"/>
      <c r="X736" s="17" t="s">
        <v>1235</v>
      </c>
      <c r="Y736" s="17" t="s">
        <v>1237</v>
      </c>
      <c r="Z736" s="2">
        <f t="shared" si="154"/>
        <v>2</v>
      </c>
      <c r="AA736" s="2" t="s">
        <v>1235</v>
      </c>
      <c r="AB736" s="2" t="str">
        <f>$C743</f>
        <v>PREHVQK_VCCVNN_250_STF200</v>
      </c>
      <c r="AC736" s="2" t="str">
        <f>$C743</f>
        <v>PREHVQK_VCCVNN_250_STF200</v>
      </c>
      <c r="BQ736" s="43"/>
    </row>
    <row r="737" spans="1:69" s="6" customFormat="1" hidden="1" x14ac:dyDescent="0.25">
      <c r="A737" s="6" t="s">
        <v>72</v>
      </c>
      <c r="B737" s="6" t="s">
        <v>82</v>
      </c>
      <c r="C737" s="41" t="str">
        <f t="shared" ref="C737:C741" si="158">_xlfn.TEXTJOIN("_",TRUE,D737:G737,A737,H737:M737)</f>
        <v>ATSPEED_X_VMIN_K_PREHVQK_S_INF_NOM_LFM_0200_COMBO_2</v>
      </c>
      <c r="D737" s="6" t="s">
        <v>439</v>
      </c>
      <c r="E737" s="6" t="s">
        <v>443</v>
      </c>
      <c r="F737" s="6" t="s">
        <v>475</v>
      </c>
      <c r="G737" s="6" t="s">
        <v>479</v>
      </c>
      <c r="H737" s="6" t="s">
        <v>481</v>
      </c>
      <c r="I737" s="6" t="s">
        <v>2102</v>
      </c>
      <c r="J737" s="6" t="s">
        <v>484</v>
      </c>
      <c r="K737" s="6" t="s">
        <v>485</v>
      </c>
      <c r="L737" s="6" t="s">
        <v>2105</v>
      </c>
      <c r="M737" s="6" t="s">
        <v>5949</v>
      </c>
      <c r="N737" s="6" t="s">
        <v>541</v>
      </c>
      <c r="O737" s="41" t="s">
        <v>546</v>
      </c>
      <c r="P737" s="6" t="s">
        <v>2308</v>
      </c>
      <c r="Q737" s="18" t="s">
        <v>1020</v>
      </c>
      <c r="R737" s="18">
        <v>60</v>
      </c>
      <c r="S737" s="35">
        <v>604</v>
      </c>
      <c r="T737" s="10" t="s">
        <v>4629</v>
      </c>
      <c r="U737" s="31" t="s">
        <v>1234</v>
      </c>
      <c r="V737" s="6" t="s">
        <v>1235</v>
      </c>
      <c r="W737" s="41" t="s">
        <v>1233</v>
      </c>
      <c r="X737" s="11" t="s">
        <v>1237</v>
      </c>
      <c r="Y737" s="11" t="s">
        <v>1237</v>
      </c>
      <c r="Z737" s="6">
        <f t="shared" si="154"/>
        <v>3</v>
      </c>
      <c r="AA737" s="6" t="s">
        <v>1235</v>
      </c>
      <c r="AB737" s="6" t="str">
        <f>$C739</f>
        <v>ATSPEED_X_HRY_E_PREHVQK_S_INF_NOM_LFM_0200_COMBO_2</v>
      </c>
      <c r="AC737" s="6" t="str">
        <f>$C738</f>
        <v>ATSPEED_X_VMIN_K_PREHVQK_S_INF_NOM_LFM_0200_SINGLE_2</v>
      </c>
      <c r="AD737" s="6" t="str">
        <f>$C739</f>
        <v>ATSPEED_X_HRY_E_PREHVQK_S_INF_NOM_LFM_0200_COMBO_2</v>
      </c>
      <c r="AO737" s="6" t="s">
        <v>3533</v>
      </c>
      <c r="AP737" s="6" t="s">
        <v>3538</v>
      </c>
      <c r="AQ737" s="6" t="s">
        <v>4327</v>
      </c>
      <c r="AR737" s="6" t="s">
        <v>3545</v>
      </c>
      <c r="AS737" s="5" t="s">
        <v>4720</v>
      </c>
      <c r="AT737" s="6" t="s">
        <v>1684</v>
      </c>
      <c r="AX737" s="6" t="s">
        <v>1684</v>
      </c>
      <c r="AZ737" s="9" t="s">
        <v>4623</v>
      </c>
      <c r="BA737" s="42" t="str">
        <f t="shared" ref="BA737:BA738" si="159">$C737</f>
        <v>ATSPEED_X_VMIN_K_PREHVQK_S_INF_NOM_LFM_0200_COMBO_2</v>
      </c>
      <c r="BD737" s="5" t="s">
        <v>4623</v>
      </c>
      <c r="BE737" s="6">
        <v>0</v>
      </c>
      <c r="BQ737" s="41"/>
    </row>
    <row r="738" spans="1:69" s="6" customFormat="1" hidden="1" x14ac:dyDescent="0.25">
      <c r="A738" s="6" t="s">
        <v>72</v>
      </c>
      <c r="B738" s="6" t="s">
        <v>82</v>
      </c>
      <c r="C738" s="41" t="str">
        <f t="shared" si="158"/>
        <v>ATSPEED_X_VMIN_K_PREHVQK_S_INF_NOM_LFM_0200_SINGLE_2</v>
      </c>
      <c r="D738" s="6" t="s">
        <v>439</v>
      </c>
      <c r="E738" s="6" t="s">
        <v>443</v>
      </c>
      <c r="F738" s="6" t="s">
        <v>475</v>
      </c>
      <c r="G738" s="6" t="s">
        <v>479</v>
      </c>
      <c r="H738" s="6" t="s">
        <v>481</v>
      </c>
      <c r="I738" s="6" t="s">
        <v>2102</v>
      </c>
      <c r="J738" s="6" t="s">
        <v>484</v>
      </c>
      <c r="K738" s="6" t="s">
        <v>485</v>
      </c>
      <c r="L738" s="6" t="s">
        <v>2105</v>
      </c>
      <c r="M738" s="6" t="s">
        <v>2142</v>
      </c>
      <c r="N738" s="6" t="s">
        <v>541</v>
      </c>
      <c r="O738" s="41" t="s">
        <v>546</v>
      </c>
      <c r="P738" s="6" t="s">
        <v>2369</v>
      </c>
      <c r="Q738" s="18" t="s">
        <v>1020</v>
      </c>
      <c r="R738" s="18">
        <v>61</v>
      </c>
      <c r="S738" s="35">
        <v>610</v>
      </c>
      <c r="T738" s="10" t="s">
        <v>4629</v>
      </c>
      <c r="U738" s="31" t="s">
        <v>1234</v>
      </c>
      <c r="V738" s="6" t="s">
        <v>1236</v>
      </c>
      <c r="W738" s="41" t="s">
        <v>1233</v>
      </c>
      <c r="X738" s="11" t="s">
        <v>1235</v>
      </c>
      <c r="Y738" s="11" t="s">
        <v>1237</v>
      </c>
      <c r="Z738" s="6">
        <f t="shared" si="154"/>
        <v>3</v>
      </c>
      <c r="AA738" s="6" t="s">
        <v>1235</v>
      </c>
      <c r="AB738" s="6" t="str">
        <f>$C741</f>
        <v>ATSPEED_X_HRY_E_PREHVQK_S_INF_NOM_LFM_0200_SINGLE_2</v>
      </c>
      <c r="AC738" s="6" t="str">
        <f>$C740</f>
        <v>ATSPEED_X_VMIN_K_PREHVQK_S_INF_NOM_LFM_0200_SINGLE_PH2_2</v>
      </c>
      <c r="AD738" s="6" t="str">
        <f>$C741</f>
        <v>ATSPEED_X_HRY_E_PREHVQK_S_INF_NOM_LFM_0200_SINGLE_2</v>
      </c>
      <c r="AO738" s="6" t="s">
        <v>3533</v>
      </c>
      <c r="AP738" s="6" t="s">
        <v>3538</v>
      </c>
      <c r="AQ738" s="6" t="s">
        <v>4328</v>
      </c>
      <c r="AR738" s="6" t="s">
        <v>3545</v>
      </c>
      <c r="AS738" s="5" t="s">
        <v>4720</v>
      </c>
      <c r="AT738" s="6" t="s">
        <v>1684</v>
      </c>
      <c r="AX738" s="6" t="s">
        <v>1684</v>
      </c>
      <c r="AZ738" s="9" t="s">
        <v>4623</v>
      </c>
      <c r="BA738" s="42" t="str">
        <f t="shared" si="159"/>
        <v>ATSPEED_X_VMIN_K_PREHVQK_S_INF_NOM_LFM_0200_SINGLE_2</v>
      </c>
      <c r="BB738" s="6" t="s">
        <v>3609</v>
      </c>
      <c r="BC738" s="6" t="s">
        <v>3613</v>
      </c>
      <c r="BD738" s="5" t="s">
        <v>4623</v>
      </c>
      <c r="BE738" s="6">
        <v>0</v>
      </c>
      <c r="BQ738" s="41"/>
    </row>
    <row r="739" spans="1:69" s="6" customFormat="1" hidden="1" x14ac:dyDescent="0.25">
      <c r="A739" s="6" t="s">
        <v>72</v>
      </c>
      <c r="B739" s="6" t="s">
        <v>81</v>
      </c>
      <c r="C739" s="41" t="str">
        <f t="shared" si="158"/>
        <v>ATSPEED_X_HRY_E_PREHVQK_S_INF_NOM_LFM_0200_COMBO_2</v>
      </c>
      <c r="D739" s="6" t="s">
        <v>439</v>
      </c>
      <c r="E739" s="6" t="s">
        <v>443</v>
      </c>
      <c r="F739" s="6" t="s">
        <v>470</v>
      </c>
      <c r="G739" s="6" t="s">
        <v>480</v>
      </c>
      <c r="H739" s="6" t="s">
        <v>481</v>
      </c>
      <c r="I739" s="6" t="s">
        <v>2102</v>
      </c>
      <c r="J739" s="6" t="s">
        <v>484</v>
      </c>
      <c r="K739" s="6" t="s">
        <v>485</v>
      </c>
      <c r="L739" s="6" t="s">
        <v>2105</v>
      </c>
      <c r="M739" s="6" t="s">
        <v>5949</v>
      </c>
      <c r="N739" s="6" t="s">
        <v>541</v>
      </c>
      <c r="O739" s="41" t="s">
        <v>546</v>
      </c>
      <c r="P739" s="6" t="s">
        <v>2308</v>
      </c>
      <c r="Q739" s="18" t="s">
        <v>1020</v>
      </c>
      <c r="R739" s="18">
        <v>60</v>
      </c>
      <c r="S739" s="35">
        <v>600</v>
      </c>
      <c r="T739" s="10" t="s">
        <v>4629</v>
      </c>
      <c r="U739" s="31" t="s">
        <v>1234</v>
      </c>
      <c r="V739" s="6" t="s">
        <v>1235</v>
      </c>
      <c r="W739" s="41" t="s">
        <v>1233</v>
      </c>
      <c r="X739" s="11" t="s">
        <v>1237</v>
      </c>
      <c r="Y739" s="11" t="s">
        <v>1235</v>
      </c>
      <c r="Z739" s="6">
        <f t="shared" si="154"/>
        <v>4</v>
      </c>
      <c r="AA739" s="6" t="s">
        <v>1235</v>
      </c>
      <c r="AB739" s="6" t="str">
        <f>$C738</f>
        <v>ATSPEED_X_VMIN_K_PREHVQK_S_INF_NOM_LFM_0200_SINGLE_2</v>
      </c>
      <c r="AC739" s="6" t="str">
        <f>$C738</f>
        <v>ATSPEED_X_VMIN_K_PREHVQK_S_INF_NOM_LFM_0200_SINGLE_2</v>
      </c>
      <c r="AD739" s="6" t="str">
        <f>$C738</f>
        <v>ATSPEED_X_VMIN_K_PREHVQK_S_INF_NOM_LFM_0200_SINGLE_2</v>
      </c>
      <c r="AE739" s="6" t="str">
        <f>$C738</f>
        <v>ATSPEED_X_VMIN_K_PREHVQK_S_INF_NOM_LFM_0200_SINGLE_2</v>
      </c>
      <c r="AL739" s="6" t="s">
        <v>3291</v>
      </c>
      <c r="AM739" s="6" t="s">
        <v>3404</v>
      </c>
      <c r="AN739" s="6" t="s">
        <v>3524</v>
      </c>
      <c r="BQ739" s="41"/>
    </row>
    <row r="740" spans="1:69" s="6" customFormat="1" hidden="1" x14ac:dyDescent="0.25">
      <c r="A740" s="6" t="s">
        <v>72</v>
      </c>
      <c r="B740" s="6" t="s">
        <v>82</v>
      </c>
      <c r="C740" s="41" t="str">
        <f t="shared" si="158"/>
        <v>ATSPEED_X_VMIN_K_PREHVQK_S_INF_NOM_LFM_0200_SINGLE_PH2_2</v>
      </c>
      <c r="D740" s="6" t="s">
        <v>439</v>
      </c>
      <c r="E740" s="6" t="s">
        <v>443</v>
      </c>
      <c r="F740" s="6" t="s">
        <v>475</v>
      </c>
      <c r="G740" s="6" t="s">
        <v>479</v>
      </c>
      <c r="H740" s="6" t="s">
        <v>481</v>
      </c>
      <c r="I740" s="6" t="s">
        <v>2102</v>
      </c>
      <c r="J740" s="6" t="s">
        <v>484</v>
      </c>
      <c r="K740" s="6" t="s">
        <v>485</v>
      </c>
      <c r="L740" s="6" t="s">
        <v>2105</v>
      </c>
      <c r="M740" s="6" t="s">
        <v>6052</v>
      </c>
      <c r="N740" s="6" t="s">
        <v>541</v>
      </c>
      <c r="O740" s="41" t="s">
        <v>546</v>
      </c>
      <c r="P740" s="6" t="s">
        <v>2370</v>
      </c>
      <c r="Q740" s="18" t="s">
        <v>1020</v>
      </c>
      <c r="R740" s="18">
        <v>61</v>
      </c>
      <c r="S740" s="35">
        <v>611</v>
      </c>
      <c r="T740" s="10" t="s">
        <v>4629</v>
      </c>
      <c r="U740" s="31" t="s">
        <v>1234</v>
      </c>
      <c r="V740" s="6" t="s">
        <v>1235</v>
      </c>
      <c r="W740" s="41" t="s">
        <v>1233</v>
      </c>
      <c r="X740" s="11" t="s">
        <v>1245</v>
      </c>
      <c r="Y740" s="11" t="s">
        <v>1237</v>
      </c>
      <c r="Z740" s="6">
        <f t="shared" si="154"/>
        <v>3</v>
      </c>
      <c r="AA740" s="6" t="s">
        <v>1235</v>
      </c>
      <c r="AB740" s="6" t="s">
        <v>1235</v>
      </c>
      <c r="AC740" s="6" t="s">
        <v>1235</v>
      </c>
      <c r="AD740" s="6" t="s">
        <v>1235</v>
      </c>
      <c r="AO740" s="6" t="s">
        <v>3533</v>
      </c>
      <c r="AP740" s="6" t="s">
        <v>3538</v>
      </c>
      <c r="AQ740" s="6" t="s">
        <v>4329</v>
      </c>
      <c r="AR740" s="6" t="s">
        <v>3545</v>
      </c>
      <c r="AS740" s="5" t="s">
        <v>4720</v>
      </c>
      <c r="AT740" s="6" t="s">
        <v>1684</v>
      </c>
      <c r="AX740" s="6" t="s">
        <v>1684</v>
      </c>
      <c r="AZ740" s="9" t="s">
        <v>4623</v>
      </c>
      <c r="BA740" s="42" t="str">
        <f>$C740</f>
        <v>ATSPEED_X_VMIN_K_PREHVQK_S_INF_NOM_LFM_0200_SINGLE_PH2_2</v>
      </c>
      <c r="BD740" s="5" t="s">
        <v>4623</v>
      </c>
      <c r="BE740" s="6">
        <v>0</v>
      </c>
      <c r="BQ740" s="41"/>
    </row>
    <row r="741" spans="1:69" s="6" customFormat="1" hidden="1" x14ac:dyDescent="0.25">
      <c r="A741" s="6" t="s">
        <v>72</v>
      </c>
      <c r="B741" s="6" t="s">
        <v>81</v>
      </c>
      <c r="C741" s="41" t="str">
        <f t="shared" si="158"/>
        <v>ATSPEED_X_HRY_E_PREHVQK_S_INF_NOM_LFM_0200_SINGLE_2</v>
      </c>
      <c r="D741" s="6" t="s">
        <v>439</v>
      </c>
      <c r="E741" s="6" t="s">
        <v>443</v>
      </c>
      <c r="F741" s="6" t="s">
        <v>470</v>
      </c>
      <c r="G741" s="6" t="s">
        <v>480</v>
      </c>
      <c r="H741" s="6" t="s">
        <v>481</v>
      </c>
      <c r="I741" s="6" t="s">
        <v>2102</v>
      </c>
      <c r="J741" s="6" t="s">
        <v>484</v>
      </c>
      <c r="K741" s="6" t="s">
        <v>485</v>
      </c>
      <c r="L741" s="6" t="s">
        <v>2105</v>
      </c>
      <c r="M741" s="6" t="s">
        <v>2142</v>
      </c>
      <c r="N741" s="6" t="s">
        <v>541</v>
      </c>
      <c r="O741" s="41" t="s">
        <v>546</v>
      </c>
      <c r="P741" s="6" t="s">
        <v>2295</v>
      </c>
      <c r="Q741" s="18" t="s">
        <v>1020</v>
      </c>
      <c r="R741" s="18">
        <v>61</v>
      </c>
      <c r="S741" s="35">
        <v>600</v>
      </c>
      <c r="T741" s="10" t="s">
        <v>4629</v>
      </c>
      <c r="U741" s="31" t="b">
        <v>1</v>
      </c>
      <c r="V741" s="6" t="s">
        <v>1236</v>
      </c>
      <c r="W741" s="6" t="s">
        <v>1233</v>
      </c>
      <c r="X741" s="11" t="s">
        <v>1237</v>
      </c>
      <c r="Y741" s="11" t="s">
        <v>1238</v>
      </c>
      <c r="Z741" s="6">
        <f t="shared" si="154"/>
        <v>4</v>
      </c>
      <c r="AA741" s="6" t="s">
        <v>1235</v>
      </c>
      <c r="AB741" s="6" t="str">
        <f>$C740</f>
        <v>ATSPEED_X_VMIN_K_PREHVQK_S_INF_NOM_LFM_0200_SINGLE_PH2_2</v>
      </c>
      <c r="AC741" s="6" t="str">
        <f>$C740</f>
        <v>ATSPEED_X_VMIN_K_PREHVQK_S_INF_NOM_LFM_0200_SINGLE_PH2_2</v>
      </c>
      <c r="AD741" s="6" t="str">
        <f>$C740</f>
        <v>ATSPEED_X_VMIN_K_PREHVQK_S_INF_NOM_LFM_0200_SINGLE_PH2_2</v>
      </c>
      <c r="AE741" s="6" t="str">
        <f>$C740</f>
        <v>ATSPEED_X_VMIN_K_PREHVQK_S_INF_NOM_LFM_0200_SINGLE_PH2_2</v>
      </c>
      <c r="AL741" s="6" t="s">
        <v>3291</v>
      </c>
      <c r="AM741" s="6" t="s">
        <v>3405</v>
      </c>
      <c r="AN741" s="6" t="s">
        <v>3525</v>
      </c>
      <c r="BQ741" s="41"/>
    </row>
    <row r="742" spans="1:69" s="4" customFormat="1" x14ac:dyDescent="0.25">
      <c r="A742" s="4" t="s">
        <v>72</v>
      </c>
      <c r="B742" s="4" t="s">
        <v>80</v>
      </c>
      <c r="C742" s="4" t="s">
        <v>5977</v>
      </c>
      <c r="E742" s="4" t="s">
        <v>2092</v>
      </c>
      <c r="Q742" s="19"/>
      <c r="R742" s="19"/>
      <c r="S742" s="44"/>
      <c r="U742" s="29"/>
      <c r="X742" s="19"/>
      <c r="Y742" s="19"/>
      <c r="Z742" s="4">
        <f t="shared" si="154"/>
        <v>0</v>
      </c>
      <c r="BQ742" s="44"/>
    </row>
    <row r="743" spans="1:69" s="2" customFormat="1" x14ac:dyDescent="0.25">
      <c r="A743" s="2" t="s">
        <v>72</v>
      </c>
      <c r="B743" s="2" t="s">
        <v>78</v>
      </c>
      <c r="C743" s="2" t="s">
        <v>5978</v>
      </c>
      <c r="E743" s="2" t="s">
        <v>2092</v>
      </c>
      <c r="Q743" s="17"/>
      <c r="R743" s="17"/>
      <c r="S743" s="43"/>
      <c r="U743" s="28"/>
      <c r="X743" s="17" t="s">
        <v>1238</v>
      </c>
      <c r="Y743" s="17" t="s">
        <v>1237</v>
      </c>
      <c r="Z743" s="2">
        <f t="shared" si="154"/>
        <v>2</v>
      </c>
      <c r="AA743" s="2" t="s">
        <v>1235</v>
      </c>
      <c r="AB743" s="2" t="s">
        <v>1237</v>
      </c>
      <c r="AC743" s="2" t="s">
        <v>1235</v>
      </c>
      <c r="BQ743" s="43"/>
    </row>
    <row r="744" spans="1:69" s="6" customFormat="1" hidden="1" x14ac:dyDescent="0.25">
      <c r="A744" s="6" t="s">
        <v>72</v>
      </c>
      <c r="B744" s="6" t="s">
        <v>82</v>
      </c>
      <c r="C744" s="41" t="str">
        <f t="shared" ref="C744:C749" si="160">_xlfn.TEXTJOIN("_",TRUE,D744:G744,A744,H744:M744)</f>
        <v>ATSPEED_X_VMIN_K_PREHVQK_S_VNN_NOM_LFM_0200_COMBO_2</v>
      </c>
      <c r="D744" s="6" t="s">
        <v>439</v>
      </c>
      <c r="E744" s="6" t="s">
        <v>443</v>
      </c>
      <c r="F744" s="6" t="s">
        <v>475</v>
      </c>
      <c r="G744" s="6" t="s">
        <v>479</v>
      </c>
      <c r="H744" s="6" t="s">
        <v>481</v>
      </c>
      <c r="I744" s="6" t="s">
        <v>482</v>
      </c>
      <c r="J744" s="6" t="s">
        <v>484</v>
      </c>
      <c r="K744" s="6" t="s">
        <v>485</v>
      </c>
      <c r="L744" s="6" t="s">
        <v>2105</v>
      </c>
      <c r="M744" s="6" t="s">
        <v>5949</v>
      </c>
      <c r="N744" s="6" t="s">
        <v>541</v>
      </c>
      <c r="O744" s="41" t="s">
        <v>546</v>
      </c>
      <c r="P744" s="6" t="s">
        <v>2311</v>
      </c>
      <c r="Q744" s="18" t="s">
        <v>1020</v>
      </c>
      <c r="R744" s="18">
        <v>80</v>
      </c>
      <c r="S744" s="35">
        <v>604</v>
      </c>
      <c r="T744" s="10" t="s">
        <v>4629</v>
      </c>
      <c r="U744" s="31" t="s">
        <v>1234</v>
      </c>
      <c r="V744" s="6" t="s">
        <v>1235</v>
      </c>
      <c r="W744" s="41" t="s">
        <v>1233</v>
      </c>
      <c r="X744" s="11" t="s">
        <v>1237</v>
      </c>
      <c r="Y744" s="11" t="s">
        <v>1237</v>
      </c>
      <c r="Z744" s="6">
        <f t="shared" si="154"/>
        <v>3</v>
      </c>
      <c r="AA744" s="6" t="s">
        <v>1235</v>
      </c>
      <c r="AB744" s="6" t="str">
        <f>$C746</f>
        <v>ATSPEED_X_HRY_E_PREHVQK_S_VNN_NOM_LFM_0200_COMBO_2</v>
      </c>
      <c r="AC744" s="6" t="str">
        <f>$C745</f>
        <v>ATSPEED_X_VMIN_K_PREHVQK_S_VNN_NOM_LFM_0200_SINGLE_2</v>
      </c>
      <c r="AD744" s="6" t="str">
        <f>$C746</f>
        <v>ATSPEED_X_HRY_E_PREHVQK_S_VNN_NOM_LFM_0200_COMBO_2</v>
      </c>
      <c r="AO744" s="6" t="s">
        <v>3533</v>
      </c>
      <c r="AP744" s="6" t="s">
        <v>3536</v>
      </c>
      <c r="AQ744" s="6" t="s">
        <v>4330</v>
      </c>
      <c r="AR744" s="5" t="s">
        <v>4626</v>
      </c>
      <c r="AS744" s="5" t="s">
        <v>4720</v>
      </c>
      <c r="AT744" s="6" t="s">
        <v>1684</v>
      </c>
      <c r="AX744" s="6" t="s">
        <v>1684</v>
      </c>
      <c r="AZ744" s="9" t="s">
        <v>4623</v>
      </c>
      <c r="BA744" s="42" t="str">
        <f t="shared" ref="BA744:BA745" si="161">$C744</f>
        <v>ATSPEED_X_VMIN_K_PREHVQK_S_VNN_NOM_LFM_0200_COMBO_2</v>
      </c>
      <c r="BD744" s="5" t="s">
        <v>4623</v>
      </c>
      <c r="BE744" s="6">
        <v>0</v>
      </c>
      <c r="BQ744" s="41"/>
    </row>
    <row r="745" spans="1:69" s="6" customFormat="1" hidden="1" x14ac:dyDescent="0.25">
      <c r="A745" s="6" t="s">
        <v>72</v>
      </c>
      <c r="B745" s="6" t="s">
        <v>82</v>
      </c>
      <c r="C745" s="41" t="str">
        <f t="shared" si="160"/>
        <v>ATSPEED_X_VMIN_K_PREHVQK_S_VNN_NOM_LFM_0200_SINGLE_2</v>
      </c>
      <c r="D745" s="6" t="s">
        <v>439</v>
      </c>
      <c r="E745" s="6" t="s">
        <v>443</v>
      </c>
      <c r="F745" s="6" t="s">
        <v>475</v>
      </c>
      <c r="G745" s="6" t="s">
        <v>479</v>
      </c>
      <c r="H745" s="6" t="s">
        <v>481</v>
      </c>
      <c r="I745" s="6" t="s">
        <v>482</v>
      </c>
      <c r="J745" s="6" t="s">
        <v>484</v>
      </c>
      <c r="K745" s="6" t="s">
        <v>485</v>
      </c>
      <c r="L745" s="6" t="s">
        <v>2105</v>
      </c>
      <c r="M745" s="6" t="s">
        <v>2142</v>
      </c>
      <c r="N745" s="6" t="s">
        <v>541</v>
      </c>
      <c r="O745" s="41" t="s">
        <v>546</v>
      </c>
      <c r="P745" s="6" t="s">
        <v>2371</v>
      </c>
      <c r="Q745" s="18" t="s">
        <v>1020</v>
      </c>
      <c r="R745" s="18">
        <v>81</v>
      </c>
      <c r="S745" s="35">
        <v>606</v>
      </c>
      <c r="T745" s="10" t="s">
        <v>4629</v>
      </c>
      <c r="U745" s="31" t="s">
        <v>1234</v>
      </c>
      <c r="V745" s="6" t="s">
        <v>1236</v>
      </c>
      <c r="W745" s="41" t="s">
        <v>1233</v>
      </c>
      <c r="X745" s="11" t="s">
        <v>1235</v>
      </c>
      <c r="Y745" s="11" t="s">
        <v>1237</v>
      </c>
      <c r="Z745" s="6">
        <f t="shared" si="154"/>
        <v>3</v>
      </c>
      <c r="AA745" s="6" t="s">
        <v>1235</v>
      </c>
      <c r="AB745" s="6" t="str">
        <f>$C749</f>
        <v>ATSPEED_X_HRY_E_PREHVQK_S_VNN_NOM_LFM_0200_SINGLE_2</v>
      </c>
      <c r="AC745" s="6" t="str">
        <f>$C747</f>
        <v>ATSPEED_X_VMIN_K_PREHVQK_S_VNN_NOM_LFM_0200_SINGLE_PH2_2</v>
      </c>
      <c r="AD745" s="6" t="str">
        <f>$C749</f>
        <v>ATSPEED_X_HRY_E_PREHVQK_S_VNN_NOM_LFM_0200_SINGLE_2</v>
      </c>
      <c r="AO745" s="6" t="s">
        <v>3533</v>
      </c>
      <c r="AP745" s="6" t="s">
        <v>3536</v>
      </c>
      <c r="AQ745" s="6" t="s">
        <v>4331</v>
      </c>
      <c r="AR745" s="5" t="s">
        <v>4626</v>
      </c>
      <c r="AS745" s="5" t="s">
        <v>4720</v>
      </c>
      <c r="AT745" s="6" t="s">
        <v>1684</v>
      </c>
      <c r="AX745" s="6" t="s">
        <v>1684</v>
      </c>
      <c r="AZ745" s="9" t="s">
        <v>4623</v>
      </c>
      <c r="BA745" s="42" t="str">
        <f t="shared" si="161"/>
        <v>ATSPEED_X_VMIN_K_PREHVQK_S_VNN_NOM_LFM_0200_SINGLE_2</v>
      </c>
      <c r="BB745" s="6" t="s">
        <v>3608</v>
      </c>
      <c r="BC745" s="6" t="s">
        <v>3612</v>
      </c>
      <c r="BD745" s="5" t="s">
        <v>4623</v>
      </c>
      <c r="BE745" s="6">
        <v>0</v>
      </c>
      <c r="BQ745" s="41"/>
    </row>
    <row r="746" spans="1:69" s="6" customFormat="1" hidden="1" x14ac:dyDescent="0.25">
      <c r="A746" s="6" t="s">
        <v>72</v>
      </c>
      <c r="B746" s="6" t="s">
        <v>81</v>
      </c>
      <c r="C746" s="41" t="str">
        <f t="shared" si="160"/>
        <v>ATSPEED_X_HRY_E_PREHVQK_S_VNN_NOM_LFM_0200_COMBO_2</v>
      </c>
      <c r="D746" s="6" t="s">
        <v>439</v>
      </c>
      <c r="E746" s="6" t="s">
        <v>443</v>
      </c>
      <c r="F746" s="6" t="s">
        <v>470</v>
      </c>
      <c r="G746" s="6" t="s">
        <v>480</v>
      </c>
      <c r="H746" s="6" t="s">
        <v>481</v>
      </c>
      <c r="I746" s="6" t="s">
        <v>482</v>
      </c>
      <c r="J746" s="6" t="s">
        <v>484</v>
      </c>
      <c r="K746" s="6" t="s">
        <v>485</v>
      </c>
      <c r="L746" s="6" t="s">
        <v>2105</v>
      </c>
      <c r="M746" s="6" t="s">
        <v>5949</v>
      </c>
      <c r="N746" s="6" t="s">
        <v>541</v>
      </c>
      <c r="O746" s="41" t="s">
        <v>546</v>
      </c>
      <c r="P746" s="6" t="s">
        <v>2311</v>
      </c>
      <c r="Q746" s="18" t="s">
        <v>1020</v>
      </c>
      <c r="R746" s="18">
        <v>80</v>
      </c>
      <c r="S746" s="35">
        <v>600</v>
      </c>
      <c r="T746" s="10" t="s">
        <v>4629</v>
      </c>
      <c r="U746" s="31" t="s">
        <v>1234</v>
      </c>
      <c r="V746" s="6" t="s">
        <v>1235</v>
      </c>
      <c r="W746" s="41" t="s">
        <v>1233</v>
      </c>
      <c r="X746" s="11" t="s">
        <v>1237</v>
      </c>
      <c r="Y746" s="11" t="s">
        <v>1235</v>
      </c>
      <c r="Z746" s="6">
        <f t="shared" si="154"/>
        <v>4</v>
      </c>
      <c r="AA746" s="6" t="s">
        <v>1235</v>
      </c>
      <c r="AB746" s="6" t="str">
        <f>$C745</f>
        <v>ATSPEED_X_VMIN_K_PREHVQK_S_VNN_NOM_LFM_0200_SINGLE_2</v>
      </c>
      <c r="AC746" s="6" t="str">
        <f>$C745</f>
        <v>ATSPEED_X_VMIN_K_PREHVQK_S_VNN_NOM_LFM_0200_SINGLE_2</v>
      </c>
      <c r="AD746" s="6" t="str">
        <f>$C745</f>
        <v>ATSPEED_X_VMIN_K_PREHVQK_S_VNN_NOM_LFM_0200_SINGLE_2</v>
      </c>
      <c r="AE746" s="6" t="str">
        <f>$C745</f>
        <v>ATSPEED_X_VMIN_K_PREHVQK_S_VNN_NOM_LFM_0200_SINGLE_2</v>
      </c>
      <c r="AL746" s="6" t="s">
        <v>3291</v>
      </c>
      <c r="AM746" s="6" t="s">
        <v>3406</v>
      </c>
      <c r="AN746" s="6" t="s">
        <v>3526</v>
      </c>
      <c r="BQ746" s="41"/>
    </row>
    <row r="747" spans="1:69" s="6" customFormat="1" hidden="1" x14ac:dyDescent="0.25">
      <c r="A747" s="6" t="s">
        <v>72</v>
      </c>
      <c r="B747" s="6" t="s">
        <v>82</v>
      </c>
      <c r="C747" s="41" t="str">
        <f t="shared" si="160"/>
        <v>ATSPEED_X_VMIN_K_PREHVQK_S_VNN_NOM_LFM_0200_SINGLE_PH2_2</v>
      </c>
      <c r="D747" s="6" t="s">
        <v>439</v>
      </c>
      <c r="E747" s="6" t="s">
        <v>443</v>
      </c>
      <c r="F747" s="6" t="s">
        <v>475</v>
      </c>
      <c r="G747" s="6" t="s">
        <v>479</v>
      </c>
      <c r="H747" s="6" t="s">
        <v>481</v>
      </c>
      <c r="I747" s="6" t="s">
        <v>482</v>
      </c>
      <c r="J747" s="6" t="s">
        <v>484</v>
      </c>
      <c r="K747" s="6" t="s">
        <v>485</v>
      </c>
      <c r="L747" s="6" t="s">
        <v>2105</v>
      </c>
      <c r="M747" s="6" t="s">
        <v>6052</v>
      </c>
      <c r="N747" s="6" t="s">
        <v>541</v>
      </c>
      <c r="O747" s="41" t="s">
        <v>546</v>
      </c>
      <c r="P747" s="6" t="s">
        <v>2372</v>
      </c>
      <c r="Q747" s="18" t="s">
        <v>1020</v>
      </c>
      <c r="R747" s="18">
        <v>81</v>
      </c>
      <c r="S747" s="35">
        <v>607</v>
      </c>
      <c r="T747" s="10" t="s">
        <v>4629</v>
      </c>
      <c r="U747" s="31" t="s">
        <v>1234</v>
      </c>
      <c r="V747" s="6" t="s">
        <v>1235</v>
      </c>
      <c r="W747" s="41" t="s">
        <v>1233</v>
      </c>
      <c r="X747" s="11" t="s">
        <v>1245</v>
      </c>
      <c r="Y747" s="11" t="s">
        <v>1237</v>
      </c>
      <c r="Z747" s="6">
        <f t="shared" si="154"/>
        <v>3</v>
      </c>
      <c r="AA747" s="6" t="s">
        <v>1235</v>
      </c>
      <c r="AB747" s="6" t="str">
        <f>$C748</f>
        <v>ATSPEED_X_VMIN_K_PREHVQK_S_VNN_NOM_LFM_0200_SINGLE_PH3_2</v>
      </c>
      <c r="AC747" s="6" t="str">
        <f>$C748</f>
        <v>ATSPEED_X_VMIN_K_PREHVQK_S_VNN_NOM_LFM_0200_SINGLE_PH3_2</v>
      </c>
      <c r="AD747" s="6" t="str">
        <f>$C748</f>
        <v>ATSPEED_X_VMIN_K_PREHVQK_S_VNN_NOM_LFM_0200_SINGLE_PH3_2</v>
      </c>
      <c r="AO747" s="6" t="s">
        <v>3533</v>
      </c>
      <c r="AP747" s="6" t="s">
        <v>3536</v>
      </c>
      <c r="AQ747" s="6" t="s">
        <v>4332</v>
      </c>
      <c r="AR747" s="5" t="s">
        <v>4626</v>
      </c>
      <c r="AS747" s="5" t="s">
        <v>4720</v>
      </c>
      <c r="AT747" s="6" t="s">
        <v>1684</v>
      </c>
      <c r="AX747" s="6" t="s">
        <v>1684</v>
      </c>
      <c r="AZ747" s="9" t="s">
        <v>4623</v>
      </c>
      <c r="BA747" s="42" t="str">
        <f t="shared" ref="BA747:BA748" si="162">$C747</f>
        <v>ATSPEED_X_VMIN_K_PREHVQK_S_VNN_NOM_LFM_0200_SINGLE_PH2_2</v>
      </c>
      <c r="BD747" s="5" t="s">
        <v>4623</v>
      </c>
      <c r="BE747" s="6">
        <v>0</v>
      </c>
      <c r="BQ747" s="41"/>
    </row>
    <row r="748" spans="1:69" s="6" customFormat="1" hidden="1" x14ac:dyDescent="0.25">
      <c r="A748" s="6" t="s">
        <v>72</v>
      </c>
      <c r="B748" s="6" t="s">
        <v>82</v>
      </c>
      <c r="C748" s="41" t="str">
        <f t="shared" si="160"/>
        <v>ATSPEED_X_VMIN_K_PREHVQK_S_VNN_NOM_LFM_0200_SINGLE_PH3_2</v>
      </c>
      <c r="D748" s="6" t="s">
        <v>439</v>
      </c>
      <c r="E748" s="6" t="s">
        <v>443</v>
      </c>
      <c r="F748" s="6" t="s">
        <v>475</v>
      </c>
      <c r="G748" s="6" t="s">
        <v>479</v>
      </c>
      <c r="H748" s="6" t="s">
        <v>481</v>
      </c>
      <c r="I748" s="6" t="s">
        <v>482</v>
      </c>
      <c r="J748" s="6" t="s">
        <v>484</v>
      </c>
      <c r="K748" s="6" t="s">
        <v>485</v>
      </c>
      <c r="L748" s="6" t="s">
        <v>2105</v>
      </c>
      <c r="M748" s="6" t="s">
        <v>6053</v>
      </c>
      <c r="N748" s="6" t="s">
        <v>541</v>
      </c>
      <c r="O748" s="41" t="s">
        <v>546</v>
      </c>
      <c r="P748" s="6" t="s">
        <v>2373</v>
      </c>
      <c r="Q748" s="18" t="s">
        <v>1020</v>
      </c>
      <c r="R748" s="18">
        <v>81</v>
      </c>
      <c r="S748" s="35">
        <v>608</v>
      </c>
      <c r="T748" s="10" t="s">
        <v>4629</v>
      </c>
      <c r="U748" s="31" t="s">
        <v>1234</v>
      </c>
      <c r="V748" s="6" t="s">
        <v>1235</v>
      </c>
      <c r="W748" s="41" t="s">
        <v>1233</v>
      </c>
      <c r="X748" s="11" t="s">
        <v>1239</v>
      </c>
      <c r="Y748" s="11" t="s">
        <v>1237</v>
      </c>
      <c r="Z748" s="6">
        <f t="shared" si="154"/>
        <v>3</v>
      </c>
      <c r="AA748" s="6" t="s">
        <v>1235</v>
      </c>
      <c r="AB748" s="6" t="s">
        <v>1235</v>
      </c>
      <c r="AC748" s="6" t="s">
        <v>1235</v>
      </c>
      <c r="AD748" s="6" t="s">
        <v>1235</v>
      </c>
      <c r="AO748" s="6" t="s">
        <v>3533</v>
      </c>
      <c r="AP748" s="6" t="s">
        <v>3536</v>
      </c>
      <c r="AQ748" s="6" t="s">
        <v>4333</v>
      </c>
      <c r="AR748" s="5" t="s">
        <v>4626</v>
      </c>
      <c r="AS748" s="5" t="s">
        <v>4720</v>
      </c>
      <c r="AT748" s="6" t="s">
        <v>1684</v>
      </c>
      <c r="AX748" s="6" t="s">
        <v>1684</v>
      </c>
      <c r="AZ748" s="9" t="s">
        <v>4623</v>
      </c>
      <c r="BA748" s="42" t="str">
        <f t="shared" si="162"/>
        <v>ATSPEED_X_VMIN_K_PREHVQK_S_VNN_NOM_LFM_0200_SINGLE_PH3_2</v>
      </c>
      <c r="BD748" s="5" t="s">
        <v>4623</v>
      </c>
      <c r="BE748" s="6">
        <v>0</v>
      </c>
      <c r="BQ748" s="41"/>
    </row>
    <row r="749" spans="1:69" s="6" customFormat="1" hidden="1" x14ac:dyDescent="0.25">
      <c r="A749" s="6" t="s">
        <v>72</v>
      </c>
      <c r="B749" s="6" t="s">
        <v>81</v>
      </c>
      <c r="C749" s="41" t="str">
        <f t="shared" si="160"/>
        <v>ATSPEED_X_HRY_E_PREHVQK_S_VNN_NOM_LFM_0200_SINGLE_2</v>
      </c>
      <c r="D749" s="6" t="s">
        <v>439</v>
      </c>
      <c r="E749" s="6" t="s">
        <v>443</v>
      </c>
      <c r="F749" s="6" t="s">
        <v>470</v>
      </c>
      <c r="G749" s="6" t="s">
        <v>480</v>
      </c>
      <c r="H749" s="6" t="s">
        <v>481</v>
      </c>
      <c r="I749" s="6" t="s">
        <v>482</v>
      </c>
      <c r="J749" s="6" t="s">
        <v>484</v>
      </c>
      <c r="K749" s="6" t="s">
        <v>485</v>
      </c>
      <c r="L749" s="6" t="s">
        <v>2105</v>
      </c>
      <c r="M749" s="6" t="s">
        <v>2142</v>
      </c>
      <c r="N749" s="6" t="s">
        <v>541</v>
      </c>
      <c r="O749" s="41" t="s">
        <v>546</v>
      </c>
      <c r="P749" s="6" t="s">
        <v>2298</v>
      </c>
      <c r="Q749" s="18" t="s">
        <v>1020</v>
      </c>
      <c r="R749" s="18">
        <v>81</v>
      </c>
      <c r="S749" s="35">
        <v>600</v>
      </c>
      <c r="T749" s="10" t="s">
        <v>4629</v>
      </c>
      <c r="U749" s="31" t="b">
        <v>1</v>
      </c>
      <c r="V749" s="6" t="s">
        <v>1236</v>
      </c>
      <c r="W749" s="41" t="s">
        <v>1233</v>
      </c>
      <c r="X749" s="11" t="s">
        <v>1238</v>
      </c>
      <c r="Y749" s="11" t="s">
        <v>1235</v>
      </c>
      <c r="Z749" s="6">
        <f t="shared" si="154"/>
        <v>4</v>
      </c>
      <c r="AA749" s="6" t="s">
        <v>1235</v>
      </c>
      <c r="AB749" s="6" t="str">
        <f>$C747</f>
        <v>ATSPEED_X_VMIN_K_PREHVQK_S_VNN_NOM_LFM_0200_SINGLE_PH2_2</v>
      </c>
      <c r="AC749" s="6" t="str">
        <f>$C747</f>
        <v>ATSPEED_X_VMIN_K_PREHVQK_S_VNN_NOM_LFM_0200_SINGLE_PH2_2</v>
      </c>
      <c r="AD749" s="6" t="str">
        <f>$C747</f>
        <v>ATSPEED_X_VMIN_K_PREHVQK_S_VNN_NOM_LFM_0200_SINGLE_PH2_2</v>
      </c>
      <c r="AE749" s="6" t="str">
        <f>$C747</f>
        <v>ATSPEED_X_VMIN_K_PREHVQK_S_VNN_NOM_LFM_0200_SINGLE_PH2_2</v>
      </c>
      <c r="AL749" s="6" t="s">
        <v>3291</v>
      </c>
      <c r="AM749" s="6" t="s">
        <v>3407</v>
      </c>
      <c r="AN749" s="6" t="s">
        <v>3527</v>
      </c>
      <c r="BQ749" s="41"/>
    </row>
    <row r="750" spans="1:69" s="4" customFormat="1" x14ac:dyDescent="0.25">
      <c r="A750" s="4" t="s">
        <v>72</v>
      </c>
      <c r="B750" s="4" t="s">
        <v>80</v>
      </c>
      <c r="C750" s="4" t="s">
        <v>5979</v>
      </c>
      <c r="E750" s="4" t="s">
        <v>2092</v>
      </c>
      <c r="Q750" s="19"/>
      <c r="R750" s="19"/>
      <c r="S750" s="44"/>
      <c r="U750" s="29"/>
      <c r="X750" s="19"/>
      <c r="Y750" s="19"/>
      <c r="Z750" s="4">
        <f t="shared" si="154"/>
        <v>0</v>
      </c>
      <c r="BQ750" s="44"/>
    </row>
    <row r="751" spans="1:69" s="4" customFormat="1" x14ac:dyDescent="0.25">
      <c r="A751" s="4" t="s">
        <v>72</v>
      </c>
      <c r="B751" s="4" t="s">
        <v>80</v>
      </c>
      <c r="C751" s="4" t="s">
        <v>5980</v>
      </c>
      <c r="E751" s="4" t="s">
        <v>2092</v>
      </c>
      <c r="Q751" s="19"/>
      <c r="R751" s="19"/>
      <c r="S751" s="44"/>
      <c r="U751" s="29"/>
      <c r="X751" s="19"/>
      <c r="Y751" s="19"/>
      <c r="Z751" s="4">
        <f t="shared" si="154"/>
        <v>0</v>
      </c>
      <c r="BQ751" s="44"/>
    </row>
    <row r="752" spans="1:69" s="4" customFormat="1" x14ac:dyDescent="0.25">
      <c r="A752" s="4" t="s">
        <v>72</v>
      </c>
      <c r="B752" s="4" t="s">
        <v>80</v>
      </c>
      <c r="C752" s="4" t="s">
        <v>4798</v>
      </c>
      <c r="E752" s="4" t="s">
        <v>2092</v>
      </c>
      <c r="Q752" s="19"/>
      <c r="R752" s="19"/>
      <c r="S752" s="44"/>
      <c r="U752" s="29"/>
      <c r="X752" s="19"/>
      <c r="Y752" s="19"/>
      <c r="Z752" s="4">
        <f t="shared" si="104"/>
        <v>0</v>
      </c>
      <c r="BQ752" s="44"/>
    </row>
    <row r="753" spans="1:69" s="2" customFormat="1" x14ac:dyDescent="0.25">
      <c r="A753" s="2" t="s">
        <v>72</v>
      </c>
      <c r="B753" s="2" t="s">
        <v>78</v>
      </c>
      <c r="C753" s="2" t="s">
        <v>196</v>
      </c>
      <c r="E753" s="2" t="s">
        <v>2092</v>
      </c>
      <c r="Q753" s="17"/>
      <c r="R753" s="17"/>
      <c r="S753" s="43"/>
      <c r="U753" s="28"/>
      <c r="X753" s="17" t="s">
        <v>1237</v>
      </c>
      <c r="Y753" s="17" t="s">
        <v>1238</v>
      </c>
      <c r="Z753" s="2">
        <f t="shared" ref="Z753:Z782" si="163">COUNTA(AB753:AK753)</f>
        <v>2</v>
      </c>
      <c r="AA753" s="2" t="s">
        <v>1235</v>
      </c>
      <c r="AB753" s="2" t="s">
        <v>1235</v>
      </c>
      <c r="AC753" s="2" t="s">
        <v>1235</v>
      </c>
      <c r="BQ753" s="43"/>
    </row>
    <row r="754" spans="1:69" s="2" customFormat="1" x14ac:dyDescent="0.25">
      <c r="A754" s="2" t="s">
        <v>72</v>
      </c>
      <c r="B754" s="2" t="s">
        <v>78</v>
      </c>
      <c r="C754" s="2" t="s">
        <v>1970</v>
      </c>
      <c r="E754" s="2" t="s">
        <v>2092</v>
      </c>
      <c r="Q754" s="17"/>
      <c r="R754" s="17"/>
      <c r="S754" s="43"/>
      <c r="U754" s="28"/>
      <c r="X754" s="17" t="s">
        <v>1237</v>
      </c>
      <c r="Y754" s="17" t="s">
        <v>1237</v>
      </c>
      <c r="Z754" s="2">
        <f t="shared" si="163"/>
        <v>2</v>
      </c>
      <c r="AA754" s="2" t="s">
        <v>1235</v>
      </c>
      <c r="AB754" s="2" t="str">
        <f>$C769</f>
        <v>BEGIN_SHMOO_BCK_RAIL_ATSPEED_COMBO</v>
      </c>
      <c r="AC754" s="2" t="str">
        <f>$C769</f>
        <v>BEGIN_SHMOO_BCK_RAIL_ATSPEED_COMBO</v>
      </c>
      <c r="BQ754" s="43"/>
    </row>
    <row r="755" spans="1:69" s="6" customFormat="1" hidden="1" x14ac:dyDescent="0.25">
      <c r="A755" s="6" t="s">
        <v>72</v>
      </c>
      <c r="B755" s="6" t="s">
        <v>86</v>
      </c>
      <c r="C755" s="41" t="str">
        <f t="shared" ref="C755:C767" si="164">_xlfn.TEXTJOIN("_",TRUE,D755:G755,A755,H755:M755)</f>
        <v>ATSPEED_TIP40_SHMOO_E_PREHVQK_S_CFN_NOM_LFM_0400_SINGLE_BCK_RAIL</v>
      </c>
      <c r="D755" s="6" t="s">
        <v>439</v>
      </c>
      <c r="E755" s="6" t="s">
        <v>2093</v>
      </c>
      <c r="F755" s="6" t="s">
        <v>474</v>
      </c>
      <c r="G755" s="6" t="s">
        <v>480</v>
      </c>
      <c r="H755" s="6" t="s">
        <v>481</v>
      </c>
      <c r="I755" s="6" t="s">
        <v>2097</v>
      </c>
      <c r="J755" s="6" t="s">
        <v>484</v>
      </c>
      <c r="K755" s="6" t="s">
        <v>485</v>
      </c>
      <c r="L755" s="6" t="s">
        <v>488</v>
      </c>
      <c r="M755" s="6" t="s">
        <v>2129</v>
      </c>
      <c r="N755" s="6" t="s">
        <v>541</v>
      </c>
      <c r="O755" s="6" t="s">
        <v>2216</v>
      </c>
      <c r="P755" s="6" t="s">
        <v>2287</v>
      </c>
      <c r="Q755" s="18" t="s">
        <v>1020</v>
      </c>
      <c r="R755" s="18">
        <v>22</v>
      </c>
      <c r="S755" s="35">
        <v>103</v>
      </c>
      <c r="T755" s="10" t="s">
        <v>4629</v>
      </c>
      <c r="U755" s="31" t="b">
        <v>1</v>
      </c>
      <c r="V755" s="6" t="s">
        <v>1235</v>
      </c>
      <c r="W755" s="6" t="s">
        <v>1233</v>
      </c>
      <c r="X755" s="11" t="s">
        <v>1237</v>
      </c>
      <c r="Y755" s="11" t="s">
        <v>1237</v>
      </c>
      <c r="Z755" s="6">
        <f t="shared" si="163"/>
        <v>6</v>
      </c>
      <c r="AA755" s="6" t="s">
        <v>1235</v>
      </c>
      <c r="AB755" s="6" t="str">
        <f t="shared" ref="AB755:AB766" si="165">$C756</f>
        <v>ATSPEED_TIP41_SHMOO_E_PREHVQK_S_CFN_NOM_LFM_0400_SINGLE_BCK_RAIL</v>
      </c>
      <c r="AC755" s="6" t="str">
        <f t="shared" ref="AC755:AC766" si="166">$C756</f>
        <v>ATSPEED_TIP41_SHMOO_E_PREHVQK_S_CFN_NOM_LFM_0400_SINGLE_BCK_RAIL</v>
      </c>
      <c r="AD755" s="6" t="str">
        <f t="shared" ref="AD755:AD766" si="167">$C756</f>
        <v>ATSPEED_TIP41_SHMOO_E_PREHVQK_S_CFN_NOM_LFM_0400_SINGLE_BCK_RAIL</v>
      </c>
      <c r="AE755" s="6" t="str">
        <f t="shared" ref="AE755:AE766" si="168">$C756</f>
        <v>ATSPEED_TIP41_SHMOO_E_PREHVQK_S_CFN_NOM_LFM_0400_SINGLE_BCK_RAIL</v>
      </c>
      <c r="AF755" s="6" t="str">
        <f t="shared" ref="AF755:AF766" si="169">$C756</f>
        <v>ATSPEED_TIP41_SHMOO_E_PREHVQK_S_CFN_NOM_LFM_0400_SINGLE_BCK_RAIL</v>
      </c>
      <c r="AG755" s="6" t="str">
        <f t="shared" ref="AG755:AG766" si="170">$C756</f>
        <v>ATSPEED_TIP41_SHMOO_E_PREHVQK_S_CFN_NOM_LFM_0400_SINGLE_BCK_RAIL</v>
      </c>
      <c r="BG755" s="6" t="s">
        <v>1855</v>
      </c>
      <c r="BH755" s="6" t="s">
        <v>3621</v>
      </c>
      <c r="BI755" s="6" t="s">
        <v>1860</v>
      </c>
      <c r="BJ755" s="6" t="s">
        <v>1866</v>
      </c>
      <c r="BK755" s="6" t="s">
        <v>3622</v>
      </c>
      <c r="BL755" s="5" t="s">
        <v>4628</v>
      </c>
      <c r="BQ755" s="41"/>
    </row>
    <row r="756" spans="1:69" s="6" customFormat="1" hidden="1" x14ac:dyDescent="0.25">
      <c r="A756" s="6" t="s">
        <v>72</v>
      </c>
      <c r="B756" s="6" t="s">
        <v>86</v>
      </c>
      <c r="C756" s="41" t="str">
        <f t="shared" si="164"/>
        <v>ATSPEED_TIP41_SHMOO_E_PREHVQK_S_CFN_NOM_LFM_0400_SINGLE_BCK_RAIL</v>
      </c>
      <c r="D756" s="6" t="s">
        <v>439</v>
      </c>
      <c r="E756" s="6" t="s">
        <v>2094</v>
      </c>
      <c r="F756" s="6" t="s">
        <v>474</v>
      </c>
      <c r="G756" s="6" t="s">
        <v>480</v>
      </c>
      <c r="H756" s="6" t="s">
        <v>481</v>
      </c>
      <c r="I756" s="6" t="s">
        <v>2097</v>
      </c>
      <c r="J756" s="6" t="s">
        <v>484</v>
      </c>
      <c r="K756" s="6" t="s">
        <v>485</v>
      </c>
      <c r="L756" s="6" t="s">
        <v>488</v>
      </c>
      <c r="M756" s="6" t="s">
        <v>2129</v>
      </c>
      <c r="N756" s="6" t="s">
        <v>541</v>
      </c>
      <c r="O756" s="6" t="s">
        <v>2216</v>
      </c>
      <c r="P756" s="6" t="s">
        <v>2288</v>
      </c>
      <c r="Q756" s="18" t="s">
        <v>1020</v>
      </c>
      <c r="R756" s="18">
        <v>23</v>
      </c>
      <c r="S756" s="35">
        <v>103</v>
      </c>
      <c r="T756" s="10" t="s">
        <v>4629</v>
      </c>
      <c r="U756" s="31" t="b">
        <v>1</v>
      </c>
      <c r="V756" s="6" t="s">
        <v>1235</v>
      </c>
      <c r="W756" s="6" t="s">
        <v>1233</v>
      </c>
      <c r="X756" s="11" t="s">
        <v>1235</v>
      </c>
      <c r="Y756" s="11" t="s">
        <v>1237</v>
      </c>
      <c r="Z756" s="6">
        <f t="shared" si="163"/>
        <v>6</v>
      </c>
      <c r="AA756" s="6" t="s">
        <v>1235</v>
      </c>
      <c r="AB756" s="6" t="str">
        <f t="shared" si="165"/>
        <v>ATSPEED_X_SHMOO_E_PREHVQK_S_CFC_NOM_LFM_0250_SINGLE_BCK_RAIL</v>
      </c>
      <c r="AC756" s="6" t="str">
        <f t="shared" si="166"/>
        <v>ATSPEED_X_SHMOO_E_PREHVQK_S_CFC_NOM_LFM_0250_SINGLE_BCK_RAIL</v>
      </c>
      <c r="AD756" s="6" t="str">
        <f t="shared" si="167"/>
        <v>ATSPEED_X_SHMOO_E_PREHVQK_S_CFC_NOM_LFM_0250_SINGLE_BCK_RAIL</v>
      </c>
      <c r="AE756" s="6" t="str">
        <f t="shared" si="168"/>
        <v>ATSPEED_X_SHMOO_E_PREHVQK_S_CFC_NOM_LFM_0250_SINGLE_BCK_RAIL</v>
      </c>
      <c r="AF756" s="6" t="str">
        <f t="shared" si="169"/>
        <v>ATSPEED_X_SHMOO_E_PREHVQK_S_CFC_NOM_LFM_0250_SINGLE_BCK_RAIL</v>
      </c>
      <c r="AG756" s="6" t="str">
        <f t="shared" si="170"/>
        <v>ATSPEED_X_SHMOO_E_PREHVQK_S_CFC_NOM_LFM_0250_SINGLE_BCK_RAIL</v>
      </c>
      <c r="BG756" s="6" t="s">
        <v>1855</v>
      </c>
      <c r="BH756" s="6" t="s">
        <v>3621</v>
      </c>
      <c r="BI756" s="6" t="s">
        <v>3616</v>
      </c>
      <c r="BJ756" s="6" t="s">
        <v>1866</v>
      </c>
      <c r="BK756" s="6" t="s">
        <v>3622</v>
      </c>
      <c r="BL756" s="5" t="s">
        <v>4628</v>
      </c>
      <c r="BQ756" s="41"/>
    </row>
    <row r="757" spans="1:69" s="6" customFormat="1" hidden="1" x14ac:dyDescent="0.25">
      <c r="A757" s="6" t="s">
        <v>72</v>
      </c>
      <c r="B757" s="6" t="s">
        <v>86</v>
      </c>
      <c r="C757" s="41" t="str">
        <f t="shared" si="164"/>
        <v>ATSPEED_X_SHMOO_E_PREHVQK_S_CFC_NOM_LFM_0250_SINGLE_BCK_RAIL</v>
      </c>
      <c r="D757" s="6" t="s">
        <v>439</v>
      </c>
      <c r="E757" s="6" t="s">
        <v>443</v>
      </c>
      <c r="F757" s="6" t="s">
        <v>474</v>
      </c>
      <c r="G757" s="6" t="s">
        <v>480</v>
      </c>
      <c r="H757" s="6" t="s">
        <v>481</v>
      </c>
      <c r="I757" s="6" t="s">
        <v>2098</v>
      </c>
      <c r="J757" s="6" t="s">
        <v>484</v>
      </c>
      <c r="K757" s="6" t="s">
        <v>485</v>
      </c>
      <c r="L757" s="6" t="s">
        <v>487</v>
      </c>
      <c r="M757" s="6" t="s">
        <v>2129</v>
      </c>
      <c r="N757" s="6" t="s">
        <v>541</v>
      </c>
      <c r="O757" s="6" t="s">
        <v>545</v>
      </c>
      <c r="P757" s="6" t="s">
        <v>2289</v>
      </c>
      <c r="Q757" s="18" t="s">
        <v>1020</v>
      </c>
      <c r="R757" s="18">
        <v>51</v>
      </c>
      <c r="S757" s="35">
        <v>103</v>
      </c>
      <c r="T757" s="10" t="s">
        <v>4629</v>
      </c>
      <c r="U757" s="31" t="b">
        <v>1</v>
      </c>
      <c r="V757" s="6" t="s">
        <v>1235</v>
      </c>
      <c r="W757" s="6" t="s">
        <v>1233</v>
      </c>
      <c r="X757" s="11" t="s">
        <v>1238</v>
      </c>
      <c r="Y757" s="11" t="s">
        <v>1237</v>
      </c>
      <c r="Z757" s="6">
        <f t="shared" si="163"/>
        <v>6</v>
      </c>
      <c r="AA757" s="6" t="s">
        <v>1235</v>
      </c>
      <c r="AB757" s="6" t="str">
        <f t="shared" si="165"/>
        <v>ATSPEED_X_SHMOO_E_PREHVQK_S_CFC_NOM_LFM_0400_SINGLE_BCK_RAIL</v>
      </c>
      <c r="AC757" s="6" t="str">
        <f t="shared" si="166"/>
        <v>ATSPEED_X_SHMOO_E_PREHVQK_S_CFC_NOM_LFM_0400_SINGLE_BCK_RAIL</v>
      </c>
      <c r="AD757" s="6" t="str">
        <f t="shared" si="167"/>
        <v>ATSPEED_X_SHMOO_E_PREHVQK_S_CFC_NOM_LFM_0400_SINGLE_BCK_RAIL</v>
      </c>
      <c r="AE757" s="6" t="str">
        <f t="shared" si="168"/>
        <v>ATSPEED_X_SHMOO_E_PREHVQK_S_CFC_NOM_LFM_0400_SINGLE_BCK_RAIL</v>
      </c>
      <c r="AF757" s="6" t="str">
        <f t="shared" si="169"/>
        <v>ATSPEED_X_SHMOO_E_PREHVQK_S_CFC_NOM_LFM_0400_SINGLE_BCK_RAIL</v>
      </c>
      <c r="AG757" s="6" t="str">
        <f t="shared" si="170"/>
        <v>ATSPEED_X_SHMOO_E_PREHVQK_S_CFC_NOM_LFM_0400_SINGLE_BCK_RAIL</v>
      </c>
      <c r="BG757" s="6" t="s">
        <v>1855</v>
      </c>
      <c r="BH757" s="6" t="s">
        <v>3621</v>
      </c>
      <c r="BI757" s="6" t="s">
        <v>3617</v>
      </c>
      <c r="BJ757" s="6" t="s">
        <v>1866</v>
      </c>
      <c r="BK757" s="6" t="s">
        <v>3622</v>
      </c>
      <c r="BL757" s="5" t="s">
        <v>4628</v>
      </c>
      <c r="BQ757" s="41"/>
    </row>
    <row r="758" spans="1:69" s="6" customFormat="1" hidden="1" x14ac:dyDescent="0.25">
      <c r="A758" s="6" t="s">
        <v>72</v>
      </c>
      <c r="B758" s="6" t="s">
        <v>86</v>
      </c>
      <c r="C758" s="41" t="str">
        <f t="shared" si="164"/>
        <v>ATSPEED_X_SHMOO_E_PREHVQK_S_CFC_NOM_LFM_0400_SINGLE_BCK_RAIL</v>
      </c>
      <c r="D758" s="6" t="s">
        <v>439</v>
      </c>
      <c r="E758" s="6" t="s">
        <v>443</v>
      </c>
      <c r="F758" s="6" t="s">
        <v>474</v>
      </c>
      <c r="G758" s="6" t="s">
        <v>480</v>
      </c>
      <c r="H758" s="6" t="s">
        <v>481</v>
      </c>
      <c r="I758" s="6" t="s">
        <v>2098</v>
      </c>
      <c r="J758" s="6" t="s">
        <v>484</v>
      </c>
      <c r="K758" s="6" t="s">
        <v>485</v>
      </c>
      <c r="L758" s="6" t="s">
        <v>488</v>
      </c>
      <c r="M758" s="6" t="s">
        <v>2129</v>
      </c>
      <c r="N758" s="6" t="s">
        <v>541</v>
      </c>
      <c r="O758" s="6" t="s">
        <v>2216</v>
      </c>
      <c r="P758" s="6" t="s">
        <v>2290</v>
      </c>
      <c r="Q758" s="18" t="s">
        <v>1020</v>
      </c>
      <c r="R758" s="18">
        <v>51</v>
      </c>
      <c r="S758" s="35">
        <v>104</v>
      </c>
      <c r="T758" s="10" t="s">
        <v>4629</v>
      </c>
      <c r="U758" s="31" t="b">
        <v>1</v>
      </c>
      <c r="V758" s="6" t="s">
        <v>1235</v>
      </c>
      <c r="W758" s="6" t="s">
        <v>1233</v>
      </c>
      <c r="X758" s="11" t="s">
        <v>1239</v>
      </c>
      <c r="Y758" s="11" t="s">
        <v>1237</v>
      </c>
      <c r="Z758" s="6">
        <f t="shared" si="163"/>
        <v>6</v>
      </c>
      <c r="AA758" s="6" t="s">
        <v>1235</v>
      </c>
      <c r="AB758" s="6" t="str">
        <f t="shared" si="165"/>
        <v>ATSPEED_X_SHMOO_E_PREHVQK_S_CFNHCTA_NOM_LFM_0400_SINGLE_BCK_RAIL</v>
      </c>
      <c r="AC758" s="6" t="str">
        <f t="shared" si="166"/>
        <v>ATSPEED_X_SHMOO_E_PREHVQK_S_CFNHCTA_NOM_LFM_0400_SINGLE_BCK_RAIL</v>
      </c>
      <c r="AD758" s="6" t="str">
        <f t="shared" si="167"/>
        <v>ATSPEED_X_SHMOO_E_PREHVQK_S_CFNHCTA_NOM_LFM_0400_SINGLE_BCK_RAIL</v>
      </c>
      <c r="AE758" s="6" t="str">
        <f t="shared" si="168"/>
        <v>ATSPEED_X_SHMOO_E_PREHVQK_S_CFNHCTA_NOM_LFM_0400_SINGLE_BCK_RAIL</v>
      </c>
      <c r="AF758" s="6" t="str">
        <f t="shared" si="169"/>
        <v>ATSPEED_X_SHMOO_E_PREHVQK_S_CFNHCTA_NOM_LFM_0400_SINGLE_BCK_RAIL</v>
      </c>
      <c r="AG758" s="6" t="str">
        <f t="shared" si="170"/>
        <v>ATSPEED_X_SHMOO_E_PREHVQK_S_CFNHCTA_NOM_LFM_0400_SINGLE_BCK_RAIL</v>
      </c>
      <c r="BG758" s="6" t="s">
        <v>1855</v>
      </c>
      <c r="BH758" s="6" t="s">
        <v>3621</v>
      </c>
      <c r="BI758" s="6" t="s">
        <v>3617</v>
      </c>
      <c r="BJ758" s="6" t="s">
        <v>1866</v>
      </c>
      <c r="BK758" s="6" t="s">
        <v>3622</v>
      </c>
      <c r="BL758" s="5" t="s">
        <v>4628</v>
      </c>
      <c r="BQ758" s="41"/>
    </row>
    <row r="759" spans="1:69" s="6" customFormat="1" hidden="1" x14ac:dyDescent="0.25">
      <c r="A759" s="6" t="s">
        <v>72</v>
      </c>
      <c r="B759" s="6" t="s">
        <v>86</v>
      </c>
      <c r="C759" s="41" t="str">
        <f t="shared" si="164"/>
        <v>ATSPEED_X_SHMOO_E_PREHVQK_S_CFNHCTA_NOM_LFM_0400_SINGLE_BCK_RAIL</v>
      </c>
      <c r="D759" s="6" t="s">
        <v>439</v>
      </c>
      <c r="E759" s="6" t="s">
        <v>443</v>
      </c>
      <c r="F759" s="6" t="s">
        <v>474</v>
      </c>
      <c r="G759" s="6" t="s">
        <v>480</v>
      </c>
      <c r="H759" s="6" t="s">
        <v>481</v>
      </c>
      <c r="I759" s="6" t="s">
        <v>2099</v>
      </c>
      <c r="J759" s="6" t="s">
        <v>484</v>
      </c>
      <c r="K759" s="6" t="s">
        <v>485</v>
      </c>
      <c r="L759" s="6" t="s">
        <v>488</v>
      </c>
      <c r="M759" s="6" t="s">
        <v>2129</v>
      </c>
      <c r="N759" s="6" t="s">
        <v>541</v>
      </c>
      <c r="O759" s="6" t="s">
        <v>2216</v>
      </c>
      <c r="P759" s="6" t="s">
        <v>2291</v>
      </c>
      <c r="Q759" s="18" t="s">
        <v>1020</v>
      </c>
      <c r="R759" s="18">
        <v>41</v>
      </c>
      <c r="S759" s="35">
        <v>101</v>
      </c>
      <c r="T759" s="10" t="s">
        <v>4629</v>
      </c>
      <c r="U759" s="31" t="b">
        <v>1</v>
      </c>
      <c r="V759" s="6" t="s">
        <v>1235</v>
      </c>
      <c r="W759" s="6" t="s">
        <v>1233</v>
      </c>
      <c r="X759" s="11" t="s">
        <v>1240</v>
      </c>
      <c r="Y759" s="11" t="s">
        <v>1237</v>
      </c>
      <c r="Z759" s="6">
        <f t="shared" si="163"/>
        <v>6</v>
      </c>
      <c r="AA759" s="6" t="s">
        <v>1235</v>
      </c>
      <c r="AB759" s="6" t="str">
        <f t="shared" si="165"/>
        <v>ATSPEED_X_SHMOO_E_PREHVQK_S_CFNPCIE_NOM_LFM_0400_SINGLE_BCK_RAIL</v>
      </c>
      <c r="AC759" s="6" t="str">
        <f t="shared" si="166"/>
        <v>ATSPEED_X_SHMOO_E_PREHVQK_S_CFNPCIE_NOM_LFM_0400_SINGLE_BCK_RAIL</v>
      </c>
      <c r="AD759" s="6" t="str">
        <f t="shared" si="167"/>
        <v>ATSPEED_X_SHMOO_E_PREHVQK_S_CFNPCIE_NOM_LFM_0400_SINGLE_BCK_RAIL</v>
      </c>
      <c r="AE759" s="6" t="str">
        <f t="shared" si="168"/>
        <v>ATSPEED_X_SHMOO_E_PREHVQK_S_CFNPCIE_NOM_LFM_0400_SINGLE_BCK_RAIL</v>
      </c>
      <c r="AF759" s="6" t="str">
        <f t="shared" si="169"/>
        <v>ATSPEED_X_SHMOO_E_PREHVQK_S_CFNPCIE_NOM_LFM_0400_SINGLE_BCK_RAIL</v>
      </c>
      <c r="AG759" s="6" t="str">
        <f t="shared" si="170"/>
        <v>ATSPEED_X_SHMOO_E_PREHVQK_S_CFNPCIE_NOM_LFM_0400_SINGLE_BCK_RAIL</v>
      </c>
      <c r="BG759" s="6" t="s">
        <v>1855</v>
      </c>
      <c r="BH759" s="6" t="s">
        <v>3621</v>
      </c>
      <c r="BI759" s="6" t="s">
        <v>1862</v>
      </c>
      <c r="BJ759" s="6" t="s">
        <v>1866</v>
      </c>
      <c r="BK759" s="6" t="s">
        <v>3622</v>
      </c>
      <c r="BL759" s="5" t="s">
        <v>4628</v>
      </c>
      <c r="BQ759" s="41"/>
    </row>
    <row r="760" spans="1:69" s="6" customFormat="1" hidden="1" x14ac:dyDescent="0.25">
      <c r="A760" s="6" t="s">
        <v>72</v>
      </c>
      <c r="B760" s="6" t="s">
        <v>86</v>
      </c>
      <c r="C760" s="41" t="str">
        <f t="shared" si="164"/>
        <v>ATSPEED_X_SHMOO_E_PREHVQK_S_CFNPCIE_NOM_LFM_0400_SINGLE_BCK_RAIL</v>
      </c>
      <c r="D760" s="6" t="s">
        <v>439</v>
      </c>
      <c r="E760" s="6" t="s">
        <v>443</v>
      </c>
      <c r="F760" s="6" t="s">
        <v>474</v>
      </c>
      <c r="G760" s="6" t="s">
        <v>480</v>
      </c>
      <c r="H760" s="6" t="s">
        <v>481</v>
      </c>
      <c r="I760" s="6" t="s">
        <v>2100</v>
      </c>
      <c r="J760" s="6" t="s">
        <v>484</v>
      </c>
      <c r="K760" s="6" t="s">
        <v>485</v>
      </c>
      <c r="L760" s="6" t="s">
        <v>488</v>
      </c>
      <c r="M760" s="6" t="s">
        <v>2129</v>
      </c>
      <c r="N760" s="6" t="s">
        <v>541</v>
      </c>
      <c r="O760" s="6" t="s">
        <v>2216</v>
      </c>
      <c r="P760" s="6" t="s">
        <v>2292</v>
      </c>
      <c r="Q760" s="18" t="s">
        <v>1020</v>
      </c>
      <c r="R760" s="18">
        <v>31</v>
      </c>
      <c r="S760" s="35">
        <v>101</v>
      </c>
      <c r="T760" s="10" t="s">
        <v>4629</v>
      </c>
      <c r="U760" s="31" t="b">
        <v>1</v>
      </c>
      <c r="V760" s="6" t="s">
        <v>1235</v>
      </c>
      <c r="W760" s="6" t="s">
        <v>1233</v>
      </c>
      <c r="X760" s="11" t="s">
        <v>1241</v>
      </c>
      <c r="Y760" s="11" t="s">
        <v>1237</v>
      </c>
      <c r="Z760" s="6">
        <f t="shared" si="163"/>
        <v>6</v>
      </c>
      <c r="AA760" s="6" t="s">
        <v>1235</v>
      </c>
      <c r="AB760" s="6" t="str">
        <f t="shared" si="165"/>
        <v>ATSPEED_X_SHMOO_E_PREHVQK_S_CFNTIP_NOM_LFM_0250_SINGLE_BCK_RAIL</v>
      </c>
      <c r="AC760" s="6" t="str">
        <f t="shared" si="166"/>
        <v>ATSPEED_X_SHMOO_E_PREHVQK_S_CFNTIP_NOM_LFM_0250_SINGLE_BCK_RAIL</v>
      </c>
      <c r="AD760" s="6" t="str">
        <f t="shared" si="167"/>
        <v>ATSPEED_X_SHMOO_E_PREHVQK_S_CFNTIP_NOM_LFM_0250_SINGLE_BCK_RAIL</v>
      </c>
      <c r="AE760" s="6" t="str">
        <f t="shared" si="168"/>
        <v>ATSPEED_X_SHMOO_E_PREHVQK_S_CFNTIP_NOM_LFM_0250_SINGLE_BCK_RAIL</v>
      </c>
      <c r="AF760" s="6" t="str">
        <f t="shared" si="169"/>
        <v>ATSPEED_X_SHMOO_E_PREHVQK_S_CFNTIP_NOM_LFM_0250_SINGLE_BCK_RAIL</v>
      </c>
      <c r="AG760" s="6" t="str">
        <f t="shared" si="170"/>
        <v>ATSPEED_X_SHMOO_E_PREHVQK_S_CFNTIP_NOM_LFM_0250_SINGLE_BCK_RAIL</v>
      </c>
      <c r="BG760" s="6" t="s">
        <v>1855</v>
      </c>
      <c r="BH760" s="6" t="s">
        <v>3621</v>
      </c>
      <c r="BI760" s="6" t="s">
        <v>3618</v>
      </c>
      <c r="BJ760" s="6" t="s">
        <v>1866</v>
      </c>
      <c r="BK760" s="6" t="s">
        <v>3622</v>
      </c>
      <c r="BL760" s="5" t="s">
        <v>4628</v>
      </c>
      <c r="BQ760" s="41"/>
    </row>
    <row r="761" spans="1:69" s="6" customFormat="1" hidden="1" x14ac:dyDescent="0.25">
      <c r="A761" s="6" t="s">
        <v>72</v>
      </c>
      <c r="B761" s="6" t="s">
        <v>86</v>
      </c>
      <c r="C761" s="41" t="str">
        <f t="shared" si="164"/>
        <v>ATSPEED_X_SHMOO_E_PREHVQK_S_CFNTIP_NOM_LFM_0250_SINGLE_BCK_RAIL</v>
      </c>
      <c r="D761" s="6" t="s">
        <v>439</v>
      </c>
      <c r="E761" s="6" t="s">
        <v>443</v>
      </c>
      <c r="F761" s="6" t="s">
        <v>474</v>
      </c>
      <c r="G761" s="6" t="s">
        <v>480</v>
      </c>
      <c r="H761" s="6" t="s">
        <v>481</v>
      </c>
      <c r="I761" s="6" t="s">
        <v>2101</v>
      </c>
      <c r="J761" s="6" t="s">
        <v>484</v>
      </c>
      <c r="K761" s="6" t="s">
        <v>485</v>
      </c>
      <c r="L761" s="6" t="s">
        <v>487</v>
      </c>
      <c r="M761" s="6" t="s">
        <v>2129</v>
      </c>
      <c r="N761" s="6" t="s">
        <v>541</v>
      </c>
      <c r="O761" s="6" t="s">
        <v>545</v>
      </c>
      <c r="P761" s="6" t="s">
        <v>2293</v>
      </c>
      <c r="Q761" s="18" t="s">
        <v>1020</v>
      </c>
      <c r="R761" s="18">
        <v>21</v>
      </c>
      <c r="S761" s="35">
        <v>102</v>
      </c>
      <c r="T761" s="10" t="s">
        <v>4629</v>
      </c>
      <c r="U761" s="31" t="b">
        <v>1</v>
      </c>
      <c r="V761" s="6" t="s">
        <v>1235</v>
      </c>
      <c r="W761" s="6" t="s">
        <v>1233</v>
      </c>
      <c r="X761" s="11" t="s">
        <v>1242</v>
      </c>
      <c r="Y761" s="11" t="s">
        <v>1237</v>
      </c>
      <c r="Z761" s="6">
        <f t="shared" si="163"/>
        <v>6</v>
      </c>
      <c r="AA761" s="6" t="s">
        <v>1235</v>
      </c>
      <c r="AB761" s="6" t="str">
        <f t="shared" si="165"/>
        <v>ATSPEED_X_SHMOO_E_PREHVQK_S_CFNTIP_NOM_LFM_0400_SINGLE_BCK_RAIL</v>
      </c>
      <c r="AC761" s="6" t="str">
        <f t="shared" si="166"/>
        <v>ATSPEED_X_SHMOO_E_PREHVQK_S_CFNTIP_NOM_LFM_0400_SINGLE_BCK_RAIL</v>
      </c>
      <c r="AD761" s="6" t="str">
        <f t="shared" si="167"/>
        <v>ATSPEED_X_SHMOO_E_PREHVQK_S_CFNTIP_NOM_LFM_0400_SINGLE_BCK_RAIL</v>
      </c>
      <c r="AE761" s="6" t="str">
        <f t="shared" si="168"/>
        <v>ATSPEED_X_SHMOO_E_PREHVQK_S_CFNTIP_NOM_LFM_0400_SINGLE_BCK_RAIL</v>
      </c>
      <c r="AF761" s="6" t="str">
        <f t="shared" si="169"/>
        <v>ATSPEED_X_SHMOO_E_PREHVQK_S_CFNTIP_NOM_LFM_0400_SINGLE_BCK_RAIL</v>
      </c>
      <c r="AG761" s="6" t="str">
        <f t="shared" si="170"/>
        <v>ATSPEED_X_SHMOO_E_PREHVQK_S_CFNTIP_NOM_LFM_0400_SINGLE_BCK_RAIL</v>
      </c>
      <c r="BG761" s="6" t="s">
        <v>1855</v>
      </c>
      <c r="BH761" s="6" t="s">
        <v>3621</v>
      </c>
      <c r="BI761" s="6" t="s">
        <v>3616</v>
      </c>
      <c r="BJ761" s="6" t="s">
        <v>1866</v>
      </c>
      <c r="BK761" s="6" t="s">
        <v>3622</v>
      </c>
      <c r="BL761" s="5" t="s">
        <v>4628</v>
      </c>
      <c r="BQ761" s="41"/>
    </row>
    <row r="762" spans="1:69" s="6" customFormat="1" hidden="1" x14ac:dyDescent="0.25">
      <c r="A762" s="6" t="s">
        <v>72</v>
      </c>
      <c r="B762" s="6" t="s">
        <v>86</v>
      </c>
      <c r="C762" s="41" t="str">
        <f t="shared" si="164"/>
        <v>ATSPEED_X_SHMOO_E_PREHVQK_S_CFNTIP_NOM_LFM_0400_SINGLE_BCK_RAIL</v>
      </c>
      <c r="D762" s="6" t="s">
        <v>439</v>
      </c>
      <c r="E762" s="6" t="s">
        <v>443</v>
      </c>
      <c r="F762" s="6" t="s">
        <v>474</v>
      </c>
      <c r="G762" s="6" t="s">
        <v>480</v>
      </c>
      <c r="H762" s="6" t="s">
        <v>481</v>
      </c>
      <c r="I762" s="6" t="s">
        <v>2101</v>
      </c>
      <c r="J762" s="6" t="s">
        <v>484</v>
      </c>
      <c r="K762" s="6" t="s">
        <v>485</v>
      </c>
      <c r="L762" s="6" t="s">
        <v>488</v>
      </c>
      <c r="M762" s="6" t="s">
        <v>2129</v>
      </c>
      <c r="N762" s="6" t="s">
        <v>541</v>
      </c>
      <c r="O762" s="6" t="s">
        <v>545</v>
      </c>
      <c r="P762" s="6" t="s">
        <v>2294</v>
      </c>
      <c r="Q762" s="18" t="s">
        <v>1020</v>
      </c>
      <c r="R762" s="18">
        <v>21</v>
      </c>
      <c r="S762" s="35">
        <v>103</v>
      </c>
      <c r="T762" s="10" t="s">
        <v>4629</v>
      </c>
      <c r="U762" s="31" t="b">
        <v>1</v>
      </c>
      <c r="V762" s="6" t="s">
        <v>1235</v>
      </c>
      <c r="W762" s="6" t="s">
        <v>1233</v>
      </c>
      <c r="X762" s="11" t="s">
        <v>1243</v>
      </c>
      <c r="Y762" s="11" t="s">
        <v>1237</v>
      </c>
      <c r="Z762" s="6">
        <f t="shared" si="163"/>
        <v>6</v>
      </c>
      <c r="AA762" s="6" t="s">
        <v>1235</v>
      </c>
      <c r="AB762" s="6" t="str">
        <f t="shared" si="165"/>
        <v>ATSPEED_X_SHMOO_E_PREHVQK_S_INF_NOM_LFM_0250_SINGLE_BCK_RAIL</v>
      </c>
      <c r="AC762" s="6" t="str">
        <f t="shared" si="166"/>
        <v>ATSPEED_X_SHMOO_E_PREHVQK_S_INF_NOM_LFM_0250_SINGLE_BCK_RAIL</v>
      </c>
      <c r="AD762" s="6" t="str">
        <f t="shared" si="167"/>
        <v>ATSPEED_X_SHMOO_E_PREHVQK_S_INF_NOM_LFM_0250_SINGLE_BCK_RAIL</v>
      </c>
      <c r="AE762" s="6" t="str">
        <f t="shared" si="168"/>
        <v>ATSPEED_X_SHMOO_E_PREHVQK_S_INF_NOM_LFM_0250_SINGLE_BCK_RAIL</v>
      </c>
      <c r="AF762" s="6" t="str">
        <f t="shared" si="169"/>
        <v>ATSPEED_X_SHMOO_E_PREHVQK_S_INF_NOM_LFM_0250_SINGLE_BCK_RAIL</v>
      </c>
      <c r="AG762" s="6" t="str">
        <f t="shared" si="170"/>
        <v>ATSPEED_X_SHMOO_E_PREHVQK_S_INF_NOM_LFM_0250_SINGLE_BCK_RAIL</v>
      </c>
      <c r="BG762" s="6" t="s">
        <v>1855</v>
      </c>
      <c r="BH762" s="6" t="s">
        <v>3621</v>
      </c>
      <c r="BI762" s="6" t="s">
        <v>3616</v>
      </c>
      <c r="BJ762" s="6" t="s">
        <v>1866</v>
      </c>
      <c r="BK762" s="6" t="s">
        <v>3622</v>
      </c>
      <c r="BL762" s="5" t="s">
        <v>4628</v>
      </c>
      <c r="BQ762" s="41"/>
    </row>
    <row r="763" spans="1:69" s="6" customFormat="1" hidden="1" x14ac:dyDescent="0.25">
      <c r="A763" s="6" t="s">
        <v>72</v>
      </c>
      <c r="B763" s="6" t="s">
        <v>86</v>
      </c>
      <c r="C763" s="41" t="str">
        <f t="shared" si="164"/>
        <v>ATSPEED_X_SHMOO_E_PREHVQK_S_INF_NOM_LFM_0250_SINGLE_BCK_RAIL</v>
      </c>
      <c r="D763" s="6" t="s">
        <v>439</v>
      </c>
      <c r="E763" s="6" t="s">
        <v>443</v>
      </c>
      <c r="F763" s="6" t="s">
        <v>474</v>
      </c>
      <c r="G763" s="6" t="s">
        <v>480</v>
      </c>
      <c r="H763" s="6" t="s">
        <v>481</v>
      </c>
      <c r="I763" s="6" t="s">
        <v>2102</v>
      </c>
      <c r="J763" s="6" t="s">
        <v>484</v>
      </c>
      <c r="K763" s="6" t="s">
        <v>485</v>
      </c>
      <c r="L763" s="6" t="s">
        <v>487</v>
      </c>
      <c r="M763" s="6" t="s">
        <v>2129</v>
      </c>
      <c r="N763" s="6" t="s">
        <v>541</v>
      </c>
      <c r="O763" s="6" t="s">
        <v>545</v>
      </c>
      <c r="P763" s="6" t="s">
        <v>2295</v>
      </c>
      <c r="Q763" s="18" t="s">
        <v>1020</v>
      </c>
      <c r="R763" s="18">
        <v>61</v>
      </c>
      <c r="S763" s="35">
        <v>108</v>
      </c>
      <c r="T763" s="10" t="s">
        <v>4629</v>
      </c>
      <c r="U763" s="31" t="b">
        <v>1</v>
      </c>
      <c r="V763" s="6" t="s">
        <v>1235</v>
      </c>
      <c r="W763" s="6" t="s">
        <v>1233</v>
      </c>
      <c r="X763" s="11" t="s">
        <v>1237</v>
      </c>
      <c r="Y763" s="11" t="s">
        <v>1235</v>
      </c>
      <c r="Z763" s="6">
        <f t="shared" si="163"/>
        <v>6</v>
      </c>
      <c r="AA763" s="6" t="s">
        <v>1235</v>
      </c>
      <c r="AB763" s="6" t="str">
        <f t="shared" si="165"/>
        <v>ATSPEED_X_SHMOO_E_PREHVQK_S_INF_NOM_LFM_0400_SINGLE_BCK_RAIL</v>
      </c>
      <c r="AC763" s="6" t="str">
        <f t="shared" si="166"/>
        <v>ATSPEED_X_SHMOO_E_PREHVQK_S_INF_NOM_LFM_0400_SINGLE_BCK_RAIL</v>
      </c>
      <c r="AD763" s="6" t="str">
        <f t="shared" si="167"/>
        <v>ATSPEED_X_SHMOO_E_PREHVQK_S_INF_NOM_LFM_0400_SINGLE_BCK_RAIL</v>
      </c>
      <c r="AE763" s="6" t="str">
        <f t="shared" si="168"/>
        <v>ATSPEED_X_SHMOO_E_PREHVQK_S_INF_NOM_LFM_0400_SINGLE_BCK_RAIL</v>
      </c>
      <c r="AF763" s="6" t="str">
        <f t="shared" si="169"/>
        <v>ATSPEED_X_SHMOO_E_PREHVQK_S_INF_NOM_LFM_0400_SINGLE_BCK_RAIL</v>
      </c>
      <c r="AG763" s="6" t="str">
        <f t="shared" si="170"/>
        <v>ATSPEED_X_SHMOO_E_PREHVQK_S_INF_NOM_LFM_0400_SINGLE_BCK_RAIL</v>
      </c>
      <c r="BG763" s="6" t="s">
        <v>1855</v>
      </c>
      <c r="BH763" s="6" t="s">
        <v>3621</v>
      </c>
      <c r="BI763" s="6" t="s">
        <v>3619</v>
      </c>
      <c r="BJ763" s="6" t="s">
        <v>1866</v>
      </c>
      <c r="BK763" s="6" t="s">
        <v>3622</v>
      </c>
      <c r="BL763" s="5" t="s">
        <v>4628</v>
      </c>
      <c r="BQ763" s="41"/>
    </row>
    <row r="764" spans="1:69" s="6" customFormat="1" hidden="1" x14ac:dyDescent="0.25">
      <c r="A764" s="6" t="s">
        <v>72</v>
      </c>
      <c r="B764" s="6" t="s">
        <v>86</v>
      </c>
      <c r="C764" s="41" t="str">
        <f t="shared" si="164"/>
        <v>ATSPEED_X_SHMOO_E_PREHVQK_S_INF_NOM_LFM_0400_SINGLE_BCK_RAIL</v>
      </c>
      <c r="D764" s="6" t="s">
        <v>439</v>
      </c>
      <c r="E764" s="6" t="s">
        <v>443</v>
      </c>
      <c r="F764" s="6" t="s">
        <v>474</v>
      </c>
      <c r="G764" s="6" t="s">
        <v>480</v>
      </c>
      <c r="H764" s="6" t="s">
        <v>481</v>
      </c>
      <c r="I764" s="6" t="s">
        <v>2102</v>
      </c>
      <c r="J764" s="6" t="s">
        <v>484</v>
      </c>
      <c r="K764" s="6" t="s">
        <v>485</v>
      </c>
      <c r="L764" s="6" t="s">
        <v>488</v>
      </c>
      <c r="M764" s="6" t="s">
        <v>2129</v>
      </c>
      <c r="N764" s="6" t="s">
        <v>541</v>
      </c>
      <c r="O764" s="6" t="s">
        <v>545</v>
      </c>
      <c r="P764" s="6" t="s">
        <v>2296</v>
      </c>
      <c r="Q764" s="18" t="s">
        <v>1020</v>
      </c>
      <c r="R764" s="18">
        <v>61</v>
      </c>
      <c r="S764" s="35">
        <v>109</v>
      </c>
      <c r="T764" s="10" t="s">
        <v>4629</v>
      </c>
      <c r="U764" s="31" t="b">
        <v>1</v>
      </c>
      <c r="V764" s="6" t="s">
        <v>1235</v>
      </c>
      <c r="W764" s="6" t="s">
        <v>1233</v>
      </c>
      <c r="X764" s="11" t="s">
        <v>1235</v>
      </c>
      <c r="Y764" s="11" t="s">
        <v>1235</v>
      </c>
      <c r="Z764" s="6">
        <f t="shared" si="163"/>
        <v>6</v>
      </c>
      <c r="AA764" s="6" t="s">
        <v>1235</v>
      </c>
      <c r="AB764" s="6" t="str">
        <f t="shared" si="165"/>
        <v>ATSPEED_X_SHMOO_E_PREHVQK_S_VNNNAC_NOM_LFM_0400_SINGLE_BCK_RAIL</v>
      </c>
      <c r="AC764" s="6" t="str">
        <f t="shared" si="166"/>
        <v>ATSPEED_X_SHMOO_E_PREHVQK_S_VNNNAC_NOM_LFM_0400_SINGLE_BCK_RAIL</v>
      </c>
      <c r="AD764" s="6" t="str">
        <f t="shared" si="167"/>
        <v>ATSPEED_X_SHMOO_E_PREHVQK_S_VNNNAC_NOM_LFM_0400_SINGLE_BCK_RAIL</v>
      </c>
      <c r="AE764" s="6" t="str">
        <f t="shared" si="168"/>
        <v>ATSPEED_X_SHMOO_E_PREHVQK_S_VNNNAC_NOM_LFM_0400_SINGLE_BCK_RAIL</v>
      </c>
      <c r="AF764" s="6" t="str">
        <f t="shared" si="169"/>
        <v>ATSPEED_X_SHMOO_E_PREHVQK_S_VNNNAC_NOM_LFM_0400_SINGLE_BCK_RAIL</v>
      </c>
      <c r="AG764" s="6" t="str">
        <f t="shared" si="170"/>
        <v>ATSPEED_X_SHMOO_E_PREHVQK_S_VNNNAC_NOM_LFM_0400_SINGLE_BCK_RAIL</v>
      </c>
      <c r="BG764" s="6" t="s">
        <v>1855</v>
      </c>
      <c r="BH764" s="6" t="s">
        <v>3621</v>
      </c>
      <c r="BI764" s="6" t="s">
        <v>3619</v>
      </c>
      <c r="BJ764" s="6" t="s">
        <v>1866</v>
      </c>
      <c r="BK764" s="6" t="s">
        <v>3622</v>
      </c>
      <c r="BL764" s="5" t="s">
        <v>4628</v>
      </c>
      <c r="BQ764" s="41"/>
    </row>
    <row r="765" spans="1:69" s="6" customFormat="1" hidden="1" x14ac:dyDescent="0.25">
      <c r="A765" s="6" t="s">
        <v>72</v>
      </c>
      <c r="B765" s="6" t="s">
        <v>86</v>
      </c>
      <c r="C765" s="41" t="str">
        <f t="shared" si="164"/>
        <v>ATSPEED_X_SHMOO_E_PREHVQK_S_VNNNAC_NOM_LFM_0400_SINGLE_BCK_RAIL</v>
      </c>
      <c r="D765" s="6" t="s">
        <v>439</v>
      </c>
      <c r="E765" s="6" t="s">
        <v>443</v>
      </c>
      <c r="F765" s="6" t="s">
        <v>474</v>
      </c>
      <c r="G765" s="6" t="s">
        <v>480</v>
      </c>
      <c r="H765" s="6" t="s">
        <v>481</v>
      </c>
      <c r="I765" s="6" t="s">
        <v>2103</v>
      </c>
      <c r="J765" s="6" t="s">
        <v>484</v>
      </c>
      <c r="K765" s="6" t="s">
        <v>485</v>
      </c>
      <c r="L765" s="6" t="s">
        <v>488</v>
      </c>
      <c r="M765" s="6" t="s">
        <v>2129</v>
      </c>
      <c r="N765" s="6" t="s">
        <v>541</v>
      </c>
      <c r="O765" s="6" t="s">
        <v>2216</v>
      </c>
      <c r="P765" s="6" t="s">
        <v>2297</v>
      </c>
      <c r="Q765" s="18" t="s">
        <v>1020</v>
      </c>
      <c r="R765" s="18">
        <v>71</v>
      </c>
      <c r="S765" s="35">
        <v>101</v>
      </c>
      <c r="T765" s="10" t="s">
        <v>4629</v>
      </c>
      <c r="U765" s="31" t="b">
        <v>1</v>
      </c>
      <c r="V765" s="6" t="s">
        <v>1235</v>
      </c>
      <c r="W765" s="6" t="s">
        <v>1233</v>
      </c>
      <c r="X765" s="11" t="s">
        <v>1238</v>
      </c>
      <c r="Y765" s="11" t="s">
        <v>1235</v>
      </c>
      <c r="Z765" s="6">
        <f t="shared" si="163"/>
        <v>6</v>
      </c>
      <c r="AA765" s="6" t="s">
        <v>1235</v>
      </c>
      <c r="AB765" s="6" t="str">
        <f t="shared" si="165"/>
        <v>ATSPEED_X_SHMOO_E_PREHVQK_S_VNN_NOM_LFM_0250_SINGLE_BCK_RAIL</v>
      </c>
      <c r="AC765" s="6" t="str">
        <f t="shared" si="166"/>
        <v>ATSPEED_X_SHMOO_E_PREHVQK_S_VNN_NOM_LFM_0250_SINGLE_BCK_RAIL</v>
      </c>
      <c r="AD765" s="6" t="str">
        <f t="shared" si="167"/>
        <v>ATSPEED_X_SHMOO_E_PREHVQK_S_VNN_NOM_LFM_0250_SINGLE_BCK_RAIL</v>
      </c>
      <c r="AE765" s="6" t="str">
        <f t="shared" si="168"/>
        <v>ATSPEED_X_SHMOO_E_PREHVQK_S_VNN_NOM_LFM_0250_SINGLE_BCK_RAIL</v>
      </c>
      <c r="AF765" s="6" t="str">
        <f t="shared" si="169"/>
        <v>ATSPEED_X_SHMOO_E_PREHVQK_S_VNN_NOM_LFM_0250_SINGLE_BCK_RAIL</v>
      </c>
      <c r="AG765" s="6" t="str">
        <f t="shared" si="170"/>
        <v>ATSPEED_X_SHMOO_E_PREHVQK_S_VNN_NOM_LFM_0250_SINGLE_BCK_RAIL</v>
      </c>
      <c r="BG765" s="6" t="s">
        <v>1855</v>
      </c>
      <c r="BH765" s="6" t="s">
        <v>3621</v>
      </c>
      <c r="BI765" s="6" t="s">
        <v>3620</v>
      </c>
      <c r="BJ765" s="6" t="s">
        <v>1866</v>
      </c>
      <c r="BK765" s="6" t="s">
        <v>3622</v>
      </c>
      <c r="BL765" s="5" t="s">
        <v>4628</v>
      </c>
      <c r="BQ765" s="41"/>
    </row>
    <row r="766" spans="1:69" s="6" customFormat="1" hidden="1" x14ac:dyDescent="0.25">
      <c r="A766" s="6" t="s">
        <v>72</v>
      </c>
      <c r="B766" s="6" t="s">
        <v>86</v>
      </c>
      <c r="C766" s="41" t="str">
        <f t="shared" si="164"/>
        <v>ATSPEED_X_SHMOO_E_PREHVQK_S_VNN_NOM_LFM_0250_SINGLE_BCK_RAIL</v>
      </c>
      <c r="D766" s="6" t="s">
        <v>439</v>
      </c>
      <c r="E766" s="6" t="s">
        <v>443</v>
      </c>
      <c r="F766" s="6" t="s">
        <v>474</v>
      </c>
      <c r="G766" s="6" t="s">
        <v>480</v>
      </c>
      <c r="H766" s="6" t="s">
        <v>481</v>
      </c>
      <c r="I766" s="6" t="s">
        <v>482</v>
      </c>
      <c r="J766" s="6" t="s">
        <v>484</v>
      </c>
      <c r="K766" s="6" t="s">
        <v>485</v>
      </c>
      <c r="L766" s="6" t="s">
        <v>487</v>
      </c>
      <c r="M766" s="6" t="s">
        <v>2129</v>
      </c>
      <c r="N766" s="6" t="s">
        <v>541</v>
      </c>
      <c r="O766" s="6" t="s">
        <v>545</v>
      </c>
      <c r="P766" s="6" t="s">
        <v>2298</v>
      </c>
      <c r="Q766" s="18" t="s">
        <v>1020</v>
      </c>
      <c r="R766" s="18">
        <v>81</v>
      </c>
      <c r="S766" s="35">
        <v>104</v>
      </c>
      <c r="T766" s="10" t="s">
        <v>4629</v>
      </c>
      <c r="U766" s="31" t="b">
        <v>1</v>
      </c>
      <c r="V766" s="6" t="s">
        <v>1235</v>
      </c>
      <c r="W766" s="6" t="s">
        <v>1233</v>
      </c>
      <c r="X766" s="11" t="s">
        <v>1239</v>
      </c>
      <c r="Y766" s="11" t="s">
        <v>1235</v>
      </c>
      <c r="Z766" s="6">
        <f t="shared" si="163"/>
        <v>6</v>
      </c>
      <c r="AA766" s="6" t="s">
        <v>1235</v>
      </c>
      <c r="AB766" s="6" t="str">
        <f t="shared" si="165"/>
        <v>ATSPEED_X_SHMOO_E_PREHVQK_S_VNN_NOM_LFM_0400_SINGLE_BCK_RAIL</v>
      </c>
      <c r="AC766" s="6" t="str">
        <f t="shared" si="166"/>
        <v>ATSPEED_X_SHMOO_E_PREHVQK_S_VNN_NOM_LFM_0400_SINGLE_BCK_RAIL</v>
      </c>
      <c r="AD766" s="6" t="str">
        <f t="shared" si="167"/>
        <v>ATSPEED_X_SHMOO_E_PREHVQK_S_VNN_NOM_LFM_0400_SINGLE_BCK_RAIL</v>
      </c>
      <c r="AE766" s="6" t="str">
        <f t="shared" si="168"/>
        <v>ATSPEED_X_SHMOO_E_PREHVQK_S_VNN_NOM_LFM_0400_SINGLE_BCK_RAIL</v>
      </c>
      <c r="AF766" s="6" t="str">
        <f t="shared" si="169"/>
        <v>ATSPEED_X_SHMOO_E_PREHVQK_S_VNN_NOM_LFM_0400_SINGLE_BCK_RAIL</v>
      </c>
      <c r="AG766" s="6" t="str">
        <f t="shared" si="170"/>
        <v>ATSPEED_X_SHMOO_E_PREHVQK_S_VNN_NOM_LFM_0400_SINGLE_BCK_RAIL</v>
      </c>
      <c r="BG766" s="6" t="s">
        <v>1855</v>
      </c>
      <c r="BH766" s="6" t="s">
        <v>3621</v>
      </c>
      <c r="BI766" s="6" t="s">
        <v>1861</v>
      </c>
      <c r="BJ766" s="6" t="s">
        <v>1866</v>
      </c>
      <c r="BK766" s="6" t="s">
        <v>3622</v>
      </c>
      <c r="BL766" s="5" t="s">
        <v>4628</v>
      </c>
      <c r="BQ766" s="41"/>
    </row>
    <row r="767" spans="1:69" s="6" customFormat="1" hidden="1" x14ac:dyDescent="0.25">
      <c r="A767" s="6" t="s">
        <v>72</v>
      </c>
      <c r="B767" s="6" t="s">
        <v>86</v>
      </c>
      <c r="C767" s="41" t="str">
        <f t="shared" si="164"/>
        <v>ATSPEED_X_SHMOO_E_PREHVQK_S_VNN_NOM_LFM_0400_SINGLE_BCK_RAIL</v>
      </c>
      <c r="D767" s="6" t="s">
        <v>439</v>
      </c>
      <c r="E767" s="6" t="s">
        <v>443</v>
      </c>
      <c r="F767" s="6" t="s">
        <v>474</v>
      </c>
      <c r="G767" s="6" t="s">
        <v>480</v>
      </c>
      <c r="H767" s="6" t="s">
        <v>481</v>
      </c>
      <c r="I767" s="6" t="s">
        <v>482</v>
      </c>
      <c r="J767" s="6" t="s">
        <v>484</v>
      </c>
      <c r="K767" s="6" t="s">
        <v>485</v>
      </c>
      <c r="L767" s="6" t="s">
        <v>488</v>
      </c>
      <c r="M767" s="6" t="s">
        <v>2129</v>
      </c>
      <c r="N767" s="6" t="s">
        <v>541</v>
      </c>
      <c r="O767" s="6" t="s">
        <v>2216</v>
      </c>
      <c r="P767" s="6" t="s">
        <v>2299</v>
      </c>
      <c r="Q767" s="18" t="s">
        <v>1020</v>
      </c>
      <c r="R767" s="18">
        <v>81</v>
      </c>
      <c r="S767" s="35">
        <v>105</v>
      </c>
      <c r="T767" s="10" t="s">
        <v>4629</v>
      </c>
      <c r="U767" s="31" t="b">
        <v>1</v>
      </c>
      <c r="V767" s="6" t="s">
        <v>1235</v>
      </c>
      <c r="W767" s="6" t="s">
        <v>1233</v>
      </c>
      <c r="X767" s="11" t="s">
        <v>1240</v>
      </c>
      <c r="Y767" s="11" t="s">
        <v>1235</v>
      </c>
      <c r="Z767" s="6">
        <f t="shared" si="163"/>
        <v>6</v>
      </c>
      <c r="AA767" s="6" t="s">
        <v>1235</v>
      </c>
      <c r="AB767" s="6" t="s">
        <v>1235</v>
      </c>
      <c r="AC767" s="6" t="s">
        <v>1235</v>
      </c>
      <c r="AD767" s="6" t="s">
        <v>1235</v>
      </c>
      <c r="AE767" s="6" t="s">
        <v>1235</v>
      </c>
      <c r="AF767" s="6" t="s">
        <v>1235</v>
      </c>
      <c r="AG767" s="6" t="s">
        <v>1235</v>
      </c>
      <c r="BG767" s="6" t="s">
        <v>1855</v>
      </c>
      <c r="BH767" s="6" t="s">
        <v>3621</v>
      </c>
      <c r="BI767" s="6" t="s">
        <v>1861</v>
      </c>
      <c r="BJ767" s="6" t="s">
        <v>1866</v>
      </c>
      <c r="BK767" s="6" t="s">
        <v>3622</v>
      </c>
      <c r="BL767" s="5" t="s">
        <v>4628</v>
      </c>
      <c r="BQ767" s="41"/>
    </row>
    <row r="768" spans="1:69" s="4" customFormat="1" x14ac:dyDescent="0.25">
      <c r="A768" s="4" t="s">
        <v>72</v>
      </c>
      <c r="B768" s="4" t="s">
        <v>80</v>
      </c>
      <c r="C768" s="4" t="s">
        <v>1971</v>
      </c>
      <c r="E768" s="4" t="s">
        <v>2092</v>
      </c>
      <c r="Q768" s="19"/>
      <c r="R768" s="19"/>
      <c r="S768" s="44"/>
      <c r="U768" s="29"/>
      <c r="X768" s="19"/>
      <c r="Y768" s="19"/>
      <c r="Z768" s="4">
        <f t="shared" si="163"/>
        <v>0</v>
      </c>
      <c r="BQ768" s="44"/>
    </row>
    <row r="769" spans="1:69" s="2" customFormat="1" x14ac:dyDescent="0.25">
      <c r="A769" s="2" t="s">
        <v>72</v>
      </c>
      <c r="B769" s="2" t="s">
        <v>78</v>
      </c>
      <c r="C769" s="2" t="s">
        <v>1972</v>
      </c>
      <c r="E769" s="2" t="s">
        <v>2092</v>
      </c>
      <c r="Q769" s="17"/>
      <c r="R769" s="17"/>
      <c r="S769" s="43"/>
      <c r="U769" s="28"/>
      <c r="X769" s="17" t="s">
        <v>1235</v>
      </c>
      <c r="Y769" s="17" t="s">
        <v>1237</v>
      </c>
      <c r="Z769" s="2">
        <f t="shared" si="163"/>
        <v>2</v>
      </c>
      <c r="AA769" s="2" t="s">
        <v>1235</v>
      </c>
      <c r="AB769" s="2" t="s">
        <v>1235</v>
      </c>
      <c r="AC769" s="2" t="s">
        <v>1235</v>
      </c>
      <c r="BQ769" s="43"/>
    </row>
    <row r="770" spans="1:69" s="6" customFormat="1" hidden="1" x14ac:dyDescent="0.25">
      <c r="A770" s="6" t="s">
        <v>72</v>
      </c>
      <c r="B770" s="6" t="s">
        <v>86</v>
      </c>
      <c r="C770" s="41" t="str">
        <f t="shared" ref="C770:C782" si="171">_xlfn.TEXTJOIN("_",TRUE,D770:G770,A770,H770:M770)</f>
        <v>ATSPEED_TIP40_SHMOO_E_PREHVQK_S_CFN_NOM_LFM_0400_COMBO_BCK_RAIL</v>
      </c>
      <c r="D770" s="6" t="s">
        <v>439</v>
      </c>
      <c r="E770" s="6" t="s">
        <v>2093</v>
      </c>
      <c r="F770" s="6" t="s">
        <v>474</v>
      </c>
      <c r="G770" s="6" t="s">
        <v>480</v>
      </c>
      <c r="H770" s="6" t="s">
        <v>481</v>
      </c>
      <c r="I770" s="6" t="s">
        <v>2097</v>
      </c>
      <c r="J770" s="6" t="s">
        <v>484</v>
      </c>
      <c r="K770" s="6" t="s">
        <v>485</v>
      </c>
      <c r="L770" s="6" t="s">
        <v>488</v>
      </c>
      <c r="M770" s="6" t="s">
        <v>2130</v>
      </c>
      <c r="N770" s="6" t="s">
        <v>541</v>
      </c>
      <c r="O770" s="6" t="s">
        <v>2216</v>
      </c>
      <c r="P770" s="6" t="s">
        <v>2300</v>
      </c>
      <c r="Q770" s="18" t="s">
        <v>1020</v>
      </c>
      <c r="R770" s="18">
        <v>22</v>
      </c>
      <c r="S770" s="35">
        <v>102</v>
      </c>
      <c r="T770" s="10" t="s">
        <v>4629</v>
      </c>
      <c r="U770" s="31" t="b">
        <v>1</v>
      </c>
      <c r="V770" s="6" t="s">
        <v>1235</v>
      </c>
      <c r="W770" s="6" t="s">
        <v>1233</v>
      </c>
      <c r="X770" s="11" t="s">
        <v>1237</v>
      </c>
      <c r="Y770" s="11" t="s">
        <v>1237</v>
      </c>
      <c r="Z770" s="6">
        <f t="shared" si="163"/>
        <v>6</v>
      </c>
      <c r="AA770" s="6" t="s">
        <v>1235</v>
      </c>
      <c r="AB770" s="6" t="str">
        <f t="shared" ref="AB770:AB781" si="172">$C771</f>
        <v>ATSPEED_TIP41_SHMOO_E_PREHVQK_S_CFN_NOM_LFM_0400_COMBO_BCK_RAIL</v>
      </c>
      <c r="AC770" s="6" t="str">
        <f t="shared" ref="AC770:AC781" si="173">$C771</f>
        <v>ATSPEED_TIP41_SHMOO_E_PREHVQK_S_CFN_NOM_LFM_0400_COMBO_BCK_RAIL</v>
      </c>
      <c r="AD770" s="6" t="str">
        <f t="shared" ref="AD770:AD781" si="174">$C771</f>
        <v>ATSPEED_TIP41_SHMOO_E_PREHVQK_S_CFN_NOM_LFM_0400_COMBO_BCK_RAIL</v>
      </c>
      <c r="AE770" s="6" t="str">
        <f t="shared" ref="AE770:AE781" si="175">$C771</f>
        <v>ATSPEED_TIP41_SHMOO_E_PREHVQK_S_CFN_NOM_LFM_0400_COMBO_BCK_RAIL</v>
      </c>
      <c r="AF770" s="6" t="str">
        <f t="shared" ref="AF770:AF781" si="176">$C771</f>
        <v>ATSPEED_TIP41_SHMOO_E_PREHVQK_S_CFN_NOM_LFM_0400_COMBO_BCK_RAIL</v>
      </c>
      <c r="AG770" s="6" t="str">
        <f t="shared" ref="AG770:AG781" si="177">$C771</f>
        <v>ATSPEED_TIP41_SHMOO_E_PREHVQK_S_CFN_NOM_LFM_0400_COMBO_BCK_RAIL</v>
      </c>
      <c r="BG770" s="6" t="s">
        <v>1855</v>
      </c>
      <c r="BH770" s="6" t="s">
        <v>3621</v>
      </c>
      <c r="BI770" s="6" t="s">
        <v>1860</v>
      </c>
      <c r="BJ770" s="6" t="s">
        <v>1866</v>
      </c>
      <c r="BK770" s="6" t="s">
        <v>3622</v>
      </c>
      <c r="BL770" s="5" t="s">
        <v>4628</v>
      </c>
      <c r="BQ770" s="41"/>
    </row>
    <row r="771" spans="1:69" s="6" customFormat="1" hidden="1" x14ac:dyDescent="0.25">
      <c r="A771" s="6" t="s">
        <v>72</v>
      </c>
      <c r="B771" s="6" t="s">
        <v>86</v>
      </c>
      <c r="C771" s="41" t="str">
        <f t="shared" si="171"/>
        <v>ATSPEED_TIP41_SHMOO_E_PREHVQK_S_CFN_NOM_LFM_0400_COMBO_BCK_RAIL</v>
      </c>
      <c r="D771" s="6" t="s">
        <v>439</v>
      </c>
      <c r="E771" s="6" t="s">
        <v>2094</v>
      </c>
      <c r="F771" s="6" t="s">
        <v>474</v>
      </c>
      <c r="G771" s="6" t="s">
        <v>480</v>
      </c>
      <c r="H771" s="6" t="s">
        <v>481</v>
      </c>
      <c r="I771" s="6" t="s">
        <v>2097</v>
      </c>
      <c r="J771" s="6" t="s">
        <v>484</v>
      </c>
      <c r="K771" s="6" t="s">
        <v>485</v>
      </c>
      <c r="L771" s="6" t="s">
        <v>488</v>
      </c>
      <c r="M771" s="6" t="s">
        <v>2130</v>
      </c>
      <c r="N771" s="6" t="s">
        <v>541</v>
      </c>
      <c r="O771" s="6" t="s">
        <v>2216</v>
      </c>
      <c r="P771" s="6" t="s">
        <v>2301</v>
      </c>
      <c r="Q771" s="18" t="s">
        <v>1020</v>
      </c>
      <c r="R771" s="18">
        <v>23</v>
      </c>
      <c r="S771" s="35">
        <v>102</v>
      </c>
      <c r="T771" s="10" t="s">
        <v>4629</v>
      </c>
      <c r="U771" s="31" t="b">
        <v>1</v>
      </c>
      <c r="V771" s="6" t="s">
        <v>1235</v>
      </c>
      <c r="W771" s="6" t="s">
        <v>1233</v>
      </c>
      <c r="X771" s="11" t="s">
        <v>1235</v>
      </c>
      <c r="Y771" s="11" t="s">
        <v>1237</v>
      </c>
      <c r="Z771" s="6">
        <f t="shared" si="163"/>
        <v>6</v>
      </c>
      <c r="AA771" s="6" t="s">
        <v>1235</v>
      </c>
      <c r="AB771" s="6" t="str">
        <f t="shared" si="172"/>
        <v>ATSPEED_X_SHMOO_E_PREHVQK_S_CFC_NOM_LFM_0250_COMBO_BCK_RAIL</v>
      </c>
      <c r="AC771" s="6" t="str">
        <f t="shared" si="173"/>
        <v>ATSPEED_X_SHMOO_E_PREHVQK_S_CFC_NOM_LFM_0250_COMBO_BCK_RAIL</v>
      </c>
      <c r="AD771" s="6" t="str">
        <f t="shared" si="174"/>
        <v>ATSPEED_X_SHMOO_E_PREHVQK_S_CFC_NOM_LFM_0250_COMBO_BCK_RAIL</v>
      </c>
      <c r="AE771" s="6" t="str">
        <f t="shared" si="175"/>
        <v>ATSPEED_X_SHMOO_E_PREHVQK_S_CFC_NOM_LFM_0250_COMBO_BCK_RAIL</v>
      </c>
      <c r="AF771" s="6" t="str">
        <f t="shared" si="176"/>
        <v>ATSPEED_X_SHMOO_E_PREHVQK_S_CFC_NOM_LFM_0250_COMBO_BCK_RAIL</v>
      </c>
      <c r="AG771" s="6" t="str">
        <f t="shared" si="177"/>
        <v>ATSPEED_X_SHMOO_E_PREHVQK_S_CFC_NOM_LFM_0250_COMBO_BCK_RAIL</v>
      </c>
      <c r="BG771" s="6" t="s">
        <v>1855</v>
      </c>
      <c r="BH771" s="6" t="s">
        <v>3621</v>
      </c>
      <c r="BI771" s="6" t="s">
        <v>3616</v>
      </c>
      <c r="BJ771" s="6" t="s">
        <v>1866</v>
      </c>
      <c r="BK771" s="6" t="s">
        <v>3622</v>
      </c>
      <c r="BL771" s="5" t="s">
        <v>4628</v>
      </c>
      <c r="BQ771" s="41"/>
    </row>
    <row r="772" spans="1:69" s="6" customFormat="1" hidden="1" x14ac:dyDescent="0.25">
      <c r="A772" s="6" t="s">
        <v>72</v>
      </c>
      <c r="B772" s="6" t="s">
        <v>86</v>
      </c>
      <c r="C772" s="41" t="str">
        <f t="shared" si="171"/>
        <v>ATSPEED_X_SHMOO_E_PREHVQK_S_CFC_NOM_LFM_0250_COMBO_BCK_RAIL</v>
      </c>
      <c r="D772" s="6" t="s">
        <v>439</v>
      </c>
      <c r="E772" s="6" t="s">
        <v>443</v>
      </c>
      <c r="F772" s="6" t="s">
        <v>474</v>
      </c>
      <c r="G772" s="6" t="s">
        <v>480</v>
      </c>
      <c r="H772" s="6" t="s">
        <v>481</v>
      </c>
      <c r="I772" s="6" t="s">
        <v>2098</v>
      </c>
      <c r="J772" s="6" t="s">
        <v>484</v>
      </c>
      <c r="K772" s="6" t="s">
        <v>485</v>
      </c>
      <c r="L772" s="6" t="s">
        <v>487</v>
      </c>
      <c r="M772" s="6" t="s">
        <v>2130</v>
      </c>
      <c r="N772" s="6" t="s">
        <v>541</v>
      </c>
      <c r="O772" s="6" t="s">
        <v>545</v>
      </c>
      <c r="P772" s="6" t="s">
        <v>2302</v>
      </c>
      <c r="Q772" s="18" t="s">
        <v>1020</v>
      </c>
      <c r="R772" s="18">
        <v>50</v>
      </c>
      <c r="S772" s="35">
        <v>103</v>
      </c>
      <c r="T772" s="10" t="s">
        <v>4629</v>
      </c>
      <c r="U772" s="31" t="b">
        <v>1</v>
      </c>
      <c r="V772" s="6" t="s">
        <v>1235</v>
      </c>
      <c r="W772" s="6" t="s">
        <v>1233</v>
      </c>
      <c r="X772" s="11" t="s">
        <v>1238</v>
      </c>
      <c r="Y772" s="11" t="s">
        <v>1237</v>
      </c>
      <c r="Z772" s="6">
        <f t="shared" si="163"/>
        <v>6</v>
      </c>
      <c r="AA772" s="6" t="s">
        <v>1235</v>
      </c>
      <c r="AB772" s="6" t="str">
        <f t="shared" si="172"/>
        <v>ATSPEED_X_SHMOO_E_PREHVQK_S_CFC_NOM_LFM_0400_COMBO_BCK_RAIL</v>
      </c>
      <c r="AC772" s="6" t="str">
        <f t="shared" si="173"/>
        <v>ATSPEED_X_SHMOO_E_PREHVQK_S_CFC_NOM_LFM_0400_COMBO_BCK_RAIL</v>
      </c>
      <c r="AD772" s="6" t="str">
        <f t="shared" si="174"/>
        <v>ATSPEED_X_SHMOO_E_PREHVQK_S_CFC_NOM_LFM_0400_COMBO_BCK_RAIL</v>
      </c>
      <c r="AE772" s="6" t="str">
        <f t="shared" si="175"/>
        <v>ATSPEED_X_SHMOO_E_PREHVQK_S_CFC_NOM_LFM_0400_COMBO_BCK_RAIL</v>
      </c>
      <c r="AF772" s="6" t="str">
        <f t="shared" si="176"/>
        <v>ATSPEED_X_SHMOO_E_PREHVQK_S_CFC_NOM_LFM_0400_COMBO_BCK_RAIL</v>
      </c>
      <c r="AG772" s="6" t="str">
        <f t="shared" si="177"/>
        <v>ATSPEED_X_SHMOO_E_PREHVQK_S_CFC_NOM_LFM_0400_COMBO_BCK_RAIL</v>
      </c>
      <c r="BG772" s="6" t="s">
        <v>1855</v>
      </c>
      <c r="BH772" s="6" t="s">
        <v>3621</v>
      </c>
      <c r="BI772" s="6" t="s">
        <v>3617</v>
      </c>
      <c r="BJ772" s="6" t="s">
        <v>1866</v>
      </c>
      <c r="BK772" s="6" t="s">
        <v>3622</v>
      </c>
      <c r="BL772" s="5" t="s">
        <v>4628</v>
      </c>
      <c r="BQ772" s="41"/>
    </row>
    <row r="773" spans="1:69" s="6" customFormat="1" hidden="1" x14ac:dyDescent="0.25">
      <c r="A773" s="6" t="s">
        <v>72</v>
      </c>
      <c r="B773" s="6" t="s">
        <v>86</v>
      </c>
      <c r="C773" s="41" t="str">
        <f t="shared" si="171"/>
        <v>ATSPEED_X_SHMOO_E_PREHVQK_S_CFC_NOM_LFM_0400_COMBO_BCK_RAIL</v>
      </c>
      <c r="D773" s="6" t="s">
        <v>439</v>
      </c>
      <c r="E773" s="6" t="s">
        <v>443</v>
      </c>
      <c r="F773" s="6" t="s">
        <v>474</v>
      </c>
      <c r="G773" s="6" t="s">
        <v>480</v>
      </c>
      <c r="H773" s="6" t="s">
        <v>481</v>
      </c>
      <c r="I773" s="6" t="s">
        <v>2098</v>
      </c>
      <c r="J773" s="6" t="s">
        <v>484</v>
      </c>
      <c r="K773" s="6" t="s">
        <v>485</v>
      </c>
      <c r="L773" s="6" t="s">
        <v>488</v>
      </c>
      <c r="M773" s="6" t="s">
        <v>2130</v>
      </c>
      <c r="N773" s="6" t="s">
        <v>541</v>
      </c>
      <c r="O773" s="6" t="s">
        <v>545</v>
      </c>
      <c r="P773" s="6" t="s">
        <v>2303</v>
      </c>
      <c r="Q773" s="18" t="s">
        <v>1020</v>
      </c>
      <c r="R773" s="18">
        <v>50</v>
      </c>
      <c r="S773" s="35">
        <v>104</v>
      </c>
      <c r="T773" s="10" t="s">
        <v>4629</v>
      </c>
      <c r="U773" s="31" t="b">
        <v>1</v>
      </c>
      <c r="V773" s="6" t="s">
        <v>1235</v>
      </c>
      <c r="W773" s="6" t="s">
        <v>1233</v>
      </c>
      <c r="X773" s="11" t="s">
        <v>1239</v>
      </c>
      <c r="Y773" s="11" t="s">
        <v>1237</v>
      </c>
      <c r="Z773" s="6">
        <f t="shared" si="163"/>
        <v>6</v>
      </c>
      <c r="AA773" s="6" t="s">
        <v>1235</v>
      </c>
      <c r="AB773" s="6" t="str">
        <f t="shared" si="172"/>
        <v>ATSPEED_X_SHMOO_E_PREHVQK_S_CFNHCTA_NOM_LFM_0400_COMBO_BCK_RAIL</v>
      </c>
      <c r="AC773" s="6" t="str">
        <f t="shared" si="173"/>
        <v>ATSPEED_X_SHMOO_E_PREHVQK_S_CFNHCTA_NOM_LFM_0400_COMBO_BCK_RAIL</v>
      </c>
      <c r="AD773" s="6" t="str">
        <f t="shared" si="174"/>
        <v>ATSPEED_X_SHMOO_E_PREHVQK_S_CFNHCTA_NOM_LFM_0400_COMBO_BCK_RAIL</v>
      </c>
      <c r="AE773" s="6" t="str">
        <f t="shared" si="175"/>
        <v>ATSPEED_X_SHMOO_E_PREHVQK_S_CFNHCTA_NOM_LFM_0400_COMBO_BCK_RAIL</v>
      </c>
      <c r="AF773" s="6" t="str">
        <f t="shared" si="176"/>
        <v>ATSPEED_X_SHMOO_E_PREHVQK_S_CFNHCTA_NOM_LFM_0400_COMBO_BCK_RAIL</v>
      </c>
      <c r="AG773" s="6" t="str">
        <f t="shared" si="177"/>
        <v>ATSPEED_X_SHMOO_E_PREHVQK_S_CFNHCTA_NOM_LFM_0400_COMBO_BCK_RAIL</v>
      </c>
      <c r="BG773" s="6" t="s">
        <v>1855</v>
      </c>
      <c r="BH773" s="6" t="s">
        <v>3621</v>
      </c>
      <c r="BI773" s="6" t="s">
        <v>3617</v>
      </c>
      <c r="BJ773" s="6" t="s">
        <v>1866</v>
      </c>
      <c r="BK773" s="6" t="s">
        <v>3622</v>
      </c>
      <c r="BL773" s="5" t="s">
        <v>4628</v>
      </c>
      <c r="BQ773" s="41"/>
    </row>
    <row r="774" spans="1:69" s="6" customFormat="1" hidden="1" x14ac:dyDescent="0.25">
      <c r="A774" s="6" t="s">
        <v>72</v>
      </c>
      <c r="B774" s="6" t="s">
        <v>86</v>
      </c>
      <c r="C774" s="41" t="str">
        <f t="shared" si="171"/>
        <v>ATSPEED_X_SHMOO_E_PREHVQK_S_CFNHCTA_NOM_LFM_0400_COMBO_BCK_RAIL</v>
      </c>
      <c r="D774" s="6" t="s">
        <v>439</v>
      </c>
      <c r="E774" s="6" t="s">
        <v>443</v>
      </c>
      <c r="F774" s="6" t="s">
        <v>474</v>
      </c>
      <c r="G774" s="6" t="s">
        <v>480</v>
      </c>
      <c r="H774" s="6" t="s">
        <v>481</v>
      </c>
      <c r="I774" s="6" t="s">
        <v>2099</v>
      </c>
      <c r="J774" s="6" t="s">
        <v>484</v>
      </c>
      <c r="K774" s="6" t="s">
        <v>485</v>
      </c>
      <c r="L774" s="6" t="s">
        <v>488</v>
      </c>
      <c r="M774" s="6" t="s">
        <v>2130</v>
      </c>
      <c r="N774" s="6" t="s">
        <v>541</v>
      </c>
      <c r="O774" s="6" t="s">
        <v>545</v>
      </c>
      <c r="P774" s="6" t="s">
        <v>2304</v>
      </c>
      <c r="Q774" s="18" t="s">
        <v>1020</v>
      </c>
      <c r="R774" s="18">
        <v>40</v>
      </c>
      <c r="S774" s="35">
        <v>100</v>
      </c>
      <c r="T774" s="10" t="s">
        <v>4629</v>
      </c>
      <c r="U774" s="31" t="b">
        <v>1</v>
      </c>
      <c r="V774" s="6" t="s">
        <v>1235</v>
      </c>
      <c r="W774" s="6" t="s">
        <v>1233</v>
      </c>
      <c r="X774" s="11" t="s">
        <v>1240</v>
      </c>
      <c r="Y774" s="11" t="s">
        <v>1237</v>
      </c>
      <c r="Z774" s="6">
        <f t="shared" si="163"/>
        <v>6</v>
      </c>
      <c r="AA774" s="6" t="s">
        <v>1235</v>
      </c>
      <c r="AB774" s="6" t="str">
        <f t="shared" si="172"/>
        <v>ATSPEED_X_SHMOO_E_PREHVQK_S_CFNPCIE_NOM_LFM_0400_COMBO_BCK_RAIL</v>
      </c>
      <c r="AC774" s="6" t="str">
        <f t="shared" si="173"/>
        <v>ATSPEED_X_SHMOO_E_PREHVQK_S_CFNPCIE_NOM_LFM_0400_COMBO_BCK_RAIL</v>
      </c>
      <c r="AD774" s="6" t="str">
        <f t="shared" si="174"/>
        <v>ATSPEED_X_SHMOO_E_PREHVQK_S_CFNPCIE_NOM_LFM_0400_COMBO_BCK_RAIL</v>
      </c>
      <c r="AE774" s="6" t="str">
        <f t="shared" si="175"/>
        <v>ATSPEED_X_SHMOO_E_PREHVQK_S_CFNPCIE_NOM_LFM_0400_COMBO_BCK_RAIL</v>
      </c>
      <c r="AF774" s="6" t="str">
        <f t="shared" si="176"/>
        <v>ATSPEED_X_SHMOO_E_PREHVQK_S_CFNPCIE_NOM_LFM_0400_COMBO_BCK_RAIL</v>
      </c>
      <c r="AG774" s="6" t="str">
        <f t="shared" si="177"/>
        <v>ATSPEED_X_SHMOO_E_PREHVQK_S_CFNPCIE_NOM_LFM_0400_COMBO_BCK_RAIL</v>
      </c>
      <c r="BG774" s="6" t="s">
        <v>1855</v>
      </c>
      <c r="BH774" s="6" t="s">
        <v>3621</v>
      </c>
      <c r="BI774" s="6" t="s">
        <v>1862</v>
      </c>
      <c r="BJ774" s="6" t="s">
        <v>1866</v>
      </c>
      <c r="BK774" s="6" t="s">
        <v>3622</v>
      </c>
      <c r="BL774" s="5" t="s">
        <v>4628</v>
      </c>
      <c r="BQ774" s="41"/>
    </row>
    <row r="775" spans="1:69" s="6" customFormat="1" hidden="1" x14ac:dyDescent="0.25">
      <c r="A775" s="6" t="s">
        <v>72</v>
      </c>
      <c r="B775" s="6" t="s">
        <v>86</v>
      </c>
      <c r="C775" s="41" t="str">
        <f t="shared" si="171"/>
        <v>ATSPEED_X_SHMOO_E_PREHVQK_S_CFNPCIE_NOM_LFM_0400_COMBO_BCK_RAIL</v>
      </c>
      <c r="D775" s="6" t="s">
        <v>439</v>
      </c>
      <c r="E775" s="6" t="s">
        <v>443</v>
      </c>
      <c r="F775" s="6" t="s">
        <v>474</v>
      </c>
      <c r="G775" s="6" t="s">
        <v>480</v>
      </c>
      <c r="H775" s="6" t="s">
        <v>481</v>
      </c>
      <c r="I775" s="6" t="s">
        <v>2100</v>
      </c>
      <c r="J775" s="6" t="s">
        <v>484</v>
      </c>
      <c r="K775" s="6" t="s">
        <v>485</v>
      </c>
      <c r="L775" s="6" t="s">
        <v>488</v>
      </c>
      <c r="M775" s="6" t="s">
        <v>2130</v>
      </c>
      <c r="N775" s="6" t="s">
        <v>541</v>
      </c>
      <c r="O775" s="6" t="s">
        <v>545</v>
      </c>
      <c r="P775" s="6" t="s">
        <v>2305</v>
      </c>
      <c r="Q775" s="18" t="s">
        <v>1020</v>
      </c>
      <c r="R775" s="18">
        <v>30</v>
      </c>
      <c r="S775" s="35">
        <v>101</v>
      </c>
      <c r="T775" s="10" t="s">
        <v>4629</v>
      </c>
      <c r="U775" s="31" t="b">
        <v>1</v>
      </c>
      <c r="V775" s="6" t="s">
        <v>1235</v>
      </c>
      <c r="W775" s="6" t="s">
        <v>1233</v>
      </c>
      <c r="X775" s="11" t="s">
        <v>1241</v>
      </c>
      <c r="Y775" s="11" t="s">
        <v>1237</v>
      </c>
      <c r="Z775" s="6">
        <f t="shared" si="163"/>
        <v>6</v>
      </c>
      <c r="AA775" s="6" t="s">
        <v>1235</v>
      </c>
      <c r="AB775" s="6" t="str">
        <f t="shared" si="172"/>
        <v>ATSPEED_X_SHMOO_E_PREHVQK_S_CFNTIP_NOM_LFM_0250_COMBO_BCK_RAIL</v>
      </c>
      <c r="AC775" s="6" t="str">
        <f t="shared" si="173"/>
        <v>ATSPEED_X_SHMOO_E_PREHVQK_S_CFNTIP_NOM_LFM_0250_COMBO_BCK_RAIL</v>
      </c>
      <c r="AD775" s="6" t="str">
        <f t="shared" si="174"/>
        <v>ATSPEED_X_SHMOO_E_PREHVQK_S_CFNTIP_NOM_LFM_0250_COMBO_BCK_RAIL</v>
      </c>
      <c r="AE775" s="6" t="str">
        <f t="shared" si="175"/>
        <v>ATSPEED_X_SHMOO_E_PREHVQK_S_CFNTIP_NOM_LFM_0250_COMBO_BCK_RAIL</v>
      </c>
      <c r="AF775" s="6" t="str">
        <f t="shared" si="176"/>
        <v>ATSPEED_X_SHMOO_E_PREHVQK_S_CFNTIP_NOM_LFM_0250_COMBO_BCK_RAIL</v>
      </c>
      <c r="AG775" s="6" t="str">
        <f t="shared" si="177"/>
        <v>ATSPEED_X_SHMOO_E_PREHVQK_S_CFNTIP_NOM_LFM_0250_COMBO_BCK_RAIL</v>
      </c>
      <c r="BG775" s="6" t="s">
        <v>1855</v>
      </c>
      <c r="BH775" s="6" t="s">
        <v>3621</v>
      </c>
      <c r="BI775" s="6" t="s">
        <v>3618</v>
      </c>
      <c r="BJ775" s="6" t="s">
        <v>1866</v>
      </c>
      <c r="BK775" s="6" t="s">
        <v>3622</v>
      </c>
      <c r="BL775" s="5" t="s">
        <v>4628</v>
      </c>
      <c r="BQ775" s="41"/>
    </row>
    <row r="776" spans="1:69" s="6" customFormat="1" hidden="1" x14ac:dyDescent="0.25">
      <c r="A776" s="6" t="s">
        <v>72</v>
      </c>
      <c r="B776" s="6" t="s">
        <v>86</v>
      </c>
      <c r="C776" s="41" t="str">
        <f t="shared" si="171"/>
        <v>ATSPEED_X_SHMOO_E_PREHVQK_S_CFNTIP_NOM_LFM_0250_COMBO_BCK_RAIL</v>
      </c>
      <c r="D776" s="6" t="s">
        <v>439</v>
      </c>
      <c r="E776" s="6" t="s">
        <v>443</v>
      </c>
      <c r="F776" s="6" t="s">
        <v>474</v>
      </c>
      <c r="G776" s="6" t="s">
        <v>480</v>
      </c>
      <c r="H776" s="6" t="s">
        <v>481</v>
      </c>
      <c r="I776" s="6" t="s">
        <v>2101</v>
      </c>
      <c r="J776" s="6" t="s">
        <v>484</v>
      </c>
      <c r="K776" s="6" t="s">
        <v>485</v>
      </c>
      <c r="L776" s="6" t="s">
        <v>487</v>
      </c>
      <c r="M776" s="6" t="s">
        <v>2130</v>
      </c>
      <c r="N776" s="6" t="s">
        <v>541</v>
      </c>
      <c r="O776" s="6" t="s">
        <v>545</v>
      </c>
      <c r="P776" s="6" t="s">
        <v>2306</v>
      </c>
      <c r="Q776" s="18" t="s">
        <v>1020</v>
      </c>
      <c r="R776" s="18">
        <v>20</v>
      </c>
      <c r="S776" s="35">
        <v>102</v>
      </c>
      <c r="T776" s="10" t="s">
        <v>4629</v>
      </c>
      <c r="U776" s="31" t="b">
        <v>1</v>
      </c>
      <c r="V776" s="6" t="s">
        <v>1235</v>
      </c>
      <c r="W776" s="6" t="s">
        <v>1233</v>
      </c>
      <c r="X776" s="11" t="s">
        <v>1242</v>
      </c>
      <c r="Y776" s="11" t="s">
        <v>1237</v>
      </c>
      <c r="Z776" s="6">
        <f t="shared" si="163"/>
        <v>6</v>
      </c>
      <c r="AA776" s="6" t="s">
        <v>1235</v>
      </c>
      <c r="AB776" s="6" t="str">
        <f t="shared" si="172"/>
        <v>ATSPEED_X_SHMOO_E_PREHVQK_S_CFNTIP_NOM_LFM_0400_COMBO_BCK_RAIL</v>
      </c>
      <c r="AC776" s="6" t="str">
        <f t="shared" si="173"/>
        <v>ATSPEED_X_SHMOO_E_PREHVQK_S_CFNTIP_NOM_LFM_0400_COMBO_BCK_RAIL</v>
      </c>
      <c r="AD776" s="6" t="str">
        <f t="shared" si="174"/>
        <v>ATSPEED_X_SHMOO_E_PREHVQK_S_CFNTIP_NOM_LFM_0400_COMBO_BCK_RAIL</v>
      </c>
      <c r="AE776" s="6" t="str">
        <f t="shared" si="175"/>
        <v>ATSPEED_X_SHMOO_E_PREHVQK_S_CFNTIP_NOM_LFM_0400_COMBO_BCK_RAIL</v>
      </c>
      <c r="AF776" s="6" t="str">
        <f t="shared" si="176"/>
        <v>ATSPEED_X_SHMOO_E_PREHVQK_S_CFNTIP_NOM_LFM_0400_COMBO_BCK_RAIL</v>
      </c>
      <c r="AG776" s="6" t="str">
        <f t="shared" si="177"/>
        <v>ATSPEED_X_SHMOO_E_PREHVQK_S_CFNTIP_NOM_LFM_0400_COMBO_BCK_RAIL</v>
      </c>
      <c r="BG776" s="6" t="s">
        <v>1855</v>
      </c>
      <c r="BH776" s="6" t="s">
        <v>3621</v>
      </c>
      <c r="BI776" s="6" t="s">
        <v>3616</v>
      </c>
      <c r="BJ776" s="6" t="s">
        <v>1866</v>
      </c>
      <c r="BK776" s="6" t="s">
        <v>3622</v>
      </c>
      <c r="BL776" s="5" t="s">
        <v>4628</v>
      </c>
      <c r="BQ776" s="41"/>
    </row>
    <row r="777" spans="1:69" s="6" customFormat="1" hidden="1" x14ac:dyDescent="0.25">
      <c r="A777" s="6" t="s">
        <v>72</v>
      </c>
      <c r="B777" s="6" t="s">
        <v>86</v>
      </c>
      <c r="C777" s="41" t="str">
        <f t="shared" si="171"/>
        <v>ATSPEED_X_SHMOO_E_PREHVQK_S_CFNTIP_NOM_LFM_0400_COMBO_BCK_RAIL</v>
      </c>
      <c r="D777" s="6" t="s">
        <v>439</v>
      </c>
      <c r="E777" s="6" t="s">
        <v>443</v>
      </c>
      <c r="F777" s="6" t="s">
        <v>474</v>
      </c>
      <c r="G777" s="6" t="s">
        <v>480</v>
      </c>
      <c r="H777" s="6" t="s">
        <v>481</v>
      </c>
      <c r="I777" s="6" t="s">
        <v>2101</v>
      </c>
      <c r="J777" s="6" t="s">
        <v>484</v>
      </c>
      <c r="K777" s="6" t="s">
        <v>485</v>
      </c>
      <c r="L777" s="6" t="s">
        <v>488</v>
      </c>
      <c r="M777" s="6" t="s">
        <v>2130</v>
      </c>
      <c r="N777" s="6" t="s">
        <v>541</v>
      </c>
      <c r="O777" s="6" t="s">
        <v>545</v>
      </c>
      <c r="P777" s="6" t="s">
        <v>2307</v>
      </c>
      <c r="Q777" s="18" t="s">
        <v>1020</v>
      </c>
      <c r="R777" s="18">
        <v>20</v>
      </c>
      <c r="S777" s="35">
        <v>103</v>
      </c>
      <c r="T777" s="10" t="s">
        <v>4629</v>
      </c>
      <c r="U777" s="31" t="b">
        <v>1</v>
      </c>
      <c r="V777" s="6" t="s">
        <v>1235</v>
      </c>
      <c r="W777" s="6" t="s">
        <v>1233</v>
      </c>
      <c r="X777" s="11" t="s">
        <v>1243</v>
      </c>
      <c r="Y777" s="11" t="s">
        <v>1237</v>
      </c>
      <c r="Z777" s="6">
        <f t="shared" si="163"/>
        <v>6</v>
      </c>
      <c r="AA777" s="6" t="s">
        <v>1235</v>
      </c>
      <c r="AB777" s="6" t="str">
        <f t="shared" si="172"/>
        <v>ATSPEED_X_SHMOO_E_PREHVQK_S_INF_NOM_LFM_0250_COMBO_BCK_RAIL</v>
      </c>
      <c r="AC777" s="6" t="str">
        <f t="shared" si="173"/>
        <v>ATSPEED_X_SHMOO_E_PREHVQK_S_INF_NOM_LFM_0250_COMBO_BCK_RAIL</v>
      </c>
      <c r="AD777" s="6" t="str">
        <f t="shared" si="174"/>
        <v>ATSPEED_X_SHMOO_E_PREHVQK_S_INF_NOM_LFM_0250_COMBO_BCK_RAIL</v>
      </c>
      <c r="AE777" s="6" t="str">
        <f t="shared" si="175"/>
        <v>ATSPEED_X_SHMOO_E_PREHVQK_S_INF_NOM_LFM_0250_COMBO_BCK_RAIL</v>
      </c>
      <c r="AF777" s="6" t="str">
        <f t="shared" si="176"/>
        <v>ATSPEED_X_SHMOO_E_PREHVQK_S_INF_NOM_LFM_0250_COMBO_BCK_RAIL</v>
      </c>
      <c r="AG777" s="6" t="str">
        <f t="shared" si="177"/>
        <v>ATSPEED_X_SHMOO_E_PREHVQK_S_INF_NOM_LFM_0250_COMBO_BCK_RAIL</v>
      </c>
      <c r="BG777" s="6" t="s">
        <v>1855</v>
      </c>
      <c r="BH777" s="6" t="s">
        <v>3621</v>
      </c>
      <c r="BI777" s="6" t="s">
        <v>3616</v>
      </c>
      <c r="BJ777" s="6" t="s">
        <v>1866</v>
      </c>
      <c r="BK777" s="6" t="s">
        <v>3622</v>
      </c>
      <c r="BL777" s="5" t="s">
        <v>4628</v>
      </c>
      <c r="BQ777" s="41"/>
    </row>
    <row r="778" spans="1:69" s="6" customFormat="1" hidden="1" x14ac:dyDescent="0.25">
      <c r="A778" s="6" t="s">
        <v>72</v>
      </c>
      <c r="B778" s="6" t="s">
        <v>86</v>
      </c>
      <c r="C778" s="41" t="str">
        <f t="shared" si="171"/>
        <v>ATSPEED_X_SHMOO_E_PREHVQK_S_INF_NOM_LFM_0250_COMBO_BCK_RAIL</v>
      </c>
      <c r="D778" s="6" t="s">
        <v>439</v>
      </c>
      <c r="E778" s="6" t="s">
        <v>443</v>
      </c>
      <c r="F778" s="6" t="s">
        <v>474</v>
      </c>
      <c r="G778" s="6" t="s">
        <v>480</v>
      </c>
      <c r="H778" s="6" t="s">
        <v>481</v>
      </c>
      <c r="I778" s="6" t="s">
        <v>2102</v>
      </c>
      <c r="J778" s="6" t="s">
        <v>484</v>
      </c>
      <c r="K778" s="6" t="s">
        <v>485</v>
      </c>
      <c r="L778" s="6" t="s">
        <v>487</v>
      </c>
      <c r="M778" s="6" t="s">
        <v>2130</v>
      </c>
      <c r="N778" s="6" t="s">
        <v>541</v>
      </c>
      <c r="O778" s="6" t="s">
        <v>545</v>
      </c>
      <c r="P778" s="6" t="s">
        <v>2308</v>
      </c>
      <c r="Q778" s="18" t="s">
        <v>1020</v>
      </c>
      <c r="R778" s="18">
        <v>60</v>
      </c>
      <c r="S778" s="35">
        <v>102</v>
      </c>
      <c r="T778" s="10" t="s">
        <v>4629</v>
      </c>
      <c r="U778" s="31" t="b">
        <v>1</v>
      </c>
      <c r="V778" s="6" t="s">
        <v>1235</v>
      </c>
      <c r="W778" s="6" t="s">
        <v>1233</v>
      </c>
      <c r="X778" s="11" t="s">
        <v>1237</v>
      </c>
      <c r="Y778" s="11" t="s">
        <v>1235</v>
      </c>
      <c r="Z778" s="6">
        <f t="shared" si="163"/>
        <v>6</v>
      </c>
      <c r="AA778" s="6" t="s">
        <v>1235</v>
      </c>
      <c r="AB778" s="6" t="str">
        <f t="shared" si="172"/>
        <v>ATSPEED_X_SHMOO_E_PREHVQK_S_INF_NOM_LFM_0400_COMBO_BCK_RAIL</v>
      </c>
      <c r="AC778" s="6" t="str">
        <f t="shared" si="173"/>
        <v>ATSPEED_X_SHMOO_E_PREHVQK_S_INF_NOM_LFM_0400_COMBO_BCK_RAIL</v>
      </c>
      <c r="AD778" s="6" t="str">
        <f t="shared" si="174"/>
        <v>ATSPEED_X_SHMOO_E_PREHVQK_S_INF_NOM_LFM_0400_COMBO_BCK_RAIL</v>
      </c>
      <c r="AE778" s="6" t="str">
        <f t="shared" si="175"/>
        <v>ATSPEED_X_SHMOO_E_PREHVQK_S_INF_NOM_LFM_0400_COMBO_BCK_RAIL</v>
      </c>
      <c r="AF778" s="6" t="str">
        <f t="shared" si="176"/>
        <v>ATSPEED_X_SHMOO_E_PREHVQK_S_INF_NOM_LFM_0400_COMBO_BCK_RAIL</v>
      </c>
      <c r="AG778" s="6" t="str">
        <f t="shared" si="177"/>
        <v>ATSPEED_X_SHMOO_E_PREHVQK_S_INF_NOM_LFM_0400_COMBO_BCK_RAIL</v>
      </c>
      <c r="BG778" s="6" t="s">
        <v>1855</v>
      </c>
      <c r="BH778" s="6" t="s">
        <v>3621</v>
      </c>
      <c r="BI778" s="6" t="s">
        <v>3619</v>
      </c>
      <c r="BJ778" s="6" t="s">
        <v>1866</v>
      </c>
      <c r="BK778" s="6" t="s">
        <v>3622</v>
      </c>
      <c r="BL778" s="5" t="s">
        <v>4628</v>
      </c>
      <c r="BQ778" s="41"/>
    </row>
    <row r="779" spans="1:69" s="6" customFormat="1" hidden="1" x14ac:dyDescent="0.25">
      <c r="A779" s="6" t="s">
        <v>72</v>
      </c>
      <c r="B779" s="6" t="s">
        <v>86</v>
      </c>
      <c r="C779" s="41" t="str">
        <f t="shared" si="171"/>
        <v>ATSPEED_X_SHMOO_E_PREHVQK_S_INF_NOM_LFM_0400_COMBO_BCK_RAIL</v>
      </c>
      <c r="D779" s="6" t="s">
        <v>439</v>
      </c>
      <c r="E779" s="6" t="s">
        <v>443</v>
      </c>
      <c r="F779" s="6" t="s">
        <v>474</v>
      </c>
      <c r="G779" s="6" t="s">
        <v>480</v>
      </c>
      <c r="H779" s="6" t="s">
        <v>481</v>
      </c>
      <c r="I779" s="6" t="s">
        <v>2102</v>
      </c>
      <c r="J779" s="6" t="s">
        <v>484</v>
      </c>
      <c r="K779" s="6" t="s">
        <v>485</v>
      </c>
      <c r="L779" s="6" t="s">
        <v>488</v>
      </c>
      <c r="M779" s="6" t="s">
        <v>2130</v>
      </c>
      <c r="N779" s="6" t="s">
        <v>541</v>
      </c>
      <c r="O779" s="6" t="s">
        <v>545</v>
      </c>
      <c r="P779" s="6" t="s">
        <v>2309</v>
      </c>
      <c r="Q779" s="18" t="s">
        <v>1020</v>
      </c>
      <c r="R779" s="18">
        <v>60</v>
      </c>
      <c r="S779" s="35">
        <v>103</v>
      </c>
      <c r="T779" s="10" t="s">
        <v>4629</v>
      </c>
      <c r="U779" s="31" t="b">
        <v>1</v>
      </c>
      <c r="V779" s="6" t="s">
        <v>1235</v>
      </c>
      <c r="W779" s="6" t="s">
        <v>1233</v>
      </c>
      <c r="X779" s="11" t="s">
        <v>1235</v>
      </c>
      <c r="Y779" s="11" t="s">
        <v>1235</v>
      </c>
      <c r="Z779" s="6">
        <f t="shared" si="163"/>
        <v>6</v>
      </c>
      <c r="AA779" s="6" t="s">
        <v>1235</v>
      </c>
      <c r="AB779" s="6" t="str">
        <f t="shared" si="172"/>
        <v>ATSPEED_X_SHMOO_E_PREHVQK_S_VNNNAC_NOM_LFM_0400_COMBO_BCK_RAIL</v>
      </c>
      <c r="AC779" s="6" t="str">
        <f t="shared" si="173"/>
        <v>ATSPEED_X_SHMOO_E_PREHVQK_S_VNNNAC_NOM_LFM_0400_COMBO_BCK_RAIL</v>
      </c>
      <c r="AD779" s="6" t="str">
        <f t="shared" si="174"/>
        <v>ATSPEED_X_SHMOO_E_PREHVQK_S_VNNNAC_NOM_LFM_0400_COMBO_BCK_RAIL</v>
      </c>
      <c r="AE779" s="6" t="str">
        <f t="shared" si="175"/>
        <v>ATSPEED_X_SHMOO_E_PREHVQK_S_VNNNAC_NOM_LFM_0400_COMBO_BCK_RAIL</v>
      </c>
      <c r="AF779" s="6" t="str">
        <f t="shared" si="176"/>
        <v>ATSPEED_X_SHMOO_E_PREHVQK_S_VNNNAC_NOM_LFM_0400_COMBO_BCK_RAIL</v>
      </c>
      <c r="AG779" s="6" t="str">
        <f t="shared" si="177"/>
        <v>ATSPEED_X_SHMOO_E_PREHVQK_S_VNNNAC_NOM_LFM_0400_COMBO_BCK_RAIL</v>
      </c>
      <c r="BG779" s="6" t="s">
        <v>1855</v>
      </c>
      <c r="BH779" s="6" t="s">
        <v>3621</v>
      </c>
      <c r="BI779" s="6" t="s">
        <v>3619</v>
      </c>
      <c r="BJ779" s="6" t="s">
        <v>1866</v>
      </c>
      <c r="BK779" s="6" t="s">
        <v>3622</v>
      </c>
      <c r="BL779" s="5" t="s">
        <v>4628</v>
      </c>
      <c r="BQ779" s="41"/>
    </row>
    <row r="780" spans="1:69" s="6" customFormat="1" hidden="1" x14ac:dyDescent="0.25">
      <c r="A780" s="6" t="s">
        <v>72</v>
      </c>
      <c r="B780" s="6" t="s">
        <v>86</v>
      </c>
      <c r="C780" s="41" t="str">
        <f t="shared" si="171"/>
        <v>ATSPEED_X_SHMOO_E_PREHVQK_S_VNNNAC_NOM_LFM_0400_COMBO_BCK_RAIL</v>
      </c>
      <c r="D780" s="6" t="s">
        <v>439</v>
      </c>
      <c r="E780" s="6" t="s">
        <v>443</v>
      </c>
      <c r="F780" s="6" t="s">
        <v>474</v>
      </c>
      <c r="G780" s="6" t="s">
        <v>480</v>
      </c>
      <c r="H780" s="6" t="s">
        <v>481</v>
      </c>
      <c r="I780" s="6" t="s">
        <v>2103</v>
      </c>
      <c r="J780" s="6" t="s">
        <v>484</v>
      </c>
      <c r="K780" s="6" t="s">
        <v>485</v>
      </c>
      <c r="L780" s="6" t="s">
        <v>488</v>
      </c>
      <c r="M780" s="6" t="s">
        <v>2130</v>
      </c>
      <c r="N780" s="6" t="s">
        <v>541</v>
      </c>
      <c r="O780" s="6" t="s">
        <v>545</v>
      </c>
      <c r="P780" s="6" t="s">
        <v>2310</v>
      </c>
      <c r="Q780" s="18" t="s">
        <v>1020</v>
      </c>
      <c r="R780" s="18">
        <v>70</v>
      </c>
      <c r="S780" s="35">
        <v>101</v>
      </c>
      <c r="T780" s="10" t="s">
        <v>4629</v>
      </c>
      <c r="U780" s="31" t="b">
        <v>1</v>
      </c>
      <c r="V780" s="6" t="s">
        <v>1235</v>
      </c>
      <c r="W780" s="6" t="s">
        <v>1233</v>
      </c>
      <c r="X780" s="11" t="s">
        <v>1238</v>
      </c>
      <c r="Y780" s="11" t="s">
        <v>1235</v>
      </c>
      <c r="Z780" s="6">
        <f t="shared" si="163"/>
        <v>6</v>
      </c>
      <c r="AA780" s="6" t="s">
        <v>1235</v>
      </c>
      <c r="AB780" s="6" t="str">
        <f t="shared" si="172"/>
        <v>ATSPEED_X_SHMOO_E_PREHVQK_S_VNN_NOM_LFM_0250_COMBO_BCK_RAIL</v>
      </c>
      <c r="AC780" s="6" t="str">
        <f t="shared" si="173"/>
        <v>ATSPEED_X_SHMOO_E_PREHVQK_S_VNN_NOM_LFM_0250_COMBO_BCK_RAIL</v>
      </c>
      <c r="AD780" s="6" t="str">
        <f t="shared" si="174"/>
        <v>ATSPEED_X_SHMOO_E_PREHVQK_S_VNN_NOM_LFM_0250_COMBO_BCK_RAIL</v>
      </c>
      <c r="AE780" s="6" t="str">
        <f t="shared" si="175"/>
        <v>ATSPEED_X_SHMOO_E_PREHVQK_S_VNN_NOM_LFM_0250_COMBO_BCK_RAIL</v>
      </c>
      <c r="AF780" s="6" t="str">
        <f t="shared" si="176"/>
        <v>ATSPEED_X_SHMOO_E_PREHVQK_S_VNN_NOM_LFM_0250_COMBO_BCK_RAIL</v>
      </c>
      <c r="AG780" s="6" t="str">
        <f t="shared" si="177"/>
        <v>ATSPEED_X_SHMOO_E_PREHVQK_S_VNN_NOM_LFM_0250_COMBO_BCK_RAIL</v>
      </c>
      <c r="BG780" s="6" t="s">
        <v>1855</v>
      </c>
      <c r="BH780" s="6" t="s">
        <v>3621</v>
      </c>
      <c r="BI780" s="6" t="s">
        <v>3620</v>
      </c>
      <c r="BJ780" s="6" t="s">
        <v>1866</v>
      </c>
      <c r="BK780" s="6" t="s">
        <v>3622</v>
      </c>
      <c r="BL780" s="5" t="s">
        <v>4628</v>
      </c>
      <c r="BQ780" s="41"/>
    </row>
    <row r="781" spans="1:69" s="6" customFormat="1" hidden="1" x14ac:dyDescent="0.25">
      <c r="A781" s="6" t="s">
        <v>72</v>
      </c>
      <c r="B781" s="6" t="s">
        <v>86</v>
      </c>
      <c r="C781" s="41" t="str">
        <f t="shared" si="171"/>
        <v>ATSPEED_X_SHMOO_E_PREHVQK_S_VNN_NOM_LFM_0250_COMBO_BCK_RAIL</v>
      </c>
      <c r="D781" s="6" t="s">
        <v>439</v>
      </c>
      <c r="E781" s="6" t="s">
        <v>443</v>
      </c>
      <c r="F781" s="6" t="s">
        <v>474</v>
      </c>
      <c r="G781" s="6" t="s">
        <v>480</v>
      </c>
      <c r="H781" s="6" t="s">
        <v>481</v>
      </c>
      <c r="I781" s="6" t="s">
        <v>482</v>
      </c>
      <c r="J781" s="6" t="s">
        <v>484</v>
      </c>
      <c r="K781" s="6" t="s">
        <v>485</v>
      </c>
      <c r="L781" s="6" t="s">
        <v>487</v>
      </c>
      <c r="M781" s="6" t="s">
        <v>2130</v>
      </c>
      <c r="N781" s="6" t="s">
        <v>541</v>
      </c>
      <c r="O781" s="6" t="s">
        <v>545</v>
      </c>
      <c r="P781" s="6" t="s">
        <v>2311</v>
      </c>
      <c r="Q781" s="18" t="s">
        <v>1020</v>
      </c>
      <c r="R781" s="18">
        <v>80</v>
      </c>
      <c r="S781" s="35">
        <v>102</v>
      </c>
      <c r="T781" s="10" t="s">
        <v>4629</v>
      </c>
      <c r="U781" s="31" t="b">
        <v>1</v>
      </c>
      <c r="V781" s="6" t="s">
        <v>1235</v>
      </c>
      <c r="W781" s="6" t="s">
        <v>1233</v>
      </c>
      <c r="X781" s="11" t="s">
        <v>1239</v>
      </c>
      <c r="Y781" s="11" t="s">
        <v>1235</v>
      </c>
      <c r="Z781" s="6">
        <f t="shared" si="163"/>
        <v>6</v>
      </c>
      <c r="AA781" s="6" t="s">
        <v>1235</v>
      </c>
      <c r="AB781" s="6" t="str">
        <f t="shared" si="172"/>
        <v>ATSPEED_X_SHMOO_E_PREHVQK_S_VNN_NOM_LFM_0400_COMBO_BCK_RAIL</v>
      </c>
      <c r="AC781" s="6" t="str">
        <f t="shared" si="173"/>
        <v>ATSPEED_X_SHMOO_E_PREHVQK_S_VNN_NOM_LFM_0400_COMBO_BCK_RAIL</v>
      </c>
      <c r="AD781" s="6" t="str">
        <f t="shared" si="174"/>
        <v>ATSPEED_X_SHMOO_E_PREHVQK_S_VNN_NOM_LFM_0400_COMBO_BCK_RAIL</v>
      </c>
      <c r="AE781" s="6" t="str">
        <f t="shared" si="175"/>
        <v>ATSPEED_X_SHMOO_E_PREHVQK_S_VNN_NOM_LFM_0400_COMBO_BCK_RAIL</v>
      </c>
      <c r="AF781" s="6" t="str">
        <f t="shared" si="176"/>
        <v>ATSPEED_X_SHMOO_E_PREHVQK_S_VNN_NOM_LFM_0400_COMBO_BCK_RAIL</v>
      </c>
      <c r="AG781" s="6" t="str">
        <f t="shared" si="177"/>
        <v>ATSPEED_X_SHMOO_E_PREHVQK_S_VNN_NOM_LFM_0400_COMBO_BCK_RAIL</v>
      </c>
      <c r="BG781" s="6" t="s">
        <v>1855</v>
      </c>
      <c r="BH781" s="6" t="s">
        <v>3621</v>
      </c>
      <c r="BI781" s="6" t="s">
        <v>1861</v>
      </c>
      <c r="BJ781" s="6" t="s">
        <v>1866</v>
      </c>
      <c r="BK781" s="6" t="s">
        <v>3622</v>
      </c>
      <c r="BL781" s="5" t="s">
        <v>4628</v>
      </c>
      <c r="BQ781" s="41"/>
    </row>
    <row r="782" spans="1:69" s="6" customFormat="1" hidden="1" x14ac:dyDescent="0.25">
      <c r="A782" s="6" t="s">
        <v>72</v>
      </c>
      <c r="B782" s="6" t="s">
        <v>86</v>
      </c>
      <c r="C782" s="41" t="str">
        <f t="shared" si="171"/>
        <v>ATSPEED_X_SHMOO_E_PREHVQK_S_VNN_NOM_LFM_0400_COMBO_BCK_RAIL</v>
      </c>
      <c r="D782" s="6" t="s">
        <v>439</v>
      </c>
      <c r="E782" s="6" t="s">
        <v>443</v>
      </c>
      <c r="F782" s="6" t="s">
        <v>474</v>
      </c>
      <c r="G782" s="6" t="s">
        <v>480</v>
      </c>
      <c r="H782" s="6" t="s">
        <v>481</v>
      </c>
      <c r="I782" s="6" t="s">
        <v>482</v>
      </c>
      <c r="J782" s="6" t="s">
        <v>484</v>
      </c>
      <c r="K782" s="6" t="s">
        <v>485</v>
      </c>
      <c r="L782" s="6" t="s">
        <v>488</v>
      </c>
      <c r="M782" s="6" t="s">
        <v>2130</v>
      </c>
      <c r="N782" s="6" t="s">
        <v>541</v>
      </c>
      <c r="O782" s="6" t="s">
        <v>545</v>
      </c>
      <c r="P782" s="6" t="s">
        <v>2312</v>
      </c>
      <c r="Q782" s="18" t="s">
        <v>1020</v>
      </c>
      <c r="R782" s="18">
        <v>80</v>
      </c>
      <c r="S782" s="35">
        <v>103</v>
      </c>
      <c r="T782" s="10" t="s">
        <v>4629</v>
      </c>
      <c r="U782" s="31" t="b">
        <v>1</v>
      </c>
      <c r="V782" s="6" t="s">
        <v>1235</v>
      </c>
      <c r="W782" s="6" t="s">
        <v>1233</v>
      </c>
      <c r="X782" s="11" t="s">
        <v>1240</v>
      </c>
      <c r="Y782" s="11" t="s">
        <v>1235</v>
      </c>
      <c r="Z782" s="6">
        <f t="shared" si="163"/>
        <v>6</v>
      </c>
      <c r="AA782" s="6" t="s">
        <v>1235</v>
      </c>
      <c r="AB782" s="6" t="s">
        <v>1235</v>
      </c>
      <c r="AC782" s="6" t="s">
        <v>1235</v>
      </c>
      <c r="AD782" s="6" t="s">
        <v>1235</v>
      </c>
      <c r="AE782" s="6" t="s">
        <v>1235</v>
      </c>
      <c r="AF782" s="6" t="s">
        <v>1235</v>
      </c>
      <c r="AG782" s="6" t="s">
        <v>1235</v>
      </c>
      <c r="BG782" s="6" t="s">
        <v>1855</v>
      </c>
      <c r="BH782" s="6" t="s">
        <v>3621</v>
      </c>
      <c r="BI782" s="6" t="s">
        <v>1861</v>
      </c>
      <c r="BJ782" s="6" t="s">
        <v>1866</v>
      </c>
      <c r="BK782" s="6" t="s">
        <v>3622</v>
      </c>
      <c r="BL782" s="5" t="s">
        <v>4628</v>
      </c>
      <c r="BQ782" s="41"/>
    </row>
    <row r="783" spans="1:69" s="4" customFormat="1" x14ac:dyDescent="0.25">
      <c r="A783" s="4" t="s">
        <v>72</v>
      </c>
      <c r="B783" s="4" t="s">
        <v>80</v>
      </c>
      <c r="C783" s="4" t="s">
        <v>1973</v>
      </c>
      <c r="E783" s="4" t="s">
        <v>2092</v>
      </c>
      <c r="Q783" s="19"/>
      <c r="R783" s="19"/>
      <c r="S783" s="44"/>
      <c r="U783" s="29"/>
      <c r="X783" s="19"/>
      <c r="Y783" s="19"/>
      <c r="Z783" s="4">
        <f t="shared" ref="Z783:Z1007" si="178">COUNTA(AB783:AK783)</f>
        <v>0</v>
      </c>
      <c r="BQ783" s="44"/>
    </row>
    <row r="784" spans="1:69" s="4" customFormat="1" x14ac:dyDescent="0.25">
      <c r="A784" s="4" t="s">
        <v>72</v>
      </c>
      <c r="B784" s="4" t="s">
        <v>80</v>
      </c>
      <c r="C784" s="4" t="s">
        <v>201</v>
      </c>
      <c r="E784" s="4" t="s">
        <v>2092</v>
      </c>
      <c r="Q784" s="19"/>
      <c r="R784" s="19"/>
      <c r="S784" s="44"/>
      <c r="U784" s="29"/>
      <c r="X784" s="19"/>
      <c r="Y784" s="19"/>
      <c r="Z784" s="4">
        <f t="shared" si="178"/>
        <v>0</v>
      </c>
      <c r="BQ784" s="44"/>
    </row>
    <row r="785" spans="1:69" s="4" customFormat="1" x14ac:dyDescent="0.25">
      <c r="A785" s="4" t="s">
        <v>72</v>
      </c>
      <c r="B785" s="4" t="s">
        <v>80</v>
      </c>
      <c r="C785" s="4" t="s">
        <v>226</v>
      </c>
      <c r="E785" s="4" t="s">
        <v>2092</v>
      </c>
      <c r="Q785" s="19"/>
      <c r="R785" s="19"/>
      <c r="S785" s="44"/>
      <c r="U785" s="29"/>
      <c r="X785" s="19"/>
      <c r="Y785" s="19"/>
      <c r="Z785" s="4">
        <f t="shared" si="178"/>
        <v>0</v>
      </c>
      <c r="BQ785" s="44"/>
    </row>
    <row r="786" spans="1:69" s="2" customFormat="1" x14ac:dyDescent="0.25">
      <c r="A786" s="2" t="s">
        <v>73</v>
      </c>
      <c r="B786" s="2" t="s">
        <v>78</v>
      </c>
      <c r="C786" s="2" t="s">
        <v>73</v>
      </c>
      <c r="E786" s="2" t="s">
        <v>2092</v>
      </c>
      <c r="Q786" s="17"/>
      <c r="R786" s="17"/>
      <c r="S786" s="43"/>
      <c r="U786" s="28"/>
      <c r="X786" s="17" t="s">
        <v>1237</v>
      </c>
      <c r="Y786" s="17" t="s">
        <v>1237</v>
      </c>
      <c r="Z786" s="2">
        <f t="shared" si="178"/>
        <v>0</v>
      </c>
      <c r="BQ786" s="43"/>
    </row>
    <row r="787" spans="1:69" x14ac:dyDescent="0.25">
      <c r="A787" t="s">
        <v>73</v>
      </c>
      <c r="B787" t="s">
        <v>89</v>
      </c>
      <c r="C787" s="40" t="str">
        <f>_xlfn.TEXTJOIN("_",TRUE,D787:G787,A787,H787:M787)</f>
        <v>STUCKAT_TIP40_HVQK_E_SDTSTRESS_S_CFN_MAX_LFM_0400</v>
      </c>
      <c r="D787" t="s">
        <v>436</v>
      </c>
      <c r="E787" t="s">
        <v>2093</v>
      </c>
      <c r="F787" t="s">
        <v>476</v>
      </c>
      <c r="G787" t="s">
        <v>480</v>
      </c>
      <c r="H787" t="s">
        <v>481</v>
      </c>
      <c r="I787" t="s">
        <v>2097</v>
      </c>
      <c r="J787" t="s">
        <v>483</v>
      </c>
      <c r="K787" t="s">
        <v>485</v>
      </c>
      <c r="L787" t="s">
        <v>488</v>
      </c>
      <c r="N787" t="s">
        <v>543</v>
      </c>
      <c r="O787" t="s">
        <v>545</v>
      </c>
      <c r="P787" t="s">
        <v>2377</v>
      </c>
      <c r="Q787" s="18" t="s">
        <v>1021</v>
      </c>
      <c r="R787" s="18">
        <v>22</v>
      </c>
      <c r="S787" s="35">
        <v>0</v>
      </c>
      <c r="T787" s="10" t="s">
        <v>4629</v>
      </c>
      <c r="U787" s="27" t="b">
        <v>1</v>
      </c>
      <c r="V787" t="s">
        <v>1236</v>
      </c>
      <c r="W787" t="s">
        <v>1233</v>
      </c>
      <c r="X787" s="12" t="s">
        <v>1237</v>
      </c>
      <c r="Y787" s="12" t="s">
        <v>1237</v>
      </c>
      <c r="Z787">
        <f>COUNTA(AB787:AK787)</f>
        <v>5</v>
      </c>
      <c r="AA787" t="s">
        <v>1247</v>
      </c>
      <c r="AB787" t="str">
        <f>$C788</f>
        <v>STUCKAT_TIP41_HVQK_E_SDTSTRESS_S_CFN_MAX_LFM_0400</v>
      </c>
      <c r="AC787" t="str">
        <f>$C788</f>
        <v>STUCKAT_TIP41_HVQK_E_SDTSTRESS_S_CFN_MAX_LFM_0400</v>
      </c>
      <c r="AD787" t="str">
        <f>$C788</f>
        <v>STUCKAT_TIP41_HVQK_E_SDTSTRESS_S_CFN_MAX_LFM_0400</v>
      </c>
      <c r="AE787" t="str">
        <f>$C788</f>
        <v>STUCKAT_TIP41_HVQK_E_SDTSTRESS_S_CFN_MAX_LFM_0400</v>
      </c>
      <c r="AF787" t="str">
        <f>$C788</f>
        <v>STUCKAT_TIP41_HVQK_E_SDTSTRESS_S_CFN_MAX_LFM_0400</v>
      </c>
      <c r="BN787" t="s">
        <v>3630</v>
      </c>
      <c r="BO787" t="s">
        <v>1892</v>
      </c>
      <c r="BP787" t="s">
        <v>3634</v>
      </c>
      <c r="BQ787" s="40" t="s">
        <v>6320</v>
      </c>
    </row>
    <row r="788" spans="1:69" x14ac:dyDescent="0.25">
      <c r="A788" t="s">
        <v>73</v>
      </c>
      <c r="B788" t="s">
        <v>89</v>
      </c>
      <c r="C788" s="40" t="str">
        <f>_xlfn.TEXTJOIN("_",TRUE,D788:G788,A788,H788:M788)</f>
        <v>STUCKAT_TIP41_HVQK_E_SDTSTRESS_S_CFN_MAX_LFM_0400</v>
      </c>
      <c r="D788" t="s">
        <v>436</v>
      </c>
      <c r="E788" t="s">
        <v>2094</v>
      </c>
      <c r="F788" t="s">
        <v>476</v>
      </c>
      <c r="G788" t="s">
        <v>480</v>
      </c>
      <c r="H788" t="s">
        <v>481</v>
      </c>
      <c r="I788" t="s">
        <v>2097</v>
      </c>
      <c r="J788" t="s">
        <v>483</v>
      </c>
      <c r="K788" t="s">
        <v>485</v>
      </c>
      <c r="L788" t="s">
        <v>488</v>
      </c>
      <c r="N788" t="s">
        <v>543</v>
      </c>
      <c r="O788" t="s">
        <v>545</v>
      </c>
      <c r="P788" t="s">
        <v>2378</v>
      </c>
      <c r="Q788" s="18" t="s">
        <v>1021</v>
      </c>
      <c r="R788" s="18">
        <v>23</v>
      </c>
      <c r="S788" s="35">
        <v>0</v>
      </c>
      <c r="T788" s="10" t="s">
        <v>4629</v>
      </c>
      <c r="U788" s="27" t="b">
        <v>1</v>
      </c>
      <c r="V788" t="s">
        <v>1236</v>
      </c>
      <c r="W788" t="s">
        <v>1233</v>
      </c>
      <c r="X788" s="12" t="s">
        <v>1235</v>
      </c>
      <c r="Y788" s="12" t="s">
        <v>1237</v>
      </c>
      <c r="Z788">
        <f>COUNTA(AB788:AK788)</f>
        <v>5</v>
      </c>
      <c r="AA788" t="s">
        <v>1247</v>
      </c>
      <c r="AB788" s="40" t="str">
        <f>$C789</f>
        <v>STUCKAT_X_HVQK_E_SDTSTRESS_S_CFNPCIE_MAX_LFM_0400</v>
      </c>
      <c r="AC788" s="40" t="str">
        <f>$C789</f>
        <v>STUCKAT_X_HVQK_E_SDTSTRESS_S_CFNPCIE_MAX_LFM_0400</v>
      </c>
      <c r="AD788" s="40" t="str">
        <f>$C789</f>
        <v>STUCKAT_X_HVQK_E_SDTSTRESS_S_CFNPCIE_MAX_LFM_0400</v>
      </c>
      <c r="AE788" s="40" t="str">
        <f>$C789</f>
        <v>STUCKAT_X_HVQK_E_SDTSTRESS_S_CFNPCIE_MAX_LFM_0400</v>
      </c>
      <c r="AF788" s="40" t="str">
        <f>$C789</f>
        <v>STUCKAT_X_HVQK_E_SDTSTRESS_S_CFNPCIE_MAX_LFM_0400</v>
      </c>
      <c r="BN788" t="s">
        <v>3631</v>
      </c>
      <c r="BO788" t="s">
        <v>1892</v>
      </c>
      <c r="BP788" t="s">
        <v>3635</v>
      </c>
      <c r="BQ788" s="40" t="s">
        <v>6320</v>
      </c>
    </row>
    <row r="789" spans="1:69" x14ac:dyDescent="0.25">
      <c r="A789" t="s">
        <v>73</v>
      </c>
      <c r="B789" t="s">
        <v>89</v>
      </c>
      <c r="C789" s="40" t="str">
        <f>_xlfn.TEXTJOIN("_",TRUE,D789:G789,A789,H789:M789)</f>
        <v>STUCKAT_X_HVQK_E_SDTSTRESS_S_CFNPCIE_MAX_LFM_0400</v>
      </c>
      <c r="D789" t="s">
        <v>436</v>
      </c>
      <c r="E789" t="s">
        <v>443</v>
      </c>
      <c r="F789" t="s">
        <v>476</v>
      </c>
      <c r="G789" t="s">
        <v>480</v>
      </c>
      <c r="H789" t="s">
        <v>481</v>
      </c>
      <c r="I789" t="s">
        <v>2100</v>
      </c>
      <c r="J789" t="s">
        <v>483</v>
      </c>
      <c r="K789" t="s">
        <v>485</v>
      </c>
      <c r="L789" t="s">
        <v>488</v>
      </c>
      <c r="N789" t="s">
        <v>543</v>
      </c>
      <c r="O789" t="s">
        <v>2217</v>
      </c>
      <c r="P789" t="s">
        <v>2374</v>
      </c>
      <c r="Q789" s="18" t="s">
        <v>1021</v>
      </c>
      <c r="R789" s="18">
        <v>30</v>
      </c>
      <c r="S789" s="35">
        <v>0</v>
      </c>
      <c r="T789" s="10" t="s">
        <v>4629</v>
      </c>
      <c r="U789" s="27" t="b">
        <v>1</v>
      </c>
      <c r="V789" t="s">
        <v>1236</v>
      </c>
      <c r="W789" t="s">
        <v>1233</v>
      </c>
      <c r="X789" s="12" t="s">
        <v>1238</v>
      </c>
      <c r="Y789" s="12" t="s">
        <v>1237</v>
      </c>
      <c r="Z789">
        <f t="shared" si="178"/>
        <v>5</v>
      </c>
      <c r="AA789" t="s">
        <v>1247</v>
      </c>
      <c r="AB789" s="40" t="str">
        <f>$C790</f>
        <v>STUCKAT_X_HVQK_E_SDTSTRESS_S_CFNHCTA_MAX_LFM_0400</v>
      </c>
      <c r="AC789" s="40" t="str">
        <f>$C790</f>
        <v>STUCKAT_X_HVQK_E_SDTSTRESS_S_CFNHCTA_MAX_LFM_0400</v>
      </c>
      <c r="AD789" s="40" t="str">
        <f>$C790</f>
        <v>STUCKAT_X_HVQK_E_SDTSTRESS_S_CFNHCTA_MAX_LFM_0400</v>
      </c>
      <c r="AE789" s="40" t="str">
        <f>$C790</f>
        <v>STUCKAT_X_HVQK_E_SDTSTRESS_S_CFNHCTA_MAX_LFM_0400</v>
      </c>
      <c r="AF789" s="40" t="str">
        <f>$C790</f>
        <v>STUCKAT_X_HVQK_E_SDTSTRESS_S_CFNHCTA_MAX_LFM_0400</v>
      </c>
      <c r="BN789" t="s">
        <v>3624</v>
      </c>
      <c r="BO789" t="s">
        <v>1890</v>
      </c>
    </row>
    <row r="790" spans="1:69" x14ac:dyDescent="0.25">
      <c r="A790" t="s">
        <v>73</v>
      </c>
      <c r="B790" t="s">
        <v>89</v>
      </c>
      <c r="C790" s="40" t="str">
        <f t="shared" ref="C790:C797" si="179">_xlfn.TEXTJOIN("_",TRUE,D790:G790,A790,H790:M790)</f>
        <v>STUCKAT_X_HVQK_E_SDTSTRESS_S_CFNHCTA_MAX_LFM_0400</v>
      </c>
      <c r="D790" t="s">
        <v>436</v>
      </c>
      <c r="E790" t="s">
        <v>443</v>
      </c>
      <c r="F790" t="s">
        <v>476</v>
      </c>
      <c r="G790" t="s">
        <v>480</v>
      </c>
      <c r="H790" t="s">
        <v>481</v>
      </c>
      <c r="I790" t="s">
        <v>2099</v>
      </c>
      <c r="J790" t="s">
        <v>483</v>
      </c>
      <c r="K790" t="s">
        <v>485</v>
      </c>
      <c r="L790" t="s">
        <v>488</v>
      </c>
      <c r="N790" t="s">
        <v>543</v>
      </c>
      <c r="O790" t="s">
        <v>2217</v>
      </c>
      <c r="P790" t="s">
        <v>2268</v>
      </c>
      <c r="Q790" s="18" t="s">
        <v>1021</v>
      </c>
      <c r="R790" s="18">
        <v>40</v>
      </c>
      <c r="S790" s="35">
        <v>0</v>
      </c>
      <c r="T790" s="10" t="s">
        <v>4629</v>
      </c>
      <c r="U790" s="27" t="b">
        <v>1</v>
      </c>
      <c r="V790" t="s">
        <v>1236</v>
      </c>
      <c r="W790" t="s">
        <v>1233</v>
      </c>
      <c r="X790" s="12" t="s">
        <v>1245</v>
      </c>
      <c r="Y790" s="12" t="s">
        <v>1237</v>
      </c>
      <c r="Z790">
        <f t="shared" si="178"/>
        <v>5</v>
      </c>
      <c r="AA790" t="s">
        <v>1247</v>
      </c>
      <c r="AB790" s="40" t="str">
        <f>$C791</f>
        <v>STUCKAT_X_HVQK_E_SDTSTRESS_S_CFNTIP_MAX_LFM_0400</v>
      </c>
      <c r="AC790" s="40" t="str">
        <f>$C791</f>
        <v>STUCKAT_X_HVQK_E_SDTSTRESS_S_CFNTIP_MAX_LFM_0400</v>
      </c>
      <c r="AD790" s="40" t="str">
        <f>$C791</f>
        <v>STUCKAT_X_HVQK_E_SDTSTRESS_S_CFNTIP_MAX_LFM_0400</v>
      </c>
      <c r="AE790" s="40" t="str">
        <f>$C791</f>
        <v>STUCKAT_X_HVQK_E_SDTSTRESS_S_CFNTIP_MAX_LFM_0400</v>
      </c>
      <c r="AF790" s="40" t="str">
        <f>$C791</f>
        <v>STUCKAT_X_HVQK_E_SDTSTRESS_S_CFNTIP_MAX_LFM_0400</v>
      </c>
      <c r="BN790" t="s">
        <v>3625</v>
      </c>
      <c r="BO790" t="s">
        <v>1890</v>
      </c>
    </row>
    <row r="791" spans="1:69" x14ac:dyDescent="0.25">
      <c r="A791" t="s">
        <v>73</v>
      </c>
      <c r="B791" t="s">
        <v>89</v>
      </c>
      <c r="C791" s="40" t="str">
        <f t="shared" si="179"/>
        <v>STUCKAT_X_HVQK_E_SDTSTRESS_S_CFNTIP_MAX_LFM_0400</v>
      </c>
      <c r="D791" t="s">
        <v>436</v>
      </c>
      <c r="E791" t="s">
        <v>443</v>
      </c>
      <c r="F791" t="s">
        <v>476</v>
      </c>
      <c r="G791" t="s">
        <v>480</v>
      </c>
      <c r="H791" t="s">
        <v>481</v>
      </c>
      <c r="I791" t="s">
        <v>2101</v>
      </c>
      <c r="J791" t="s">
        <v>483</v>
      </c>
      <c r="K791" t="s">
        <v>485</v>
      </c>
      <c r="L791" t="s">
        <v>488</v>
      </c>
      <c r="N791" t="s">
        <v>543</v>
      </c>
      <c r="O791" t="s">
        <v>2217</v>
      </c>
      <c r="P791" t="s">
        <v>2269</v>
      </c>
      <c r="Q791" s="18" t="s">
        <v>1021</v>
      </c>
      <c r="R791" s="18">
        <v>20</v>
      </c>
      <c r="S791" s="35">
        <v>0</v>
      </c>
      <c r="T791" s="10" t="s">
        <v>4629</v>
      </c>
      <c r="U791" s="27" t="b">
        <v>1</v>
      </c>
      <c r="V791" t="s">
        <v>1236</v>
      </c>
      <c r="W791" t="s">
        <v>1233</v>
      </c>
      <c r="X791" s="12" t="s">
        <v>1239</v>
      </c>
      <c r="Y791" s="12" t="s">
        <v>1237</v>
      </c>
      <c r="Z791">
        <f t="shared" si="178"/>
        <v>5</v>
      </c>
      <c r="AA791" t="s">
        <v>1247</v>
      </c>
      <c r="AB791" s="40" t="str">
        <f>$C792</f>
        <v>STUCKAT_X_HVQK_E_SDTSTRESS_S_CFC_MAX_LFM_0400</v>
      </c>
      <c r="AC791" s="40" t="str">
        <f>$C792</f>
        <v>STUCKAT_X_HVQK_E_SDTSTRESS_S_CFC_MAX_LFM_0400</v>
      </c>
      <c r="AD791" s="40" t="str">
        <f>$C792</f>
        <v>STUCKAT_X_HVQK_E_SDTSTRESS_S_CFC_MAX_LFM_0400</v>
      </c>
      <c r="AE791" s="40" t="str">
        <f>$C792</f>
        <v>STUCKAT_X_HVQK_E_SDTSTRESS_S_CFC_MAX_LFM_0400</v>
      </c>
      <c r="AF791" s="40" t="str">
        <f>$C792</f>
        <v>STUCKAT_X_HVQK_E_SDTSTRESS_S_CFC_MAX_LFM_0400</v>
      </c>
      <c r="BN791" t="s">
        <v>3626</v>
      </c>
      <c r="BO791" t="s">
        <v>1890</v>
      </c>
    </row>
    <row r="792" spans="1:69" x14ac:dyDescent="0.25">
      <c r="A792" t="s">
        <v>73</v>
      </c>
      <c r="B792" t="s">
        <v>89</v>
      </c>
      <c r="C792" s="40" t="str">
        <f t="shared" si="179"/>
        <v>STUCKAT_X_HVQK_E_SDTSTRESS_S_CFC_MAX_LFM_0400</v>
      </c>
      <c r="D792" t="s">
        <v>436</v>
      </c>
      <c r="E792" t="s">
        <v>443</v>
      </c>
      <c r="F792" t="s">
        <v>476</v>
      </c>
      <c r="G792" t="s">
        <v>480</v>
      </c>
      <c r="H792" t="s">
        <v>481</v>
      </c>
      <c r="I792" t="s">
        <v>2098</v>
      </c>
      <c r="J792" t="s">
        <v>483</v>
      </c>
      <c r="K792" t="s">
        <v>485</v>
      </c>
      <c r="L792" t="s">
        <v>488</v>
      </c>
      <c r="N792" t="s">
        <v>543</v>
      </c>
      <c r="O792" t="s">
        <v>2217</v>
      </c>
      <c r="P792" t="s">
        <v>2375</v>
      </c>
      <c r="Q792" s="18" t="s">
        <v>1021</v>
      </c>
      <c r="R792" s="18">
        <v>50</v>
      </c>
      <c r="S792" s="35">
        <v>0</v>
      </c>
      <c r="T792" s="10" t="s">
        <v>4629</v>
      </c>
      <c r="U792" s="27" t="b">
        <v>1</v>
      </c>
      <c r="V792" t="s">
        <v>1236</v>
      </c>
      <c r="W792" t="s">
        <v>1233</v>
      </c>
      <c r="X792" s="12" t="s">
        <v>1240</v>
      </c>
      <c r="Y792" s="12" t="s">
        <v>1237</v>
      </c>
      <c r="Z792">
        <f t="shared" si="178"/>
        <v>5</v>
      </c>
      <c r="AA792" t="s">
        <v>1247</v>
      </c>
      <c r="AB792" s="40" t="str">
        <f>$C793</f>
        <v>STUCKAT_X_HVQK_E_SDTSTRESS_S_INF_MAX_LFM_0400</v>
      </c>
      <c r="AC792" s="40" t="str">
        <f>$C793</f>
        <v>STUCKAT_X_HVQK_E_SDTSTRESS_S_INF_MAX_LFM_0400</v>
      </c>
      <c r="AD792" s="40" t="str">
        <f>$C793</f>
        <v>STUCKAT_X_HVQK_E_SDTSTRESS_S_INF_MAX_LFM_0400</v>
      </c>
      <c r="AE792" s="40" t="str">
        <f>$C793</f>
        <v>STUCKAT_X_HVQK_E_SDTSTRESS_S_INF_MAX_LFM_0400</v>
      </c>
      <c r="AF792" s="40" t="str">
        <f>$C793</f>
        <v>STUCKAT_X_HVQK_E_SDTSTRESS_S_INF_MAX_LFM_0400</v>
      </c>
      <c r="BN792" t="s">
        <v>3627</v>
      </c>
      <c r="BO792" t="s">
        <v>1890</v>
      </c>
    </row>
    <row r="793" spans="1:69" x14ac:dyDescent="0.25">
      <c r="A793" t="s">
        <v>73</v>
      </c>
      <c r="B793" t="s">
        <v>89</v>
      </c>
      <c r="C793" s="40" t="str">
        <f t="shared" si="179"/>
        <v>STUCKAT_X_HVQK_E_SDTSTRESS_S_INF_MAX_LFM_0400</v>
      </c>
      <c r="D793" t="s">
        <v>436</v>
      </c>
      <c r="E793" t="s">
        <v>443</v>
      </c>
      <c r="F793" t="s">
        <v>476</v>
      </c>
      <c r="G793" t="s">
        <v>480</v>
      </c>
      <c r="H793" t="s">
        <v>481</v>
      </c>
      <c r="I793" t="s">
        <v>2102</v>
      </c>
      <c r="J793" t="s">
        <v>483</v>
      </c>
      <c r="K793" t="s">
        <v>485</v>
      </c>
      <c r="L793" t="s">
        <v>488</v>
      </c>
      <c r="N793" t="s">
        <v>543</v>
      </c>
      <c r="O793" t="s">
        <v>2217</v>
      </c>
      <c r="P793" t="s">
        <v>2279</v>
      </c>
      <c r="Q793" s="18" t="s">
        <v>1021</v>
      </c>
      <c r="R793" s="18">
        <v>60</v>
      </c>
      <c r="S793" s="35">
        <v>0</v>
      </c>
      <c r="T793" s="10" t="s">
        <v>4629</v>
      </c>
      <c r="U793" s="27" t="b">
        <v>1</v>
      </c>
      <c r="V793" t="s">
        <v>1236</v>
      </c>
      <c r="W793" t="s">
        <v>1233</v>
      </c>
      <c r="X793" s="12" t="s">
        <v>1241</v>
      </c>
      <c r="Y793" s="12" t="s">
        <v>1237</v>
      </c>
      <c r="Z793">
        <f t="shared" si="178"/>
        <v>5</v>
      </c>
      <c r="AA793" t="s">
        <v>1247</v>
      </c>
      <c r="AB793" s="40" t="str">
        <f>$C794</f>
        <v>STUCKAT_X_HVQK_E_SDTSTRESS_S_INF_MAX_LFM_0400_FIVR</v>
      </c>
      <c r="AC793" s="40" t="str">
        <f>$C794</f>
        <v>STUCKAT_X_HVQK_E_SDTSTRESS_S_INF_MAX_LFM_0400_FIVR</v>
      </c>
      <c r="AD793" s="40" t="str">
        <f>$C794</f>
        <v>STUCKAT_X_HVQK_E_SDTSTRESS_S_INF_MAX_LFM_0400_FIVR</v>
      </c>
      <c r="AE793" s="40" t="str">
        <f>$C794</f>
        <v>STUCKAT_X_HVQK_E_SDTSTRESS_S_INF_MAX_LFM_0400_FIVR</v>
      </c>
      <c r="AF793" s="40" t="str">
        <f>$C794</f>
        <v>STUCKAT_X_HVQK_E_SDTSTRESS_S_INF_MAX_LFM_0400_FIVR</v>
      </c>
      <c r="BN793" t="s">
        <v>3628</v>
      </c>
      <c r="BO793" t="s">
        <v>1890</v>
      </c>
    </row>
    <row r="794" spans="1:69" x14ac:dyDescent="0.25">
      <c r="A794" t="s">
        <v>73</v>
      </c>
      <c r="B794" t="s">
        <v>89</v>
      </c>
      <c r="C794" s="40" t="str">
        <f t="shared" si="179"/>
        <v>STUCKAT_X_HVQK_E_SDTSTRESS_S_INF_MAX_LFM_0400_FIVR</v>
      </c>
      <c r="D794" t="s">
        <v>436</v>
      </c>
      <c r="E794" t="s">
        <v>443</v>
      </c>
      <c r="F794" t="s">
        <v>476</v>
      </c>
      <c r="G794" t="s">
        <v>480</v>
      </c>
      <c r="H794" t="s">
        <v>481</v>
      </c>
      <c r="I794" t="s">
        <v>2102</v>
      </c>
      <c r="J794" t="s">
        <v>483</v>
      </c>
      <c r="K794" t="s">
        <v>485</v>
      </c>
      <c r="L794" t="s">
        <v>488</v>
      </c>
      <c r="M794" t="s">
        <v>4721</v>
      </c>
      <c r="N794" t="s">
        <v>543</v>
      </c>
      <c r="O794" t="s">
        <v>2217</v>
      </c>
      <c r="P794" t="s">
        <v>4722</v>
      </c>
      <c r="Q794" s="18" t="s">
        <v>1021</v>
      </c>
      <c r="R794" s="18">
        <v>60</v>
      </c>
      <c r="S794" s="35">
        <v>1</v>
      </c>
      <c r="T794" s="10" t="s">
        <v>4629</v>
      </c>
      <c r="U794" s="27" t="b">
        <v>1</v>
      </c>
      <c r="V794" t="s">
        <v>1236</v>
      </c>
      <c r="W794" t="s">
        <v>1233</v>
      </c>
      <c r="X794" s="12" t="s">
        <v>1241</v>
      </c>
      <c r="Y794" s="12" t="s">
        <v>1235</v>
      </c>
      <c r="Z794">
        <f t="shared" ref="Z794" si="180">COUNTA(AB794:AK794)</f>
        <v>5</v>
      </c>
      <c r="AA794" t="s">
        <v>1247</v>
      </c>
      <c r="AB794" s="40" t="str">
        <f>$C795</f>
        <v>STUCKAT_X_HVQK_E_SDTSTRESS_S_VNN_MAX_LFM_0400</v>
      </c>
      <c r="AC794" s="40" t="str">
        <f>$C795</f>
        <v>STUCKAT_X_HVQK_E_SDTSTRESS_S_VNN_MAX_LFM_0400</v>
      </c>
      <c r="AD794" s="40" t="str">
        <f>$C795</f>
        <v>STUCKAT_X_HVQK_E_SDTSTRESS_S_VNN_MAX_LFM_0400</v>
      </c>
      <c r="AE794" s="40" t="str">
        <f>$C795</f>
        <v>STUCKAT_X_HVQK_E_SDTSTRESS_S_VNN_MAX_LFM_0400</v>
      </c>
      <c r="AF794" s="40" t="str">
        <f>$C795</f>
        <v>STUCKAT_X_HVQK_E_SDTSTRESS_S_VNN_MAX_LFM_0400</v>
      </c>
      <c r="BN794" t="s">
        <v>4723</v>
      </c>
      <c r="BO794" t="s">
        <v>1890</v>
      </c>
    </row>
    <row r="795" spans="1:69" x14ac:dyDescent="0.25">
      <c r="A795" t="s">
        <v>73</v>
      </c>
      <c r="B795" t="s">
        <v>89</v>
      </c>
      <c r="C795" s="40" t="str">
        <f t="shared" si="179"/>
        <v>STUCKAT_X_HVQK_E_SDTSTRESS_S_VNN_MAX_LFM_0400</v>
      </c>
      <c r="D795" t="s">
        <v>436</v>
      </c>
      <c r="E795" t="s">
        <v>443</v>
      </c>
      <c r="F795" t="s">
        <v>476</v>
      </c>
      <c r="G795" t="s">
        <v>480</v>
      </c>
      <c r="H795" t="s">
        <v>481</v>
      </c>
      <c r="I795" t="s">
        <v>482</v>
      </c>
      <c r="J795" t="s">
        <v>483</v>
      </c>
      <c r="K795" t="s">
        <v>485</v>
      </c>
      <c r="L795" t="s">
        <v>488</v>
      </c>
      <c r="N795" t="s">
        <v>543</v>
      </c>
      <c r="O795" t="s">
        <v>2216</v>
      </c>
      <c r="P795" t="s">
        <v>2376</v>
      </c>
      <c r="Q795" s="18" t="s">
        <v>1021</v>
      </c>
      <c r="R795" s="18">
        <v>80</v>
      </c>
      <c r="S795" s="35">
        <v>0</v>
      </c>
      <c r="T795" s="10" t="s">
        <v>4629</v>
      </c>
      <c r="U795" s="27" t="b">
        <v>1</v>
      </c>
      <c r="V795" t="s">
        <v>1236</v>
      </c>
      <c r="W795" t="s">
        <v>1233</v>
      </c>
      <c r="X795" s="12" t="s">
        <v>1242</v>
      </c>
      <c r="Y795" s="12" t="s">
        <v>1237</v>
      </c>
      <c r="Z795">
        <f t="shared" si="178"/>
        <v>5</v>
      </c>
      <c r="AA795" t="s">
        <v>1247</v>
      </c>
      <c r="AB795" s="40" t="str">
        <f>$C796</f>
        <v>STUCKAT_X_HVQK_E_SDTSTRESS_S_VNNNAC_MAX_LFM_0250</v>
      </c>
      <c r="AC795" s="40" t="str">
        <f>$C796</f>
        <v>STUCKAT_X_HVQK_E_SDTSTRESS_S_VNNNAC_MAX_LFM_0250</v>
      </c>
      <c r="AD795" s="40" t="str">
        <f>$C796</f>
        <v>STUCKAT_X_HVQK_E_SDTSTRESS_S_VNNNAC_MAX_LFM_0250</v>
      </c>
      <c r="AE795" s="40" t="str">
        <f>$C796</f>
        <v>STUCKAT_X_HVQK_E_SDTSTRESS_S_VNNNAC_MAX_LFM_0250</v>
      </c>
      <c r="AF795" s="40" t="str">
        <f>$C796</f>
        <v>STUCKAT_X_HVQK_E_SDTSTRESS_S_VNNNAC_MAX_LFM_0250</v>
      </c>
      <c r="BN795" t="s">
        <v>3629</v>
      </c>
      <c r="BO795" t="s">
        <v>1890</v>
      </c>
    </row>
    <row r="796" spans="1:69" x14ac:dyDescent="0.25">
      <c r="A796" t="s">
        <v>73</v>
      </c>
      <c r="B796" t="s">
        <v>89</v>
      </c>
      <c r="C796" s="40" t="str">
        <f t="shared" si="179"/>
        <v>STUCKAT_X_HVQK_E_SDTSTRESS_S_VNNNAC_MAX_LFM_0250</v>
      </c>
      <c r="D796" t="s">
        <v>436</v>
      </c>
      <c r="E796" t="s">
        <v>443</v>
      </c>
      <c r="F796" t="s">
        <v>476</v>
      </c>
      <c r="G796" t="s">
        <v>480</v>
      </c>
      <c r="H796" t="s">
        <v>481</v>
      </c>
      <c r="I796" t="s">
        <v>2103</v>
      </c>
      <c r="J796" t="s">
        <v>483</v>
      </c>
      <c r="K796" t="s">
        <v>485</v>
      </c>
      <c r="L796" t="s">
        <v>487</v>
      </c>
      <c r="N796" t="s">
        <v>543</v>
      </c>
      <c r="O796" t="s">
        <v>544</v>
      </c>
      <c r="P796" t="s">
        <v>2282</v>
      </c>
      <c r="Q796" s="18" t="s">
        <v>1021</v>
      </c>
      <c r="R796" s="18">
        <v>70</v>
      </c>
      <c r="S796" s="35">
        <v>0</v>
      </c>
      <c r="T796" s="10" t="s">
        <v>4629</v>
      </c>
      <c r="U796" s="27" t="b">
        <v>1</v>
      </c>
      <c r="V796" t="s">
        <v>1236</v>
      </c>
      <c r="W796" t="s">
        <v>1233</v>
      </c>
      <c r="X796" s="12" t="s">
        <v>1243</v>
      </c>
      <c r="Y796" s="12" t="s">
        <v>1237</v>
      </c>
      <c r="Z796">
        <f t="shared" si="178"/>
        <v>5</v>
      </c>
      <c r="AA796" t="s">
        <v>1247</v>
      </c>
      <c r="AB796" s="40" t="str">
        <f>$C797</f>
        <v>STUCKAT_X_HVQK_E_SDTSTRESS_S_VNNNAC_MAX_LFM_0250_IOW</v>
      </c>
      <c r="AC796" s="40" t="str">
        <f>$C797</f>
        <v>STUCKAT_X_HVQK_E_SDTSTRESS_S_VNNNAC_MAX_LFM_0250_IOW</v>
      </c>
      <c r="AD796" s="40" t="str">
        <f>$C797</f>
        <v>STUCKAT_X_HVQK_E_SDTSTRESS_S_VNNNAC_MAX_LFM_0250_IOW</v>
      </c>
      <c r="AE796" s="40" t="str">
        <f>$C797</f>
        <v>STUCKAT_X_HVQK_E_SDTSTRESS_S_VNNNAC_MAX_LFM_0250_IOW</v>
      </c>
      <c r="AF796" s="40" t="str">
        <f>$C797</f>
        <v>STUCKAT_X_HVQK_E_SDTSTRESS_S_VNNNAC_MAX_LFM_0250_IOW</v>
      </c>
      <c r="BN796" t="s">
        <v>3632</v>
      </c>
      <c r="BO796" t="s">
        <v>1890</v>
      </c>
    </row>
    <row r="797" spans="1:69" x14ac:dyDescent="0.25">
      <c r="A797" t="s">
        <v>73</v>
      </c>
      <c r="B797" t="s">
        <v>89</v>
      </c>
      <c r="C797" s="40" t="str">
        <f t="shared" si="179"/>
        <v>STUCKAT_X_HVQK_E_SDTSTRESS_S_VNNNAC_MAX_LFM_0250_IOW</v>
      </c>
      <c r="D797" t="s">
        <v>436</v>
      </c>
      <c r="E797" t="s">
        <v>443</v>
      </c>
      <c r="F797" t="s">
        <v>476</v>
      </c>
      <c r="G797" t="s">
        <v>480</v>
      </c>
      <c r="H797" t="s">
        <v>481</v>
      </c>
      <c r="I797" t="s">
        <v>2103</v>
      </c>
      <c r="J797" t="s">
        <v>483</v>
      </c>
      <c r="K797" t="s">
        <v>485</v>
      </c>
      <c r="L797" t="s">
        <v>487</v>
      </c>
      <c r="M797" t="s">
        <v>2157</v>
      </c>
      <c r="N797" t="s">
        <v>543</v>
      </c>
      <c r="O797" s="5" t="s">
        <v>2216</v>
      </c>
      <c r="P797" t="s">
        <v>2379</v>
      </c>
      <c r="Q797" s="18" t="s">
        <v>1021</v>
      </c>
      <c r="R797" s="18">
        <v>72</v>
      </c>
      <c r="S797" s="35">
        <v>0</v>
      </c>
      <c r="T797" s="10" t="s">
        <v>4629</v>
      </c>
      <c r="U797" s="27" t="b">
        <v>1</v>
      </c>
      <c r="V797" t="s">
        <v>1236</v>
      </c>
      <c r="W797" t="s">
        <v>1233</v>
      </c>
      <c r="X797" s="12" t="s">
        <v>1244</v>
      </c>
      <c r="Y797" s="12" t="s">
        <v>1237</v>
      </c>
      <c r="Z797">
        <f t="shared" si="178"/>
        <v>5</v>
      </c>
      <c r="AA797" t="s">
        <v>1247</v>
      </c>
      <c r="AB797" t="s">
        <v>1235</v>
      </c>
      <c r="AC797" t="s">
        <v>1235</v>
      </c>
      <c r="AD797" t="s">
        <v>1235</v>
      </c>
      <c r="AE797" t="s">
        <v>1235</v>
      </c>
      <c r="AF797" t="s">
        <v>1235</v>
      </c>
      <c r="BN797" t="s">
        <v>3633</v>
      </c>
      <c r="BO797" t="s">
        <v>1890</v>
      </c>
    </row>
    <row r="798" spans="1:69" s="4" customFormat="1" x14ac:dyDescent="0.25">
      <c r="A798" s="4" t="s">
        <v>73</v>
      </c>
      <c r="B798" s="4" t="s">
        <v>80</v>
      </c>
      <c r="C798" s="4" t="s">
        <v>231</v>
      </c>
      <c r="E798" s="4" t="s">
        <v>2092</v>
      </c>
      <c r="Q798" s="19"/>
      <c r="R798" s="19"/>
      <c r="S798" s="44"/>
      <c r="U798" s="29"/>
      <c r="X798" s="19"/>
      <c r="Y798" s="19"/>
      <c r="Z798" s="4">
        <f t="shared" si="178"/>
        <v>0</v>
      </c>
      <c r="BQ798" s="44"/>
    </row>
    <row r="799" spans="1:69" s="2" customFormat="1" x14ac:dyDescent="0.25">
      <c r="A799" s="2" t="s">
        <v>74</v>
      </c>
      <c r="B799" s="2" t="s">
        <v>78</v>
      </c>
      <c r="C799" s="2" t="s">
        <v>74</v>
      </c>
      <c r="E799" s="2" t="s">
        <v>2092</v>
      </c>
      <c r="Q799" s="17"/>
      <c r="R799" s="17"/>
      <c r="S799" s="43"/>
      <c r="U799" s="28"/>
      <c r="X799" s="17" t="s">
        <v>1237</v>
      </c>
      <c r="Y799" s="17" t="s">
        <v>1237</v>
      </c>
      <c r="Z799" s="2">
        <f t="shared" si="178"/>
        <v>0</v>
      </c>
      <c r="BQ799" s="43"/>
    </row>
    <row r="800" spans="1:69" s="2" customFormat="1" x14ac:dyDescent="0.25">
      <c r="A800" s="2" t="s">
        <v>74</v>
      </c>
      <c r="B800" s="2" t="s">
        <v>78</v>
      </c>
      <c r="C800" s="2" t="s">
        <v>4804</v>
      </c>
      <c r="E800" s="2" t="s">
        <v>2092</v>
      </c>
      <c r="Q800" s="17"/>
      <c r="R800" s="17"/>
      <c r="S800" s="43"/>
      <c r="U800" s="28"/>
      <c r="X800" s="17" t="s">
        <v>1237</v>
      </c>
      <c r="Y800" s="17" t="s">
        <v>1237</v>
      </c>
      <c r="Z800" s="2">
        <f t="shared" si="178"/>
        <v>2</v>
      </c>
      <c r="AA800" s="2" t="s">
        <v>1235</v>
      </c>
      <c r="AB800" s="2">
        <v>1</v>
      </c>
      <c r="AC800" s="2">
        <v>1</v>
      </c>
      <c r="BQ800" s="43"/>
    </row>
    <row r="801" spans="1:69" s="2" customFormat="1" x14ac:dyDescent="0.25">
      <c r="A801" s="2" t="s">
        <v>74</v>
      </c>
      <c r="B801" s="2" t="s">
        <v>78</v>
      </c>
      <c r="C801" s="2" t="s">
        <v>1974</v>
      </c>
      <c r="E801" s="2" t="s">
        <v>2092</v>
      </c>
      <c r="Q801" s="17"/>
      <c r="R801" s="17"/>
      <c r="S801" s="43"/>
      <c r="U801" s="28"/>
      <c r="X801" s="17" t="s">
        <v>1237</v>
      </c>
      <c r="Y801" s="17" t="s">
        <v>1237</v>
      </c>
      <c r="Z801" s="2">
        <f>COUNTA(AB801:AK801)</f>
        <v>2</v>
      </c>
      <c r="AA801" s="2" t="s">
        <v>1235</v>
      </c>
      <c r="AB801" s="2" t="str">
        <f>$C805</f>
        <v>SDTEND_TIP41</v>
      </c>
      <c r="AC801" s="2" t="str">
        <f>$C805</f>
        <v>SDTEND_TIP41</v>
      </c>
      <c r="BQ801" s="43"/>
    </row>
    <row r="802" spans="1:69" s="7" customFormat="1" hidden="1" x14ac:dyDescent="0.25">
      <c r="A802" s="7" t="s">
        <v>74</v>
      </c>
      <c r="B802" s="7" t="s">
        <v>82</v>
      </c>
      <c r="C802" s="45" t="str">
        <f>_xlfn.TEXTJOIN("_",TRUE,D802:G802,A802,H802:M802)</f>
        <v>ATSPEED_TIP40_VMIN_K_SDTEND_S_CFN_NOM_LFM_0400_COMBO</v>
      </c>
      <c r="D802" s="7" t="s">
        <v>439</v>
      </c>
      <c r="E802" s="7" t="s">
        <v>2093</v>
      </c>
      <c r="F802" s="7" t="s">
        <v>475</v>
      </c>
      <c r="G802" s="7" t="s">
        <v>479</v>
      </c>
      <c r="H802" s="7" t="s">
        <v>481</v>
      </c>
      <c r="I802" s="7" t="s">
        <v>2097</v>
      </c>
      <c r="J802" s="7" t="s">
        <v>484</v>
      </c>
      <c r="K802" s="7" t="s">
        <v>485</v>
      </c>
      <c r="L802" s="7" t="s">
        <v>488</v>
      </c>
      <c r="M802" s="7" t="s">
        <v>496</v>
      </c>
      <c r="N802" s="7" t="s">
        <v>541</v>
      </c>
      <c r="O802" s="7" t="s">
        <v>545</v>
      </c>
      <c r="P802" s="7" t="s">
        <v>4677</v>
      </c>
      <c r="Q802" s="18" t="s">
        <v>1020</v>
      </c>
      <c r="R802" s="18">
        <v>22</v>
      </c>
      <c r="S802" s="35">
        <v>200</v>
      </c>
      <c r="T802" s="10" t="s">
        <v>4629</v>
      </c>
      <c r="U802" s="32" t="s">
        <v>1234</v>
      </c>
      <c r="V802" s="7" t="s">
        <v>1236</v>
      </c>
      <c r="W802" s="7" t="b">
        <v>0</v>
      </c>
      <c r="X802" s="13" t="s">
        <v>1237</v>
      </c>
      <c r="Y802" s="13" t="s">
        <v>1237</v>
      </c>
      <c r="Z802" s="7">
        <f t="shared" ref="Z802" si="181">COUNTA(AB802:AK802)</f>
        <v>3</v>
      </c>
      <c r="AA802" s="7" t="s">
        <v>1235</v>
      </c>
      <c r="AB802" s="7" t="str">
        <f>$C803</f>
        <v>ATSPEED_TIP40_VMIN_K_SDTEND_S_CFN_NOM_LFM_0400_SINGLE</v>
      </c>
      <c r="AC802" s="7" t="str">
        <f>$C803</f>
        <v>ATSPEED_TIP40_VMIN_K_SDTEND_S_CFN_NOM_LFM_0400_SINGLE</v>
      </c>
      <c r="AD802" s="7" t="str">
        <f>$C803</f>
        <v>ATSPEED_TIP40_VMIN_K_SDTEND_S_CFN_NOM_LFM_0400_SINGLE</v>
      </c>
      <c r="AO802" s="7" t="s">
        <v>3532</v>
      </c>
      <c r="AP802" s="7" t="s">
        <v>1475</v>
      </c>
      <c r="AQ802" s="7" t="s">
        <v>4680</v>
      </c>
      <c r="AR802" s="7" t="s">
        <v>3542</v>
      </c>
      <c r="AS802" s="5" t="s">
        <v>4720</v>
      </c>
      <c r="AT802" s="7" t="s">
        <v>1684</v>
      </c>
      <c r="AU802" s="7" t="s">
        <v>1690</v>
      </c>
      <c r="AV802" s="7" t="s">
        <v>3548</v>
      </c>
      <c r="AW802" s="7" t="s">
        <v>1725</v>
      </c>
      <c r="AX802" s="7" t="s">
        <v>1726</v>
      </c>
      <c r="AY802" s="7" t="s">
        <v>1727</v>
      </c>
      <c r="AZ802" s="9" t="s">
        <v>4623</v>
      </c>
      <c r="BA802" s="42" t="str">
        <f t="shared" ref="BA802:BA803" si="182">$C802</f>
        <v>ATSPEED_TIP40_VMIN_K_SDTEND_S_CFN_NOM_LFM_0400_COMBO</v>
      </c>
      <c r="BD802" s="7" t="s">
        <v>3614</v>
      </c>
      <c r="BE802" s="7">
        <v>0</v>
      </c>
      <c r="BQ802" s="45"/>
    </row>
    <row r="803" spans="1:69" s="7" customFormat="1" hidden="1" x14ac:dyDescent="0.25">
      <c r="A803" s="7" t="s">
        <v>74</v>
      </c>
      <c r="B803" s="7" t="s">
        <v>82</v>
      </c>
      <c r="C803" s="45" t="str">
        <f t="shared" ref="C803" si="183">_xlfn.TEXTJOIN("_",TRUE,D803:G803,A803,H803:M803)</f>
        <v>ATSPEED_TIP40_VMIN_K_SDTEND_S_CFN_NOM_LFM_0400_SINGLE</v>
      </c>
      <c r="D803" s="7" t="s">
        <v>439</v>
      </c>
      <c r="E803" s="7" t="s">
        <v>2093</v>
      </c>
      <c r="F803" s="7" t="s">
        <v>475</v>
      </c>
      <c r="G803" s="7" t="s">
        <v>479</v>
      </c>
      <c r="H803" s="7" t="s">
        <v>481</v>
      </c>
      <c r="I803" s="7" t="s">
        <v>2097</v>
      </c>
      <c r="J803" s="7" t="s">
        <v>484</v>
      </c>
      <c r="K803" s="7" t="s">
        <v>485</v>
      </c>
      <c r="L803" s="7" t="s">
        <v>488</v>
      </c>
      <c r="M803" s="7" t="s">
        <v>497</v>
      </c>
      <c r="N803" s="7" t="s">
        <v>541</v>
      </c>
      <c r="O803" s="7" t="s">
        <v>545</v>
      </c>
      <c r="P803" s="7" t="s">
        <v>2380</v>
      </c>
      <c r="Q803" s="18" t="s">
        <v>1020</v>
      </c>
      <c r="R803" s="18">
        <v>22</v>
      </c>
      <c r="S803" s="35">
        <v>201</v>
      </c>
      <c r="T803" s="10" t="s">
        <v>4629</v>
      </c>
      <c r="U803" s="32" t="s">
        <v>1234</v>
      </c>
      <c r="V803" s="7" t="s">
        <v>1236</v>
      </c>
      <c r="W803" s="7" t="s">
        <v>1234</v>
      </c>
      <c r="X803" s="13" t="s">
        <v>1235</v>
      </c>
      <c r="Y803" s="13" t="s">
        <v>1237</v>
      </c>
      <c r="Z803" s="7">
        <f t="shared" ref="Z803:Z834" si="184">COUNTA(AB803:AK803)</f>
        <v>3</v>
      </c>
      <c r="AA803" s="7" t="s">
        <v>1235</v>
      </c>
      <c r="AB803" s="7" t="s">
        <v>1235</v>
      </c>
      <c r="AC803" s="7" t="s">
        <v>1235</v>
      </c>
      <c r="AD803" s="7" t="s">
        <v>1235</v>
      </c>
      <c r="AO803" s="7" t="s">
        <v>3532</v>
      </c>
      <c r="AP803" s="7" t="s">
        <v>1475</v>
      </c>
      <c r="AQ803" s="7" t="s">
        <v>4334</v>
      </c>
      <c r="AR803" s="7" t="s">
        <v>3542</v>
      </c>
      <c r="AS803" s="5" t="s">
        <v>4720</v>
      </c>
      <c r="AT803" s="7" t="s">
        <v>1684</v>
      </c>
      <c r="AU803" s="7" t="s">
        <v>1690</v>
      </c>
      <c r="AV803" s="7" t="s">
        <v>3548</v>
      </c>
      <c r="AW803" s="7" t="s">
        <v>1725</v>
      </c>
      <c r="AX803" s="7" t="s">
        <v>1726</v>
      </c>
      <c r="AY803" s="7" t="s">
        <v>1727</v>
      </c>
      <c r="AZ803" s="9" t="s">
        <v>4623</v>
      </c>
      <c r="BA803" s="42" t="str">
        <f t="shared" si="182"/>
        <v>ATSPEED_TIP40_VMIN_K_SDTEND_S_CFN_NOM_LFM_0400_SINGLE</v>
      </c>
      <c r="BD803" s="7" t="s">
        <v>3614</v>
      </c>
      <c r="BE803" s="7">
        <v>0</v>
      </c>
      <c r="BQ803" s="45"/>
    </row>
    <row r="804" spans="1:69" s="4" customFormat="1" x14ac:dyDescent="0.25">
      <c r="A804" s="4" t="s">
        <v>74</v>
      </c>
      <c r="B804" s="4" t="s">
        <v>80</v>
      </c>
      <c r="C804" s="4" t="s">
        <v>1975</v>
      </c>
      <c r="E804" s="4" t="s">
        <v>2092</v>
      </c>
      <c r="Q804" s="19"/>
      <c r="R804" s="19"/>
      <c r="S804" s="44"/>
      <c r="U804" s="29"/>
      <c r="X804" s="19"/>
      <c r="Y804" s="19"/>
      <c r="Z804" s="4">
        <f t="shared" si="184"/>
        <v>0</v>
      </c>
      <c r="BQ804" s="44"/>
    </row>
    <row r="805" spans="1:69" s="2" customFormat="1" x14ac:dyDescent="0.25">
      <c r="A805" s="2" t="s">
        <v>74</v>
      </c>
      <c r="B805" s="2" t="s">
        <v>78</v>
      </c>
      <c r="C805" s="2" t="s">
        <v>1988</v>
      </c>
      <c r="E805" s="2" t="s">
        <v>2092</v>
      </c>
      <c r="Q805" s="17"/>
      <c r="R805" s="17"/>
      <c r="S805" s="43"/>
      <c r="U805" s="28"/>
      <c r="X805" s="17" t="s">
        <v>1235</v>
      </c>
      <c r="Y805" s="17" t="s">
        <v>1237</v>
      </c>
      <c r="Z805" s="2">
        <f t="shared" si="184"/>
        <v>2</v>
      </c>
      <c r="AA805" s="2" t="s">
        <v>1235</v>
      </c>
      <c r="AB805" s="2" t="str">
        <f>$C809</f>
        <v>SDTEND_VCCCFN</v>
      </c>
      <c r="AC805" s="2" t="str">
        <f>$C809</f>
        <v>SDTEND_VCCCFN</v>
      </c>
      <c r="BQ805" s="43"/>
    </row>
    <row r="806" spans="1:69" s="7" customFormat="1" hidden="1" x14ac:dyDescent="0.25">
      <c r="A806" s="7" t="s">
        <v>74</v>
      </c>
      <c r="B806" s="7" t="s">
        <v>82</v>
      </c>
      <c r="C806" s="45" t="str">
        <f t="shared" ref="C806:C807" si="185">_xlfn.TEXTJOIN("_",TRUE,D806:G806,A806,H806:M806)</f>
        <v>ATSPEED_TIP41_VMIN_K_SDTEND_S_CFN_NOM_LFM_0400_COMBO</v>
      </c>
      <c r="D806" s="7" t="s">
        <v>439</v>
      </c>
      <c r="E806" s="7" t="s">
        <v>2094</v>
      </c>
      <c r="F806" s="7" t="s">
        <v>475</v>
      </c>
      <c r="G806" s="7" t="s">
        <v>479</v>
      </c>
      <c r="H806" s="7" t="s">
        <v>481</v>
      </c>
      <c r="I806" s="7" t="s">
        <v>2097</v>
      </c>
      <c r="J806" s="7" t="s">
        <v>484</v>
      </c>
      <c r="K806" s="7" t="s">
        <v>485</v>
      </c>
      <c r="L806" s="7" t="s">
        <v>488</v>
      </c>
      <c r="M806" s="7" t="s">
        <v>496</v>
      </c>
      <c r="N806" s="7" t="s">
        <v>541</v>
      </c>
      <c r="O806" s="7" t="s">
        <v>545</v>
      </c>
      <c r="P806" s="7" t="s">
        <v>4678</v>
      </c>
      <c r="Q806" s="18" t="s">
        <v>1020</v>
      </c>
      <c r="R806" s="18">
        <v>23</v>
      </c>
      <c r="S806" s="35">
        <v>200</v>
      </c>
      <c r="T806" s="10" t="s">
        <v>4629</v>
      </c>
      <c r="U806" s="32" t="s">
        <v>1234</v>
      </c>
      <c r="V806" s="7" t="s">
        <v>1236</v>
      </c>
      <c r="W806" s="7" t="b">
        <v>0</v>
      </c>
      <c r="X806" s="13" t="s">
        <v>1237</v>
      </c>
      <c r="Y806" s="13" t="s">
        <v>1237</v>
      </c>
      <c r="Z806" s="7">
        <f t="shared" si="184"/>
        <v>3</v>
      </c>
      <c r="AA806" s="7" t="s">
        <v>1235</v>
      </c>
      <c r="AB806" s="7" t="str">
        <f>$C807</f>
        <v>ATSPEED_TIP41_VMIN_K_SDTEND_S_CFN_NOM_LFM_0400_SINGLE</v>
      </c>
      <c r="AC806" s="7" t="str">
        <f>$C807</f>
        <v>ATSPEED_TIP41_VMIN_K_SDTEND_S_CFN_NOM_LFM_0400_SINGLE</v>
      </c>
      <c r="AD806" s="7" t="str">
        <f>$C807</f>
        <v>ATSPEED_TIP41_VMIN_K_SDTEND_S_CFN_NOM_LFM_0400_SINGLE</v>
      </c>
      <c r="AO806" s="7" t="s">
        <v>3532</v>
      </c>
      <c r="AP806" s="7" t="s">
        <v>1475</v>
      </c>
      <c r="AQ806" s="7" t="s">
        <v>4679</v>
      </c>
      <c r="AR806" s="5" t="s">
        <v>4625</v>
      </c>
      <c r="AS806" s="5" t="s">
        <v>4720</v>
      </c>
      <c r="AT806" s="7" t="s">
        <v>1684</v>
      </c>
      <c r="AU806" s="7" t="s">
        <v>1690</v>
      </c>
      <c r="AV806" s="7" t="s">
        <v>3549</v>
      </c>
      <c r="AW806" s="7" t="s">
        <v>1725</v>
      </c>
      <c r="AX806" s="7" t="s">
        <v>1726</v>
      </c>
      <c r="AY806" s="7" t="s">
        <v>1729</v>
      </c>
      <c r="AZ806" s="9" t="s">
        <v>4623</v>
      </c>
      <c r="BA806" s="42" t="str">
        <f t="shared" ref="BA806:BA807" si="186">$C806</f>
        <v>ATSPEED_TIP41_VMIN_K_SDTEND_S_CFN_NOM_LFM_0400_COMBO</v>
      </c>
      <c r="BD806" s="7" t="s">
        <v>3614</v>
      </c>
      <c r="BE806" s="7">
        <v>0</v>
      </c>
      <c r="BQ806" s="45"/>
    </row>
    <row r="807" spans="1:69" s="7" customFormat="1" hidden="1" x14ac:dyDescent="0.25">
      <c r="A807" s="7" t="s">
        <v>74</v>
      </c>
      <c r="B807" s="7" t="s">
        <v>82</v>
      </c>
      <c r="C807" s="45" t="str">
        <f t="shared" si="185"/>
        <v>ATSPEED_TIP41_VMIN_K_SDTEND_S_CFN_NOM_LFM_0400_SINGLE</v>
      </c>
      <c r="D807" s="7" t="s">
        <v>439</v>
      </c>
      <c r="E807" s="7" t="s">
        <v>2094</v>
      </c>
      <c r="F807" s="7" t="s">
        <v>475</v>
      </c>
      <c r="G807" s="7" t="s">
        <v>479</v>
      </c>
      <c r="H807" s="7" t="s">
        <v>481</v>
      </c>
      <c r="I807" s="7" t="s">
        <v>2097</v>
      </c>
      <c r="J807" s="7" t="s">
        <v>484</v>
      </c>
      <c r="K807" s="7" t="s">
        <v>485</v>
      </c>
      <c r="L807" s="7" t="s">
        <v>488</v>
      </c>
      <c r="M807" s="7" t="s">
        <v>497</v>
      </c>
      <c r="N807" s="7" t="s">
        <v>541</v>
      </c>
      <c r="O807" s="7" t="s">
        <v>545</v>
      </c>
      <c r="P807" s="7" t="s">
        <v>2428</v>
      </c>
      <c r="Q807" s="18" t="s">
        <v>1020</v>
      </c>
      <c r="R807" s="18">
        <v>23</v>
      </c>
      <c r="S807" s="35">
        <v>201</v>
      </c>
      <c r="T807" s="10" t="s">
        <v>4629</v>
      </c>
      <c r="U807" s="32" t="s">
        <v>1234</v>
      </c>
      <c r="V807" s="7" t="s">
        <v>1236</v>
      </c>
      <c r="W807" s="7" t="s">
        <v>1234</v>
      </c>
      <c r="X807" s="13" t="s">
        <v>1235</v>
      </c>
      <c r="Y807" s="13" t="s">
        <v>1237</v>
      </c>
      <c r="Z807" s="7">
        <f t="shared" si="184"/>
        <v>3</v>
      </c>
      <c r="AA807" s="7" t="s">
        <v>1235</v>
      </c>
      <c r="AB807" s="7" t="s">
        <v>1235</v>
      </c>
      <c r="AC807" s="7" t="s">
        <v>1235</v>
      </c>
      <c r="AD807" s="7" t="s">
        <v>1235</v>
      </c>
      <c r="AO807" s="7" t="s">
        <v>3532</v>
      </c>
      <c r="AP807" s="7" t="s">
        <v>1475</v>
      </c>
      <c r="AQ807" s="7" t="s">
        <v>4387</v>
      </c>
      <c r="AR807" s="5" t="s">
        <v>4625</v>
      </c>
      <c r="AS807" s="5" t="s">
        <v>4720</v>
      </c>
      <c r="AT807" s="7" t="s">
        <v>1684</v>
      </c>
      <c r="AU807" s="7" t="s">
        <v>1690</v>
      </c>
      <c r="AV807" s="7" t="s">
        <v>3549</v>
      </c>
      <c r="AW807" s="7" t="s">
        <v>1725</v>
      </c>
      <c r="AX807" s="7" t="s">
        <v>1726</v>
      </c>
      <c r="AY807" s="7" t="s">
        <v>1729</v>
      </c>
      <c r="AZ807" s="9" t="s">
        <v>4623</v>
      </c>
      <c r="BA807" s="42" t="str">
        <f t="shared" si="186"/>
        <v>ATSPEED_TIP41_VMIN_K_SDTEND_S_CFN_NOM_LFM_0400_SINGLE</v>
      </c>
      <c r="BD807" s="7" t="s">
        <v>3614</v>
      </c>
      <c r="BE807" s="7">
        <v>0</v>
      </c>
      <c r="BQ807" s="45"/>
    </row>
    <row r="808" spans="1:69" s="4" customFormat="1" x14ac:dyDescent="0.25">
      <c r="A808" s="4" t="s">
        <v>74</v>
      </c>
      <c r="B808" s="4" t="s">
        <v>80</v>
      </c>
      <c r="C808" s="4" t="s">
        <v>1989</v>
      </c>
      <c r="E808" s="4" t="s">
        <v>2092</v>
      </c>
      <c r="Q808" s="19"/>
      <c r="R808" s="19"/>
      <c r="S808" s="44"/>
      <c r="U808" s="29"/>
      <c r="X808" s="19"/>
      <c r="Y808" s="19"/>
      <c r="Z808" s="4">
        <f t="shared" si="184"/>
        <v>0</v>
      </c>
      <c r="BQ808" s="44"/>
    </row>
    <row r="809" spans="1:69" s="2" customFormat="1" x14ac:dyDescent="0.25">
      <c r="A809" s="2" t="s">
        <v>74</v>
      </c>
      <c r="B809" s="2" t="s">
        <v>78</v>
      </c>
      <c r="C809" s="2" t="s">
        <v>1976</v>
      </c>
      <c r="E809" s="2" t="s">
        <v>2092</v>
      </c>
      <c r="Q809" s="17"/>
      <c r="R809" s="17"/>
      <c r="S809" s="43"/>
      <c r="U809" s="28"/>
      <c r="X809" s="17" t="s">
        <v>1238</v>
      </c>
      <c r="Y809" s="17" t="s">
        <v>1237</v>
      </c>
      <c r="Z809" s="2">
        <f t="shared" si="184"/>
        <v>2</v>
      </c>
      <c r="AA809" s="2" t="s">
        <v>1235</v>
      </c>
      <c r="AB809" s="2" t="str">
        <f>$C837</f>
        <v>SDTEND_VCCCFC</v>
      </c>
      <c r="AC809" s="2" t="str">
        <f>$C837</f>
        <v>SDTEND_VCCCFC</v>
      </c>
      <c r="BQ809" s="43"/>
    </row>
    <row r="810" spans="1:69" s="2" customFormat="1" x14ac:dyDescent="0.25">
      <c r="A810" s="2" t="s">
        <v>74</v>
      </c>
      <c r="B810" s="2" t="s">
        <v>78</v>
      </c>
      <c r="C810" s="2" t="s">
        <v>4663</v>
      </c>
      <c r="E810" s="2" t="s">
        <v>2092</v>
      </c>
      <c r="Q810" s="17"/>
      <c r="R810" s="17"/>
      <c r="S810" s="43"/>
      <c r="U810" s="28"/>
      <c r="X810" s="17" t="s">
        <v>1237</v>
      </c>
      <c r="Y810" s="17" t="s">
        <v>1237</v>
      </c>
      <c r="Z810" s="2">
        <f t="shared" si="184"/>
        <v>2</v>
      </c>
      <c r="AA810" s="2" t="s">
        <v>1235</v>
      </c>
      <c r="AB810" s="2" t="str">
        <f>$C825</f>
        <v>SDTEND_VCCCFN_HCTA</v>
      </c>
      <c r="AC810" s="2" t="str">
        <f>$C825</f>
        <v>SDTEND_VCCCFN_HCTA</v>
      </c>
      <c r="BQ810" s="43"/>
    </row>
    <row r="811" spans="1:69" s="7" customFormat="1" hidden="1" x14ac:dyDescent="0.25">
      <c r="A811" s="7" t="s">
        <v>74</v>
      </c>
      <c r="B811" s="7" t="s">
        <v>82</v>
      </c>
      <c r="C811" s="45" t="str">
        <f t="shared" ref="C811:C823" si="187">_xlfn.TEXTJOIN("_",TRUE,D811:G811,A811,H811:M811)</f>
        <v>ATSPEED_X_VMIN_K_SDTEND_S_CFNPCIE_NOM_LFM_0400_COMBO_PC5MUX</v>
      </c>
      <c r="D811" s="7" t="s">
        <v>439</v>
      </c>
      <c r="E811" s="7" t="s">
        <v>443</v>
      </c>
      <c r="F811" s="7" t="s">
        <v>475</v>
      </c>
      <c r="G811" s="7" t="s">
        <v>479</v>
      </c>
      <c r="H811" s="7" t="s">
        <v>481</v>
      </c>
      <c r="I811" s="7" t="s">
        <v>2100</v>
      </c>
      <c r="J811" s="7" t="s">
        <v>484</v>
      </c>
      <c r="K811" s="7" t="s">
        <v>485</v>
      </c>
      <c r="L811" s="7" t="s">
        <v>488</v>
      </c>
      <c r="M811" s="7" t="s">
        <v>2109</v>
      </c>
      <c r="N811" s="7" t="s">
        <v>541</v>
      </c>
      <c r="O811" s="7" t="s">
        <v>545</v>
      </c>
      <c r="P811" s="7" t="s">
        <v>2381</v>
      </c>
      <c r="Q811" s="18" t="s">
        <v>1020</v>
      </c>
      <c r="R811" s="18">
        <v>34</v>
      </c>
      <c r="S811" s="35">
        <v>200</v>
      </c>
      <c r="T811" s="10" t="s">
        <v>4629</v>
      </c>
      <c r="U811" s="32" t="s">
        <v>1234</v>
      </c>
      <c r="V811" s="7" t="s">
        <v>1236</v>
      </c>
      <c r="W811" s="7" t="s">
        <v>1234</v>
      </c>
      <c r="X811" s="13" t="s">
        <v>1237</v>
      </c>
      <c r="Y811" s="13" t="s">
        <v>1237</v>
      </c>
      <c r="Z811" s="7">
        <f t="shared" si="184"/>
        <v>3</v>
      </c>
      <c r="AA811" s="7" t="s">
        <v>1235</v>
      </c>
      <c r="AB811" s="7" t="str">
        <f>$C818</f>
        <v>ATSPEED_X_VMIN_K_SDTEND_S_CFNPCIE_NOM_LFM_0400_PC5MUX</v>
      </c>
      <c r="AC811" s="7" t="str">
        <f>$C818</f>
        <v>ATSPEED_X_VMIN_K_SDTEND_S_CFNPCIE_NOM_LFM_0400_PC5MUX</v>
      </c>
      <c r="AD811" s="7" t="str">
        <f>$C818</f>
        <v>ATSPEED_X_VMIN_K_SDTEND_S_CFNPCIE_NOM_LFM_0400_PC5MUX</v>
      </c>
      <c r="AO811" s="7" t="s">
        <v>3533</v>
      </c>
      <c r="AP811" s="7" t="s">
        <v>1475</v>
      </c>
      <c r="AQ811" s="7" t="s">
        <v>4335</v>
      </c>
      <c r="AR811" s="7" t="s">
        <v>3543</v>
      </c>
      <c r="AS811" s="5" t="s">
        <v>4720</v>
      </c>
      <c r="AT811" s="7" t="s">
        <v>1684</v>
      </c>
      <c r="AX811" s="7" t="s">
        <v>1684</v>
      </c>
      <c r="AZ811" s="9" t="s">
        <v>4623</v>
      </c>
      <c r="BA811" s="42" t="str">
        <f t="shared" ref="BA811:BA823" si="188">$C811</f>
        <v>ATSPEED_X_VMIN_K_SDTEND_S_CFNPCIE_NOM_LFM_0400_COMBO_PC5MUX</v>
      </c>
      <c r="BD811" s="5" t="s">
        <v>4623</v>
      </c>
      <c r="BE811" s="6">
        <v>0</v>
      </c>
      <c r="BQ811" s="45"/>
    </row>
    <row r="812" spans="1:69" s="7" customFormat="1" hidden="1" x14ac:dyDescent="0.25">
      <c r="A812" s="7" t="s">
        <v>74</v>
      </c>
      <c r="B812" s="7" t="s">
        <v>82</v>
      </c>
      <c r="C812" s="45" t="str">
        <f t="shared" si="187"/>
        <v>ATSPEED_X_VMIN_K_SDTEND_S_CFNPCIE_NOM_LFM_0400_COMBO</v>
      </c>
      <c r="D812" s="7" t="s">
        <v>439</v>
      </c>
      <c r="E812" s="7" t="s">
        <v>443</v>
      </c>
      <c r="F812" s="7" t="s">
        <v>475</v>
      </c>
      <c r="G812" s="7" t="s">
        <v>479</v>
      </c>
      <c r="H812" s="7" t="s">
        <v>481</v>
      </c>
      <c r="I812" s="7" t="s">
        <v>2100</v>
      </c>
      <c r="J812" s="7" t="s">
        <v>484</v>
      </c>
      <c r="K812" s="7" t="s">
        <v>485</v>
      </c>
      <c r="L812" s="7" t="s">
        <v>488</v>
      </c>
      <c r="M812" s="7" t="s">
        <v>496</v>
      </c>
      <c r="N812" s="7" t="s">
        <v>541</v>
      </c>
      <c r="O812" s="7" t="s">
        <v>545</v>
      </c>
      <c r="P812" s="7" t="s">
        <v>2382</v>
      </c>
      <c r="Q812" s="18" t="s">
        <v>1020</v>
      </c>
      <c r="R812" s="18">
        <v>30</v>
      </c>
      <c r="S812" s="35">
        <v>200</v>
      </c>
      <c r="T812" s="10" t="s">
        <v>4629</v>
      </c>
      <c r="U812" s="32" t="s">
        <v>1234</v>
      </c>
      <c r="V812" s="7" t="s">
        <v>1236</v>
      </c>
      <c r="W812" s="7" t="s">
        <v>1234</v>
      </c>
      <c r="X812" s="13" t="s">
        <v>1243</v>
      </c>
      <c r="Y812" s="13" t="s">
        <v>1237</v>
      </c>
      <c r="Z812" s="7">
        <f t="shared" si="184"/>
        <v>3</v>
      </c>
      <c r="AA812" s="7" t="s">
        <v>1235</v>
      </c>
      <c r="AB812" s="7" t="str">
        <f t="shared" ref="AB812:AD813" si="189">$C813</f>
        <v>ATSPEED_X_VMIN_K_SDTEND_S_CFNPCIE_NOM_LFM_0400_SINGLE</v>
      </c>
      <c r="AC812" s="7" t="str">
        <f t="shared" si="189"/>
        <v>ATSPEED_X_VMIN_K_SDTEND_S_CFNPCIE_NOM_LFM_0400_SINGLE</v>
      </c>
      <c r="AD812" s="7" t="str">
        <f t="shared" si="189"/>
        <v>ATSPEED_X_VMIN_K_SDTEND_S_CFNPCIE_NOM_LFM_0400_SINGLE</v>
      </c>
      <c r="AO812" s="7" t="s">
        <v>3533</v>
      </c>
      <c r="AP812" s="7" t="s">
        <v>1475</v>
      </c>
      <c r="AQ812" s="7" t="s">
        <v>4336</v>
      </c>
      <c r="AR812" s="7" t="s">
        <v>3543</v>
      </c>
      <c r="AS812" s="5" t="s">
        <v>4720</v>
      </c>
      <c r="AT812" s="7" t="s">
        <v>1684</v>
      </c>
      <c r="AX812" s="7" t="s">
        <v>1684</v>
      </c>
      <c r="AZ812" s="9" t="s">
        <v>4623</v>
      </c>
      <c r="BA812" s="42" t="str">
        <f t="shared" si="188"/>
        <v>ATSPEED_X_VMIN_K_SDTEND_S_CFNPCIE_NOM_LFM_0400_COMBO</v>
      </c>
      <c r="BD812" s="5" t="s">
        <v>4623</v>
      </c>
      <c r="BE812" s="6">
        <v>0</v>
      </c>
      <c r="BQ812" s="45"/>
    </row>
    <row r="813" spans="1:69" s="7" customFormat="1" hidden="1" x14ac:dyDescent="0.25">
      <c r="A813" s="7" t="s">
        <v>74</v>
      </c>
      <c r="B813" s="7" t="s">
        <v>82</v>
      </c>
      <c r="C813" s="45" t="str">
        <f t="shared" si="187"/>
        <v>ATSPEED_X_VMIN_K_SDTEND_S_CFNPCIE_NOM_LFM_0400_SINGLE</v>
      </c>
      <c r="D813" s="7" t="s">
        <v>439</v>
      </c>
      <c r="E813" s="7" t="s">
        <v>443</v>
      </c>
      <c r="F813" s="7" t="s">
        <v>475</v>
      </c>
      <c r="G813" s="7" t="s">
        <v>479</v>
      </c>
      <c r="H813" s="7" t="s">
        <v>481</v>
      </c>
      <c r="I813" s="7" t="s">
        <v>2100</v>
      </c>
      <c r="J813" s="7" t="s">
        <v>484</v>
      </c>
      <c r="K813" s="7" t="s">
        <v>485</v>
      </c>
      <c r="L813" s="7" t="s">
        <v>488</v>
      </c>
      <c r="M813" s="7" t="s">
        <v>497</v>
      </c>
      <c r="N813" s="7" t="s">
        <v>541</v>
      </c>
      <c r="O813" s="7" t="s">
        <v>545</v>
      </c>
      <c r="P813" s="7" t="s">
        <v>2383</v>
      </c>
      <c r="Q813" s="18" t="s">
        <v>1020</v>
      </c>
      <c r="R813" s="18">
        <v>31</v>
      </c>
      <c r="S813" s="35">
        <v>200</v>
      </c>
      <c r="T813" s="10" t="s">
        <v>4629</v>
      </c>
      <c r="U813" s="32" t="s">
        <v>1234</v>
      </c>
      <c r="V813" s="7" t="s">
        <v>1236</v>
      </c>
      <c r="W813" s="7" t="s">
        <v>1234</v>
      </c>
      <c r="X813" s="13" t="s">
        <v>1237</v>
      </c>
      <c r="Y813" s="13" t="s">
        <v>1235</v>
      </c>
      <c r="Z813" s="7">
        <f t="shared" si="184"/>
        <v>3</v>
      </c>
      <c r="AA813" s="7" t="s">
        <v>1235</v>
      </c>
      <c r="AB813" s="7" t="str">
        <f t="shared" si="189"/>
        <v>ATSPEED_X_VMIN_E_SDTEND_S_CFNPCIE_NOM_LFM_0400_SINGLE_HIOP</v>
      </c>
      <c r="AC813" s="7" t="str">
        <f t="shared" si="189"/>
        <v>ATSPEED_X_VMIN_E_SDTEND_S_CFNPCIE_NOM_LFM_0400_SINGLE_HIOP</v>
      </c>
      <c r="AD813" s="7" t="str">
        <f t="shared" si="189"/>
        <v>ATSPEED_X_VMIN_E_SDTEND_S_CFNPCIE_NOM_LFM_0400_SINGLE_HIOP</v>
      </c>
      <c r="AO813" s="7" t="s">
        <v>3533</v>
      </c>
      <c r="AP813" s="7" t="s">
        <v>1475</v>
      </c>
      <c r="AQ813" s="7" t="s">
        <v>4337</v>
      </c>
      <c r="AR813" s="7" t="s">
        <v>3543</v>
      </c>
      <c r="AS813" s="5" t="s">
        <v>4720</v>
      </c>
      <c r="AT813" s="7" t="s">
        <v>1684</v>
      </c>
      <c r="AX813" s="7" t="s">
        <v>1684</v>
      </c>
      <c r="AZ813" s="9" t="s">
        <v>4623</v>
      </c>
      <c r="BA813" s="42" t="str">
        <f t="shared" si="188"/>
        <v>ATSPEED_X_VMIN_K_SDTEND_S_CFNPCIE_NOM_LFM_0400_SINGLE</v>
      </c>
      <c r="BD813" s="5" t="s">
        <v>4623</v>
      </c>
      <c r="BE813" s="6">
        <v>0</v>
      </c>
      <c r="BQ813" s="45"/>
    </row>
    <row r="814" spans="1:69" s="7" customFormat="1" hidden="1" x14ac:dyDescent="0.25">
      <c r="A814" s="7" t="s">
        <v>74</v>
      </c>
      <c r="B814" s="7" t="s">
        <v>82</v>
      </c>
      <c r="C814" s="45" t="str">
        <f t="shared" si="187"/>
        <v>ATSPEED_X_VMIN_E_SDTEND_S_CFNPCIE_NOM_LFM_0400_SINGLE_HIOP</v>
      </c>
      <c r="D814" s="7" t="s">
        <v>439</v>
      </c>
      <c r="E814" s="7" t="s">
        <v>443</v>
      </c>
      <c r="F814" s="7" t="s">
        <v>475</v>
      </c>
      <c r="G814" s="7" t="s">
        <v>480</v>
      </c>
      <c r="H814" s="7" t="s">
        <v>481</v>
      </c>
      <c r="I814" s="7" t="s">
        <v>2100</v>
      </c>
      <c r="J814" s="7" t="s">
        <v>484</v>
      </c>
      <c r="K814" s="7" t="s">
        <v>485</v>
      </c>
      <c r="L814" s="7" t="s">
        <v>488</v>
      </c>
      <c r="M814" s="7" t="s">
        <v>2114</v>
      </c>
      <c r="N814" s="7" t="s">
        <v>541</v>
      </c>
      <c r="O814" s="7" t="s">
        <v>2216</v>
      </c>
      <c r="P814" s="7" t="s">
        <v>2384</v>
      </c>
      <c r="Q814" s="18" t="s">
        <v>1020</v>
      </c>
      <c r="R814" s="18">
        <v>38</v>
      </c>
      <c r="S814" s="35">
        <v>200</v>
      </c>
      <c r="T814" s="10" t="s">
        <v>4629</v>
      </c>
      <c r="U814" s="32" t="s">
        <v>1234</v>
      </c>
      <c r="V814" s="7" t="s">
        <v>1236</v>
      </c>
      <c r="W814" s="7" t="s">
        <v>1233</v>
      </c>
      <c r="X814" s="13" t="s">
        <v>1235</v>
      </c>
      <c r="Y814" s="13" t="s">
        <v>1235</v>
      </c>
      <c r="Z814" s="7">
        <f t="shared" si="184"/>
        <v>3</v>
      </c>
      <c r="AA814" s="7" t="s">
        <v>1235</v>
      </c>
      <c r="AB814" s="7" t="str">
        <f>$C821</f>
        <v>ATSPEED_X_VMIN_K_SDTEND_S_CFNPCIE_NOM_LFM_0200_SINGLE_HIOP</v>
      </c>
      <c r="AC814" s="7" t="str">
        <f>$C822</f>
        <v>ATSPEED_X_VMIN_E_SDTEND_S_CFNPCIE_NOM_LFM_0400_SINGLE_HIOP_PH2</v>
      </c>
      <c r="AD814" s="7" t="str">
        <f>$C821</f>
        <v>ATSPEED_X_VMIN_K_SDTEND_S_CFNPCIE_NOM_LFM_0200_SINGLE_HIOP</v>
      </c>
      <c r="AO814" s="7" t="s">
        <v>3533</v>
      </c>
      <c r="AP814" s="7" t="s">
        <v>1475</v>
      </c>
      <c r="AQ814" s="7" t="s">
        <v>4338</v>
      </c>
      <c r="AR814" s="7" t="s">
        <v>3543</v>
      </c>
      <c r="AS814" s="5" t="s">
        <v>4720</v>
      </c>
      <c r="AT814" s="7" t="s">
        <v>1684</v>
      </c>
      <c r="AX814" s="7" t="s">
        <v>1684</v>
      </c>
      <c r="AZ814" s="9" t="s">
        <v>4623</v>
      </c>
      <c r="BA814" s="42" t="str">
        <f t="shared" si="188"/>
        <v>ATSPEED_X_VMIN_E_SDTEND_S_CFNPCIE_NOM_LFM_0400_SINGLE_HIOP</v>
      </c>
      <c r="BD814" s="5" t="s">
        <v>4623</v>
      </c>
      <c r="BE814" s="6">
        <v>0</v>
      </c>
      <c r="BQ814" s="45"/>
    </row>
    <row r="815" spans="1:69" s="7" customFormat="1" hidden="1" x14ac:dyDescent="0.25">
      <c r="A815" s="7" t="s">
        <v>74</v>
      </c>
      <c r="B815" s="7" t="s">
        <v>82</v>
      </c>
      <c r="C815" s="45" t="str">
        <f t="shared" si="187"/>
        <v>ATSPEED_X_VMIN_K_SDTEND_S_CFNPCIE_NOM_LFM_0400_COMBO_PC5GEN5</v>
      </c>
      <c r="D815" s="7" t="s">
        <v>439</v>
      </c>
      <c r="E815" s="7" t="s">
        <v>443</v>
      </c>
      <c r="F815" s="7" t="s">
        <v>475</v>
      </c>
      <c r="G815" s="7" t="s">
        <v>479</v>
      </c>
      <c r="H815" s="7" t="s">
        <v>481</v>
      </c>
      <c r="I815" s="7" t="s">
        <v>2100</v>
      </c>
      <c r="J815" s="7" t="s">
        <v>484</v>
      </c>
      <c r="K815" s="7" t="s">
        <v>485</v>
      </c>
      <c r="L815" s="7" t="s">
        <v>488</v>
      </c>
      <c r="M815" s="7" t="s">
        <v>2131</v>
      </c>
      <c r="N815" s="7" t="s">
        <v>541</v>
      </c>
      <c r="O815" s="7" t="s">
        <v>545</v>
      </c>
      <c r="P815" s="7" t="s">
        <v>2385</v>
      </c>
      <c r="Q815" s="18" t="s">
        <v>1020</v>
      </c>
      <c r="R815" s="18">
        <v>32</v>
      </c>
      <c r="S815" s="35">
        <v>200</v>
      </c>
      <c r="T815" s="10" t="s">
        <v>4629</v>
      </c>
      <c r="U815" s="32" t="s">
        <v>1234</v>
      </c>
      <c r="V815" s="7" t="s">
        <v>1236</v>
      </c>
      <c r="W815" s="7" t="s">
        <v>1234</v>
      </c>
      <c r="X815" s="13" t="s">
        <v>1238</v>
      </c>
      <c r="Y815" s="13" t="s">
        <v>1237</v>
      </c>
      <c r="Z815" s="7">
        <f t="shared" si="184"/>
        <v>3</v>
      </c>
      <c r="AA815" s="7" t="s">
        <v>1235</v>
      </c>
      <c r="AB815" s="7" t="str">
        <f>$C817</f>
        <v>ATSPEED_X_VMIN_K_SDTEND_S_CFNPCIE_NOM_LFM_0400_PC5GEN5</v>
      </c>
      <c r="AC815" s="7" t="str">
        <f>$C817</f>
        <v>ATSPEED_X_VMIN_K_SDTEND_S_CFNPCIE_NOM_LFM_0400_PC5GEN5</v>
      </c>
      <c r="AD815" s="7" t="str">
        <f>$C817</f>
        <v>ATSPEED_X_VMIN_K_SDTEND_S_CFNPCIE_NOM_LFM_0400_PC5GEN5</v>
      </c>
      <c r="AO815" s="7" t="s">
        <v>3533</v>
      </c>
      <c r="AP815" s="7" t="s">
        <v>1475</v>
      </c>
      <c r="AQ815" s="7" t="s">
        <v>4339</v>
      </c>
      <c r="AR815" s="7" t="s">
        <v>3543</v>
      </c>
      <c r="AS815" s="5" t="s">
        <v>4720</v>
      </c>
      <c r="AT815" s="7" t="s">
        <v>1684</v>
      </c>
      <c r="AX815" s="7" t="s">
        <v>1684</v>
      </c>
      <c r="AZ815" s="9" t="s">
        <v>4623</v>
      </c>
      <c r="BA815" s="42" t="str">
        <f t="shared" si="188"/>
        <v>ATSPEED_X_VMIN_K_SDTEND_S_CFNPCIE_NOM_LFM_0400_COMBO_PC5GEN5</v>
      </c>
      <c r="BD815" s="5" t="s">
        <v>4623</v>
      </c>
      <c r="BE815" s="6">
        <v>0</v>
      </c>
      <c r="BQ815" s="45"/>
    </row>
    <row r="816" spans="1:69" s="7" customFormat="1" hidden="1" x14ac:dyDescent="0.25">
      <c r="A816" s="7" t="s">
        <v>74</v>
      </c>
      <c r="B816" s="7" t="s">
        <v>82</v>
      </c>
      <c r="C816" s="45" t="str">
        <f t="shared" si="187"/>
        <v>ATSPEED_X_VMIN_K_SDTEND_S_CFNPCIE_NOM_LFM_0400_COMBO_PC5MISC</v>
      </c>
      <c r="D816" s="7" t="s">
        <v>439</v>
      </c>
      <c r="E816" s="7" t="s">
        <v>443</v>
      </c>
      <c r="F816" s="7" t="s">
        <v>475</v>
      </c>
      <c r="G816" s="7" t="s">
        <v>479</v>
      </c>
      <c r="H816" s="7" t="s">
        <v>481</v>
      </c>
      <c r="I816" s="7" t="s">
        <v>2100</v>
      </c>
      <c r="J816" s="7" t="s">
        <v>484</v>
      </c>
      <c r="K816" s="7" t="s">
        <v>485</v>
      </c>
      <c r="L816" s="7" t="s">
        <v>488</v>
      </c>
      <c r="M816" s="7" t="s">
        <v>2110</v>
      </c>
      <c r="N816" s="7" t="s">
        <v>541</v>
      </c>
      <c r="O816" s="7" t="s">
        <v>545</v>
      </c>
      <c r="P816" s="7" t="s">
        <v>2386</v>
      </c>
      <c r="Q816" s="18" t="s">
        <v>1020</v>
      </c>
      <c r="R816" s="18">
        <v>33</v>
      </c>
      <c r="S816" s="35">
        <v>200</v>
      </c>
      <c r="T816" s="10" t="s">
        <v>4629</v>
      </c>
      <c r="U816" s="32" t="s">
        <v>1234</v>
      </c>
      <c r="V816" s="7" t="s">
        <v>1236</v>
      </c>
      <c r="W816" s="7" t="s">
        <v>1234</v>
      </c>
      <c r="X816" s="13" t="s">
        <v>1240</v>
      </c>
      <c r="Y816" s="13" t="s">
        <v>1237</v>
      </c>
      <c r="Z816" s="7">
        <f t="shared" si="184"/>
        <v>3</v>
      </c>
      <c r="AA816" s="7" t="s">
        <v>1235</v>
      </c>
      <c r="AB816" s="7" t="str">
        <f>$C819</f>
        <v>ATSPEED_X_VMIN_K_SDTEND_S_CFNPCIE_NOM_LFM_0400_PC5MISC</v>
      </c>
      <c r="AC816" s="7" t="str">
        <f>$C819</f>
        <v>ATSPEED_X_VMIN_K_SDTEND_S_CFNPCIE_NOM_LFM_0400_PC5MISC</v>
      </c>
      <c r="AD816" s="7" t="str">
        <f>$C819</f>
        <v>ATSPEED_X_VMIN_K_SDTEND_S_CFNPCIE_NOM_LFM_0400_PC5MISC</v>
      </c>
      <c r="AO816" s="7" t="s">
        <v>3533</v>
      </c>
      <c r="AP816" s="7" t="s">
        <v>1475</v>
      </c>
      <c r="AQ816" s="7" t="s">
        <v>4340</v>
      </c>
      <c r="AR816" s="7" t="s">
        <v>3543</v>
      </c>
      <c r="AS816" s="5" t="s">
        <v>4720</v>
      </c>
      <c r="AT816" s="7" t="s">
        <v>1684</v>
      </c>
      <c r="AX816" s="7" t="s">
        <v>1684</v>
      </c>
      <c r="AZ816" s="9" t="s">
        <v>4623</v>
      </c>
      <c r="BA816" s="42" t="str">
        <f t="shared" si="188"/>
        <v>ATSPEED_X_VMIN_K_SDTEND_S_CFNPCIE_NOM_LFM_0400_COMBO_PC5MISC</v>
      </c>
      <c r="BD816" s="5" t="s">
        <v>4623</v>
      </c>
      <c r="BE816" s="6">
        <v>0</v>
      </c>
      <c r="BQ816" s="45"/>
    </row>
    <row r="817" spans="1:69" s="7" customFormat="1" hidden="1" x14ac:dyDescent="0.25">
      <c r="A817" s="7" t="s">
        <v>74</v>
      </c>
      <c r="B817" s="7" t="s">
        <v>82</v>
      </c>
      <c r="C817" s="45" t="str">
        <f t="shared" si="187"/>
        <v>ATSPEED_X_VMIN_K_SDTEND_S_CFNPCIE_NOM_LFM_0400_PC5GEN5</v>
      </c>
      <c r="D817" s="7" t="s">
        <v>439</v>
      </c>
      <c r="E817" s="7" t="s">
        <v>443</v>
      </c>
      <c r="F817" s="7" t="s">
        <v>475</v>
      </c>
      <c r="G817" s="7" t="s">
        <v>479</v>
      </c>
      <c r="H817" s="7" t="s">
        <v>481</v>
      </c>
      <c r="I817" s="7" t="s">
        <v>2100</v>
      </c>
      <c r="J817" s="7" t="s">
        <v>484</v>
      </c>
      <c r="K817" s="7" t="s">
        <v>485</v>
      </c>
      <c r="L817" s="7" t="s">
        <v>488</v>
      </c>
      <c r="M817" s="7" t="s">
        <v>2132</v>
      </c>
      <c r="N817" s="7" t="s">
        <v>541</v>
      </c>
      <c r="O817" s="7" t="s">
        <v>2217</v>
      </c>
      <c r="P817" s="7" t="s">
        <v>2387</v>
      </c>
      <c r="Q817" s="18" t="s">
        <v>1020</v>
      </c>
      <c r="R817" s="18">
        <v>32</v>
      </c>
      <c r="S817" s="35">
        <v>201</v>
      </c>
      <c r="T817" s="10" t="s">
        <v>4629</v>
      </c>
      <c r="U817" s="32" t="s">
        <v>1234</v>
      </c>
      <c r="V817" s="7" t="s">
        <v>1235</v>
      </c>
      <c r="W817" s="7" t="s">
        <v>1234</v>
      </c>
      <c r="X817" s="13" t="s">
        <v>1239</v>
      </c>
      <c r="Y817" s="13" t="s">
        <v>1237</v>
      </c>
      <c r="Z817" s="7">
        <f t="shared" si="184"/>
        <v>3</v>
      </c>
      <c r="AA817" s="7" t="s">
        <v>1235</v>
      </c>
      <c r="AB817" s="7" t="str">
        <f>$C816</f>
        <v>ATSPEED_X_VMIN_K_SDTEND_S_CFNPCIE_NOM_LFM_0400_COMBO_PC5MISC</v>
      </c>
      <c r="AC817" s="7" t="str">
        <f>$C816</f>
        <v>ATSPEED_X_VMIN_K_SDTEND_S_CFNPCIE_NOM_LFM_0400_COMBO_PC5MISC</v>
      </c>
      <c r="AD817" s="7" t="str">
        <f>$C816</f>
        <v>ATSPEED_X_VMIN_K_SDTEND_S_CFNPCIE_NOM_LFM_0400_COMBO_PC5MISC</v>
      </c>
      <c r="AO817" s="7" t="s">
        <v>3533</v>
      </c>
      <c r="AP817" s="7" t="s">
        <v>1475</v>
      </c>
      <c r="AQ817" s="7" t="s">
        <v>4341</v>
      </c>
      <c r="AR817" s="7" t="s">
        <v>3543</v>
      </c>
      <c r="AS817" s="5" t="s">
        <v>4720</v>
      </c>
      <c r="AT817" s="7" t="s">
        <v>1684</v>
      </c>
      <c r="AX817" s="7" t="s">
        <v>1684</v>
      </c>
      <c r="AZ817" s="9" t="s">
        <v>4623</v>
      </c>
      <c r="BA817" s="42" t="str">
        <f t="shared" si="188"/>
        <v>ATSPEED_X_VMIN_K_SDTEND_S_CFNPCIE_NOM_LFM_0400_PC5GEN5</v>
      </c>
      <c r="BD817" s="5" t="s">
        <v>4623</v>
      </c>
      <c r="BE817" s="6">
        <v>0</v>
      </c>
      <c r="BQ817" s="45"/>
    </row>
    <row r="818" spans="1:69" s="7" customFormat="1" hidden="1" x14ac:dyDescent="0.25">
      <c r="A818" s="7" t="s">
        <v>74</v>
      </c>
      <c r="B818" s="7" t="s">
        <v>82</v>
      </c>
      <c r="C818" s="45" t="str">
        <f t="shared" si="187"/>
        <v>ATSPEED_X_VMIN_K_SDTEND_S_CFNPCIE_NOM_LFM_0400_PC5MUX</v>
      </c>
      <c r="D818" s="7" t="s">
        <v>439</v>
      </c>
      <c r="E818" s="7" t="s">
        <v>443</v>
      </c>
      <c r="F818" s="7" t="s">
        <v>475</v>
      </c>
      <c r="G818" s="7" t="s">
        <v>479</v>
      </c>
      <c r="H818" s="7" t="s">
        <v>481</v>
      </c>
      <c r="I818" s="7" t="s">
        <v>2100</v>
      </c>
      <c r="J818" s="7" t="s">
        <v>484</v>
      </c>
      <c r="K818" s="7" t="s">
        <v>485</v>
      </c>
      <c r="L818" s="7" t="s">
        <v>488</v>
      </c>
      <c r="M818" s="7" t="s">
        <v>2116</v>
      </c>
      <c r="N818" s="7" t="s">
        <v>541</v>
      </c>
      <c r="O818" s="7" t="s">
        <v>2217</v>
      </c>
      <c r="P818" s="7" t="s">
        <v>2388</v>
      </c>
      <c r="Q818" s="18" t="s">
        <v>1020</v>
      </c>
      <c r="R818" s="18">
        <v>34</v>
      </c>
      <c r="S818" s="35">
        <v>201</v>
      </c>
      <c r="T818" s="10" t="s">
        <v>4629</v>
      </c>
      <c r="U818" s="32" t="s">
        <v>1234</v>
      </c>
      <c r="V818" s="7" t="s">
        <v>1235</v>
      </c>
      <c r="W818" s="7" t="s">
        <v>1234</v>
      </c>
      <c r="X818" s="13" t="s">
        <v>1235</v>
      </c>
      <c r="Y818" s="13" t="s">
        <v>1237</v>
      </c>
      <c r="Z818" s="7">
        <f t="shared" si="184"/>
        <v>3</v>
      </c>
      <c r="AA818" s="7" t="s">
        <v>1235</v>
      </c>
      <c r="AB818" s="7" t="str">
        <f>$C815</f>
        <v>ATSPEED_X_VMIN_K_SDTEND_S_CFNPCIE_NOM_LFM_0400_COMBO_PC5GEN5</v>
      </c>
      <c r="AC818" s="7" t="str">
        <f>$C815</f>
        <v>ATSPEED_X_VMIN_K_SDTEND_S_CFNPCIE_NOM_LFM_0400_COMBO_PC5GEN5</v>
      </c>
      <c r="AD818" s="7" t="str">
        <f>$C815</f>
        <v>ATSPEED_X_VMIN_K_SDTEND_S_CFNPCIE_NOM_LFM_0400_COMBO_PC5GEN5</v>
      </c>
      <c r="AO818" s="7" t="s">
        <v>3533</v>
      </c>
      <c r="AP818" s="7" t="s">
        <v>1475</v>
      </c>
      <c r="AQ818" s="7" t="s">
        <v>4342</v>
      </c>
      <c r="AR818" s="7" t="s">
        <v>3543</v>
      </c>
      <c r="AS818" s="5" t="s">
        <v>4720</v>
      </c>
      <c r="AT818" s="7" t="s">
        <v>1684</v>
      </c>
      <c r="AX818" s="7" t="s">
        <v>1684</v>
      </c>
      <c r="AZ818" s="9" t="s">
        <v>4623</v>
      </c>
      <c r="BA818" s="42" t="str">
        <f t="shared" si="188"/>
        <v>ATSPEED_X_VMIN_K_SDTEND_S_CFNPCIE_NOM_LFM_0400_PC5MUX</v>
      </c>
      <c r="BD818" s="5" t="s">
        <v>4623</v>
      </c>
      <c r="BE818" s="6">
        <v>0</v>
      </c>
      <c r="BQ818" s="45"/>
    </row>
    <row r="819" spans="1:69" s="7" customFormat="1" hidden="1" x14ac:dyDescent="0.25">
      <c r="A819" s="7" t="s">
        <v>74</v>
      </c>
      <c r="B819" s="7" t="s">
        <v>82</v>
      </c>
      <c r="C819" s="45" t="str">
        <f t="shared" si="187"/>
        <v>ATSPEED_X_VMIN_K_SDTEND_S_CFNPCIE_NOM_LFM_0400_PC5MISC</v>
      </c>
      <c r="D819" s="7" t="s">
        <v>439</v>
      </c>
      <c r="E819" s="7" t="s">
        <v>443</v>
      </c>
      <c r="F819" s="7" t="s">
        <v>475</v>
      </c>
      <c r="G819" s="7" t="s">
        <v>479</v>
      </c>
      <c r="H819" s="7" t="s">
        <v>481</v>
      </c>
      <c r="I819" s="7" t="s">
        <v>2100</v>
      </c>
      <c r="J819" s="7" t="s">
        <v>484</v>
      </c>
      <c r="K819" s="7" t="s">
        <v>485</v>
      </c>
      <c r="L819" s="7" t="s">
        <v>488</v>
      </c>
      <c r="M819" s="7" t="s">
        <v>2111</v>
      </c>
      <c r="N819" s="7" t="s">
        <v>541</v>
      </c>
      <c r="O819" s="7" t="s">
        <v>2217</v>
      </c>
      <c r="P819" s="7" t="s">
        <v>2389</v>
      </c>
      <c r="Q819" s="18" t="s">
        <v>1020</v>
      </c>
      <c r="R819" s="18">
        <v>33</v>
      </c>
      <c r="S819" s="35">
        <v>201</v>
      </c>
      <c r="T819" s="10" t="s">
        <v>4629</v>
      </c>
      <c r="U819" s="32" t="s">
        <v>1234</v>
      </c>
      <c r="V819" s="7" t="s">
        <v>1235</v>
      </c>
      <c r="W819" s="7" t="s">
        <v>1234</v>
      </c>
      <c r="X819" s="13" t="s">
        <v>1241</v>
      </c>
      <c r="Y819" s="13" t="s">
        <v>1237</v>
      </c>
      <c r="Z819" s="7">
        <f t="shared" si="184"/>
        <v>3</v>
      </c>
      <c r="AA819" s="7" t="s">
        <v>1235</v>
      </c>
      <c r="AB819" s="7" t="str">
        <f>$C820</f>
        <v>ATSPEED_X_VMIN_K_SDTEND_S_CFNPCIE_NOM_LFM_0400_SINGLE_PI5</v>
      </c>
      <c r="AC819" s="7" t="str">
        <f>$C820</f>
        <v>ATSPEED_X_VMIN_K_SDTEND_S_CFNPCIE_NOM_LFM_0400_SINGLE_PI5</v>
      </c>
      <c r="AD819" s="7" t="str">
        <f>$C820</f>
        <v>ATSPEED_X_VMIN_K_SDTEND_S_CFNPCIE_NOM_LFM_0400_SINGLE_PI5</v>
      </c>
      <c r="AO819" s="7" t="s">
        <v>3533</v>
      </c>
      <c r="AP819" s="7" t="s">
        <v>1475</v>
      </c>
      <c r="AQ819" s="7" t="s">
        <v>4343</v>
      </c>
      <c r="AR819" s="7" t="s">
        <v>3543</v>
      </c>
      <c r="AS819" s="5" t="s">
        <v>4720</v>
      </c>
      <c r="AT819" s="7" t="s">
        <v>1684</v>
      </c>
      <c r="AX819" s="7" t="s">
        <v>1684</v>
      </c>
      <c r="AZ819" s="9" t="s">
        <v>4623</v>
      </c>
      <c r="BA819" s="42" t="str">
        <f t="shared" si="188"/>
        <v>ATSPEED_X_VMIN_K_SDTEND_S_CFNPCIE_NOM_LFM_0400_PC5MISC</v>
      </c>
      <c r="BD819" s="5" t="s">
        <v>4623</v>
      </c>
      <c r="BE819" s="6">
        <v>0</v>
      </c>
      <c r="BQ819" s="45"/>
    </row>
    <row r="820" spans="1:69" s="7" customFormat="1" hidden="1" x14ac:dyDescent="0.25">
      <c r="A820" s="7" t="s">
        <v>74</v>
      </c>
      <c r="B820" s="7" t="s">
        <v>82</v>
      </c>
      <c r="C820" s="45" t="str">
        <f t="shared" si="187"/>
        <v>ATSPEED_X_VMIN_K_SDTEND_S_CFNPCIE_NOM_LFM_0400_SINGLE_PI5</v>
      </c>
      <c r="D820" s="7" t="s">
        <v>439</v>
      </c>
      <c r="E820" s="7" t="s">
        <v>443</v>
      </c>
      <c r="F820" s="7" t="s">
        <v>475</v>
      </c>
      <c r="G820" s="7" t="s">
        <v>479</v>
      </c>
      <c r="H820" s="7" t="s">
        <v>481</v>
      </c>
      <c r="I820" s="7" t="s">
        <v>2100</v>
      </c>
      <c r="J820" s="7" t="s">
        <v>484</v>
      </c>
      <c r="K820" s="7" t="s">
        <v>485</v>
      </c>
      <c r="L820" s="7" t="s">
        <v>488</v>
      </c>
      <c r="M820" s="7" t="s">
        <v>2113</v>
      </c>
      <c r="N820" s="7" t="s">
        <v>541</v>
      </c>
      <c r="O820" s="7" t="s">
        <v>545</v>
      </c>
      <c r="P820" s="7" t="s">
        <v>2390</v>
      </c>
      <c r="Q820" s="18" t="s">
        <v>1020</v>
      </c>
      <c r="R820" s="18">
        <v>35</v>
      </c>
      <c r="S820" s="35">
        <v>200</v>
      </c>
      <c r="T820" s="10" t="s">
        <v>4629</v>
      </c>
      <c r="U820" s="32" t="s">
        <v>1234</v>
      </c>
      <c r="V820" s="6">
        <v>-1</v>
      </c>
      <c r="W820" s="7" t="s">
        <v>1234</v>
      </c>
      <c r="X820" s="13" t="s">
        <v>1242</v>
      </c>
      <c r="Y820" s="13" t="s">
        <v>1237</v>
      </c>
      <c r="Z820" s="7">
        <f t="shared" si="184"/>
        <v>3</v>
      </c>
      <c r="AA820" s="7" t="s">
        <v>1235</v>
      </c>
      <c r="AB820" s="7" t="str">
        <f>$C812</f>
        <v>ATSPEED_X_VMIN_K_SDTEND_S_CFNPCIE_NOM_LFM_0400_COMBO</v>
      </c>
      <c r="AC820" s="7" t="str">
        <f>$C812</f>
        <v>ATSPEED_X_VMIN_K_SDTEND_S_CFNPCIE_NOM_LFM_0400_COMBO</v>
      </c>
      <c r="AD820" s="7" t="str">
        <f>$C812</f>
        <v>ATSPEED_X_VMIN_K_SDTEND_S_CFNPCIE_NOM_LFM_0400_COMBO</v>
      </c>
      <c r="AO820" s="7" t="s">
        <v>3533</v>
      </c>
      <c r="AP820" s="7" t="s">
        <v>1475</v>
      </c>
      <c r="AQ820" s="7" t="s">
        <v>4344</v>
      </c>
      <c r="AR820" s="7" t="s">
        <v>3543</v>
      </c>
      <c r="AS820" s="5" t="s">
        <v>4720</v>
      </c>
      <c r="AT820" s="7" t="s">
        <v>1684</v>
      </c>
      <c r="AX820" s="7" t="s">
        <v>1684</v>
      </c>
      <c r="AZ820" s="9" t="s">
        <v>4623</v>
      </c>
      <c r="BA820" s="42" t="str">
        <f t="shared" si="188"/>
        <v>ATSPEED_X_VMIN_K_SDTEND_S_CFNPCIE_NOM_LFM_0400_SINGLE_PI5</v>
      </c>
      <c r="BD820" s="5" t="s">
        <v>4623</v>
      </c>
      <c r="BE820" s="6">
        <v>0</v>
      </c>
      <c r="BQ820" s="45"/>
    </row>
    <row r="821" spans="1:69" s="7" customFormat="1" hidden="1" x14ac:dyDescent="0.25">
      <c r="A821" s="7" t="s">
        <v>74</v>
      </c>
      <c r="B821" s="7" t="s">
        <v>82</v>
      </c>
      <c r="C821" s="45" t="str">
        <f t="shared" si="187"/>
        <v>ATSPEED_X_VMIN_K_SDTEND_S_CFNPCIE_NOM_LFM_0200_SINGLE_HIOP</v>
      </c>
      <c r="D821" s="7" t="s">
        <v>439</v>
      </c>
      <c r="E821" s="7" t="s">
        <v>443</v>
      </c>
      <c r="F821" s="7" t="s">
        <v>475</v>
      </c>
      <c r="G821" s="7" t="s">
        <v>479</v>
      </c>
      <c r="H821" s="7" t="s">
        <v>481</v>
      </c>
      <c r="I821" s="7" t="s">
        <v>2100</v>
      </c>
      <c r="J821" s="7" t="s">
        <v>484</v>
      </c>
      <c r="K821" s="7" t="s">
        <v>485</v>
      </c>
      <c r="L821" s="7" t="s">
        <v>2105</v>
      </c>
      <c r="M821" s="7" t="s">
        <v>2114</v>
      </c>
      <c r="N821" s="7" t="s">
        <v>541</v>
      </c>
      <c r="O821" s="7" t="s">
        <v>2217</v>
      </c>
      <c r="P821" s="7" t="s">
        <v>2384</v>
      </c>
      <c r="Q821" s="18" t="s">
        <v>1020</v>
      </c>
      <c r="R821" s="18">
        <v>38</v>
      </c>
      <c r="S821" s="35">
        <v>202</v>
      </c>
      <c r="T821" s="10" t="s">
        <v>4629</v>
      </c>
      <c r="U821" s="32" t="s">
        <v>1234</v>
      </c>
      <c r="V821" s="7" t="s">
        <v>1236</v>
      </c>
      <c r="W821" s="7" t="s">
        <v>1234</v>
      </c>
      <c r="X821" s="13" t="s">
        <v>1235</v>
      </c>
      <c r="Y821" s="13" t="s">
        <v>1238</v>
      </c>
      <c r="Z821" s="7">
        <f t="shared" si="184"/>
        <v>3</v>
      </c>
      <c r="AA821" s="7" t="s">
        <v>1235</v>
      </c>
      <c r="AB821" s="7" t="str">
        <f>$C822</f>
        <v>ATSPEED_X_VMIN_E_SDTEND_S_CFNPCIE_NOM_LFM_0400_SINGLE_HIOP_PH2</v>
      </c>
      <c r="AC821" s="7" t="str">
        <f>$C822</f>
        <v>ATSPEED_X_VMIN_E_SDTEND_S_CFNPCIE_NOM_LFM_0400_SINGLE_HIOP_PH2</v>
      </c>
      <c r="AD821" s="7" t="str">
        <f>$C822</f>
        <v>ATSPEED_X_VMIN_E_SDTEND_S_CFNPCIE_NOM_LFM_0400_SINGLE_HIOP_PH2</v>
      </c>
      <c r="AO821" s="7" t="s">
        <v>3533</v>
      </c>
      <c r="AP821" s="7" t="s">
        <v>1475</v>
      </c>
      <c r="AQ821" s="7" t="s">
        <v>4345</v>
      </c>
      <c r="AR821" s="7" t="s">
        <v>3543</v>
      </c>
      <c r="AS821" s="5" t="s">
        <v>4720</v>
      </c>
      <c r="AT821" s="7" t="s">
        <v>1684</v>
      </c>
      <c r="AX821" s="7" t="s">
        <v>1684</v>
      </c>
      <c r="AZ821" s="9" t="s">
        <v>4623</v>
      </c>
      <c r="BA821" s="42" t="str">
        <f t="shared" si="188"/>
        <v>ATSPEED_X_VMIN_K_SDTEND_S_CFNPCIE_NOM_LFM_0200_SINGLE_HIOP</v>
      </c>
      <c r="BD821" s="5" t="s">
        <v>4623</v>
      </c>
      <c r="BE821" s="6">
        <v>0</v>
      </c>
      <c r="BQ821" s="45"/>
    </row>
    <row r="822" spans="1:69" s="7" customFormat="1" hidden="1" x14ac:dyDescent="0.25">
      <c r="A822" s="7" t="s">
        <v>74</v>
      </c>
      <c r="B822" s="7" t="s">
        <v>82</v>
      </c>
      <c r="C822" s="45" t="str">
        <f t="shared" si="187"/>
        <v>ATSPEED_X_VMIN_E_SDTEND_S_CFNPCIE_NOM_LFM_0400_SINGLE_HIOP_PH2</v>
      </c>
      <c r="D822" s="7" t="s">
        <v>439</v>
      </c>
      <c r="E822" s="7" t="s">
        <v>443</v>
      </c>
      <c r="F822" s="7" t="s">
        <v>475</v>
      </c>
      <c r="G822" s="7" t="s">
        <v>480</v>
      </c>
      <c r="H822" s="7" t="s">
        <v>481</v>
      </c>
      <c r="I822" s="7" t="s">
        <v>2100</v>
      </c>
      <c r="J822" s="7" t="s">
        <v>484</v>
      </c>
      <c r="K822" s="7" t="s">
        <v>485</v>
      </c>
      <c r="L822" s="7" t="s">
        <v>488</v>
      </c>
      <c r="M822" s="7" t="s">
        <v>2158</v>
      </c>
      <c r="N822" s="7" t="s">
        <v>541</v>
      </c>
      <c r="O822" s="7" t="s">
        <v>2216</v>
      </c>
      <c r="P822" s="7" t="s">
        <v>2391</v>
      </c>
      <c r="Q822" s="18" t="s">
        <v>1020</v>
      </c>
      <c r="R822" s="18">
        <v>38</v>
      </c>
      <c r="S822" s="35">
        <v>201</v>
      </c>
      <c r="T822" s="10" t="s">
        <v>4629</v>
      </c>
      <c r="U822" s="32" t="s">
        <v>1234</v>
      </c>
      <c r="V822" s="7" t="s">
        <v>1236</v>
      </c>
      <c r="W822" s="7" t="s">
        <v>1233</v>
      </c>
      <c r="X822" s="13" t="s">
        <v>1245</v>
      </c>
      <c r="Y822" s="13" t="s">
        <v>1235</v>
      </c>
      <c r="Z822" s="7">
        <f t="shared" si="184"/>
        <v>3</v>
      </c>
      <c r="AA822" s="7" t="s">
        <v>1235</v>
      </c>
      <c r="AB822" s="7" t="str">
        <f>$C823</f>
        <v>ATSPEED_X_VMIN_K_SDTEND_S_CFNPCIE_NOM_LFM_0200_SINGLE_HIOP_PH2</v>
      </c>
      <c r="AC822" s="7" t="s">
        <v>1235</v>
      </c>
      <c r="AD822" s="7" t="str">
        <f>$C823</f>
        <v>ATSPEED_X_VMIN_K_SDTEND_S_CFNPCIE_NOM_LFM_0200_SINGLE_HIOP_PH2</v>
      </c>
      <c r="AO822" s="7" t="s">
        <v>3533</v>
      </c>
      <c r="AP822" s="7" t="s">
        <v>1475</v>
      </c>
      <c r="AQ822" s="7" t="s">
        <v>4346</v>
      </c>
      <c r="AR822" s="7" t="s">
        <v>3543</v>
      </c>
      <c r="AS822" s="5" t="s">
        <v>4720</v>
      </c>
      <c r="AT822" s="7" t="s">
        <v>1684</v>
      </c>
      <c r="AX822" s="7" t="s">
        <v>1684</v>
      </c>
      <c r="AZ822" s="9" t="s">
        <v>4623</v>
      </c>
      <c r="BA822" s="42" t="str">
        <f t="shared" si="188"/>
        <v>ATSPEED_X_VMIN_E_SDTEND_S_CFNPCIE_NOM_LFM_0400_SINGLE_HIOP_PH2</v>
      </c>
      <c r="BD822" s="5" t="s">
        <v>4623</v>
      </c>
      <c r="BE822" s="6">
        <v>0</v>
      </c>
      <c r="BQ822" s="45"/>
    </row>
    <row r="823" spans="1:69" s="7" customFormat="1" hidden="1" x14ac:dyDescent="0.25">
      <c r="A823" s="7" t="s">
        <v>74</v>
      </c>
      <c r="B823" s="7" t="s">
        <v>82</v>
      </c>
      <c r="C823" s="45" t="str">
        <f t="shared" si="187"/>
        <v>ATSPEED_X_VMIN_K_SDTEND_S_CFNPCIE_NOM_LFM_0200_SINGLE_HIOP_PH2</v>
      </c>
      <c r="D823" s="7" t="s">
        <v>439</v>
      </c>
      <c r="E823" s="7" t="s">
        <v>443</v>
      </c>
      <c r="F823" s="7" t="s">
        <v>475</v>
      </c>
      <c r="G823" s="7" t="s">
        <v>479</v>
      </c>
      <c r="H823" s="7" t="s">
        <v>481</v>
      </c>
      <c r="I823" s="7" t="s">
        <v>2100</v>
      </c>
      <c r="J823" s="7" t="s">
        <v>484</v>
      </c>
      <c r="K823" s="7" t="s">
        <v>485</v>
      </c>
      <c r="L823" s="7" t="s">
        <v>2105</v>
      </c>
      <c r="M823" s="7" t="s">
        <v>2158</v>
      </c>
      <c r="N823" s="7" t="s">
        <v>541</v>
      </c>
      <c r="O823" s="7" t="s">
        <v>2217</v>
      </c>
      <c r="P823" s="7" t="s">
        <v>2391</v>
      </c>
      <c r="Q823" s="18" t="s">
        <v>1020</v>
      </c>
      <c r="R823" s="18">
        <v>38</v>
      </c>
      <c r="S823" s="35">
        <v>203</v>
      </c>
      <c r="T823" s="10" t="s">
        <v>4629</v>
      </c>
      <c r="U823" s="32" t="s">
        <v>1234</v>
      </c>
      <c r="V823" s="7" t="s">
        <v>1236</v>
      </c>
      <c r="W823" s="7" t="s">
        <v>1233</v>
      </c>
      <c r="X823" s="13" t="s">
        <v>1245</v>
      </c>
      <c r="Y823" s="13" t="s">
        <v>1238</v>
      </c>
      <c r="Z823" s="7">
        <f t="shared" si="184"/>
        <v>3</v>
      </c>
      <c r="AA823" s="7" t="s">
        <v>1235</v>
      </c>
      <c r="AB823" s="7" t="s">
        <v>1235</v>
      </c>
      <c r="AC823" s="7" t="s">
        <v>1235</v>
      </c>
      <c r="AD823" s="7" t="s">
        <v>1235</v>
      </c>
      <c r="AO823" s="7" t="s">
        <v>3533</v>
      </c>
      <c r="AP823" s="7" t="s">
        <v>1475</v>
      </c>
      <c r="AQ823" s="7" t="s">
        <v>4347</v>
      </c>
      <c r="AR823" s="7" t="s">
        <v>3543</v>
      </c>
      <c r="AS823" s="5" t="s">
        <v>4720</v>
      </c>
      <c r="AT823" s="7" t="s">
        <v>1684</v>
      </c>
      <c r="AX823" s="7" t="s">
        <v>1684</v>
      </c>
      <c r="AZ823" s="9" t="s">
        <v>4623</v>
      </c>
      <c r="BA823" s="42" t="str">
        <f t="shared" si="188"/>
        <v>ATSPEED_X_VMIN_K_SDTEND_S_CFNPCIE_NOM_LFM_0200_SINGLE_HIOP_PH2</v>
      </c>
      <c r="BD823" s="5" t="s">
        <v>4623</v>
      </c>
      <c r="BE823" s="6">
        <v>0</v>
      </c>
      <c r="BQ823" s="45"/>
    </row>
    <row r="824" spans="1:69" s="4" customFormat="1" x14ac:dyDescent="0.25">
      <c r="A824" s="4" t="s">
        <v>74</v>
      </c>
      <c r="B824" s="4" t="s">
        <v>80</v>
      </c>
      <c r="C824" s="4" t="s">
        <v>4664</v>
      </c>
      <c r="E824" s="4" t="s">
        <v>2092</v>
      </c>
      <c r="Q824" s="19"/>
      <c r="R824" s="19"/>
      <c r="S824" s="44"/>
      <c r="U824" s="29"/>
      <c r="X824" s="19"/>
      <c r="Y824" s="19"/>
      <c r="Z824" s="4">
        <f t="shared" si="184"/>
        <v>0</v>
      </c>
      <c r="BQ824" s="44"/>
    </row>
    <row r="825" spans="1:69" s="2" customFormat="1" x14ac:dyDescent="0.25">
      <c r="A825" s="2" t="s">
        <v>74</v>
      </c>
      <c r="B825" s="2" t="s">
        <v>78</v>
      </c>
      <c r="C825" s="2" t="s">
        <v>4665</v>
      </c>
      <c r="E825" s="2" t="s">
        <v>2092</v>
      </c>
      <c r="Q825" s="17"/>
      <c r="R825" s="17"/>
      <c r="S825" s="43"/>
      <c r="U825" s="28"/>
      <c r="X825" s="17" t="s">
        <v>1235</v>
      </c>
      <c r="Y825" s="17" t="s">
        <v>1237</v>
      </c>
      <c r="Z825" s="2">
        <f t="shared" si="184"/>
        <v>2</v>
      </c>
      <c r="AA825" s="2" t="s">
        <v>1235</v>
      </c>
      <c r="AB825" s="2" t="str">
        <f>$C828</f>
        <v>SDTEND_VCCCFN_TIP</v>
      </c>
      <c r="AC825" s="2" t="str">
        <f>$C828</f>
        <v>SDTEND_VCCCFN_TIP</v>
      </c>
      <c r="BQ825" s="43"/>
    </row>
    <row r="826" spans="1:69" s="7" customFormat="1" hidden="1" x14ac:dyDescent="0.25">
      <c r="A826" s="7" t="s">
        <v>74</v>
      </c>
      <c r="B826" s="7" t="s">
        <v>82</v>
      </c>
      <c r="C826" s="45" t="str">
        <f>_xlfn.TEXTJOIN("_",TRUE,D826:G826,A826,H826:M826)</f>
        <v>ATSPEED_X_VMIN_K_SDTEND_S_CFNHCTA_NOM_LFM_0400_SINGLE</v>
      </c>
      <c r="D826" s="7" t="s">
        <v>439</v>
      </c>
      <c r="E826" s="7" t="s">
        <v>443</v>
      </c>
      <c r="F826" s="7" t="s">
        <v>475</v>
      </c>
      <c r="G826" s="7" t="s">
        <v>479</v>
      </c>
      <c r="H826" s="7" t="s">
        <v>481</v>
      </c>
      <c r="I826" s="7" t="s">
        <v>2099</v>
      </c>
      <c r="J826" s="7" t="s">
        <v>484</v>
      </c>
      <c r="K826" s="7" t="s">
        <v>485</v>
      </c>
      <c r="L826" s="7" t="s">
        <v>488</v>
      </c>
      <c r="M826" s="7" t="s">
        <v>497</v>
      </c>
      <c r="N826" s="7" t="s">
        <v>2215</v>
      </c>
      <c r="O826" s="7" t="s">
        <v>2217</v>
      </c>
      <c r="P826" s="7" t="s">
        <v>2392</v>
      </c>
      <c r="Q826" s="18" t="s">
        <v>1020</v>
      </c>
      <c r="R826" s="18">
        <v>41</v>
      </c>
      <c r="S826" s="35">
        <v>200</v>
      </c>
      <c r="T826" s="10" t="s">
        <v>4629</v>
      </c>
      <c r="U826" s="32" t="s">
        <v>1234</v>
      </c>
      <c r="V826" s="7" t="s">
        <v>1236</v>
      </c>
      <c r="W826" s="7" t="s">
        <v>1233</v>
      </c>
      <c r="X826" s="13" t="s">
        <v>1235</v>
      </c>
      <c r="Y826" s="13" t="s">
        <v>1237</v>
      </c>
      <c r="Z826" s="7">
        <f t="shared" si="184"/>
        <v>3</v>
      </c>
      <c r="AA826" s="7" t="s">
        <v>1235</v>
      </c>
      <c r="AB826" s="7" t="s">
        <v>1235</v>
      </c>
      <c r="AC826" s="7" t="s">
        <v>1235</v>
      </c>
      <c r="AD826" s="7" t="s">
        <v>1235</v>
      </c>
      <c r="AO826" s="7" t="s">
        <v>3533</v>
      </c>
      <c r="AP826" s="7" t="s">
        <v>1475</v>
      </c>
      <c r="AQ826" s="7" t="s">
        <v>4348</v>
      </c>
      <c r="AR826" s="5" t="s">
        <v>4624</v>
      </c>
      <c r="AS826" s="5" t="s">
        <v>4720</v>
      </c>
      <c r="AT826" s="7" t="s">
        <v>1684</v>
      </c>
      <c r="AX826" s="7" t="s">
        <v>1684</v>
      </c>
      <c r="AZ826" s="9" t="s">
        <v>4623</v>
      </c>
      <c r="BA826" s="42" t="str">
        <f>$C826</f>
        <v>ATSPEED_X_VMIN_K_SDTEND_S_CFNHCTA_NOM_LFM_0400_SINGLE</v>
      </c>
      <c r="BD826" s="5" t="s">
        <v>4623</v>
      </c>
      <c r="BE826" s="6">
        <v>0</v>
      </c>
      <c r="BQ826" s="45"/>
    </row>
    <row r="827" spans="1:69" s="4" customFormat="1" x14ac:dyDescent="0.25">
      <c r="A827" s="4" t="s">
        <v>74</v>
      </c>
      <c r="B827" s="4" t="s">
        <v>80</v>
      </c>
      <c r="C827" s="4" t="s">
        <v>4666</v>
      </c>
      <c r="E827" s="4" t="s">
        <v>2092</v>
      </c>
      <c r="Q827" s="19"/>
      <c r="R827" s="19"/>
      <c r="S827" s="44"/>
      <c r="U827" s="29"/>
      <c r="X827" s="19"/>
      <c r="Y827" s="19"/>
      <c r="Z827" s="4">
        <f t="shared" si="184"/>
        <v>0</v>
      </c>
      <c r="BQ827" s="44"/>
    </row>
    <row r="828" spans="1:69" s="2" customFormat="1" x14ac:dyDescent="0.25">
      <c r="A828" s="2" t="s">
        <v>74</v>
      </c>
      <c r="B828" s="2" t="s">
        <v>78</v>
      </c>
      <c r="C828" s="2" t="s">
        <v>1977</v>
      </c>
      <c r="E828" s="2" t="s">
        <v>2092</v>
      </c>
      <c r="Q828" s="17"/>
      <c r="R828" s="17"/>
      <c r="S828" s="43"/>
      <c r="U828" s="28"/>
      <c r="X828" s="17" t="s">
        <v>1238</v>
      </c>
      <c r="Y828" s="17" t="s">
        <v>1237</v>
      </c>
      <c r="Z828" s="2">
        <f t="shared" si="184"/>
        <v>2</v>
      </c>
      <c r="AA828" s="2" t="s">
        <v>1235</v>
      </c>
      <c r="AB828" s="2" t="str">
        <f>$C832</f>
        <v>SDTEND_VCCCFN_TIP_250</v>
      </c>
      <c r="AC828" s="2" t="str">
        <f>$C832</f>
        <v>SDTEND_VCCCFN_TIP_250</v>
      </c>
      <c r="BQ828" s="43"/>
    </row>
    <row r="829" spans="1:69" s="7" customFormat="1" hidden="1" x14ac:dyDescent="0.25">
      <c r="A829" s="7" t="s">
        <v>74</v>
      </c>
      <c r="B829" s="7" t="s">
        <v>82</v>
      </c>
      <c r="C829" s="45" t="str">
        <f t="shared" ref="C829:C830" si="190">_xlfn.TEXTJOIN("_",TRUE,D829:G829,A829,H829:M829)</f>
        <v>ATSPEED_X_VMIN_K_SDTEND_S_CFNTIP_NOM_LFM_0400_COMBO</v>
      </c>
      <c r="D829" s="7" t="s">
        <v>439</v>
      </c>
      <c r="E829" s="7" t="s">
        <v>443</v>
      </c>
      <c r="F829" s="7" t="s">
        <v>475</v>
      </c>
      <c r="G829" s="7" t="s">
        <v>479</v>
      </c>
      <c r="H829" s="7" t="s">
        <v>481</v>
      </c>
      <c r="I829" s="7" t="s">
        <v>2101</v>
      </c>
      <c r="J829" s="7" t="s">
        <v>484</v>
      </c>
      <c r="K829" s="7" t="s">
        <v>485</v>
      </c>
      <c r="L829" s="7" t="s">
        <v>488</v>
      </c>
      <c r="M829" s="7" t="s">
        <v>496</v>
      </c>
      <c r="N829" s="7" t="s">
        <v>2215</v>
      </c>
      <c r="O829" s="7" t="s">
        <v>545</v>
      </c>
      <c r="P829" s="7" t="s">
        <v>2393</v>
      </c>
      <c r="Q829" s="18" t="s">
        <v>1020</v>
      </c>
      <c r="R829" s="18">
        <v>20</v>
      </c>
      <c r="S829" s="35">
        <v>201</v>
      </c>
      <c r="T829" s="10" t="s">
        <v>4629</v>
      </c>
      <c r="U829" s="32" t="s">
        <v>1234</v>
      </c>
      <c r="V829" s="7" t="s">
        <v>1235</v>
      </c>
      <c r="W829" s="7" t="s">
        <v>1233</v>
      </c>
      <c r="X829" s="13" t="s">
        <v>1237</v>
      </c>
      <c r="Y829" s="13" t="s">
        <v>1237</v>
      </c>
      <c r="Z829" s="7">
        <f t="shared" si="184"/>
        <v>3</v>
      </c>
      <c r="AA829" s="7" t="s">
        <v>1235</v>
      </c>
      <c r="AB829" s="7" t="str">
        <f>$C830</f>
        <v>ATSPEED_X_VMIN_K_SDTEND_S_CFNTIP_NOM_LFM_0400_SINGLE</v>
      </c>
      <c r="AC829" s="7" t="str">
        <f>$C830</f>
        <v>ATSPEED_X_VMIN_K_SDTEND_S_CFNTIP_NOM_LFM_0400_SINGLE</v>
      </c>
      <c r="AD829" s="7" t="str">
        <f>$C830</f>
        <v>ATSPEED_X_VMIN_K_SDTEND_S_CFNTIP_NOM_LFM_0400_SINGLE</v>
      </c>
      <c r="AO829" s="7" t="s">
        <v>3533</v>
      </c>
      <c r="AP829" s="7" t="s">
        <v>1475</v>
      </c>
      <c r="AQ829" s="7" t="s">
        <v>4349</v>
      </c>
      <c r="AR829" s="5" t="s">
        <v>4625</v>
      </c>
      <c r="AS829" s="5" t="s">
        <v>4720</v>
      </c>
      <c r="AT829" s="7" t="s">
        <v>1684</v>
      </c>
      <c r="AX829" s="7" t="s">
        <v>1684</v>
      </c>
      <c r="AZ829" s="9" t="s">
        <v>4623</v>
      </c>
      <c r="BA829" s="42" t="str">
        <f t="shared" ref="BA829:BA830" si="191">$C829</f>
        <v>ATSPEED_X_VMIN_K_SDTEND_S_CFNTIP_NOM_LFM_0400_COMBO</v>
      </c>
      <c r="BD829" s="5" t="s">
        <v>4623</v>
      </c>
      <c r="BE829" s="6">
        <v>0</v>
      </c>
      <c r="BQ829" s="45"/>
    </row>
    <row r="830" spans="1:69" s="7" customFormat="1" hidden="1" x14ac:dyDescent="0.25">
      <c r="A830" s="7" t="s">
        <v>74</v>
      </c>
      <c r="B830" s="7" t="s">
        <v>82</v>
      </c>
      <c r="C830" s="45" t="str">
        <f t="shared" si="190"/>
        <v>ATSPEED_X_VMIN_K_SDTEND_S_CFNTIP_NOM_LFM_0400_SINGLE</v>
      </c>
      <c r="D830" s="7" t="s">
        <v>439</v>
      </c>
      <c r="E830" s="7" t="s">
        <v>443</v>
      </c>
      <c r="F830" s="7" t="s">
        <v>475</v>
      </c>
      <c r="G830" s="7" t="s">
        <v>479</v>
      </c>
      <c r="H830" s="7" t="s">
        <v>481</v>
      </c>
      <c r="I830" s="7" t="s">
        <v>2101</v>
      </c>
      <c r="J830" s="7" t="s">
        <v>484</v>
      </c>
      <c r="K830" s="7" t="s">
        <v>485</v>
      </c>
      <c r="L830" s="7" t="s">
        <v>488</v>
      </c>
      <c r="M830" s="7" t="s">
        <v>497</v>
      </c>
      <c r="N830" s="7" t="s">
        <v>2215</v>
      </c>
      <c r="O830" s="7" t="s">
        <v>545</v>
      </c>
      <c r="P830" s="7" t="s">
        <v>2394</v>
      </c>
      <c r="Q830" s="18" t="s">
        <v>1020</v>
      </c>
      <c r="R830" s="18">
        <v>21</v>
      </c>
      <c r="S830" s="35">
        <v>201</v>
      </c>
      <c r="T830" s="10" t="s">
        <v>4629</v>
      </c>
      <c r="U830" s="32" t="s">
        <v>1234</v>
      </c>
      <c r="V830" s="7" t="s">
        <v>1236</v>
      </c>
      <c r="W830" s="7" t="s">
        <v>1234</v>
      </c>
      <c r="X830" s="13" t="s">
        <v>1235</v>
      </c>
      <c r="Y830" s="13" t="s">
        <v>1237</v>
      </c>
      <c r="Z830" s="7">
        <f t="shared" si="184"/>
        <v>3</v>
      </c>
      <c r="AA830" s="7" t="s">
        <v>1235</v>
      </c>
      <c r="AB830" s="7" t="s">
        <v>1235</v>
      </c>
      <c r="AC830" s="7" t="s">
        <v>1235</v>
      </c>
      <c r="AD830" s="7" t="s">
        <v>1235</v>
      </c>
      <c r="AO830" s="7" t="s">
        <v>3533</v>
      </c>
      <c r="AP830" s="7" t="s">
        <v>1475</v>
      </c>
      <c r="AQ830" s="7" t="s">
        <v>4350</v>
      </c>
      <c r="AR830" s="5" t="s">
        <v>4625</v>
      </c>
      <c r="AS830" s="5" t="s">
        <v>4720</v>
      </c>
      <c r="AT830" s="7" t="s">
        <v>1684</v>
      </c>
      <c r="AX830" s="7" t="s">
        <v>1684</v>
      </c>
      <c r="AZ830" s="9" t="s">
        <v>4623</v>
      </c>
      <c r="BA830" s="42" t="str">
        <f t="shared" si="191"/>
        <v>ATSPEED_X_VMIN_K_SDTEND_S_CFNTIP_NOM_LFM_0400_SINGLE</v>
      </c>
      <c r="BD830" s="5" t="s">
        <v>4623</v>
      </c>
      <c r="BE830" s="6">
        <v>0</v>
      </c>
      <c r="BQ830" s="45"/>
    </row>
    <row r="831" spans="1:69" s="4" customFormat="1" x14ac:dyDescent="0.25">
      <c r="A831" s="4" t="s">
        <v>74</v>
      </c>
      <c r="B831" s="4" t="s">
        <v>80</v>
      </c>
      <c r="C831" s="4" t="s">
        <v>1978</v>
      </c>
      <c r="E831" s="4" t="s">
        <v>2092</v>
      </c>
      <c r="Q831" s="19"/>
      <c r="R831" s="19"/>
      <c r="S831" s="44"/>
      <c r="U831" s="29"/>
      <c r="X831" s="19"/>
      <c r="Y831" s="19"/>
      <c r="Z831" s="4">
        <f t="shared" si="184"/>
        <v>0</v>
      </c>
      <c r="BQ831" s="44"/>
    </row>
    <row r="832" spans="1:69" s="2" customFormat="1" x14ac:dyDescent="0.25">
      <c r="A832" s="2" t="s">
        <v>74</v>
      </c>
      <c r="B832" s="2" t="s">
        <v>78</v>
      </c>
      <c r="C832" s="2" t="s">
        <v>1979</v>
      </c>
      <c r="E832" s="2" t="s">
        <v>2092</v>
      </c>
      <c r="Q832" s="17"/>
      <c r="R832" s="17"/>
      <c r="S832" s="43"/>
      <c r="U832" s="28"/>
      <c r="X832" s="17" t="s">
        <v>1239</v>
      </c>
      <c r="Y832" s="17" t="s">
        <v>1237</v>
      </c>
      <c r="Z832" s="2">
        <f t="shared" si="184"/>
        <v>2</v>
      </c>
      <c r="AA832" s="2" t="s">
        <v>1235</v>
      </c>
      <c r="AB832" s="2" t="s">
        <v>1235</v>
      </c>
      <c r="AC832" s="2" t="s">
        <v>1235</v>
      </c>
      <c r="BQ832" s="43"/>
    </row>
    <row r="833" spans="1:69" s="7" customFormat="1" hidden="1" x14ac:dyDescent="0.25">
      <c r="A833" s="7" t="s">
        <v>74</v>
      </c>
      <c r="B833" s="7" t="s">
        <v>82</v>
      </c>
      <c r="C833" s="45" t="str">
        <f t="shared" ref="C833:C834" si="192">_xlfn.TEXTJOIN("_",TRUE,D833:G833,A833,H833:M833)</f>
        <v>ATSPEED_X_VMIN_K_SDTEND_S_CFNTIP_NOM_LFM_0250_COMBO</v>
      </c>
      <c r="D833" s="7" t="s">
        <v>439</v>
      </c>
      <c r="E833" s="7" t="s">
        <v>443</v>
      </c>
      <c r="F833" s="7" t="s">
        <v>475</v>
      </c>
      <c r="G833" s="7" t="s">
        <v>479</v>
      </c>
      <c r="H833" s="7" t="s">
        <v>481</v>
      </c>
      <c r="I833" s="7" t="s">
        <v>2101</v>
      </c>
      <c r="J833" s="7" t="s">
        <v>484</v>
      </c>
      <c r="K833" s="7" t="s">
        <v>485</v>
      </c>
      <c r="L833" s="7" t="s">
        <v>487</v>
      </c>
      <c r="M833" s="7" t="s">
        <v>496</v>
      </c>
      <c r="N833" s="7" t="s">
        <v>541</v>
      </c>
      <c r="O833" s="7" t="s">
        <v>545</v>
      </c>
      <c r="P833" s="7" t="s">
        <v>2395</v>
      </c>
      <c r="Q833" s="18" t="s">
        <v>1020</v>
      </c>
      <c r="R833" s="18">
        <v>20</v>
      </c>
      <c r="S833" s="35">
        <v>200</v>
      </c>
      <c r="T833" s="10" t="s">
        <v>4629</v>
      </c>
      <c r="U833" s="32" t="s">
        <v>1234</v>
      </c>
      <c r="V833" s="7" t="s">
        <v>1235</v>
      </c>
      <c r="W833" s="7" t="s">
        <v>1233</v>
      </c>
      <c r="X833" s="13" t="s">
        <v>1238</v>
      </c>
      <c r="Y833" s="13" t="s">
        <v>1235</v>
      </c>
      <c r="Z833" s="7">
        <f t="shared" si="184"/>
        <v>3</v>
      </c>
      <c r="AA833" s="7" t="s">
        <v>1235</v>
      </c>
      <c r="AB833" s="7" t="str">
        <f>$C834</f>
        <v>ATSPEED_X_VMIN_K_SDTEND_S_CFNTIP_NOM_LFM_0250_SINGLE</v>
      </c>
      <c r="AC833" s="7" t="str">
        <f>$C834</f>
        <v>ATSPEED_X_VMIN_K_SDTEND_S_CFNTIP_NOM_LFM_0250_SINGLE</v>
      </c>
      <c r="AD833" s="7" t="str">
        <f>$C834</f>
        <v>ATSPEED_X_VMIN_K_SDTEND_S_CFNTIP_NOM_LFM_0250_SINGLE</v>
      </c>
      <c r="AO833" s="7" t="s">
        <v>3533</v>
      </c>
      <c r="AP833" s="7" t="s">
        <v>1475</v>
      </c>
      <c r="AQ833" s="7" t="s">
        <v>4351</v>
      </c>
      <c r="AR833" s="5" t="s">
        <v>4625</v>
      </c>
      <c r="AS833" s="5" t="s">
        <v>4720</v>
      </c>
      <c r="AT833" s="7" t="s">
        <v>1684</v>
      </c>
      <c r="AX833" s="7" t="s">
        <v>1684</v>
      </c>
      <c r="AZ833" s="9" t="s">
        <v>4623</v>
      </c>
      <c r="BA833" s="42" t="str">
        <f t="shared" ref="BA833:BA834" si="193">$C833</f>
        <v>ATSPEED_X_VMIN_K_SDTEND_S_CFNTIP_NOM_LFM_0250_COMBO</v>
      </c>
      <c r="BD833" s="5" t="s">
        <v>4623</v>
      </c>
      <c r="BE833" s="6">
        <v>0</v>
      </c>
      <c r="BQ833" s="45"/>
    </row>
    <row r="834" spans="1:69" s="7" customFormat="1" hidden="1" x14ac:dyDescent="0.25">
      <c r="A834" s="7" t="s">
        <v>74</v>
      </c>
      <c r="B834" s="7" t="s">
        <v>82</v>
      </c>
      <c r="C834" s="45" t="str">
        <f t="shared" si="192"/>
        <v>ATSPEED_X_VMIN_K_SDTEND_S_CFNTIP_NOM_LFM_0250_SINGLE</v>
      </c>
      <c r="D834" s="7" t="s">
        <v>439</v>
      </c>
      <c r="E834" s="7" t="s">
        <v>443</v>
      </c>
      <c r="F834" s="7" t="s">
        <v>475</v>
      </c>
      <c r="G834" s="7" t="s">
        <v>479</v>
      </c>
      <c r="H834" s="7" t="s">
        <v>481</v>
      </c>
      <c r="I834" s="7" t="s">
        <v>2101</v>
      </c>
      <c r="J834" s="7" t="s">
        <v>484</v>
      </c>
      <c r="K834" s="7" t="s">
        <v>485</v>
      </c>
      <c r="L834" s="7" t="s">
        <v>487</v>
      </c>
      <c r="M834" s="7" t="s">
        <v>497</v>
      </c>
      <c r="N834" s="7" t="s">
        <v>541</v>
      </c>
      <c r="O834" s="7" t="s">
        <v>545</v>
      </c>
      <c r="P834" s="7" t="s">
        <v>2396</v>
      </c>
      <c r="Q834" s="18" t="s">
        <v>1020</v>
      </c>
      <c r="R834" s="18">
        <v>21</v>
      </c>
      <c r="S834" s="35">
        <v>200</v>
      </c>
      <c r="T834" s="10" t="s">
        <v>4629</v>
      </c>
      <c r="U834" s="32" t="s">
        <v>1234</v>
      </c>
      <c r="V834" s="7" t="s">
        <v>1236</v>
      </c>
      <c r="W834" s="7" t="s">
        <v>1233</v>
      </c>
      <c r="X834" s="13" t="s">
        <v>1239</v>
      </c>
      <c r="Y834" s="13" t="s">
        <v>1235</v>
      </c>
      <c r="Z834" s="7">
        <f t="shared" si="184"/>
        <v>3</v>
      </c>
      <c r="AA834" s="7" t="s">
        <v>1235</v>
      </c>
      <c r="AB834" s="7" t="s">
        <v>1235</v>
      </c>
      <c r="AC834" s="7" t="s">
        <v>1235</v>
      </c>
      <c r="AD834" s="7" t="s">
        <v>1235</v>
      </c>
      <c r="AO834" s="7" t="s">
        <v>3533</v>
      </c>
      <c r="AP834" s="7" t="s">
        <v>1475</v>
      </c>
      <c r="AQ834" s="7" t="s">
        <v>4352</v>
      </c>
      <c r="AR834" s="7" t="s">
        <v>3542</v>
      </c>
      <c r="AS834" s="5" t="s">
        <v>4720</v>
      </c>
      <c r="AT834" s="7" t="s">
        <v>1684</v>
      </c>
      <c r="AX834" s="7" t="s">
        <v>1684</v>
      </c>
      <c r="AZ834" s="9" t="s">
        <v>4623</v>
      </c>
      <c r="BA834" s="42" t="str">
        <f t="shared" si="193"/>
        <v>ATSPEED_X_VMIN_K_SDTEND_S_CFNTIP_NOM_LFM_0250_SINGLE</v>
      </c>
      <c r="BB834" s="7" t="s">
        <v>3606</v>
      </c>
      <c r="BC834" s="7" t="s">
        <v>3610</v>
      </c>
      <c r="BD834" s="5" t="s">
        <v>4623</v>
      </c>
      <c r="BE834" s="6">
        <v>0</v>
      </c>
      <c r="BQ834" s="45"/>
    </row>
    <row r="835" spans="1:69" s="4" customFormat="1" x14ac:dyDescent="0.25">
      <c r="A835" s="4" t="s">
        <v>74</v>
      </c>
      <c r="B835" s="4" t="s">
        <v>80</v>
      </c>
      <c r="C835" s="4" t="s">
        <v>1980</v>
      </c>
      <c r="E835" s="4" t="s">
        <v>2092</v>
      </c>
      <c r="O835" s="7"/>
      <c r="Q835" s="19"/>
      <c r="R835" s="19"/>
      <c r="S835" s="44"/>
      <c r="U835" s="29"/>
      <c r="X835" s="19"/>
      <c r="Y835" s="19"/>
      <c r="Z835" s="4">
        <f t="shared" ref="Z835:Z866" si="194">COUNTA(AB835:AK835)</f>
        <v>0</v>
      </c>
      <c r="BQ835" s="44"/>
    </row>
    <row r="836" spans="1:69" s="4" customFormat="1" x14ac:dyDescent="0.25">
      <c r="A836" s="4" t="s">
        <v>74</v>
      </c>
      <c r="B836" s="4" t="s">
        <v>80</v>
      </c>
      <c r="C836" s="4" t="s">
        <v>1981</v>
      </c>
      <c r="E836" s="4" t="s">
        <v>2092</v>
      </c>
      <c r="O836" s="7"/>
      <c r="Q836" s="19"/>
      <c r="R836" s="19"/>
      <c r="S836" s="44"/>
      <c r="U836" s="29"/>
      <c r="X836" s="19"/>
      <c r="Y836" s="19"/>
      <c r="Z836" s="4">
        <f t="shared" si="194"/>
        <v>0</v>
      </c>
      <c r="BQ836" s="44"/>
    </row>
    <row r="837" spans="1:69" s="2" customFormat="1" x14ac:dyDescent="0.25">
      <c r="A837" s="2" t="s">
        <v>74</v>
      </c>
      <c r="B837" s="2" t="s">
        <v>78</v>
      </c>
      <c r="C837" s="2" t="s">
        <v>1982</v>
      </c>
      <c r="E837" s="2" t="s">
        <v>2092</v>
      </c>
      <c r="O837" s="7"/>
      <c r="Q837" s="17"/>
      <c r="R837" s="17"/>
      <c r="S837" s="43"/>
      <c r="U837" s="28"/>
      <c r="X837" s="17" t="s">
        <v>1239</v>
      </c>
      <c r="Y837" s="17" t="s">
        <v>1237</v>
      </c>
      <c r="Z837" s="2">
        <f t="shared" si="194"/>
        <v>2</v>
      </c>
      <c r="AA837" s="2" t="s">
        <v>1235</v>
      </c>
      <c r="AB837" s="2" t="str">
        <f>$C850</f>
        <v>SDTEND_VCCINF</v>
      </c>
      <c r="AC837" s="2" t="str">
        <f>$C850</f>
        <v>SDTEND_VCCINF</v>
      </c>
      <c r="BQ837" s="43"/>
    </row>
    <row r="838" spans="1:69" s="7" customFormat="1" hidden="1" x14ac:dyDescent="0.25">
      <c r="A838" s="7" t="s">
        <v>74</v>
      </c>
      <c r="B838" s="7" t="s">
        <v>82</v>
      </c>
      <c r="C838" s="45" t="str">
        <f t="shared" ref="C838:C848" si="195">_xlfn.TEXTJOIN("_",TRUE,D838:G838,A838,H838:M838)</f>
        <v>ATSPEED_X_VMIN_K_SDTEND_S_CFC_NOM_LFM_0400_COMBO_PC5MUX</v>
      </c>
      <c r="D838" s="7" t="s">
        <v>439</v>
      </c>
      <c r="E838" s="7" t="s">
        <v>443</v>
      </c>
      <c r="F838" s="7" t="s">
        <v>475</v>
      </c>
      <c r="G838" s="7" t="s">
        <v>479</v>
      </c>
      <c r="H838" s="7" t="s">
        <v>481</v>
      </c>
      <c r="I838" s="7" t="s">
        <v>2098</v>
      </c>
      <c r="J838" s="7" t="s">
        <v>484</v>
      </c>
      <c r="K838" s="7" t="s">
        <v>485</v>
      </c>
      <c r="L838" s="7" t="s">
        <v>488</v>
      </c>
      <c r="M838" s="7" t="s">
        <v>2109</v>
      </c>
      <c r="N838" s="7" t="s">
        <v>541</v>
      </c>
      <c r="O838" s="7" t="s">
        <v>545</v>
      </c>
      <c r="P838" s="7" t="s">
        <v>2397</v>
      </c>
      <c r="Q838" s="18" t="s">
        <v>1020</v>
      </c>
      <c r="R838" s="18" t="s">
        <v>2911</v>
      </c>
      <c r="S838" s="35">
        <v>201</v>
      </c>
      <c r="T838" s="10" t="s">
        <v>4629</v>
      </c>
      <c r="U838" s="32" t="s">
        <v>1234</v>
      </c>
      <c r="V838" s="7" t="s">
        <v>1236</v>
      </c>
      <c r="W838" s="7" t="s">
        <v>1234</v>
      </c>
      <c r="X838" s="13" t="s">
        <v>1237</v>
      </c>
      <c r="Y838" s="13" t="s">
        <v>1237</v>
      </c>
      <c r="Z838" s="7">
        <f t="shared" si="194"/>
        <v>3</v>
      </c>
      <c r="AA838" s="7" t="s">
        <v>1235</v>
      </c>
      <c r="AB838" s="7" t="str">
        <f>$C840</f>
        <v>ATSPEED_X_VMIN_K_SDTEND_S_CFC_NOM_LFM_0400_PC5MUX</v>
      </c>
      <c r="AC838" s="7" t="str">
        <f>$C840</f>
        <v>ATSPEED_X_VMIN_K_SDTEND_S_CFC_NOM_LFM_0400_PC5MUX</v>
      </c>
      <c r="AD838" s="7" t="str">
        <f>$C840</f>
        <v>ATSPEED_X_VMIN_K_SDTEND_S_CFC_NOM_LFM_0400_PC5MUX</v>
      </c>
      <c r="AO838" s="7" t="s">
        <v>3533</v>
      </c>
      <c r="AP838" s="7" t="s">
        <v>3537</v>
      </c>
      <c r="AQ838" s="7" t="s">
        <v>4353</v>
      </c>
      <c r="AR838" s="7" t="s">
        <v>3544</v>
      </c>
      <c r="AS838" s="5" t="s">
        <v>4720</v>
      </c>
      <c r="AT838" s="7" t="s">
        <v>1684</v>
      </c>
      <c r="AX838" s="7" t="s">
        <v>1684</v>
      </c>
      <c r="AZ838" s="9" t="s">
        <v>4623</v>
      </c>
      <c r="BA838" s="42" t="str">
        <f t="shared" ref="BA838:BA848" si="196">$C838</f>
        <v>ATSPEED_X_VMIN_K_SDTEND_S_CFC_NOM_LFM_0400_COMBO_PC5MUX</v>
      </c>
      <c r="BD838" s="5" t="s">
        <v>4623</v>
      </c>
      <c r="BE838" s="6">
        <v>0</v>
      </c>
      <c r="BQ838" s="45"/>
    </row>
    <row r="839" spans="1:69" s="7" customFormat="1" hidden="1" x14ac:dyDescent="0.25">
      <c r="A839" s="7" t="s">
        <v>74</v>
      </c>
      <c r="B839" s="7" t="s">
        <v>82</v>
      </c>
      <c r="C839" s="45" t="str">
        <f t="shared" si="195"/>
        <v>ATSPEED_X_VMIN_E_SDTEND_S_CFC_NOM_LFM_0400_HIOP_SINGLE</v>
      </c>
      <c r="D839" s="7" t="s">
        <v>439</v>
      </c>
      <c r="E839" s="7" t="s">
        <v>443</v>
      </c>
      <c r="F839" s="7" t="s">
        <v>475</v>
      </c>
      <c r="G839" s="7" t="s">
        <v>480</v>
      </c>
      <c r="H839" s="7" t="s">
        <v>481</v>
      </c>
      <c r="I839" s="7" t="s">
        <v>2098</v>
      </c>
      <c r="J839" s="7" t="s">
        <v>484</v>
      </c>
      <c r="K839" s="7" t="s">
        <v>485</v>
      </c>
      <c r="L839" s="7" t="s">
        <v>488</v>
      </c>
      <c r="M839" s="7" t="s">
        <v>2134</v>
      </c>
      <c r="N839" s="7" t="s">
        <v>541</v>
      </c>
      <c r="O839" s="7" t="s">
        <v>2216</v>
      </c>
      <c r="P839" s="7" t="s">
        <v>2398</v>
      </c>
      <c r="Q839" s="18" t="s">
        <v>1020</v>
      </c>
      <c r="R839" s="18" t="s">
        <v>2912</v>
      </c>
      <c r="S839" s="35">
        <v>200</v>
      </c>
      <c r="T839" s="10" t="s">
        <v>4629</v>
      </c>
      <c r="U839" s="32" t="s">
        <v>1234</v>
      </c>
      <c r="V839" s="7" t="s">
        <v>1236</v>
      </c>
      <c r="W839" s="7" t="s">
        <v>1233</v>
      </c>
      <c r="X839" s="13" t="s">
        <v>1235</v>
      </c>
      <c r="Y839" s="13" t="s">
        <v>1235</v>
      </c>
      <c r="Z839" s="7">
        <f t="shared" si="194"/>
        <v>3</v>
      </c>
      <c r="AA839" s="7" t="s">
        <v>1235</v>
      </c>
      <c r="AB839" s="7" t="str">
        <f>$C847</f>
        <v>ATSPEED_X_VMIN_K_SDTEND_S_CFC_NOM_LFM_0200_HIOP_SINGLE</v>
      </c>
      <c r="AC839" s="7" t="s">
        <v>1235</v>
      </c>
      <c r="AD839" s="7" t="str">
        <f>$C847</f>
        <v>ATSPEED_X_VMIN_K_SDTEND_S_CFC_NOM_LFM_0200_HIOP_SINGLE</v>
      </c>
      <c r="AO839" s="7" t="s">
        <v>3533</v>
      </c>
      <c r="AP839" s="7" t="s">
        <v>3537</v>
      </c>
      <c r="AQ839" s="7" t="s">
        <v>4354</v>
      </c>
      <c r="AR839" s="7" t="s">
        <v>3544</v>
      </c>
      <c r="AS839" s="5" t="s">
        <v>4720</v>
      </c>
      <c r="AT839" s="7" t="s">
        <v>1684</v>
      </c>
      <c r="AX839" s="7" t="s">
        <v>1684</v>
      </c>
      <c r="AZ839" s="9" t="s">
        <v>4623</v>
      </c>
      <c r="BA839" s="42" t="str">
        <f t="shared" si="196"/>
        <v>ATSPEED_X_VMIN_E_SDTEND_S_CFC_NOM_LFM_0400_HIOP_SINGLE</v>
      </c>
      <c r="BD839" s="5" t="s">
        <v>4623</v>
      </c>
      <c r="BE839" s="6">
        <v>0</v>
      </c>
      <c r="BQ839" s="45"/>
    </row>
    <row r="840" spans="1:69" s="7" customFormat="1" hidden="1" x14ac:dyDescent="0.25">
      <c r="A840" s="7" t="s">
        <v>74</v>
      </c>
      <c r="B840" s="7" t="s">
        <v>82</v>
      </c>
      <c r="C840" s="45" t="str">
        <f t="shared" si="195"/>
        <v>ATSPEED_X_VMIN_K_SDTEND_S_CFC_NOM_LFM_0400_PC5MUX</v>
      </c>
      <c r="D840" s="7" t="s">
        <v>439</v>
      </c>
      <c r="E840" s="7" t="s">
        <v>443</v>
      </c>
      <c r="F840" s="7" t="s">
        <v>475</v>
      </c>
      <c r="G840" s="7" t="s">
        <v>479</v>
      </c>
      <c r="H840" s="7" t="s">
        <v>481</v>
      </c>
      <c r="I840" s="7" t="s">
        <v>2098</v>
      </c>
      <c r="J840" s="7" t="s">
        <v>484</v>
      </c>
      <c r="K840" s="7" t="s">
        <v>485</v>
      </c>
      <c r="L840" s="7" t="s">
        <v>488</v>
      </c>
      <c r="M840" s="7" t="s">
        <v>2116</v>
      </c>
      <c r="N840" s="7" t="s">
        <v>541</v>
      </c>
      <c r="O840" s="7" t="s">
        <v>2217</v>
      </c>
      <c r="P840" s="7" t="s">
        <v>2399</v>
      </c>
      <c r="Q840" s="18" t="s">
        <v>1020</v>
      </c>
      <c r="R840" s="18" t="s">
        <v>2911</v>
      </c>
      <c r="S840" s="35">
        <v>202</v>
      </c>
      <c r="T840" s="10" t="s">
        <v>4629</v>
      </c>
      <c r="U840" s="32" t="s">
        <v>1234</v>
      </c>
      <c r="V840" s="7" t="s">
        <v>1235</v>
      </c>
      <c r="W840" s="7" t="s">
        <v>1234</v>
      </c>
      <c r="X840" s="13" t="s">
        <v>1235</v>
      </c>
      <c r="Y840" s="13" t="s">
        <v>1237</v>
      </c>
      <c r="Z840" s="7">
        <f t="shared" si="194"/>
        <v>3</v>
      </c>
      <c r="AA840" s="7" t="s">
        <v>1235</v>
      </c>
      <c r="AB840" s="7" t="str">
        <f>$C848</f>
        <v>ATSPEED_X_VMIN_K_SDTEND_S_CFC_NOM_HFM_0400_SINGLE_PC5MUX</v>
      </c>
      <c r="AC840" s="7" t="str">
        <f>$C848</f>
        <v>ATSPEED_X_VMIN_K_SDTEND_S_CFC_NOM_HFM_0400_SINGLE_PC5MUX</v>
      </c>
      <c r="AD840" s="7" t="str">
        <f>$C848</f>
        <v>ATSPEED_X_VMIN_K_SDTEND_S_CFC_NOM_HFM_0400_SINGLE_PC5MUX</v>
      </c>
      <c r="AO840" s="7" t="s">
        <v>3533</v>
      </c>
      <c r="AP840" s="7" t="s">
        <v>3537</v>
      </c>
      <c r="AQ840" s="7" t="s">
        <v>4355</v>
      </c>
      <c r="AR840" s="7" t="s">
        <v>3544</v>
      </c>
      <c r="AS840" s="5" t="s">
        <v>4720</v>
      </c>
      <c r="AT840" s="7" t="s">
        <v>1684</v>
      </c>
      <c r="AX840" s="7" t="s">
        <v>1684</v>
      </c>
      <c r="AZ840" s="9" t="s">
        <v>4623</v>
      </c>
      <c r="BA840" s="42" t="str">
        <f t="shared" si="196"/>
        <v>ATSPEED_X_VMIN_K_SDTEND_S_CFC_NOM_LFM_0400_PC5MUX</v>
      </c>
      <c r="BD840" s="5" t="s">
        <v>4623</v>
      </c>
      <c r="BE840" s="6">
        <v>0</v>
      </c>
      <c r="BQ840" s="45"/>
    </row>
    <row r="841" spans="1:69" s="7" customFormat="1" hidden="1" x14ac:dyDescent="0.25">
      <c r="A841" s="7" t="s">
        <v>74</v>
      </c>
      <c r="B841" s="7" t="s">
        <v>82</v>
      </c>
      <c r="C841" s="45" t="str">
        <f t="shared" si="195"/>
        <v>ATSPEED_X_VMIN_K_SDTEND_S_CFC_NOM_LFM_0400_AONHC</v>
      </c>
      <c r="D841" s="7" t="s">
        <v>439</v>
      </c>
      <c r="E841" s="7" t="s">
        <v>443</v>
      </c>
      <c r="F841" s="7" t="s">
        <v>475</v>
      </c>
      <c r="G841" s="7" t="s">
        <v>479</v>
      </c>
      <c r="H841" s="7" t="s">
        <v>481</v>
      </c>
      <c r="I841" s="7" t="s">
        <v>2098</v>
      </c>
      <c r="J841" s="7" t="s">
        <v>484</v>
      </c>
      <c r="K841" s="7" t="s">
        <v>485</v>
      </c>
      <c r="L841" s="7" t="s">
        <v>488</v>
      </c>
      <c r="M841" s="7" t="s">
        <v>2135</v>
      </c>
      <c r="N841" s="7" t="s">
        <v>541</v>
      </c>
      <c r="O841" s="7" t="s">
        <v>545</v>
      </c>
      <c r="P841" s="7" t="s">
        <v>2400</v>
      </c>
      <c r="Q841" s="18" t="s">
        <v>1020</v>
      </c>
      <c r="R841" s="18" t="s">
        <v>2913</v>
      </c>
      <c r="S841" s="35">
        <v>200</v>
      </c>
      <c r="T841" s="10" t="s">
        <v>4629</v>
      </c>
      <c r="U841" s="32" t="s">
        <v>1234</v>
      </c>
      <c r="V841" s="7" t="s">
        <v>1236</v>
      </c>
      <c r="W841" s="7" t="s">
        <v>1234</v>
      </c>
      <c r="X841" s="13" t="s">
        <v>1242</v>
      </c>
      <c r="Y841" s="13" t="s">
        <v>1237</v>
      </c>
      <c r="Z841" s="7">
        <f t="shared" si="194"/>
        <v>3</v>
      </c>
      <c r="AA841" s="7" t="s">
        <v>1235</v>
      </c>
      <c r="AB841" s="7" t="str">
        <f t="shared" ref="AB841:AD842" si="197">$C842</f>
        <v>ATSPEED_X_VMIN_K_SDTEND_S_CFC_NOM_LFM_0400_COMBO</v>
      </c>
      <c r="AC841" s="7" t="str">
        <f t="shared" si="197"/>
        <v>ATSPEED_X_VMIN_K_SDTEND_S_CFC_NOM_LFM_0400_COMBO</v>
      </c>
      <c r="AD841" s="7" t="str">
        <f t="shared" si="197"/>
        <v>ATSPEED_X_VMIN_K_SDTEND_S_CFC_NOM_LFM_0400_COMBO</v>
      </c>
      <c r="AO841" s="7" t="s">
        <v>3533</v>
      </c>
      <c r="AP841" s="7" t="s">
        <v>3537</v>
      </c>
      <c r="AQ841" s="7" t="s">
        <v>4356</v>
      </c>
      <c r="AR841" s="7" t="s">
        <v>3544</v>
      </c>
      <c r="AS841" s="5" t="s">
        <v>4720</v>
      </c>
      <c r="AT841" s="7" t="s">
        <v>1684</v>
      </c>
      <c r="AX841" s="7" t="s">
        <v>1684</v>
      </c>
      <c r="AZ841" s="9" t="s">
        <v>4623</v>
      </c>
      <c r="BA841" s="42" t="str">
        <f t="shared" si="196"/>
        <v>ATSPEED_X_VMIN_K_SDTEND_S_CFC_NOM_LFM_0400_AONHC</v>
      </c>
      <c r="BD841" s="5" t="s">
        <v>4623</v>
      </c>
      <c r="BE841" s="6">
        <v>0</v>
      </c>
      <c r="BQ841" s="45"/>
    </row>
    <row r="842" spans="1:69" s="7" customFormat="1" hidden="1" x14ac:dyDescent="0.25">
      <c r="A842" s="7" t="s">
        <v>74</v>
      </c>
      <c r="B842" s="7" t="s">
        <v>82</v>
      </c>
      <c r="C842" s="45" t="str">
        <f t="shared" si="195"/>
        <v>ATSPEED_X_VMIN_K_SDTEND_S_CFC_NOM_LFM_0400_COMBO</v>
      </c>
      <c r="D842" s="7" t="s">
        <v>439</v>
      </c>
      <c r="E842" s="7" t="s">
        <v>443</v>
      </c>
      <c r="F842" s="7" t="s">
        <v>475</v>
      </c>
      <c r="G842" s="7" t="s">
        <v>479</v>
      </c>
      <c r="H842" s="7" t="s">
        <v>481</v>
      </c>
      <c r="I842" s="7" t="s">
        <v>2098</v>
      </c>
      <c r="J842" s="7" t="s">
        <v>484</v>
      </c>
      <c r="K842" s="7" t="s">
        <v>485</v>
      </c>
      <c r="L842" s="7" t="s">
        <v>488</v>
      </c>
      <c r="M842" s="7" t="s">
        <v>496</v>
      </c>
      <c r="N842" s="7" t="s">
        <v>541</v>
      </c>
      <c r="O842" s="7" t="s">
        <v>545</v>
      </c>
      <c r="P842" s="7" t="s">
        <v>2401</v>
      </c>
      <c r="Q842" s="18" t="s">
        <v>1020</v>
      </c>
      <c r="R842" s="18" t="s">
        <v>2914</v>
      </c>
      <c r="S842" s="35">
        <v>200</v>
      </c>
      <c r="T842" s="10" t="s">
        <v>4629</v>
      </c>
      <c r="U842" s="32" t="s">
        <v>1234</v>
      </c>
      <c r="V842" s="7" t="s">
        <v>1236</v>
      </c>
      <c r="W842" s="7" t="s">
        <v>1234</v>
      </c>
      <c r="X842" s="13" t="s">
        <v>1243</v>
      </c>
      <c r="Y842" s="13" t="s">
        <v>1237</v>
      </c>
      <c r="Z842" s="7">
        <f t="shared" si="194"/>
        <v>3</v>
      </c>
      <c r="AA842" s="7" t="s">
        <v>1235</v>
      </c>
      <c r="AB842" s="7" t="str">
        <f t="shared" si="197"/>
        <v>ATSPEED_X_VMIN_K_SDTEND_S_CFC_NOM_LFM_0400_SINGLE</v>
      </c>
      <c r="AC842" s="7" t="str">
        <f t="shared" si="197"/>
        <v>ATSPEED_X_VMIN_K_SDTEND_S_CFC_NOM_LFM_0400_SINGLE</v>
      </c>
      <c r="AD842" s="7" t="str">
        <f t="shared" si="197"/>
        <v>ATSPEED_X_VMIN_K_SDTEND_S_CFC_NOM_LFM_0400_SINGLE</v>
      </c>
      <c r="AO842" s="7" t="s">
        <v>3533</v>
      </c>
      <c r="AP842" s="7" t="s">
        <v>3537</v>
      </c>
      <c r="AQ842" s="7" t="s">
        <v>4357</v>
      </c>
      <c r="AR842" s="7" t="s">
        <v>3544</v>
      </c>
      <c r="AS842" s="5" t="s">
        <v>4720</v>
      </c>
      <c r="AT842" s="7" t="s">
        <v>1684</v>
      </c>
      <c r="AX842" s="7" t="s">
        <v>1684</v>
      </c>
      <c r="AZ842" s="9" t="s">
        <v>4623</v>
      </c>
      <c r="BA842" s="42" t="str">
        <f t="shared" si="196"/>
        <v>ATSPEED_X_VMIN_K_SDTEND_S_CFC_NOM_LFM_0400_COMBO</v>
      </c>
      <c r="BD842" s="5" t="s">
        <v>4623</v>
      </c>
      <c r="BE842" s="6">
        <v>0</v>
      </c>
      <c r="BQ842" s="45"/>
    </row>
    <row r="843" spans="1:69" s="7" customFormat="1" hidden="1" x14ac:dyDescent="0.25">
      <c r="A843" s="7" t="s">
        <v>74</v>
      </c>
      <c r="B843" s="7" t="s">
        <v>82</v>
      </c>
      <c r="C843" s="45" t="str">
        <f t="shared" si="195"/>
        <v>ATSPEED_X_VMIN_K_SDTEND_S_CFC_NOM_LFM_0400_SINGLE</v>
      </c>
      <c r="D843" s="7" t="s">
        <v>439</v>
      </c>
      <c r="E843" s="7" t="s">
        <v>443</v>
      </c>
      <c r="F843" s="7" t="s">
        <v>475</v>
      </c>
      <c r="G843" s="7" t="s">
        <v>479</v>
      </c>
      <c r="H843" s="7" t="s">
        <v>481</v>
      </c>
      <c r="I843" s="7" t="s">
        <v>2098</v>
      </c>
      <c r="J843" s="7" t="s">
        <v>484</v>
      </c>
      <c r="K843" s="7" t="s">
        <v>485</v>
      </c>
      <c r="L843" s="7" t="s">
        <v>488</v>
      </c>
      <c r="M843" s="7" t="s">
        <v>497</v>
      </c>
      <c r="N843" s="7" t="s">
        <v>541</v>
      </c>
      <c r="O843" s="7" t="s">
        <v>2217</v>
      </c>
      <c r="P843" s="7" t="s">
        <v>2402</v>
      </c>
      <c r="Q843" s="18" t="s">
        <v>1020</v>
      </c>
      <c r="R843" s="18" t="s">
        <v>2909</v>
      </c>
      <c r="S843" s="35">
        <v>200</v>
      </c>
      <c r="T843" s="10" t="s">
        <v>4629</v>
      </c>
      <c r="U843" s="32" t="s">
        <v>1234</v>
      </c>
      <c r="V843" s="7" t="s">
        <v>1235</v>
      </c>
      <c r="W843" s="7" t="s">
        <v>1234</v>
      </c>
      <c r="X843" s="13" t="s">
        <v>1237</v>
      </c>
      <c r="Y843" s="13" t="s">
        <v>1235</v>
      </c>
      <c r="Z843" s="7">
        <f t="shared" si="194"/>
        <v>3</v>
      </c>
      <c r="AA843" s="7" t="s">
        <v>1235</v>
      </c>
      <c r="AB843" s="7" t="str">
        <f>$C839</f>
        <v>ATSPEED_X_VMIN_E_SDTEND_S_CFC_NOM_LFM_0400_HIOP_SINGLE</v>
      </c>
      <c r="AC843" s="7" t="str">
        <f>$C839</f>
        <v>ATSPEED_X_VMIN_E_SDTEND_S_CFC_NOM_LFM_0400_HIOP_SINGLE</v>
      </c>
      <c r="AD843" s="7" t="str">
        <f>$C839</f>
        <v>ATSPEED_X_VMIN_E_SDTEND_S_CFC_NOM_LFM_0400_HIOP_SINGLE</v>
      </c>
      <c r="AO843" s="7" t="s">
        <v>3533</v>
      </c>
      <c r="AP843" s="7" t="s">
        <v>3537</v>
      </c>
      <c r="AQ843" s="7" t="s">
        <v>4358</v>
      </c>
      <c r="AR843" s="7" t="s">
        <v>3544</v>
      </c>
      <c r="AS843" s="5" t="s">
        <v>4720</v>
      </c>
      <c r="AT843" s="7" t="s">
        <v>1684</v>
      </c>
      <c r="AX843" s="7" t="s">
        <v>1684</v>
      </c>
      <c r="AZ843" s="9" t="s">
        <v>4623</v>
      </c>
      <c r="BA843" s="42" t="str">
        <f t="shared" si="196"/>
        <v>ATSPEED_X_VMIN_K_SDTEND_S_CFC_NOM_LFM_0400_SINGLE</v>
      </c>
      <c r="BD843" s="5" t="s">
        <v>4623</v>
      </c>
      <c r="BE843" s="6">
        <v>0</v>
      </c>
      <c r="BQ843" s="45"/>
    </row>
    <row r="844" spans="1:69" s="7" customFormat="1" hidden="1" x14ac:dyDescent="0.25">
      <c r="A844" s="7" t="s">
        <v>74</v>
      </c>
      <c r="B844" s="7" t="s">
        <v>82</v>
      </c>
      <c r="C844" s="45" t="str">
        <f t="shared" si="195"/>
        <v>ATSPEED_X_VMIN_K_SDTEND_S_CFC_NOM_LFM_0400_SINGLE_DDIMB</v>
      </c>
      <c r="D844" s="7" t="s">
        <v>439</v>
      </c>
      <c r="E844" s="7" t="s">
        <v>443</v>
      </c>
      <c r="F844" s="7" t="s">
        <v>475</v>
      </c>
      <c r="G844" s="7" t="s">
        <v>479</v>
      </c>
      <c r="H844" s="7" t="s">
        <v>481</v>
      </c>
      <c r="I844" s="7" t="s">
        <v>2098</v>
      </c>
      <c r="J844" s="7" t="s">
        <v>484</v>
      </c>
      <c r="K844" s="7" t="s">
        <v>485</v>
      </c>
      <c r="L844" s="7" t="s">
        <v>488</v>
      </c>
      <c r="M844" s="7" t="s">
        <v>2136</v>
      </c>
      <c r="N844" s="7" t="s">
        <v>541</v>
      </c>
      <c r="O844" s="7" t="s">
        <v>2217</v>
      </c>
      <c r="P844" s="7" t="s">
        <v>2403</v>
      </c>
      <c r="Q844" s="18" t="s">
        <v>1020</v>
      </c>
      <c r="R844" s="18" t="s">
        <v>2909</v>
      </c>
      <c r="S844" s="35">
        <v>201</v>
      </c>
      <c r="T844" s="10" t="s">
        <v>4629</v>
      </c>
      <c r="U844" s="32" t="s">
        <v>1234</v>
      </c>
      <c r="V844" s="7" t="s">
        <v>1235</v>
      </c>
      <c r="W844" s="7" t="s">
        <v>1234</v>
      </c>
      <c r="X844" s="13" t="s">
        <v>1241</v>
      </c>
      <c r="Y844" s="13" t="s">
        <v>1237</v>
      </c>
      <c r="Z844" s="7">
        <f t="shared" si="194"/>
        <v>3</v>
      </c>
      <c r="AA844" s="7" t="s">
        <v>1235</v>
      </c>
      <c r="AB844" s="7" t="str">
        <f>$C841</f>
        <v>ATSPEED_X_VMIN_K_SDTEND_S_CFC_NOM_LFM_0400_AONHC</v>
      </c>
      <c r="AC844" s="7" t="str">
        <f>$C841</f>
        <v>ATSPEED_X_VMIN_K_SDTEND_S_CFC_NOM_LFM_0400_AONHC</v>
      </c>
      <c r="AD844" s="7" t="str">
        <f>$C841</f>
        <v>ATSPEED_X_VMIN_K_SDTEND_S_CFC_NOM_LFM_0400_AONHC</v>
      </c>
      <c r="AO844" s="7" t="s">
        <v>3533</v>
      </c>
      <c r="AP844" s="7" t="s">
        <v>3537</v>
      </c>
      <c r="AQ844" s="7" t="s">
        <v>4359</v>
      </c>
      <c r="AR844" s="7" t="s">
        <v>3544</v>
      </c>
      <c r="AS844" s="5" t="s">
        <v>4720</v>
      </c>
      <c r="AT844" s="7" t="s">
        <v>1684</v>
      </c>
      <c r="AX844" s="7" t="s">
        <v>1684</v>
      </c>
      <c r="AZ844" s="9" t="s">
        <v>4623</v>
      </c>
      <c r="BA844" s="42" t="str">
        <f t="shared" si="196"/>
        <v>ATSPEED_X_VMIN_K_SDTEND_S_CFC_NOM_LFM_0400_SINGLE_DDIMB</v>
      </c>
      <c r="BD844" s="5" t="s">
        <v>4623</v>
      </c>
      <c r="BE844" s="6">
        <v>0</v>
      </c>
      <c r="BQ844" s="45"/>
    </row>
    <row r="845" spans="1:69" s="7" customFormat="1" hidden="1" x14ac:dyDescent="0.25">
      <c r="A845" s="7" t="s">
        <v>74</v>
      </c>
      <c r="B845" s="7" t="s">
        <v>82</v>
      </c>
      <c r="C845" s="45" t="str">
        <f t="shared" si="195"/>
        <v>ATSPEED_X_VMIN_K_SDTEND_S_CFC_NOM_LFM_0400_DDICMSOBOX</v>
      </c>
      <c r="D845" s="7" t="s">
        <v>439</v>
      </c>
      <c r="E845" s="7" t="s">
        <v>443</v>
      </c>
      <c r="F845" s="7" t="s">
        <v>475</v>
      </c>
      <c r="G845" s="7" t="s">
        <v>479</v>
      </c>
      <c r="H845" s="7" t="s">
        <v>481</v>
      </c>
      <c r="I845" s="7" t="s">
        <v>2098</v>
      </c>
      <c r="J845" s="7" t="s">
        <v>484</v>
      </c>
      <c r="K845" s="7" t="s">
        <v>485</v>
      </c>
      <c r="L845" s="7" t="s">
        <v>488</v>
      </c>
      <c r="M845" s="7" t="s">
        <v>2137</v>
      </c>
      <c r="N845" s="7" t="s">
        <v>541</v>
      </c>
      <c r="O845" s="7" t="s">
        <v>2217</v>
      </c>
      <c r="P845" s="7" t="s">
        <v>2404</v>
      </c>
      <c r="Q845" s="18" t="s">
        <v>1020</v>
      </c>
      <c r="R845" s="18" t="s">
        <v>2908</v>
      </c>
      <c r="S845" s="35">
        <v>200</v>
      </c>
      <c r="T845" s="10" t="s">
        <v>4629</v>
      </c>
      <c r="U845" s="32" t="s">
        <v>1234</v>
      </c>
      <c r="V845" s="7" t="s">
        <v>1235</v>
      </c>
      <c r="W845" s="7" t="s">
        <v>1234</v>
      </c>
      <c r="X845" s="13" t="s">
        <v>1239</v>
      </c>
      <c r="Y845" s="13" t="s">
        <v>1237</v>
      </c>
      <c r="Z845" s="7">
        <f t="shared" si="194"/>
        <v>3</v>
      </c>
      <c r="AA845" s="7" t="s">
        <v>1235</v>
      </c>
      <c r="AB845" s="7" t="str">
        <f>$C846</f>
        <v>ATSPEED_X_VMIN_K_SDTEND_S_CFC_NOM_LFM_0400_CMSSPKPAR</v>
      </c>
      <c r="AC845" s="7" t="str">
        <f>$C846</f>
        <v>ATSPEED_X_VMIN_K_SDTEND_S_CFC_NOM_LFM_0400_CMSSPKPAR</v>
      </c>
      <c r="AD845" s="7" t="str">
        <f>$C846</f>
        <v>ATSPEED_X_VMIN_K_SDTEND_S_CFC_NOM_LFM_0400_CMSSPKPAR</v>
      </c>
      <c r="AO845" s="7" t="s">
        <v>3533</v>
      </c>
      <c r="AP845" s="7" t="s">
        <v>3537</v>
      </c>
      <c r="AQ845" s="7" t="s">
        <v>4360</v>
      </c>
      <c r="AR845" s="7" t="s">
        <v>3544</v>
      </c>
      <c r="AS845" s="5" t="s">
        <v>4720</v>
      </c>
      <c r="AT845" s="7" t="s">
        <v>1684</v>
      </c>
      <c r="AX845" s="7" t="s">
        <v>1684</v>
      </c>
      <c r="AZ845" s="9" t="s">
        <v>4623</v>
      </c>
      <c r="BA845" s="42" t="str">
        <f t="shared" si="196"/>
        <v>ATSPEED_X_VMIN_K_SDTEND_S_CFC_NOM_LFM_0400_DDICMSOBOX</v>
      </c>
      <c r="BD845" s="5" t="s">
        <v>4623</v>
      </c>
      <c r="BE845" s="6">
        <v>0</v>
      </c>
      <c r="BQ845" s="45"/>
    </row>
    <row r="846" spans="1:69" s="7" customFormat="1" hidden="1" x14ac:dyDescent="0.25">
      <c r="A846" s="7" t="s">
        <v>74</v>
      </c>
      <c r="B846" s="7" t="s">
        <v>82</v>
      </c>
      <c r="C846" s="45" t="str">
        <f t="shared" si="195"/>
        <v>ATSPEED_X_VMIN_K_SDTEND_S_CFC_NOM_LFM_0400_CMSSPKPAR</v>
      </c>
      <c r="D846" s="7" t="s">
        <v>439</v>
      </c>
      <c r="E846" s="7" t="s">
        <v>443</v>
      </c>
      <c r="F846" s="7" t="s">
        <v>475</v>
      </c>
      <c r="G846" s="7" t="s">
        <v>479</v>
      </c>
      <c r="H846" s="7" t="s">
        <v>481</v>
      </c>
      <c r="I846" s="7" t="s">
        <v>2098</v>
      </c>
      <c r="J846" s="7" t="s">
        <v>484</v>
      </c>
      <c r="K846" s="7" t="s">
        <v>485</v>
      </c>
      <c r="L846" s="7" t="s">
        <v>488</v>
      </c>
      <c r="M846" s="7" t="s">
        <v>2138</v>
      </c>
      <c r="N846" s="7" t="s">
        <v>541</v>
      </c>
      <c r="O846" s="7" t="s">
        <v>2217</v>
      </c>
      <c r="P846" s="7" t="s">
        <v>2405</v>
      </c>
      <c r="Q846" s="18" t="s">
        <v>1020</v>
      </c>
      <c r="R846" s="18" t="s">
        <v>2915</v>
      </c>
      <c r="S846" s="35">
        <v>200</v>
      </c>
      <c r="T846" s="10" t="s">
        <v>4629</v>
      </c>
      <c r="U846" s="32" t="s">
        <v>1234</v>
      </c>
      <c r="V846" s="7" t="s">
        <v>1235</v>
      </c>
      <c r="W846" s="7" t="s">
        <v>1234</v>
      </c>
      <c r="X846" s="13" t="s">
        <v>1240</v>
      </c>
      <c r="Y846" s="13" t="s">
        <v>1237</v>
      </c>
      <c r="Z846" s="7">
        <f t="shared" si="194"/>
        <v>3</v>
      </c>
      <c r="AA846" s="7" t="s">
        <v>1235</v>
      </c>
      <c r="AB846" s="7" t="str">
        <f>$C844</f>
        <v>ATSPEED_X_VMIN_K_SDTEND_S_CFC_NOM_LFM_0400_SINGLE_DDIMB</v>
      </c>
      <c r="AC846" s="7" t="str">
        <f>$C844</f>
        <v>ATSPEED_X_VMIN_K_SDTEND_S_CFC_NOM_LFM_0400_SINGLE_DDIMB</v>
      </c>
      <c r="AD846" s="7" t="str">
        <f>$C844</f>
        <v>ATSPEED_X_VMIN_K_SDTEND_S_CFC_NOM_LFM_0400_SINGLE_DDIMB</v>
      </c>
      <c r="AO846" s="7" t="s">
        <v>3533</v>
      </c>
      <c r="AP846" s="7" t="s">
        <v>3537</v>
      </c>
      <c r="AQ846" s="7" t="s">
        <v>4361</v>
      </c>
      <c r="AR846" s="7" t="s">
        <v>3544</v>
      </c>
      <c r="AS846" s="5" t="s">
        <v>4720</v>
      </c>
      <c r="AT846" s="7" t="s">
        <v>1684</v>
      </c>
      <c r="AX846" s="7" t="s">
        <v>1684</v>
      </c>
      <c r="AZ846" s="9" t="s">
        <v>4623</v>
      </c>
      <c r="BA846" s="42" t="str">
        <f t="shared" si="196"/>
        <v>ATSPEED_X_VMIN_K_SDTEND_S_CFC_NOM_LFM_0400_CMSSPKPAR</v>
      </c>
      <c r="BD846" s="5" t="s">
        <v>4623</v>
      </c>
      <c r="BE846" s="6">
        <v>0</v>
      </c>
      <c r="BQ846" s="45"/>
    </row>
    <row r="847" spans="1:69" s="7" customFormat="1" hidden="1" x14ac:dyDescent="0.25">
      <c r="A847" s="7" t="s">
        <v>74</v>
      </c>
      <c r="B847" s="7" t="s">
        <v>82</v>
      </c>
      <c r="C847" s="45" t="str">
        <f t="shared" si="195"/>
        <v>ATSPEED_X_VMIN_K_SDTEND_S_CFC_NOM_LFM_0200_HIOP_SINGLE</v>
      </c>
      <c r="D847" s="7" t="s">
        <v>439</v>
      </c>
      <c r="E847" s="7" t="s">
        <v>443</v>
      </c>
      <c r="F847" s="7" t="s">
        <v>475</v>
      </c>
      <c r="G847" s="7" t="s">
        <v>479</v>
      </c>
      <c r="H847" s="7" t="s">
        <v>481</v>
      </c>
      <c r="I847" s="7" t="s">
        <v>2098</v>
      </c>
      <c r="J847" s="7" t="s">
        <v>484</v>
      </c>
      <c r="K847" s="7" t="s">
        <v>485</v>
      </c>
      <c r="L847" s="7" t="s">
        <v>2105</v>
      </c>
      <c r="M847" s="7" t="s">
        <v>2134</v>
      </c>
      <c r="N847" s="7" t="s">
        <v>541</v>
      </c>
      <c r="O847" s="7" t="s">
        <v>2217</v>
      </c>
      <c r="P847" s="7" t="s">
        <v>2398</v>
      </c>
      <c r="Q847" s="18" t="s">
        <v>1020</v>
      </c>
      <c r="R847" s="18" t="s">
        <v>2912</v>
      </c>
      <c r="S847" s="35">
        <v>201</v>
      </c>
      <c r="T847" s="10" t="s">
        <v>4629</v>
      </c>
      <c r="U847" s="32" t="s">
        <v>1234</v>
      </c>
      <c r="V847" s="7" t="s">
        <v>1236</v>
      </c>
      <c r="W847" s="7" t="s">
        <v>1234</v>
      </c>
      <c r="X847" s="13" t="s">
        <v>1235</v>
      </c>
      <c r="Y847" s="13" t="s">
        <v>1238</v>
      </c>
      <c r="Z847" s="7">
        <f t="shared" si="194"/>
        <v>3</v>
      </c>
      <c r="AA847" s="7" t="s">
        <v>1235</v>
      </c>
      <c r="AB847" s="7" t="s">
        <v>1235</v>
      </c>
      <c r="AC847" s="7" t="s">
        <v>1235</v>
      </c>
      <c r="AD847" s="7" t="s">
        <v>1235</v>
      </c>
      <c r="AO847" s="7" t="s">
        <v>3533</v>
      </c>
      <c r="AP847" s="7" t="s">
        <v>3537</v>
      </c>
      <c r="AQ847" s="7" t="s">
        <v>4362</v>
      </c>
      <c r="AR847" s="7" t="s">
        <v>3544</v>
      </c>
      <c r="AS847" s="5" t="s">
        <v>4720</v>
      </c>
      <c r="AT847" s="7" t="s">
        <v>1684</v>
      </c>
      <c r="AX847" s="7" t="s">
        <v>1684</v>
      </c>
      <c r="AZ847" s="9" t="s">
        <v>4623</v>
      </c>
      <c r="BA847" s="42" t="str">
        <f t="shared" si="196"/>
        <v>ATSPEED_X_VMIN_K_SDTEND_S_CFC_NOM_LFM_0200_HIOP_SINGLE</v>
      </c>
      <c r="BD847" s="5" t="s">
        <v>4623</v>
      </c>
      <c r="BE847" s="6">
        <v>0</v>
      </c>
      <c r="BQ847" s="45"/>
    </row>
    <row r="848" spans="1:69" s="7" customFormat="1" hidden="1" x14ac:dyDescent="0.25">
      <c r="A848" s="7" t="s">
        <v>74</v>
      </c>
      <c r="B848" s="7" t="s">
        <v>82</v>
      </c>
      <c r="C848" s="45" t="str">
        <f t="shared" si="195"/>
        <v>ATSPEED_X_VMIN_K_SDTEND_S_CFC_NOM_HFM_0400_SINGLE_PC5MUX</v>
      </c>
      <c r="D848" s="7" t="s">
        <v>439</v>
      </c>
      <c r="E848" s="7" t="s">
        <v>443</v>
      </c>
      <c r="F848" s="7" t="s">
        <v>475</v>
      </c>
      <c r="G848" s="7" t="s">
        <v>479</v>
      </c>
      <c r="H848" s="7" t="s">
        <v>481</v>
      </c>
      <c r="I848" s="7" t="s">
        <v>2098</v>
      </c>
      <c r="J848" s="7" t="s">
        <v>484</v>
      </c>
      <c r="K848" s="7" t="s">
        <v>2104</v>
      </c>
      <c r="L848" s="7" t="s">
        <v>488</v>
      </c>
      <c r="M848" s="7" t="s">
        <v>2159</v>
      </c>
      <c r="N848" s="7" t="s">
        <v>541</v>
      </c>
      <c r="O848" s="7" t="s">
        <v>2216</v>
      </c>
      <c r="P848" s="7" t="s">
        <v>2399</v>
      </c>
      <c r="Q848" s="18" t="s">
        <v>1020</v>
      </c>
      <c r="R848" s="18" t="s">
        <v>2911</v>
      </c>
      <c r="S848" s="35">
        <v>200</v>
      </c>
      <c r="T848" s="10" t="s">
        <v>4629</v>
      </c>
      <c r="U848" s="32" t="s">
        <v>1234</v>
      </c>
      <c r="V848" s="7" t="s">
        <v>1235</v>
      </c>
      <c r="W848" s="7" t="s">
        <v>1233</v>
      </c>
      <c r="X848" s="13" t="s">
        <v>1238</v>
      </c>
      <c r="Y848" s="13" t="s">
        <v>1237</v>
      </c>
      <c r="Z848" s="7">
        <f t="shared" si="194"/>
        <v>3</v>
      </c>
      <c r="AA848" s="7" t="s">
        <v>1235</v>
      </c>
      <c r="AB848" s="7" t="str">
        <f>$C845</f>
        <v>ATSPEED_X_VMIN_K_SDTEND_S_CFC_NOM_LFM_0400_DDICMSOBOX</v>
      </c>
      <c r="AC848" s="7" t="str">
        <f>$C845</f>
        <v>ATSPEED_X_VMIN_K_SDTEND_S_CFC_NOM_LFM_0400_DDICMSOBOX</v>
      </c>
      <c r="AD848" s="7" t="str">
        <f>$C845</f>
        <v>ATSPEED_X_VMIN_K_SDTEND_S_CFC_NOM_LFM_0400_DDICMSOBOX</v>
      </c>
      <c r="AO848" s="7" t="s">
        <v>3533</v>
      </c>
      <c r="AP848" s="7" t="s">
        <v>3537</v>
      </c>
      <c r="AQ848" s="7" t="s">
        <v>4363</v>
      </c>
      <c r="AR848" s="7" t="s">
        <v>3544</v>
      </c>
      <c r="AS848" s="5" t="s">
        <v>4720</v>
      </c>
      <c r="AT848" s="7" t="s">
        <v>1684</v>
      </c>
      <c r="AX848" s="7" t="s">
        <v>1684</v>
      </c>
      <c r="AZ848" s="9" t="s">
        <v>4623</v>
      </c>
      <c r="BA848" s="42" t="str">
        <f t="shared" si="196"/>
        <v>ATSPEED_X_VMIN_K_SDTEND_S_CFC_NOM_HFM_0400_SINGLE_PC5MUX</v>
      </c>
      <c r="BD848" s="5" t="s">
        <v>4623</v>
      </c>
      <c r="BE848" s="6">
        <v>0</v>
      </c>
      <c r="BQ848" s="45"/>
    </row>
    <row r="849" spans="1:69" s="4" customFormat="1" x14ac:dyDescent="0.25">
      <c r="A849" s="4" t="s">
        <v>74</v>
      </c>
      <c r="B849" s="4" t="s">
        <v>80</v>
      </c>
      <c r="C849" s="4" t="s">
        <v>1983</v>
      </c>
      <c r="E849" s="4" t="s">
        <v>2092</v>
      </c>
      <c r="O849" s="7"/>
      <c r="Q849" s="19"/>
      <c r="R849" s="19"/>
      <c r="S849" s="44"/>
      <c r="U849" s="29"/>
      <c r="X849" s="19"/>
      <c r="Y849" s="19"/>
      <c r="Z849" s="4">
        <f t="shared" si="194"/>
        <v>0</v>
      </c>
      <c r="BQ849" s="44"/>
    </row>
    <row r="850" spans="1:69" s="2" customFormat="1" x14ac:dyDescent="0.25">
      <c r="A850" s="2" t="s">
        <v>74</v>
      </c>
      <c r="B850" s="2" t="s">
        <v>78</v>
      </c>
      <c r="C850" s="2" t="s">
        <v>1984</v>
      </c>
      <c r="E850" s="2" t="s">
        <v>2092</v>
      </c>
      <c r="O850" s="7"/>
      <c r="Q850" s="17"/>
      <c r="R850" s="17"/>
      <c r="S850" s="43"/>
      <c r="U850" s="28"/>
      <c r="X850" s="17" t="s">
        <v>1240</v>
      </c>
      <c r="Y850" s="17" t="s">
        <v>1237</v>
      </c>
      <c r="Z850" s="2">
        <f t="shared" si="194"/>
        <v>2</v>
      </c>
      <c r="AA850" s="2" t="s">
        <v>1235</v>
      </c>
      <c r="AB850" s="2" t="str">
        <f>$C875</f>
        <v>SDTEND_VCCVNNNAC</v>
      </c>
      <c r="AC850" s="2" t="str">
        <f>$C875</f>
        <v>SDTEND_VCCVNNNAC</v>
      </c>
      <c r="BQ850" s="43"/>
    </row>
    <row r="851" spans="1:69" s="7" customFormat="1" hidden="1" x14ac:dyDescent="0.25">
      <c r="A851" s="7" t="s">
        <v>74</v>
      </c>
      <c r="B851" s="7" t="s">
        <v>82</v>
      </c>
      <c r="C851" s="45" t="str">
        <f t="shared" ref="C851:C873" si="198">_xlfn.TEXTJOIN("_",TRUE,D851:G851,A851,H851:M851)</f>
        <v>ATSPEED_X_VMIN_K_SDTEND_S_INF_NOM_LFM_0400_COMBO_PC5MISC</v>
      </c>
      <c r="D851" s="7" t="s">
        <v>439</v>
      </c>
      <c r="E851" s="7" t="s">
        <v>443</v>
      </c>
      <c r="F851" s="7" t="s">
        <v>475</v>
      </c>
      <c r="G851" s="7" t="s">
        <v>479</v>
      </c>
      <c r="H851" s="7" t="s">
        <v>481</v>
      </c>
      <c r="I851" s="7" t="s">
        <v>2102</v>
      </c>
      <c r="J851" s="7" t="s">
        <v>484</v>
      </c>
      <c r="K851" s="7" t="s">
        <v>485</v>
      </c>
      <c r="L851" s="7" t="s">
        <v>488</v>
      </c>
      <c r="M851" s="7" t="s">
        <v>2110</v>
      </c>
      <c r="N851" s="7" t="s">
        <v>541</v>
      </c>
      <c r="O851" s="7" t="s">
        <v>545</v>
      </c>
      <c r="P851" s="7" t="s">
        <v>2406</v>
      </c>
      <c r="Q851" s="18" t="s">
        <v>1020</v>
      </c>
      <c r="R851" s="18">
        <v>63</v>
      </c>
      <c r="S851" s="35">
        <v>200</v>
      </c>
      <c r="T851" s="10" t="s">
        <v>4629</v>
      </c>
      <c r="U851" s="32" t="s">
        <v>1234</v>
      </c>
      <c r="V851" s="7" t="s">
        <v>1236</v>
      </c>
      <c r="W851" s="7" t="s">
        <v>1234</v>
      </c>
      <c r="X851" s="13" t="s">
        <v>1237</v>
      </c>
      <c r="Y851" s="13" t="s">
        <v>1237</v>
      </c>
      <c r="Z851" s="7">
        <f t="shared" si="194"/>
        <v>3</v>
      </c>
      <c r="AA851" s="7" t="s">
        <v>1235</v>
      </c>
      <c r="AB851" s="7" t="str">
        <f>$C853</f>
        <v>ATSPEED_X_VMIN_K_SDTEND_S_INF_NOM_LFM_0400_PC5MISC</v>
      </c>
      <c r="AC851" s="7" t="str">
        <f>$C853</f>
        <v>ATSPEED_X_VMIN_K_SDTEND_S_INF_NOM_LFM_0400_PC5MISC</v>
      </c>
      <c r="AD851" s="7" t="str">
        <f>$C853</f>
        <v>ATSPEED_X_VMIN_K_SDTEND_S_INF_NOM_LFM_0400_PC5MISC</v>
      </c>
      <c r="AO851" s="7" t="s">
        <v>3533</v>
      </c>
      <c r="AP851" s="7" t="s">
        <v>3538</v>
      </c>
      <c r="AQ851" s="7" t="s">
        <v>4364</v>
      </c>
      <c r="AR851" s="7" t="s">
        <v>3545</v>
      </c>
      <c r="AS851" s="5" t="s">
        <v>4720</v>
      </c>
      <c r="AT851" s="7" t="s">
        <v>1684</v>
      </c>
      <c r="AX851" s="7" t="s">
        <v>1684</v>
      </c>
      <c r="AZ851" s="9" t="s">
        <v>4623</v>
      </c>
      <c r="BA851" s="42" t="str">
        <f t="shared" ref="BA851:BA873" si="199">$C851</f>
        <v>ATSPEED_X_VMIN_K_SDTEND_S_INF_NOM_LFM_0400_COMBO_PC5MISC</v>
      </c>
      <c r="BD851" s="5" t="s">
        <v>4623</v>
      </c>
      <c r="BE851" s="6">
        <v>0</v>
      </c>
      <c r="BQ851" s="45"/>
    </row>
    <row r="852" spans="1:69" s="7" customFormat="1" hidden="1" x14ac:dyDescent="0.25">
      <c r="A852" s="7" t="s">
        <v>74</v>
      </c>
      <c r="B852" s="7" t="s">
        <v>82</v>
      </c>
      <c r="C852" s="45" t="str">
        <f t="shared" si="198"/>
        <v>ATSPEED_X_VMIN_K_SDTEND_S_INF_NOM_LFM_0400_SINGLE_GNRDIOINF</v>
      </c>
      <c r="D852" s="7" t="s">
        <v>439</v>
      </c>
      <c r="E852" s="7" t="s">
        <v>443</v>
      </c>
      <c r="F852" s="7" t="s">
        <v>475</v>
      </c>
      <c r="G852" s="7" t="s">
        <v>479</v>
      </c>
      <c r="H852" s="7" t="s">
        <v>481</v>
      </c>
      <c r="I852" s="7" t="s">
        <v>2102</v>
      </c>
      <c r="J852" s="7" t="s">
        <v>484</v>
      </c>
      <c r="K852" s="7" t="s">
        <v>485</v>
      </c>
      <c r="L852" s="7" t="s">
        <v>488</v>
      </c>
      <c r="M852" s="7" t="s">
        <v>2144</v>
      </c>
      <c r="N852" s="7" t="s">
        <v>541</v>
      </c>
      <c r="O852" s="7" t="s">
        <v>2217</v>
      </c>
      <c r="P852" s="7" t="s">
        <v>2407</v>
      </c>
      <c r="Q852" s="18" t="s">
        <v>1020</v>
      </c>
      <c r="R852" s="18">
        <v>62</v>
      </c>
      <c r="S852" s="35">
        <v>200</v>
      </c>
      <c r="T852" s="10" t="s">
        <v>4629</v>
      </c>
      <c r="U852" s="32" t="s">
        <v>1234</v>
      </c>
      <c r="V852" s="7" t="s">
        <v>1236</v>
      </c>
      <c r="W852" s="7" t="s">
        <v>1234</v>
      </c>
      <c r="X852" s="13" t="s">
        <v>1241</v>
      </c>
      <c r="Y852" s="13" t="s">
        <v>1235</v>
      </c>
      <c r="Z852" s="7">
        <f t="shared" si="194"/>
        <v>3</v>
      </c>
      <c r="AA852" s="7" t="s">
        <v>1235</v>
      </c>
      <c r="AB852" s="7" t="str">
        <f>$C865</f>
        <v>ATSPEED_X_VMIN_K_SDTEND_S_INF_NOM_LFM_0400_SINGLE_GNRDIOINF_PH2</v>
      </c>
      <c r="AC852" s="7" t="str">
        <f>$C865</f>
        <v>ATSPEED_X_VMIN_K_SDTEND_S_INF_NOM_LFM_0400_SINGLE_GNRDIOINF_PH2</v>
      </c>
      <c r="AD852" s="7" t="str">
        <f>$C865</f>
        <v>ATSPEED_X_VMIN_K_SDTEND_S_INF_NOM_LFM_0400_SINGLE_GNRDIOINF_PH2</v>
      </c>
      <c r="AO852" s="7" t="s">
        <v>3533</v>
      </c>
      <c r="AP852" s="7" t="s">
        <v>3538</v>
      </c>
      <c r="AQ852" s="7" t="s">
        <v>4365</v>
      </c>
      <c r="AR852" s="7" t="s">
        <v>3545</v>
      </c>
      <c r="AS852" s="5" t="s">
        <v>4720</v>
      </c>
      <c r="AT852" s="7" t="s">
        <v>1684</v>
      </c>
      <c r="AX852" s="7" t="s">
        <v>1684</v>
      </c>
      <c r="AZ852" s="9" t="s">
        <v>4623</v>
      </c>
      <c r="BA852" s="42" t="str">
        <f t="shared" si="199"/>
        <v>ATSPEED_X_VMIN_K_SDTEND_S_INF_NOM_LFM_0400_SINGLE_GNRDIOINF</v>
      </c>
      <c r="BD852" s="5" t="s">
        <v>4623</v>
      </c>
      <c r="BE852" s="6">
        <v>0</v>
      </c>
      <c r="BQ852" s="45"/>
    </row>
    <row r="853" spans="1:69" s="7" customFormat="1" hidden="1" x14ac:dyDescent="0.25">
      <c r="A853" s="7" t="s">
        <v>74</v>
      </c>
      <c r="B853" s="7" t="s">
        <v>82</v>
      </c>
      <c r="C853" s="45" t="str">
        <f t="shared" si="198"/>
        <v>ATSPEED_X_VMIN_K_SDTEND_S_INF_NOM_LFM_0400_PC5MISC</v>
      </c>
      <c r="D853" s="7" t="s">
        <v>439</v>
      </c>
      <c r="E853" s="7" t="s">
        <v>443</v>
      </c>
      <c r="F853" s="7" t="s">
        <v>475</v>
      </c>
      <c r="G853" s="7" t="s">
        <v>479</v>
      </c>
      <c r="H853" s="7" t="s">
        <v>481</v>
      </c>
      <c r="I853" s="7" t="s">
        <v>2102</v>
      </c>
      <c r="J853" s="7" t="s">
        <v>484</v>
      </c>
      <c r="K853" s="7" t="s">
        <v>485</v>
      </c>
      <c r="L853" s="7" t="s">
        <v>488</v>
      </c>
      <c r="M853" s="7" t="s">
        <v>2111</v>
      </c>
      <c r="N853" s="7" t="s">
        <v>541</v>
      </c>
      <c r="O853" s="7" t="s">
        <v>2217</v>
      </c>
      <c r="P853" s="7" t="s">
        <v>2408</v>
      </c>
      <c r="Q853" s="18" t="s">
        <v>1020</v>
      </c>
      <c r="R853" s="18">
        <v>63</v>
      </c>
      <c r="S853" s="35">
        <v>201</v>
      </c>
      <c r="T853" s="10" t="s">
        <v>4629</v>
      </c>
      <c r="U853" s="32" t="s">
        <v>1234</v>
      </c>
      <c r="V853" s="7" t="s">
        <v>1235</v>
      </c>
      <c r="W853" s="7" t="s">
        <v>1234</v>
      </c>
      <c r="X853" s="13" t="s">
        <v>1235</v>
      </c>
      <c r="Y853" s="13" t="s">
        <v>1237</v>
      </c>
      <c r="Z853" s="7">
        <f t="shared" si="194"/>
        <v>3</v>
      </c>
      <c r="AA853" s="7" t="s">
        <v>1235</v>
      </c>
      <c r="AB853" s="7" t="str">
        <f>$C858</f>
        <v>ATSPEED_X_VMIN_K_SDTEND_S_INF_NOM_LFM_0400_CMSSPKPAR</v>
      </c>
      <c r="AC853" s="7" t="str">
        <f>$C858</f>
        <v>ATSPEED_X_VMIN_K_SDTEND_S_INF_NOM_LFM_0400_CMSSPKPAR</v>
      </c>
      <c r="AD853" s="7" t="str">
        <f>$C858</f>
        <v>ATSPEED_X_VMIN_K_SDTEND_S_INF_NOM_LFM_0400_CMSSPKPAR</v>
      </c>
      <c r="AO853" s="7" t="s">
        <v>3533</v>
      </c>
      <c r="AP853" s="7" t="s">
        <v>3538</v>
      </c>
      <c r="AQ853" s="7" t="s">
        <v>4366</v>
      </c>
      <c r="AR853" s="7" t="s">
        <v>3545</v>
      </c>
      <c r="AS853" s="5" t="s">
        <v>4720</v>
      </c>
      <c r="AT853" s="7" t="s">
        <v>1684</v>
      </c>
      <c r="AX853" s="7" t="s">
        <v>1684</v>
      </c>
      <c r="AZ853" s="9" t="s">
        <v>4623</v>
      </c>
      <c r="BA853" s="42" t="str">
        <f t="shared" si="199"/>
        <v>ATSPEED_X_VMIN_K_SDTEND_S_INF_NOM_LFM_0400_PC5MISC</v>
      </c>
      <c r="BD853" s="5" t="s">
        <v>4623</v>
      </c>
      <c r="BE853" s="6">
        <v>0</v>
      </c>
      <c r="BQ853" s="45"/>
    </row>
    <row r="854" spans="1:69" s="7" customFormat="1" hidden="1" x14ac:dyDescent="0.25">
      <c r="A854" s="7" t="s">
        <v>74</v>
      </c>
      <c r="B854" s="7" t="s">
        <v>82</v>
      </c>
      <c r="C854" s="45" t="str">
        <f t="shared" si="198"/>
        <v>ATSPEED_X_VMIN_K_SDTEND_S_INF_NOM_LFM_0400_AONHC</v>
      </c>
      <c r="D854" s="7" t="s">
        <v>439</v>
      </c>
      <c r="E854" s="7" t="s">
        <v>443</v>
      </c>
      <c r="F854" s="7" t="s">
        <v>475</v>
      </c>
      <c r="G854" s="7" t="s">
        <v>479</v>
      </c>
      <c r="H854" s="7" t="s">
        <v>481</v>
      </c>
      <c r="I854" s="7" t="s">
        <v>2102</v>
      </c>
      <c r="J854" s="7" t="s">
        <v>484</v>
      </c>
      <c r="K854" s="7" t="s">
        <v>485</v>
      </c>
      <c r="L854" s="7" t="s">
        <v>488</v>
      </c>
      <c r="M854" s="7" t="s">
        <v>2135</v>
      </c>
      <c r="N854" s="7" t="s">
        <v>541</v>
      </c>
      <c r="O854" s="7" t="s">
        <v>545</v>
      </c>
      <c r="P854" s="7" t="s">
        <v>2409</v>
      </c>
      <c r="Q854" s="18" t="s">
        <v>1020</v>
      </c>
      <c r="R854" s="18">
        <v>65</v>
      </c>
      <c r="S854" s="35">
        <v>200</v>
      </c>
      <c r="T854" s="10" t="s">
        <v>4629</v>
      </c>
      <c r="U854" s="32" t="s">
        <v>1234</v>
      </c>
      <c r="V854" s="7" t="s">
        <v>1236</v>
      </c>
      <c r="W854" s="7" t="s">
        <v>1234</v>
      </c>
      <c r="X854" s="13" t="s">
        <v>1240</v>
      </c>
      <c r="Y854" s="13" t="s">
        <v>1237</v>
      </c>
      <c r="Z854" s="7">
        <f t="shared" si="194"/>
        <v>3</v>
      </c>
      <c r="AA854" s="7" t="s">
        <v>1235</v>
      </c>
      <c r="AB854" s="7" t="str">
        <f t="shared" ref="AB854:AD855" si="200">$C860</f>
        <v>ATSPEED_X_VMIN_K_SDTEND_S_INF_NOM_LFM_0400_SINGLE_TA</v>
      </c>
      <c r="AC854" s="7" t="str">
        <f t="shared" si="200"/>
        <v>ATSPEED_X_VMIN_K_SDTEND_S_INF_NOM_LFM_0400_SINGLE_TA</v>
      </c>
      <c r="AD854" s="7" t="str">
        <f t="shared" si="200"/>
        <v>ATSPEED_X_VMIN_K_SDTEND_S_INF_NOM_LFM_0400_SINGLE_TA</v>
      </c>
      <c r="AO854" s="7" t="s">
        <v>3533</v>
      </c>
      <c r="AP854" s="7" t="s">
        <v>3538</v>
      </c>
      <c r="AQ854" s="7" t="s">
        <v>4367</v>
      </c>
      <c r="AR854" s="7" t="s">
        <v>3545</v>
      </c>
      <c r="AS854" s="5" t="s">
        <v>4720</v>
      </c>
      <c r="AT854" s="7" t="s">
        <v>1684</v>
      </c>
      <c r="AX854" s="7" t="s">
        <v>1684</v>
      </c>
      <c r="AZ854" s="9" t="s">
        <v>4623</v>
      </c>
      <c r="BA854" s="42" t="str">
        <f t="shared" si="199"/>
        <v>ATSPEED_X_VMIN_K_SDTEND_S_INF_NOM_LFM_0400_AONHC</v>
      </c>
      <c r="BD854" s="5" t="s">
        <v>4623</v>
      </c>
      <c r="BE854" s="6">
        <v>0</v>
      </c>
      <c r="BQ854" s="45"/>
    </row>
    <row r="855" spans="1:69" s="7" customFormat="1" hidden="1" x14ac:dyDescent="0.25">
      <c r="A855" s="7" t="s">
        <v>74</v>
      </c>
      <c r="B855" s="7" t="s">
        <v>82</v>
      </c>
      <c r="C855" s="45" t="str">
        <f t="shared" si="198"/>
        <v>ATSPEED_X_VMIN_K_SDTEND_S_INF_NOM_LFM_0400_COMBO</v>
      </c>
      <c r="D855" s="7" t="s">
        <v>439</v>
      </c>
      <c r="E855" s="7" t="s">
        <v>443</v>
      </c>
      <c r="F855" s="7" t="s">
        <v>475</v>
      </c>
      <c r="G855" s="7" t="s">
        <v>479</v>
      </c>
      <c r="H855" s="7" t="s">
        <v>481</v>
      </c>
      <c r="I855" s="7" t="s">
        <v>2102</v>
      </c>
      <c r="J855" s="7" t="s">
        <v>484</v>
      </c>
      <c r="K855" s="7" t="s">
        <v>485</v>
      </c>
      <c r="L855" s="7" t="s">
        <v>488</v>
      </c>
      <c r="M855" s="7" t="s">
        <v>496</v>
      </c>
      <c r="N855" s="7" t="s">
        <v>541</v>
      </c>
      <c r="O855" s="7" t="s">
        <v>545</v>
      </c>
      <c r="P855" s="7" t="s">
        <v>2410</v>
      </c>
      <c r="Q855" s="18" t="s">
        <v>1020</v>
      </c>
      <c r="R855" s="18">
        <v>60</v>
      </c>
      <c r="S855" s="35">
        <v>201</v>
      </c>
      <c r="T855" s="10" t="s">
        <v>4629</v>
      </c>
      <c r="U855" s="32" t="s">
        <v>1234</v>
      </c>
      <c r="V855" s="7" t="s">
        <v>1236</v>
      </c>
      <c r="W855" s="7" t="s">
        <v>1234</v>
      </c>
      <c r="X855" s="13" t="s">
        <v>1243</v>
      </c>
      <c r="Y855" s="13" t="s">
        <v>1237</v>
      </c>
      <c r="Z855" s="7">
        <f t="shared" si="194"/>
        <v>3</v>
      </c>
      <c r="AA855" s="7" t="s">
        <v>1235</v>
      </c>
      <c r="AB855" s="7" t="str">
        <f t="shared" si="200"/>
        <v>ATSPEED_X_VMIN_K_SDTEND_S_INF_NOM_LFM_0400_COMBO_PH2</v>
      </c>
      <c r="AC855" s="7" t="str">
        <f t="shared" si="200"/>
        <v>ATSPEED_X_VMIN_K_SDTEND_S_INF_NOM_LFM_0400_COMBO_PH2</v>
      </c>
      <c r="AD855" s="7" t="str">
        <f t="shared" si="200"/>
        <v>ATSPEED_X_VMIN_K_SDTEND_S_INF_NOM_LFM_0400_COMBO_PH2</v>
      </c>
      <c r="AO855" s="7" t="s">
        <v>3533</v>
      </c>
      <c r="AP855" s="7" t="s">
        <v>3538</v>
      </c>
      <c r="AQ855" s="7" t="s">
        <v>4368</v>
      </c>
      <c r="AR855" s="7" t="s">
        <v>3545</v>
      </c>
      <c r="AS855" s="5" t="s">
        <v>4720</v>
      </c>
      <c r="AT855" s="7" t="s">
        <v>1684</v>
      </c>
      <c r="AX855" s="7" t="s">
        <v>1684</v>
      </c>
      <c r="AZ855" s="9" t="s">
        <v>4623</v>
      </c>
      <c r="BA855" s="42" t="str">
        <f t="shared" si="199"/>
        <v>ATSPEED_X_VMIN_K_SDTEND_S_INF_NOM_LFM_0400_COMBO</v>
      </c>
      <c r="BD855" s="5" t="s">
        <v>4623</v>
      </c>
      <c r="BE855" s="6">
        <v>0</v>
      </c>
      <c r="BQ855" s="45"/>
    </row>
    <row r="856" spans="1:69" s="7" customFormat="1" hidden="1" x14ac:dyDescent="0.25">
      <c r="A856" s="7" t="s">
        <v>74</v>
      </c>
      <c r="B856" s="7" t="s">
        <v>82</v>
      </c>
      <c r="C856" s="45" t="str">
        <f t="shared" si="198"/>
        <v>ATSPEED_X_VMIN_K_SDTEND_S_INF_NOM_LFM_0400_SINGLE</v>
      </c>
      <c r="D856" s="7" t="s">
        <v>439</v>
      </c>
      <c r="E856" s="7" t="s">
        <v>443</v>
      </c>
      <c r="F856" s="7" t="s">
        <v>475</v>
      </c>
      <c r="G856" s="7" t="s">
        <v>479</v>
      </c>
      <c r="H856" s="7" t="s">
        <v>481</v>
      </c>
      <c r="I856" s="7" t="s">
        <v>2102</v>
      </c>
      <c r="J856" s="7" t="s">
        <v>484</v>
      </c>
      <c r="K856" s="7" t="s">
        <v>485</v>
      </c>
      <c r="L856" s="7" t="s">
        <v>488</v>
      </c>
      <c r="M856" s="7" t="s">
        <v>497</v>
      </c>
      <c r="N856" s="7" t="s">
        <v>541</v>
      </c>
      <c r="O856" s="7" t="s">
        <v>545</v>
      </c>
      <c r="P856" s="7" t="s">
        <v>2411</v>
      </c>
      <c r="Q856" s="18" t="s">
        <v>1020</v>
      </c>
      <c r="R856" s="18">
        <v>61</v>
      </c>
      <c r="S856" s="35">
        <v>202</v>
      </c>
      <c r="T856" s="10" t="s">
        <v>4629</v>
      </c>
      <c r="U856" s="32" t="b">
        <v>1</v>
      </c>
      <c r="V856" s="7" t="s">
        <v>1236</v>
      </c>
      <c r="W856" s="7" t="s">
        <v>1234</v>
      </c>
      <c r="X856" s="13" t="s">
        <v>1238</v>
      </c>
      <c r="Y856" s="13" t="s">
        <v>1235</v>
      </c>
      <c r="Z856" s="7">
        <f t="shared" si="194"/>
        <v>3</v>
      </c>
      <c r="AA856" s="7" t="s">
        <v>1235</v>
      </c>
      <c r="AB856" s="7" t="str">
        <f>$C863</f>
        <v>ATSPEED_X_VMIN_K_SDTEND_S_INF_NOM_LFM_0400_SINGLE_PH2</v>
      </c>
      <c r="AC856" s="7" t="str">
        <f>$C863</f>
        <v>ATSPEED_X_VMIN_K_SDTEND_S_INF_NOM_LFM_0400_SINGLE_PH2</v>
      </c>
      <c r="AD856" s="7" t="str">
        <f>$C863</f>
        <v>ATSPEED_X_VMIN_K_SDTEND_S_INF_NOM_LFM_0400_SINGLE_PH2</v>
      </c>
      <c r="AO856" s="7" t="s">
        <v>3533</v>
      </c>
      <c r="AP856" s="7" t="s">
        <v>3538</v>
      </c>
      <c r="AQ856" s="7" t="s">
        <v>4369</v>
      </c>
      <c r="AR856" s="7" t="s">
        <v>3545</v>
      </c>
      <c r="AS856" s="5" t="s">
        <v>4720</v>
      </c>
      <c r="AT856" s="7" t="s">
        <v>1684</v>
      </c>
      <c r="AX856" s="7" t="s">
        <v>1684</v>
      </c>
      <c r="AZ856" s="9" t="s">
        <v>4623</v>
      </c>
      <c r="BA856" s="42" t="str">
        <f t="shared" si="199"/>
        <v>ATSPEED_X_VMIN_K_SDTEND_S_INF_NOM_LFM_0400_SINGLE</v>
      </c>
      <c r="BD856" s="5" t="s">
        <v>4623</v>
      </c>
      <c r="BE856" s="6">
        <v>0</v>
      </c>
      <c r="BQ856" s="45"/>
    </row>
    <row r="857" spans="1:69" s="7" customFormat="1" hidden="1" x14ac:dyDescent="0.25">
      <c r="A857" s="7" t="s">
        <v>74</v>
      </c>
      <c r="B857" s="7" t="s">
        <v>82</v>
      </c>
      <c r="C857" s="45" t="str">
        <f t="shared" si="198"/>
        <v>ATSPEED_X_VMIN_K_SDTEND_S_INF_NOM_LFM_0400_SINGLE_DDIMB</v>
      </c>
      <c r="D857" s="7" t="s">
        <v>439</v>
      </c>
      <c r="E857" s="7" t="s">
        <v>443</v>
      </c>
      <c r="F857" s="7" t="s">
        <v>475</v>
      </c>
      <c r="G857" s="7" t="s">
        <v>479</v>
      </c>
      <c r="H857" s="7" t="s">
        <v>481</v>
      </c>
      <c r="I857" s="7" t="s">
        <v>2102</v>
      </c>
      <c r="J857" s="7" t="s">
        <v>484</v>
      </c>
      <c r="K857" s="7" t="s">
        <v>485</v>
      </c>
      <c r="L857" s="7" t="s">
        <v>488</v>
      </c>
      <c r="M857" s="7" t="s">
        <v>2136</v>
      </c>
      <c r="N857" s="7" t="s">
        <v>541</v>
      </c>
      <c r="O857" s="7" t="s">
        <v>2217</v>
      </c>
      <c r="P857" s="7" t="s">
        <v>2412</v>
      </c>
      <c r="Q857" s="18" t="s">
        <v>1020</v>
      </c>
      <c r="R857" s="18">
        <v>68</v>
      </c>
      <c r="S857" s="35">
        <v>200</v>
      </c>
      <c r="T857" s="10" t="s">
        <v>4629</v>
      </c>
      <c r="U857" s="32" t="s">
        <v>1234</v>
      </c>
      <c r="V857" s="7" t="s">
        <v>1235</v>
      </c>
      <c r="W857" s="7" t="s">
        <v>1234</v>
      </c>
      <c r="X857" s="13" t="s">
        <v>1239</v>
      </c>
      <c r="Y857" s="13" t="s">
        <v>1237</v>
      </c>
      <c r="Z857" s="7">
        <f t="shared" si="194"/>
        <v>3</v>
      </c>
      <c r="AA857" s="7" t="s">
        <v>1235</v>
      </c>
      <c r="AB857" s="7" t="str">
        <f>$C854</f>
        <v>ATSPEED_X_VMIN_K_SDTEND_S_INF_NOM_LFM_0400_AONHC</v>
      </c>
      <c r="AC857" s="7" t="str">
        <f>$C854</f>
        <v>ATSPEED_X_VMIN_K_SDTEND_S_INF_NOM_LFM_0400_AONHC</v>
      </c>
      <c r="AD857" s="7" t="str">
        <f>$C854</f>
        <v>ATSPEED_X_VMIN_K_SDTEND_S_INF_NOM_LFM_0400_AONHC</v>
      </c>
      <c r="AO857" s="7" t="s">
        <v>3533</v>
      </c>
      <c r="AP857" s="7" t="s">
        <v>3538</v>
      </c>
      <c r="AQ857" s="7" t="s">
        <v>4370</v>
      </c>
      <c r="AR857" s="7" t="s">
        <v>3545</v>
      </c>
      <c r="AS857" s="5" t="s">
        <v>4720</v>
      </c>
      <c r="AT857" s="7" t="s">
        <v>1684</v>
      </c>
      <c r="AX857" s="7" t="s">
        <v>1684</v>
      </c>
      <c r="AZ857" s="9" t="s">
        <v>4623</v>
      </c>
      <c r="BA857" s="42" t="str">
        <f t="shared" si="199"/>
        <v>ATSPEED_X_VMIN_K_SDTEND_S_INF_NOM_LFM_0400_SINGLE_DDIMB</v>
      </c>
      <c r="BD857" s="5" t="s">
        <v>4623</v>
      </c>
      <c r="BE857" s="6">
        <v>0</v>
      </c>
      <c r="BQ857" s="45"/>
    </row>
    <row r="858" spans="1:69" s="7" customFormat="1" hidden="1" x14ac:dyDescent="0.25">
      <c r="A858" s="7" t="s">
        <v>74</v>
      </c>
      <c r="B858" s="7" t="s">
        <v>82</v>
      </c>
      <c r="C858" s="45" t="str">
        <f t="shared" si="198"/>
        <v>ATSPEED_X_VMIN_K_SDTEND_S_INF_NOM_LFM_0400_CMSSPKPAR</v>
      </c>
      <c r="D858" s="7" t="s">
        <v>439</v>
      </c>
      <c r="E858" s="7" t="s">
        <v>443</v>
      </c>
      <c r="F858" s="7" t="s">
        <v>475</v>
      </c>
      <c r="G858" s="7" t="s">
        <v>479</v>
      </c>
      <c r="H858" s="7" t="s">
        <v>481</v>
      </c>
      <c r="I858" s="7" t="s">
        <v>2102</v>
      </c>
      <c r="J858" s="7" t="s">
        <v>484</v>
      </c>
      <c r="K858" s="7" t="s">
        <v>485</v>
      </c>
      <c r="L858" s="7" t="s">
        <v>488</v>
      </c>
      <c r="M858" s="7" t="s">
        <v>2138</v>
      </c>
      <c r="N858" s="7" t="s">
        <v>541</v>
      </c>
      <c r="O858" s="7" t="s">
        <v>2217</v>
      </c>
      <c r="P858" s="7" t="s">
        <v>2413</v>
      </c>
      <c r="Q858" s="18" t="s">
        <v>1020</v>
      </c>
      <c r="R858" s="18">
        <v>69</v>
      </c>
      <c r="S858" s="35">
        <v>200</v>
      </c>
      <c r="T858" s="10" t="s">
        <v>4629</v>
      </c>
      <c r="U858" s="32" t="s">
        <v>1234</v>
      </c>
      <c r="V858" s="7" t="s">
        <v>1235</v>
      </c>
      <c r="W858" s="7" t="s">
        <v>1234</v>
      </c>
      <c r="X858" s="13" t="s">
        <v>1238</v>
      </c>
      <c r="Y858" s="13" t="s">
        <v>1237</v>
      </c>
      <c r="Z858" s="7">
        <f t="shared" si="194"/>
        <v>3</v>
      </c>
      <c r="AA858" s="7" t="s">
        <v>1235</v>
      </c>
      <c r="AB858" s="7" t="str">
        <f>$C857</f>
        <v>ATSPEED_X_VMIN_K_SDTEND_S_INF_NOM_LFM_0400_SINGLE_DDIMB</v>
      </c>
      <c r="AC858" s="7" t="str">
        <f>$C857</f>
        <v>ATSPEED_X_VMIN_K_SDTEND_S_INF_NOM_LFM_0400_SINGLE_DDIMB</v>
      </c>
      <c r="AD858" s="7" t="str">
        <f>$C857</f>
        <v>ATSPEED_X_VMIN_K_SDTEND_S_INF_NOM_LFM_0400_SINGLE_DDIMB</v>
      </c>
      <c r="AO858" s="7" t="s">
        <v>3533</v>
      </c>
      <c r="AP858" s="7" t="s">
        <v>3538</v>
      </c>
      <c r="AQ858" s="7" t="s">
        <v>4371</v>
      </c>
      <c r="AR858" s="7" t="s">
        <v>3545</v>
      </c>
      <c r="AS858" s="5" t="s">
        <v>4720</v>
      </c>
      <c r="AT858" s="7" t="s">
        <v>1684</v>
      </c>
      <c r="AX858" s="7" t="s">
        <v>1684</v>
      </c>
      <c r="AZ858" s="9" t="s">
        <v>4623</v>
      </c>
      <c r="BA858" s="42" t="str">
        <f t="shared" si="199"/>
        <v>ATSPEED_X_VMIN_K_SDTEND_S_INF_NOM_LFM_0400_CMSSPKPAR</v>
      </c>
      <c r="BD858" s="5" t="s">
        <v>4623</v>
      </c>
      <c r="BE858" s="6">
        <v>0</v>
      </c>
      <c r="BQ858" s="45"/>
    </row>
    <row r="859" spans="1:69" s="7" customFormat="1" hidden="1" x14ac:dyDescent="0.25">
      <c r="A859" s="7" t="s">
        <v>74</v>
      </c>
      <c r="B859" s="7" t="s">
        <v>82</v>
      </c>
      <c r="C859" s="45" t="str">
        <f t="shared" si="198"/>
        <v>ATSPEED_X_VMIN_K_SDTEND_S_INF_NOM_LFM_0400_SINGLE_HCTA</v>
      </c>
      <c r="D859" s="7" t="s">
        <v>439</v>
      </c>
      <c r="E859" s="7" t="s">
        <v>443</v>
      </c>
      <c r="F859" s="7" t="s">
        <v>475</v>
      </c>
      <c r="G859" s="7" t="s">
        <v>479</v>
      </c>
      <c r="H859" s="7" t="s">
        <v>481</v>
      </c>
      <c r="I859" s="7" t="s">
        <v>2102</v>
      </c>
      <c r="J859" s="7" t="s">
        <v>484</v>
      </c>
      <c r="K859" s="7" t="s">
        <v>485</v>
      </c>
      <c r="L859" s="7" t="s">
        <v>488</v>
      </c>
      <c r="M859" s="7" t="s">
        <v>2145</v>
      </c>
      <c r="N859" s="7" t="s">
        <v>541</v>
      </c>
      <c r="O859" s="7" t="s">
        <v>2217</v>
      </c>
      <c r="P859" s="7" t="s">
        <v>2414</v>
      </c>
      <c r="Q859" s="18" t="s">
        <v>1020</v>
      </c>
      <c r="R859" s="18">
        <v>67</v>
      </c>
      <c r="S859" s="35">
        <v>200</v>
      </c>
      <c r="T859" s="10" t="s">
        <v>4629</v>
      </c>
      <c r="U859" s="32" t="s">
        <v>1234</v>
      </c>
      <c r="V859" s="7" t="s">
        <v>1236</v>
      </c>
      <c r="W859" s="7" t="s">
        <v>1233</v>
      </c>
      <c r="X859" s="13" t="s">
        <v>1242</v>
      </c>
      <c r="Y859" s="13" t="s">
        <v>1237</v>
      </c>
      <c r="Z859" s="7">
        <f t="shared" si="194"/>
        <v>3</v>
      </c>
      <c r="AA859" s="7" t="s">
        <v>1235</v>
      </c>
      <c r="AB859" s="7" t="str">
        <f>$C855</f>
        <v>ATSPEED_X_VMIN_K_SDTEND_S_INF_NOM_LFM_0400_COMBO</v>
      </c>
      <c r="AC859" s="7" t="str">
        <f>$C855</f>
        <v>ATSPEED_X_VMIN_K_SDTEND_S_INF_NOM_LFM_0400_COMBO</v>
      </c>
      <c r="AD859" s="7" t="str">
        <f>$C855</f>
        <v>ATSPEED_X_VMIN_K_SDTEND_S_INF_NOM_LFM_0400_COMBO</v>
      </c>
      <c r="AO859" s="7" t="s">
        <v>3533</v>
      </c>
      <c r="AP859" s="7" t="s">
        <v>3538</v>
      </c>
      <c r="AQ859" s="7" t="s">
        <v>4372</v>
      </c>
      <c r="AR859" s="7" t="s">
        <v>3545</v>
      </c>
      <c r="AS859" s="5" t="s">
        <v>4720</v>
      </c>
      <c r="AT859" s="7" t="s">
        <v>1684</v>
      </c>
      <c r="AX859" s="7" t="s">
        <v>1684</v>
      </c>
      <c r="AZ859" s="9" t="s">
        <v>4623</v>
      </c>
      <c r="BA859" s="42" t="str">
        <f t="shared" si="199"/>
        <v>ATSPEED_X_VMIN_K_SDTEND_S_INF_NOM_LFM_0400_SINGLE_HCTA</v>
      </c>
      <c r="BD859" s="5" t="s">
        <v>4623</v>
      </c>
      <c r="BE859" s="6">
        <v>0</v>
      </c>
      <c r="BQ859" s="45"/>
    </row>
    <row r="860" spans="1:69" s="7" customFormat="1" hidden="1" x14ac:dyDescent="0.25">
      <c r="A860" s="7" t="s">
        <v>74</v>
      </c>
      <c r="B860" s="7" t="s">
        <v>82</v>
      </c>
      <c r="C860" s="45" t="str">
        <f t="shared" si="198"/>
        <v>ATSPEED_X_VMIN_K_SDTEND_S_INF_NOM_LFM_0400_SINGLE_TA</v>
      </c>
      <c r="D860" s="7" t="s">
        <v>439</v>
      </c>
      <c r="E860" s="7" t="s">
        <v>443</v>
      </c>
      <c r="F860" s="7" t="s">
        <v>475</v>
      </c>
      <c r="G860" s="7" t="s">
        <v>479</v>
      </c>
      <c r="H860" s="7" t="s">
        <v>481</v>
      </c>
      <c r="I860" s="7" t="s">
        <v>2102</v>
      </c>
      <c r="J860" s="7" t="s">
        <v>484</v>
      </c>
      <c r="K860" s="7" t="s">
        <v>485</v>
      </c>
      <c r="L860" s="7" t="s">
        <v>488</v>
      </c>
      <c r="M860" s="7" t="s">
        <v>2146</v>
      </c>
      <c r="N860" s="7" t="s">
        <v>541</v>
      </c>
      <c r="O860" s="7" t="s">
        <v>545</v>
      </c>
      <c r="P860" s="7" t="s">
        <v>2415</v>
      </c>
      <c r="Q860" s="18" t="s">
        <v>1020</v>
      </c>
      <c r="R860" s="18">
        <v>61</v>
      </c>
      <c r="S860" s="35">
        <v>208</v>
      </c>
      <c r="T860" s="10" t="s">
        <v>4629</v>
      </c>
      <c r="U860" s="32" t="s">
        <v>1234</v>
      </c>
      <c r="V860" s="7" t="s">
        <v>1236</v>
      </c>
      <c r="W860" s="7" t="s">
        <v>1234</v>
      </c>
      <c r="X860" s="13" t="s">
        <v>1241</v>
      </c>
      <c r="Y860" s="13" t="s">
        <v>1237</v>
      </c>
      <c r="Z860" s="7">
        <f t="shared" si="194"/>
        <v>3</v>
      </c>
      <c r="AA860" s="7" t="s">
        <v>1235</v>
      </c>
      <c r="AB860" s="7" t="str">
        <f>$C859</f>
        <v>ATSPEED_X_VMIN_K_SDTEND_S_INF_NOM_LFM_0400_SINGLE_HCTA</v>
      </c>
      <c r="AC860" s="7" t="str">
        <f>$C859</f>
        <v>ATSPEED_X_VMIN_K_SDTEND_S_INF_NOM_LFM_0400_SINGLE_HCTA</v>
      </c>
      <c r="AD860" s="7" t="str">
        <f>$C859</f>
        <v>ATSPEED_X_VMIN_K_SDTEND_S_INF_NOM_LFM_0400_SINGLE_HCTA</v>
      </c>
      <c r="AO860" s="7" t="s">
        <v>3533</v>
      </c>
      <c r="AP860" s="7" t="s">
        <v>3538</v>
      </c>
      <c r="AQ860" s="7" t="s">
        <v>4373</v>
      </c>
      <c r="AR860" s="7" t="s">
        <v>3545</v>
      </c>
      <c r="AS860" s="5" t="s">
        <v>4720</v>
      </c>
      <c r="AT860" s="7" t="s">
        <v>1684</v>
      </c>
      <c r="AX860" s="7" t="s">
        <v>1684</v>
      </c>
      <c r="AZ860" s="9" t="s">
        <v>4623</v>
      </c>
      <c r="BA860" s="42" t="str">
        <f t="shared" si="199"/>
        <v>ATSPEED_X_VMIN_K_SDTEND_S_INF_NOM_LFM_0400_SINGLE_TA</v>
      </c>
      <c r="BD860" s="5" t="s">
        <v>4623</v>
      </c>
      <c r="BE860" s="6">
        <v>0</v>
      </c>
      <c r="BQ860" s="45"/>
    </row>
    <row r="861" spans="1:69" s="7" customFormat="1" hidden="1" x14ac:dyDescent="0.25">
      <c r="A861" s="7" t="s">
        <v>74</v>
      </c>
      <c r="B861" s="7" t="s">
        <v>82</v>
      </c>
      <c r="C861" s="45" t="str">
        <f t="shared" si="198"/>
        <v>ATSPEED_X_VMIN_K_SDTEND_S_INF_NOM_LFM_0400_COMBO_PH2</v>
      </c>
      <c r="D861" s="7" t="s">
        <v>439</v>
      </c>
      <c r="E861" s="7" t="s">
        <v>443</v>
      </c>
      <c r="F861" s="7" t="s">
        <v>475</v>
      </c>
      <c r="G861" s="7" t="s">
        <v>479</v>
      </c>
      <c r="H861" s="7" t="s">
        <v>481</v>
      </c>
      <c r="I861" s="7" t="s">
        <v>2102</v>
      </c>
      <c r="J861" s="7" t="s">
        <v>484</v>
      </c>
      <c r="K861" s="7" t="s">
        <v>485</v>
      </c>
      <c r="L861" s="7" t="s">
        <v>488</v>
      </c>
      <c r="M861" s="7" t="s">
        <v>2147</v>
      </c>
      <c r="N861" s="7" t="s">
        <v>541</v>
      </c>
      <c r="O861" s="7" t="s">
        <v>545</v>
      </c>
      <c r="P861" s="7" t="s">
        <v>2416</v>
      </c>
      <c r="Q861" s="18" t="s">
        <v>1020</v>
      </c>
      <c r="R861" s="18">
        <v>60</v>
      </c>
      <c r="S861" s="35">
        <v>202</v>
      </c>
      <c r="T861" s="10" t="s">
        <v>4629</v>
      </c>
      <c r="U861" s="32" t="s">
        <v>1234</v>
      </c>
      <c r="V861" s="7" t="s">
        <v>1236</v>
      </c>
      <c r="W861" s="7" t="s">
        <v>1233</v>
      </c>
      <c r="X861" s="13" t="s">
        <v>1237</v>
      </c>
      <c r="Y861" s="13" t="s">
        <v>1235</v>
      </c>
      <c r="Z861" s="7">
        <f t="shared" si="194"/>
        <v>3</v>
      </c>
      <c r="AA861" s="7" t="s">
        <v>1235</v>
      </c>
      <c r="AB861" s="7" t="str">
        <f>$C862</f>
        <v>ATSPEED_X_VMIN_K_SDTEND_S_INF_NOM_LFM_0400_COMBO_PH3</v>
      </c>
      <c r="AC861" s="7" t="str">
        <f>$C862</f>
        <v>ATSPEED_X_VMIN_K_SDTEND_S_INF_NOM_LFM_0400_COMBO_PH3</v>
      </c>
      <c r="AD861" s="7" t="str">
        <f>$C862</f>
        <v>ATSPEED_X_VMIN_K_SDTEND_S_INF_NOM_LFM_0400_COMBO_PH3</v>
      </c>
      <c r="AO861" s="7" t="s">
        <v>3533</v>
      </c>
      <c r="AP861" s="7" t="s">
        <v>3538</v>
      </c>
      <c r="AQ861" s="7" t="s">
        <v>4374</v>
      </c>
      <c r="AR861" s="7" t="s">
        <v>3545</v>
      </c>
      <c r="AS861" s="5" t="s">
        <v>4720</v>
      </c>
      <c r="AT861" s="7" t="s">
        <v>1684</v>
      </c>
      <c r="AX861" s="7" t="s">
        <v>1684</v>
      </c>
      <c r="AZ861" s="9" t="s">
        <v>4623</v>
      </c>
      <c r="BA861" s="42" t="str">
        <f t="shared" si="199"/>
        <v>ATSPEED_X_VMIN_K_SDTEND_S_INF_NOM_LFM_0400_COMBO_PH2</v>
      </c>
      <c r="BD861" s="5" t="s">
        <v>4623</v>
      </c>
      <c r="BE861" s="6">
        <v>0</v>
      </c>
      <c r="BQ861" s="45"/>
    </row>
    <row r="862" spans="1:69" s="7" customFormat="1" hidden="1" x14ac:dyDescent="0.25">
      <c r="A862" s="7" t="s">
        <v>74</v>
      </c>
      <c r="B862" s="7" t="s">
        <v>82</v>
      </c>
      <c r="C862" s="45" t="str">
        <f t="shared" si="198"/>
        <v>ATSPEED_X_VMIN_K_SDTEND_S_INF_NOM_LFM_0400_COMBO_PH3</v>
      </c>
      <c r="D862" s="7" t="s">
        <v>439</v>
      </c>
      <c r="E862" s="7" t="s">
        <v>443</v>
      </c>
      <c r="F862" s="7" t="s">
        <v>475</v>
      </c>
      <c r="G862" s="7" t="s">
        <v>479</v>
      </c>
      <c r="H862" s="7" t="s">
        <v>481</v>
      </c>
      <c r="I862" s="7" t="s">
        <v>2102</v>
      </c>
      <c r="J862" s="7" t="s">
        <v>484</v>
      </c>
      <c r="K862" s="7" t="s">
        <v>485</v>
      </c>
      <c r="L862" s="7" t="s">
        <v>488</v>
      </c>
      <c r="M862" s="7" t="s">
        <v>2148</v>
      </c>
      <c r="N862" s="7" t="s">
        <v>541</v>
      </c>
      <c r="O862" s="7" t="s">
        <v>545</v>
      </c>
      <c r="P862" s="7" t="s">
        <v>2417</v>
      </c>
      <c r="Q862" s="18" t="s">
        <v>1020</v>
      </c>
      <c r="R862" s="18">
        <v>60</v>
      </c>
      <c r="S862" s="35">
        <v>203</v>
      </c>
      <c r="T862" s="10" t="s">
        <v>4629</v>
      </c>
      <c r="U862" s="32" t="s">
        <v>1234</v>
      </c>
      <c r="V862" s="7" t="s">
        <v>1236</v>
      </c>
      <c r="W862" s="7" t="s">
        <v>1233</v>
      </c>
      <c r="X862" s="13" t="s">
        <v>1235</v>
      </c>
      <c r="Y862" s="13" t="s">
        <v>1235</v>
      </c>
      <c r="Z862" s="7">
        <f t="shared" si="194"/>
        <v>3</v>
      </c>
      <c r="AA862" s="7" t="s">
        <v>1235</v>
      </c>
      <c r="AB862" s="7" t="str">
        <f>$C856</f>
        <v>ATSPEED_X_VMIN_K_SDTEND_S_INF_NOM_LFM_0400_SINGLE</v>
      </c>
      <c r="AC862" s="7" t="str">
        <f>$C856</f>
        <v>ATSPEED_X_VMIN_K_SDTEND_S_INF_NOM_LFM_0400_SINGLE</v>
      </c>
      <c r="AD862" s="7" t="str">
        <f>$C856</f>
        <v>ATSPEED_X_VMIN_K_SDTEND_S_INF_NOM_LFM_0400_SINGLE</v>
      </c>
      <c r="AO862" s="7" t="s">
        <v>3533</v>
      </c>
      <c r="AP862" s="7" t="s">
        <v>3538</v>
      </c>
      <c r="AQ862" s="7" t="s">
        <v>4375</v>
      </c>
      <c r="AR862" s="7" t="s">
        <v>3545</v>
      </c>
      <c r="AS862" s="5" t="s">
        <v>4720</v>
      </c>
      <c r="AT862" s="7" t="s">
        <v>1684</v>
      </c>
      <c r="AX862" s="7" t="s">
        <v>1684</v>
      </c>
      <c r="AZ862" s="9" t="s">
        <v>4623</v>
      </c>
      <c r="BA862" s="42" t="str">
        <f t="shared" si="199"/>
        <v>ATSPEED_X_VMIN_K_SDTEND_S_INF_NOM_LFM_0400_COMBO_PH3</v>
      </c>
      <c r="BD862" s="5" t="s">
        <v>4623</v>
      </c>
      <c r="BE862" s="6">
        <v>0</v>
      </c>
      <c r="BQ862" s="45"/>
    </row>
    <row r="863" spans="1:69" s="7" customFormat="1" hidden="1" x14ac:dyDescent="0.25">
      <c r="A863" s="7" t="s">
        <v>74</v>
      </c>
      <c r="B863" s="7" t="s">
        <v>82</v>
      </c>
      <c r="C863" s="45" t="str">
        <f t="shared" si="198"/>
        <v>ATSPEED_X_VMIN_K_SDTEND_S_INF_NOM_LFM_0400_SINGLE_PH2</v>
      </c>
      <c r="D863" s="7" t="s">
        <v>439</v>
      </c>
      <c r="E863" s="7" t="s">
        <v>443</v>
      </c>
      <c r="F863" s="7" t="s">
        <v>475</v>
      </c>
      <c r="G863" s="7" t="s">
        <v>479</v>
      </c>
      <c r="H863" s="7" t="s">
        <v>481</v>
      </c>
      <c r="I863" s="7" t="s">
        <v>2102</v>
      </c>
      <c r="J863" s="7" t="s">
        <v>484</v>
      </c>
      <c r="K863" s="7" t="s">
        <v>485</v>
      </c>
      <c r="L863" s="7" t="s">
        <v>488</v>
      </c>
      <c r="M863" s="7" t="s">
        <v>2149</v>
      </c>
      <c r="N863" s="7" t="s">
        <v>541</v>
      </c>
      <c r="O863" s="7" t="s">
        <v>2217</v>
      </c>
      <c r="P863" s="7" t="s">
        <v>2418</v>
      </c>
      <c r="Q863" s="18" t="s">
        <v>1020</v>
      </c>
      <c r="R863" s="18">
        <v>61</v>
      </c>
      <c r="S863" s="35">
        <v>206</v>
      </c>
      <c r="T863" s="10" t="s">
        <v>4629</v>
      </c>
      <c r="U863" s="32" t="s">
        <v>1234</v>
      </c>
      <c r="V863" s="7" t="s">
        <v>1236</v>
      </c>
      <c r="W863" s="7" t="s">
        <v>1234</v>
      </c>
      <c r="X863" s="13" t="s">
        <v>1239</v>
      </c>
      <c r="Y863" s="13" t="s">
        <v>1235</v>
      </c>
      <c r="Z863" s="7">
        <f t="shared" si="194"/>
        <v>3</v>
      </c>
      <c r="AA863" s="7" t="s">
        <v>1235</v>
      </c>
      <c r="AB863" s="7" t="str">
        <f>$C864</f>
        <v>ATSPEED_X_VMIN_K_SDTEND_S_INF_NOM_LFM_0400_SINGLE_PH3</v>
      </c>
      <c r="AC863" s="7" t="str">
        <f>$C864</f>
        <v>ATSPEED_X_VMIN_K_SDTEND_S_INF_NOM_LFM_0400_SINGLE_PH3</v>
      </c>
      <c r="AD863" s="7" t="str">
        <f>$C864</f>
        <v>ATSPEED_X_VMIN_K_SDTEND_S_INF_NOM_LFM_0400_SINGLE_PH3</v>
      </c>
      <c r="AO863" s="7" t="s">
        <v>3533</v>
      </c>
      <c r="AP863" s="7" t="s">
        <v>3538</v>
      </c>
      <c r="AQ863" s="7" t="s">
        <v>4376</v>
      </c>
      <c r="AR863" s="7" t="s">
        <v>3545</v>
      </c>
      <c r="AS863" s="5" t="s">
        <v>4720</v>
      </c>
      <c r="AT863" s="7" t="s">
        <v>1684</v>
      </c>
      <c r="AX863" s="7" t="s">
        <v>1684</v>
      </c>
      <c r="AZ863" s="9" t="s">
        <v>4623</v>
      </c>
      <c r="BA863" s="42" t="str">
        <f t="shared" si="199"/>
        <v>ATSPEED_X_VMIN_K_SDTEND_S_INF_NOM_LFM_0400_SINGLE_PH2</v>
      </c>
      <c r="BD863" s="5" t="s">
        <v>4623</v>
      </c>
      <c r="BE863" s="6">
        <v>0</v>
      </c>
      <c r="BQ863" s="45"/>
    </row>
    <row r="864" spans="1:69" s="7" customFormat="1" hidden="1" x14ac:dyDescent="0.25">
      <c r="A864" s="7" t="s">
        <v>74</v>
      </c>
      <c r="B864" s="7" t="s">
        <v>82</v>
      </c>
      <c r="C864" s="45" t="str">
        <f t="shared" si="198"/>
        <v>ATSPEED_X_VMIN_K_SDTEND_S_INF_NOM_LFM_0400_SINGLE_PH3</v>
      </c>
      <c r="D864" s="7" t="s">
        <v>439</v>
      </c>
      <c r="E864" s="7" t="s">
        <v>443</v>
      </c>
      <c r="F864" s="7" t="s">
        <v>475</v>
      </c>
      <c r="G864" s="7" t="s">
        <v>479</v>
      </c>
      <c r="H864" s="7" t="s">
        <v>481</v>
      </c>
      <c r="I864" s="7" t="s">
        <v>2102</v>
      </c>
      <c r="J864" s="7" t="s">
        <v>484</v>
      </c>
      <c r="K864" s="7" t="s">
        <v>485</v>
      </c>
      <c r="L864" s="7" t="s">
        <v>488</v>
      </c>
      <c r="M864" s="7" t="s">
        <v>2150</v>
      </c>
      <c r="N864" s="7" t="s">
        <v>541</v>
      </c>
      <c r="O864" s="7" t="s">
        <v>2217</v>
      </c>
      <c r="P864" s="7" t="s">
        <v>2419</v>
      </c>
      <c r="Q864" s="18" t="s">
        <v>1020</v>
      </c>
      <c r="R864" s="18">
        <v>61</v>
      </c>
      <c r="S864" s="35">
        <v>207</v>
      </c>
      <c r="T864" s="10" t="s">
        <v>4629</v>
      </c>
      <c r="U864" s="32" t="s">
        <v>1234</v>
      </c>
      <c r="V864" s="7" t="s">
        <v>1236</v>
      </c>
      <c r="W864" s="7" t="s">
        <v>1234</v>
      </c>
      <c r="X864" s="13" t="s">
        <v>1240</v>
      </c>
      <c r="Y864" s="13" t="s">
        <v>1235</v>
      </c>
      <c r="Z864" s="7">
        <f t="shared" si="194"/>
        <v>3</v>
      </c>
      <c r="AA864" s="7" t="s">
        <v>1235</v>
      </c>
      <c r="AB864" s="7" t="str">
        <f>$C852</f>
        <v>ATSPEED_X_VMIN_K_SDTEND_S_INF_NOM_LFM_0400_SINGLE_GNRDIOINF</v>
      </c>
      <c r="AC864" s="7" t="str">
        <f>$C852</f>
        <v>ATSPEED_X_VMIN_K_SDTEND_S_INF_NOM_LFM_0400_SINGLE_GNRDIOINF</v>
      </c>
      <c r="AD864" s="7" t="str">
        <f>$C852</f>
        <v>ATSPEED_X_VMIN_K_SDTEND_S_INF_NOM_LFM_0400_SINGLE_GNRDIOINF</v>
      </c>
      <c r="AO864" s="7" t="s">
        <v>3533</v>
      </c>
      <c r="AP864" s="7" t="s">
        <v>3538</v>
      </c>
      <c r="AQ864" s="7" t="s">
        <v>4377</v>
      </c>
      <c r="AR864" s="7" t="s">
        <v>3545</v>
      </c>
      <c r="AS864" s="5" t="s">
        <v>4720</v>
      </c>
      <c r="AT864" s="7" t="s">
        <v>1684</v>
      </c>
      <c r="AX864" s="7" t="s">
        <v>1684</v>
      </c>
      <c r="AZ864" s="9" t="s">
        <v>4623</v>
      </c>
      <c r="BA864" s="42" t="str">
        <f t="shared" si="199"/>
        <v>ATSPEED_X_VMIN_K_SDTEND_S_INF_NOM_LFM_0400_SINGLE_PH3</v>
      </c>
      <c r="BD864" s="5" t="s">
        <v>4623</v>
      </c>
      <c r="BE864" s="6">
        <v>0</v>
      </c>
      <c r="BQ864" s="45"/>
    </row>
    <row r="865" spans="1:69" s="7" customFormat="1" hidden="1" x14ac:dyDescent="0.25">
      <c r="A865" s="7" t="s">
        <v>74</v>
      </c>
      <c r="B865" s="7" t="s">
        <v>82</v>
      </c>
      <c r="C865" s="45" t="str">
        <f t="shared" si="198"/>
        <v>ATSPEED_X_VMIN_K_SDTEND_S_INF_NOM_LFM_0400_SINGLE_GNRDIOINF_PH2</v>
      </c>
      <c r="D865" s="7" t="s">
        <v>439</v>
      </c>
      <c r="E865" s="7" t="s">
        <v>443</v>
      </c>
      <c r="F865" s="7" t="s">
        <v>475</v>
      </c>
      <c r="G865" s="7" t="s">
        <v>479</v>
      </c>
      <c r="H865" s="7" t="s">
        <v>481</v>
      </c>
      <c r="I865" s="7" t="s">
        <v>2102</v>
      </c>
      <c r="J865" s="7" t="s">
        <v>484</v>
      </c>
      <c r="K865" s="7" t="s">
        <v>485</v>
      </c>
      <c r="L865" s="7" t="s">
        <v>488</v>
      </c>
      <c r="M865" s="7" t="s">
        <v>2151</v>
      </c>
      <c r="N865" s="7" t="s">
        <v>541</v>
      </c>
      <c r="O865" s="7" t="s">
        <v>2217</v>
      </c>
      <c r="P865" s="7" t="s">
        <v>2420</v>
      </c>
      <c r="Q865" s="18" t="s">
        <v>1020</v>
      </c>
      <c r="R865" s="18">
        <v>62</v>
      </c>
      <c r="S865" s="35">
        <v>202</v>
      </c>
      <c r="T865" s="10" t="s">
        <v>4629</v>
      </c>
      <c r="U865" s="32" t="s">
        <v>1234</v>
      </c>
      <c r="V865" s="7" t="s">
        <v>1236</v>
      </c>
      <c r="W865" s="7" t="s">
        <v>1234</v>
      </c>
      <c r="X865" s="13" t="s">
        <v>1242</v>
      </c>
      <c r="Y865" s="13" t="s">
        <v>1235</v>
      </c>
      <c r="Z865" s="7">
        <f t="shared" si="194"/>
        <v>3</v>
      </c>
      <c r="AA865" s="7" t="s">
        <v>1235</v>
      </c>
      <c r="AB865" s="7" t="str">
        <f t="shared" ref="AB865:AD872" si="201">$C866</f>
        <v>ATSPEED_X_VMIN_K_SDTEND_S_INF_NOM_LFM_0400_SINGLE_GNRDIOINF_PH3</v>
      </c>
      <c r="AC865" s="7" t="str">
        <f t="shared" si="201"/>
        <v>ATSPEED_X_VMIN_K_SDTEND_S_INF_NOM_LFM_0400_SINGLE_GNRDIOINF_PH3</v>
      </c>
      <c r="AD865" s="7" t="str">
        <f t="shared" si="201"/>
        <v>ATSPEED_X_VMIN_K_SDTEND_S_INF_NOM_LFM_0400_SINGLE_GNRDIOINF_PH3</v>
      </c>
      <c r="AO865" s="7" t="s">
        <v>3533</v>
      </c>
      <c r="AP865" s="7" t="s">
        <v>3538</v>
      </c>
      <c r="AQ865" s="7" t="s">
        <v>4378</v>
      </c>
      <c r="AR865" s="7" t="s">
        <v>3545</v>
      </c>
      <c r="AS865" s="5" t="s">
        <v>4720</v>
      </c>
      <c r="AT865" s="7" t="s">
        <v>1684</v>
      </c>
      <c r="AX865" s="7" t="s">
        <v>1684</v>
      </c>
      <c r="AZ865" s="9" t="s">
        <v>4623</v>
      </c>
      <c r="BA865" s="42" t="str">
        <f t="shared" si="199"/>
        <v>ATSPEED_X_VMIN_K_SDTEND_S_INF_NOM_LFM_0400_SINGLE_GNRDIOINF_PH2</v>
      </c>
      <c r="BD865" s="5" t="s">
        <v>4623</v>
      </c>
      <c r="BE865" s="6">
        <v>0</v>
      </c>
      <c r="BQ865" s="45"/>
    </row>
    <row r="866" spans="1:69" s="7" customFormat="1" hidden="1" x14ac:dyDescent="0.25">
      <c r="A866" s="7" t="s">
        <v>74</v>
      </c>
      <c r="B866" s="7" t="s">
        <v>82</v>
      </c>
      <c r="C866" s="45" t="str">
        <f t="shared" si="198"/>
        <v>ATSPEED_X_VMIN_K_SDTEND_S_INF_NOM_LFM_0400_SINGLE_GNRDIOINF_PH3</v>
      </c>
      <c r="D866" s="7" t="s">
        <v>439</v>
      </c>
      <c r="E866" s="7" t="s">
        <v>443</v>
      </c>
      <c r="F866" s="7" t="s">
        <v>475</v>
      </c>
      <c r="G866" s="7" t="s">
        <v>479</v>
      </c>
      <c r="H866" s="7" t="s">
        <v>481</v>
      </c>
      <c r="I866" s="7" t="s">
        <v>2102</v>
      </c>
      <c r="J866" s="7" t="s">
        <v>484</v>
      </c>
      <c r="K866" s="7" t="s">
        <v>485</v>
      </c>
      <c r="L866" s="7" t="s">
        <v>488</v>
      </c>
      <c r="M866" s="7" t="s">
        <v>2152</v>
      </c>
      <c r="N866" s="7" t="s">
        <v>541</v>
      </c>
      <c r="O866" s="7" t="s">
        <v>2217</v>
      </c>
      <c r="P866" s="7" t="s">
        <v>2421</v>
      </c>
      <c r="Q866" s="18" t="s">
        <v>1020</v>
      </c>
      <c r="R866" s="18">
        <v>62</v>
      </c>
      <c r="S866" s="35">
        <v>203</v>
      </c>
      <c r="T866" s="10" t="s">
        <v>4629</v>
      </c>
      <c r="U866" s="32" t="s">
        <v>1234</v>
      </c>
      <c r="V866" s="7" t="s">
        <v>1236</v>
      </c>
      <c r="W866" s="7" t="s">
        <v>1234</v>
      </c>
      <c r="X866" s="13" t="s">
        <v>1243</v>
      </c>
      <c r="Y866" s="13" t="s">
        <v>1235</v>
      </c>
      <c r="Z866" s="7">
        <f t="shared" si="194"/>
        <v>3</v>
      </c>
      <c r="AA866" s="7" t="s">
        <v>1235</v>
      </c>
      <c r="AB866" s="7" t="str">
        <f t="shared" si="201"/>
        <v>ATSPEED_X_VMIN_K_SDTEND_S_INF_NOM_LFM_0400_SINGLE_GNRDIOINF_CLASS</v>
      </c>
      <c r="AC866" s="7" t="str">
        <f t="shared" si="201"/>
        <v>ATSPEED_X_VMIN_K_SDTEND_S_INF_NOM_LFM_0400_SINGLE_GNRDIOINF_CLASS</v>
      </c>
      <c r="AD866" s="7" t="str">
        <f t="shared" si="201"/>
        <v>ATSPEED_X_VMIN_K_SDTEND_S_INF_NOM_LFM_0400_SINGLE_GNRDIOINF_CLASS</v>
      </c>
      <c r="AO866" s="7" t="s">
        <v>3533</v>
      </c>
      <c r="AP866" s="7" t="s">
        <v>3538</v>
      </c>
      <c r="AQ866" s="7" t="s">
        <v>4379</v>
      </c>
      <c r="AR866" s="7" t="s">
        <v>3545</v>
      </c>
      <c r="AS866" s="5" t="s">
        <v>4720</v>
      </c>
      <c r="AT866" s="7" t="s">
        <v>1684</v>
      </c>
      <c r="AX866" s="7" t="s">
        <v>1684</v>
      </c>
      <c r="AZ866" s="9" t="s">
        <v>4623</v>
      </c>
      <c r="BA866" s="42" t="str">
        <f t="shared" si="199"/>
        <v>ATSPEED_X_VMIN_K_SDTEND_S_INF_NOM_LFM_0400_SINGLE_GNRDIOINF_PH3</v>
      </c>
      <c r="BD866" s="5" t="s">
        <v>4623</v>
      </c>
      <c r="BE866" s="6">
        <v>0</v>
      </c>
      <c r="BQ866" s="45"/>
    </row>
    <row r="867" spans="1:69" s="7" customFormat="1" hidden="1" x14ac:dyDescent="0.25">
      <c r="A867" s="7" t="s">
        <v>74</v>
      </c>
      <c r="B867" s="7" t="s">
        <v>82</v>
      </c>
      <c r="C867" s="45" t="str">
        <f t="shared" si="198"/>
        <v>ATSPEED_X_VMIN_K_SDTEND_S_INF_NOM_LFM_0400_SINGLE_GNRDIOINF_CLASS</v>
      </c>
      <c r="D867" s="7" t="s">
        <v>439</v>
      </c>
      <c r="E867" s="7" t="s">
        <v>443</v>
      </c>
      <c r="F867" s="7" t="s">
        <v>475</v>
      </c>
      <c r="G867" s="7" t="s">
        <v>479</v>
      </c>
      <c r="H867" s="7" t="s">
        <v>481</v>
      </c>
      <c r="I867" s="7" t="s">
        <v>2102</v>
      </c>
      <c r="J867" s="7" t="s">
        <v>484</v>
      </c>
      <c r="K867" s="7" t="s">
        <v>485</v>
      </c>
      <c r="L867" s="7" t="s">
        <v>488</v>
      </c>
      <c r="M867" s="7" t="s">
        <v>2160</v>
      </c>
      <c r="N867" s="7" t="s">
        <v>541</v>
      </c>
      <c r="O867" s="7" t="s">
        <v>2217</v>
      </c>
      <c r="P867" s="7" t="s">
        <v>2407</v>
      </c>
      <c r="Q867" s="18" t="s">
        <v>1020</v>
      </c>
      <c r="R867" s="18">
        <v>62</v>
      </c>
      <c r="S867" s="35">
        <v>201</v>
      </c>
      <c r="T867" s="10" t="s">
        <v>4629</v>
      </c>
      <c r="U867" s="32" t="s">
        <v>1234</v>
      </c>
      <c r="V867" s="7" t="s">
        <v>1236</v>
      </c>
      <c r="W867" s="7" t="s">
        <v>1234</v>
      </c>
      <c r="X867" s="13" t="s">
        <v>1237</v>
      </c>
      <c r="Y867" s="13" t="s">
        <v>1238</v>
      </c>
      <c r="Z867" s="7">
        <f t="shared" ref="Z867:Z902" si="202">COUNTA(AB867:AK867)</f>
        <v>3</v>
      </c>
      <c r="AA867" s="7" t="s">
        <v>1235</v>
      </c>
      <c r="AB867" s="7" t="str">
        <f t="shared" si="201"/>
        <v>ATSPEED_X_VMIN_K_SDTEND_S_INF_NOM_LFM_0400_SINGLE_BGR</v>
      </c>
      <c r="AC867" s="7" t="str">
        <f t="shared" si="201"/>
        <v>ATSPEED_X_VMIN_K_SDTEND_S_INF_NOM_LFM_0400_SINGLE_BGR</v>
      </c>
      <c r="AD867" s="7" t="str">
        <f t="shared" si="201"/>
        <v>ATSPEED_X_VMIN_K_SDTEND_S_INF_NOM_LFM_0400_SINGLE_BGR</v>
      </c>
      <c r="AO867" s="7" t="s">
        <v>3533</v>
      </c>
      <c r="AP867" s="7" t="s">
        <v>3538</v>
      </c>
      <c r="AQ867" s="7" t="s">
        <v>4383</v>
      </c>
      <c r="AR867" s="7" t="s">
        <v>3545</v>
      </c>
      <c r="AS867" s="5" t="s">
        <v>4720</v>
      </c>
      <c r="AT867" s="7" t="s">
        <v>1684</v>
      </c>
      <c r="AX867" s="7" t="s">
        <v>1684</v>
      </c>
      <c r="AZ867" s="9" t="s">
        <v>4623</v>
      </c>
      <c r="BA867" s="42" t="str">
        <f t="shared" si="199"/>
        <v>ATSPEED_X_VMIN_K_SDTEND_S_INF_NOM_LFM_0400_SINGLE_GNRDIOINF_CLASS</v>
      </c>
      <c r="BD867" s="5" t="s">
        <v>4623</v>
      </c>
      <c r="BE867" s="6">
        <v>0</v>
      </c>
      <c r="BQ867" s="45"/>
    </row>
    <row r="868" spans="1:69" s="7" customFormat="1" hidden="1" x14ac:dyDescent="0.25">
      <c r="A868" s="7" t="s">
        <v>74</v>
      </c>
      <c r="B868" s="7" t="s">
        <v>82</v>
      </c>
      <c r="C868" s="45" t="str">
        <f t="shared" si="198"/>
        <v>ATSPEED_X_VMIN_K_SDTEND_S_INF_NOM_LFM_0400_SINGLE_BGR</v>
      </c>
      <c r="D868" s="7" t="s">
        <v>439</v>
      </c>
      <c r="E868" s="7" t="s">
        <v>443</v>
      </c>
      <c r="F868" s="7" t="s">
        <v>475</v>
      </c>
      <c r="G868" s="7" t="s">
        <v>479</v>
      </c>
      <c r="H868" s="7" t="s">
        <v>481</v>
      </c>
      <c r="I868" s="7" t="s">
        <v>2102</v>
      </c>
      <c r="J868" s="7" t="s">
        <v>484</v>
      </c>
      <c r="K868" s="7" t="s">
        <v>485</v>
      </c>
      <c r="L868" s="7" t="s">
        <v>488</v>
      </c>
      <c r="M868" s="7" t="s">
        <v>2154</v>
      </c>
      <c r="N868" s="7" t="s">
        <v>541</v>
      </c>
      <c r="O868" s="7" t="s">
        <v>2217</v>
      </c>
      <c r="P868" s="7" t="s">
        <v>2422</v>
      </c>
      <c r="Q868" s="18" t="s">
        <v>1020</v>
      </c>
      <c r="R868" s="18">
        <v>61</v>
      </c>
      <c r="S868" s="35">
        <v>203</v>
      </c>
      <c r="T868" s="10" t="s">
        <v>4629</v>
      </c>
      <c r="U868" s="32" t="s">
        <v>1234</v>
      </c>
      <c r="V868" s="7" t="s">
        <v>1236</v>
      </c>
      <c r="W868" s="7" t="s">
        <v>1234</v>
      </c>
      <c r="X868" s="13" t="s">
        <v>1235</v>
      </c>
      <c r="Y868" s="13" t="s">
        <v>1238</v>
      </c>
      <c r="Z868" s="7">
        <f t="shared" si="202"/>
        <v>3</v>
      </c>
      <c r="AA868" s="7" t="s">
        <v>1235</v>
      </c>
      <c r="AB868" s="7" t="str">
        <f t="shared" si="201"/>
        <v>ATSPEED_X_VMIN_K_SDTEND_S_INF_NOM_LFM_0400_SINGLE_BGR_PH2</v>
      </c>
      <c r="AC868" s="7" t="str">
        <f t="shared" si="201"/>
        <v>ATSPEED_X_VMIN_K_SDTEND_S_INF_NOM_LFM_0400_SINGLE_BGR_PH2</v>
      </c>
      <c r="AD868" s="7" t="str">
        <f t="shared" si="201"/>
        <v>ATSPEED_X_VMIN_K_SDTEND_S_INF_NOM_LFM_0400_SINGLE_BGR_PH2</v>
      </c>
      <c r="AO868" s="7" t="s">
        <v>3533</v>
      </c>
      <c r="AP868" s="7" t="s">
        <v>3538</v>
      </c>
      <c r="AQ868" s="7" t="s">
        <v>4380</v>
      </c>
      <c r="AR868" s="7" t="s">
        <v>3545</v>
      </c>
      <c r="AS868" s="5" t="s">
        <v>4720</v>
      </c>
      <c r="AT868" s="7" t="s">
        <v>1684</v>
      </c>
      <c r="AX868" s="7" t="s">
        <v>1684</v>
      </c>
      <c r="AZ868" s="9" t="s">
        <v>4623</v>
      </c>
      <c r="BA868" s="42" t="str">
        <f t="shared" si="199"/>
        <v>ATSPEED_X_VMIN_K_SDTEND_S_INF_NOM_LFM_0400_SINGLE_BGR</v>
      </c>
      <c r="BD868" s="5" t="s">
        <v>4623</v>
      </c>
      <c r="BE868" s="6">
        <v>0</v>
      </c>
      <c r="BQ868" s="45"/>
    </row>
    <row r="869" spans="1:69" s="7" customFormat="1" hidden="1" x14ac:dyDescent="0.25">
      <c r="A869" s="7" t="s">
        <v>74</v>
      </c>
      <c r="B869" s="7" t="s">
        <v>82</v>
      </c>
      <c r="C869" s="45" t="str">
        <f t="shared" si="198"/>
        <v>ATSPEED_X_VMIN_K_SDTEND_S_INF_NOM_LFM_0400_SINGLE_BGR_PH2</v>
      </c>
      <c r="D869" s="7" t="s">
        <v>439</v>
      </c>
      <c r="E869" s="7" t="s">
        <v>443</v>
      </c>
      <c r="F869" s="7" t="s">
        <v>475</v>
      </c>
      <c r="G869" s="7" t="s">
        <v>479</v>
      </c>
      <c r="H869" s="7" t="s">
        <v>481</v>
      </c>
      <c r="I869" s="7" t="s">
        <v>2102</v>
      </c>
      <c r="J869" s="7" t="s">
        <v>484</v>
      </c>
      <c r="K869" s="7" t="s">
        <v>485</v>
      </c>
      <c r="L869" s="7" t="s">
        <v>488</v>
      </c>
      <c r="M869" s="7" t="s">
        <v>2155</v>
      </c>
      <c r="N869" s="7" t="s">
        <v>541</v>
      </c>
      <c r="O869" s="7" t="s">
        <v>2217</v>
      </c>
      <c r="P869" s="7" t="s">
        <v>2423</v>
      </c>
      <c r="Q869" s="18" t="s">
        <v>1020</v>
      </c>
      <c r="R869" s="18">
        <v>61</v>
      </c>
      <c r="S869" s="35">
        <v>204</v>
      </c>
      <c r="T869" s="10" t="s">
        <v>4629</v>
      </c>
      <c r="U869" s="32" t="s">
        <v>1234</v>
      </c>
      <c r="V869" s="7" t="s">
        <v>1236</v>
      </c>
      <c r="W869" s="7" t="s">
        <v>1234</v>
      </c>
      <c r="X869" s="13" t="s">
        <v>1238</v>
      </c>
      <c r="Y869" s="13" t="s">
        <v>1238</v>
      </c>
      <c r="Z869" s="7">
        <f t="shared" si="202"/>
        <v>3</v>
      </c>
      <c r="AA869" s="7" t="s">
        <v>1235</v>
      </c>
      <c r="AB869" s="7" t="str">
        <f t="shared" si="201"/>
        <v>ATSPEED_X_VMIN_K_SDTEND_S_INF_NOM_LFM_0400_SINGLE_BGR_PH3</v>
      </c>
      <c r="AC869" s="7" t="str">
        <f t="shared" si="201"/>
        <v>ATSPEED_X_VMIN_K_SDTEND_S_INF_NOM_LFM_0400_SINGLE_BGR_PH3</v>
      </c>
      <c r="AD869" s="7" t="str">
        <f t="shared" si="201"/>
        <v>ATSPEED_X_VMIN_K_SDTEND_S_INF_NOM_LFM_0400_SINGLE_BGR_PH3</v>
      </c>
      <c r="AO869" s="7" t="s">
        <v>3533</v>
      </c>
      <c r="AP869" s="7" t="s">
        <v>3538</v>
      </c>
      <c r="AQ869" s="7" t="s">
        <v>4381</v>
      </c>
      <c r="AR869" s="7" t="s">
        <v>3545</v>
      </c>
      <c r="AS869" s="5" t="s">
        <v>4720</v>
      </c>
      <c r="AT869" s="7" t="s">
        <v>1684</v>
      </c>
      <c r="AX869" s="7" t="s">
        <v>1684</v>
      </c>
      <c r="AZ869" s="9" t="s">
        <v>4623</v>
      </c>
      <c r="BA869" s="42" t="str">
        <f t="shared" si="199"/>
        <v>ATSPEED_X_VMIN_K_SDTEND_S_INF_NOM_LFM_0400_SINGLE_BGR_PH2</v>
      </c>
      <c r="BD869" s="5" t="s">
        <v>4623</v>
      </c>
      <c r="BE869" s="6">
        <v>0</v>
      </c>
      <c r="BQ869" s="45"/>
    </row>
    <row r="870" spans="1:69" s="7" customFormat="1" hidden="1" x14ac:dyDescent="0.25">
      <c r="A870" s="7" t="s">
        <v>74</v>
      </c>
      <c r="B870" s="7" t="s">
        <v>82</v>
      </c>
      <c r="C870" s="45" t="str">
        <f t="shared" si="198"/>
        <v>ATSPEED_X_VMIN_K_SDTEND_S_INF_NOM_LFM_0400_SINGLE_BGR_PH3</v>
      </c>
      <c r="D870" s="7" t="s">
        <v>439</v>
      </c>
      <c r="E870" s="7" t="s">
        <v>443</v>
      </c>
      <c r="F870" s="7" t="s">
        <v>475</v>
      </c>
      <c r="G870" s="7" t="s">
        <v>479</v>
      </c>
      <c r="H870" s="7" t="s">
        <v>481</v>
      </c>
      <c r="I870" s="7" t="s">
        <v>2102</v>
      </c>
      <c r="J870" s="7" t="s">
        <v>484</v>
      </c>
      <c r="K870" s="7" t="s">
        <v>485</v>
      </c>
      <c r="L870" s="7" t="s">
        <v>488</v>
      </c>
      <c r="M870" s="7" t="s">
        <v>2156</v>
      </c>
      <c r="N870" s="7" t="s">
        <v>541</v>
      </c>
      <c r="O870" s="7" t="s">
        <v>2217</v>
      </c>
      <c r="P870" s="7" t="s">
        <v>2424</v>
      </c>
      <c r="Q870" s="18" t="s">
        <v>1020</v>
      </c>
      <c r="R870" s="18">
        <v>61</v>
      </c>
      <c r="S870" s="35">
        <v>205</v>
      </c>
      <c r="T870" s="10" t="s">
        <v>4629</v>
      </c>
      <c r="U870" s="32" t="s">
        <v>1234</v>
      </c>
      <c r="V870" s="7" t="s">
        <v>1236</v>
      </c>
      <c r="W870" s="7" t="s">
        <v>1234</v>
      </c>
      <c r="X870" s="13" t="s">
        <v>1245</v>
      </c>
      <c r="Y870" s="13" t="s">
        <v>1238</v>
      </c>
      <c r="Z870" s="7">
        <f t="shared" si="202"/>
        <v>3</v>
      </c>
      <c r="AA870" s="7" t="s">
        <v>1235</v>
      </c>
      <c r="AB870" s="7" t="str">
        <f t="shared" si="201"/>
        <v>ATSPEED_X_VMIN_K_SDTEND_S_INF_NOM_LFM_0400_SINGLE_FIVR</v>
      </c>
      <c r="AC870" s="7" t="str">
        <f t="shared" si="201"/>
        <v>ATSPEED_X_VMIN_K_SDTEND_S_INF_NOM_LFM_0400_SINGLE_FIVR</v>
      </c>
      <c r="AD870" s="7" t="str">
        <f t="shared" si="201"/>
        <v>ATSPEED_X_VMIN_K_SDTEND_S_INF_NOM_LFM_0400_SINGLE_FIVR</v>
      </c>
      <c r="AO870" s="7" t="s">
        <v>3533</v>
      </c>
      <c r="AP870" s="7" t="s">
        <v>3538</v>
      </c>
      <c r="AQ870" s="7" t="s">
        <v>4382</v>
      </c>
      <c r="AR870" s="7" t="s">
        <v>3545</v>
      </c>
      <c r="AS870" s="5" t="s">
        <v>4720</v>
      </c>
      <c r="AT870" s="7" t="s">
        <v>1684</v>
      </c>
      <c r="AX870" s="7" t="s">
        <v>1684</v>
      </c>
      <c r="AZ870" s="9" t="s">
        <v>4623</v>
      </c>
      <c r="BA870" s="42" t="str">
        <f t="shared" si="199"/>
        <v>ATSPEED_X_VMIN_K_SDTEND_S_INF_NOM_LFM_0400_SINGLE_BGR_PH3</v>
      </c>
      <c r="BD870" s="5" t="s">
        <v>4623</v>
      </c>
      <c r="BE870" s="6">
        <v>0</v>
      </c>
      <c r="BQ870" s="45"/>
    </row>
    <row r="871" spans="1:69" s="7" customFormat="1" hidden="1" x14ac:dyDescent="0.25">
      <c r="A871" s="7" t="s">
        <v>74</v>
      </c>
      <c r="B871" s="7" t="s">
        <v>82</v>
      </c>
      <c r="C871" s="45" t="str">
        <f t="shared" si="198"/>
        <v>ATSPEED_X_VMIN_K_SDTEND_S_INF_NOM_LFM_0400_SINGLE_FIVR</v>
      </c>
      <c r="D871" s="7" t="s">
        <v>439</v>
      </c>
      <c r="E871" s="7" t="s">
        <v>443</v>
      </c>
      <c r="F871" s="7" t="s">
        <v>475</v>
      </c>
      <c r="G871" s="7" t="s">
        <v>479</v>
      </c>
      <c r="H871" s="7" t="s">
        <v>481</v>
      </c>
      <c r="I871" s="7" t="s">
        <v>2102</v>
      </c>
      <c r="J871" s="7" t="s">
        <v>484</v>
      </c>
      <c r="K871" s="7" t="s">
        <v>485</v>
      </c>
      <c r="L871" s="7" t="s">
        <v>488</v>
      </c>
      <c r="M871" s="7" t="s">
        <v>4699</v>
      </c>
      <c r="N871" s="7" t="s">
        <v>541</v>
      </c>
      <c r="O871" s="7" t="s">
        <v>2216</v>
      </c>
      <c r="P871" s="7" t="s">
        <v>4704</v>
      </c>
      <c r="Q871" s="18" t="s">
        <v>1020</v>
      </c>
      <c r="R871" s="18" t="s">
        <v>2917</v>
      </c>
      <c r="S871" s="35">
        <v>200</v>
      </c>
      <c r="T871" s="10" t="s">
        <v>4629</v>
      </c>
      <c r="U871" s="32" t="s">
        <v>1234</v>
      </c>
      <c r="V871" s="7" t="s">
        <v>1236</v>
      </c>
      <c r="W871" s="7" t="s">
        <v>1233</v>
      </c>
      <c r="X871" s="13" t="s">
        <v>1239</v>
      </c>
      <c r="Y871" s="13" t="s">
        <v>1238</v>
      </c>
      <c r="Z871" s="7">
        <f t="shared" si="202"/>
        <v>3</v>
      </c>
      <c r="AA871" s="7" t="s">
        <v>1235</v>
      </c>
      <c r="AB871" s="7" t="str">
        <f t="shared" si="201"/>
        <v>ATSPEED_X_VMIN_K_SDTEND_S_INF_NOM_LFM_0400_SINGLE_FIVR_PH2</v>
      </c>
      <c r="AC871" s="7" t="str">
        <f t="shared" si="201"/>
        <v>ATSPEED_X_VMIN_K_SDTEND_S_INF_NOM_LFM_0400_SINGLE_FIVR_PH2</v>
      </c>
      <c r="AD871" s="7" t="str">
        <f t="shared" si="201"/>
        <v>ATSPEED_X_VMIN_K_SDTEND_S_INF_NOM_LFM_0400_SINGLE_FIVR_PH2</v>
      </c>
      <c r="AO871" s="7" t="s">
        <v>3533</v>
      </c>
      <c r="AP871" s="7" t="s">
        <v>3538</v>
      </c>
      <c r="AQ871" s="7" t="s">
        <v>4718</v>
      </c>
      <c r="AR871" s="7" t="s">
        <v>3545</v>
      </c>
      <c r="AS871" s="5" t="s">
        <v>4720</v>
      </c>
      <c r="AT871" s="7" t="s">
        <v>1684</v>
      </c>
      <c r="AX871" s="7" t="s">
        <v>1684</v>
      </c>
      <c r="AZ871" s="9" t="s">
        <v>4623</v>
      </c>
      <c r="BA871" s="42" t="str">
        <f t="shared" si="199"/>
        <v>ATSPEED_X_VMIN_K_SDTEND_S_INF_NOM_LFM_0400_SINGLE_FIVR</v>
      </c>
      <c r="BD871" s="5" t="s">
        <v>4623</v>
      </c>
      <c r="BE871" s="6">
        <v>0</v>
      </c>
      <c r="BQ871" s="45"/>
    </row>
    <row r="872" spans="1:69" s="7" customFormat="1" hidden="1" x14ac:dyDescent="0.25">
      <c r="A872" s="7" t="s">
        <v>74</v>
      </c>
      <c r="B872" s="7" t="s">
        <v>82</v>
      </c>
      <c r="C872" s="45" t="str">
        <f t="shared" si="198"/>
        <v>ATSPEED_X_VMIN_K_SDTEND_S_INF_NOM_LFM_0400_SINGLE_FIVR_PH2</v>
      </c>
      <c r="D872" s="7" t="s">
        <v>439</v>
      </c>
      <c r="E872" s="7" t="s">
        <v>443</v>
      </c>
      <c r="F872" s="7" t="s">
        <v>475</v>
      </c>
      <c r="G872" s="7" t="s">
        <v>479</v>
      </c>
      <c r="H872" s="7" t="s">
        <v>481</v>
      </c>
      <c r="I872" s="7" t="s">
        <v>2102</v>
      </c>
      <c r="J872" s="7" t="s">
        <v>484</v>
      </c>
      <c r="K872" s="7" t="s">
        <v>485</v>
      </c>
      <c r="L872" s="7" t="s">
        <v>488</v>
      </c>
      <c r="M872" s="7" t="s">
        <v>4702</v>
      </c>
      <c r="N872" s="7" t="s">
        <v>541</v>
      </c>
      <c r="O872" s="7" t="s">
        <v>2216</v>
      </c>
      <c r="P872" s="7" t="s">
        <v>4705</v>
      </c>
      <c r="Q872" s="18" t="s">
        <v>1020</v>
      </c>
      <c r="R872" s="18" t="s">
        <v>2917</v>
      </c>
      <c r="S872" s="35">
        <v>201</v>
      </c>
      <c r="T872" s="10" t="s">
        <v>4629</v>
      </c>
      <c r="U872" s="32" t="s">
        <v>1234</v>
      </c>
      <c r="V872" s="7" t="s">
        <v>1236</v>
      </c>
      <c r="W872" s="7" t="s">
        <v>1233</v>
      </c>
      <c r="X872" s="13" t="s">
        <v>1240</v>
      </c>
      <c r="Y872" s="13" t="s">
        <v>1238</v>
      </c>
      <c r="Z872" s="7">
        <f t="shared" si="202"/>
        <v>3</v>
      </c>
      <c r="AA872" s="7" t="s">
        <v>1235</v>
      </c>
      <c r="AB872" s="7" t="str">
        <f t="shared" si="201"/>
        <v>ATSPEED_X_VMIN_K_SDTEND_S_INF_NOM_LFM_0400_SINGLE_FIVR_PH3</v>
      </c>
      <c r="AC872" s="7" t="str">
        <f t="shared" si="201"/>
        <v>ATSPEED_X_VMIN_K_SDTEND_S_INF_NOM_LFM_0400_SINGLE_FIVR_PH3</v>
      </c>
      <c r="AD872" s="7" t="str">
        <f t="shared" si="201"/>
        <v>ATSPEED_X_VMIN_K_SDTEND_S_INF_NOM_LFM_0400_SINGLE_FIVR_PH3</v>
      </c>
      <c r="AO872" s="7" t="s">
        <v>3533</v>
      </c>
      <c r="AP872" s="7" t="s">
        <v>3538</v>
      </c>
      <c r="AQ872" s="7" t="s">
        <v>4376</v>
      </c>
      <c r="AR872" s="7" t="s">
        <v>3545</v>
      </c>
      <c r="AS872" s="5" t="s">
        <v>4720</v>
      </c>
      <c r="AT872" s="7" t="s">
        <v>1684</v>
      </c>
      <c r="AX872" s="7" t="s">
        <v>1684</v>
      </c>
      <c r="AZ872" s="9" t="s">
        <v>4623</v>
      </c>
      <c r="BA872" s="42" t="str">
        <f t="shared" si="199"/>
        <v>ATSPEED_X_VMIN_K_SDTEND_S_INF_NOM_LFM_0400_SINGLE_FIVR_PH2</v>
      </c>
      <c r="BD872" s="5" t="s">
        <v>4623</v>
      </c>
      <c r="BE872" s="6">
        <v>0</v>
      </c>
      <c r="BQ872" s="45"/>
    </row>
    <row r="873" spans="1:69" s="7" customFormat="1" hidden="1" x14ac:dyDescent="0.25">
      <c r="A873" s="7" t="s">
        <v>74</v>
      </c>
      <c r="B873" s="7" t="s">
        <v>82</v>
      </c>
      <c r="C873" s="45" t="str">
        <f t="shared" si="198"/>
        <v>ATSPEED_X_VMIN_K_SDTEND_S_INF_NOM_LFM_0400_SINGLE_FIVR_PH3</v>
      </c>
      <c r="D873" s="7" t="s">
        <v>439</v>
      </c>
      <c r="E873" s="7" t="s">
        <v>443</v>
      </c>
      <c r="F873" s="7" t="s">
        <v>475</v>
      </c>
      <c r="G873" s="7" t="s">
        <v>479</v>
      </c>
      <c r="H873" s="7" t="s">
        <v>481</v>
      </c>
      <c r="I873" s="7" t="s">
        <v>2102</v>
      </c>
      <c r="J873" s="7" t="s">
        <v>484</v>
      </c>
      <c r="K873" s="7" t="s">
        <v>485</v>
      </c>
      <c r="L873" s="7" t="s">
        <v>488</v>
      </c>
      <c r="M873" s="7" t="s">
        <v>4703</v>
      </c>
      <c r="N873" s="7" t="s">
        <v>541</v>
      </c>
      <c r="O873" s="7" t="s">
        <v>2216</v>
      </c>
      <c r="P873" s="7" t="s">
        <v>4706</v>
      </c>
      <c r="Q873" s="18" t="s">
        <v>1020</v>
      </c>
      <c r="R873" s="18" t="s">
        <v>2917</v>
      </c>
      <c r="S873" s="35">
        <v>202</v>
      </c>
      <c r="T873" s="10" t="s">
        <v>4629</v>
      </c>
      <c r="U873" s="32" t="s">
        <v>1234</v>
      </c>
      <c r="V873" s="7" t="s">
        <v>1236</v>
      </c>
      <c r="W873" s="7" t="s">
        <v>1233</v>
      </c>
      <c r="X873" s="13" t="s">
        <v>1241</v>
      </c>
      <c r="Y873" s="13" t="s">
        <v>1238</v>
      </c>
      <c r="Z873" s="7">
        <f t="shared" si="202"/>
        <v>3</v>
      </c>
      <c r="AA873" s="7" t="s">
        <v>1235</v>
      </c>
      <c r="AB873" s="7">
        <v>1</v>
      </c>
      <c r="AC873" s="7">
        <v>1</v>
      </c>
      <c r="AD873" s="7">
        <v>1</v>
      </c>
      <c r="AO873" s="7" t="s">
        <v>3533</v>
      </c>
      <c r="AP873" s="7" t="s">
        <v>3538</v>
      </c>
      <c r="AQ873" s="7" t="s">
        <v>4377</v>
      </c>
      <c r="AR873" s="7" t="s">
        <v>3545</v>
      </c>
      <c r="AS873" s="5" t="s">
        <v>4720</v>
      </c>
      <c r="AT873" s="7" t="s">
        <v>1684</v>
      </c>
      <c r="AX873" s="7" t="s">
        <v>1684</v>
      </c>
      <c r="AZ873" s="9" t="s">
        <v>4623</v>
      </c>
      <c r="BA873" s="42" t="str">
        <f t="shared" si="199"/>
        <v>ATSPEED_X_VMIN_K_SDTEND_S_INF_NOM_LFM_0400_SINGLE_FIVR_PH3</v>
      </c>
      <c r="BD873" s="5" t="s">
        <v>4623</v>
      </c>
      <c r="BE873" s="6">
        <v>0</v>
      </c>
      <c r="BQ873" s="45"/>
    </row>
    <row r="874" spans="1:69" s="4" customFormat="1" x14ac:dyDescent="0.25">
      <c r="A874" s="4" t="s">
        <v>74</v>
      </c>
      <c r="B874" s="4" t="s">
        <v>80</v>
      </c>
      <c r="C874" s="4" t="s">
        <v>1985</v>
      </c>
      <c r="E874" s="4" t="s">
        <v>2092</v>
      </c>
      <c r="O874" s="7"/>
      <c r="Q874" s="19"/>
      <c r="R874" s="19"/>
      <c r="S874" s="44"/>
      <c r="U874" s="29"/>
      <c r="X874" s="19"/>
      <c r="Y874" s="19"/>
      <c r="Z874" s="4">
        <f t="shared" si="202"/>
        <v>0</v>
      </c>
      <c r="BQ874" s="44"/>
    </row>
    <row r="875" spans="1:69" s="2" customFormat="1" x14ac:dyDescent="0.25">
      <c r="A875" s="2" t="s">
        <v>74</v>
      </c>
      <c r="B875" s="2" t="s">
        <v>78</v>
      </c>
      <c r="C875" s="2" t="s">
        <v>1986</v>
      </c>
      <c r="E875" s="2" t="s">
        <v>2092</v>
      </c>
      <c r="O875" s="7"/>
      <c r="Q875" s="17"/>
      <c r="R875" s="17"/>
      <c r="S875" s="43"/>
      <c r="U875" s="28"/>
      <c r="X875" s="17" t="s">
        <v>1241</v>
      </c>
      <c r="Y875" s="17" t="s">
        <v>1237</v>
      </c>
      <c r="Z875" s="2">
        <f t="shared" si="202"/>
        <v>2</v>
      </c>
      <c r="AA875" s="2" t="s">
        <v>1235</v>
      </c>
      <c r="AB875" s="2" t="str">
        <f>$C895</f>
        <v>SDTEND_VCCVNN</v>
      </c>
      <c r="AC875" s="2" t="str">
        <f>$C895</f>
        <v>SDTEND_VCCVNN</v>
      </c>
      <c r="BQ875" s="43"/>
    </row>
    <row r="876" spans="1:69" s="7" customFormat="1" hidden="1" x14ac:dyDescent="0.25">
      <c r="A876" s="7" t="s">
        <v>74</v>
      </c>
      <c r="B876" s="7" t="s">
        <v>82</v>
      </c>
      <c r="C876" s="45" t="str">
        <f t="shared" ref="C876:C878" si="203">_xlfn.TEXTJOIN("_",TRUE,D876:G876,A876,H876:M876)</f>
        <v>ATSPEED_X_VMIN_K_SDTEND_S_VNNNAC_NOM_LFM_0250_COMBO</v>
      </c>
      <c r="D876" s="7" t="s">
        <v>439</v>
      </c>
      <c r="E876" s="7" t="s">
        <v>443</v>
      </c>
      <c r="F876" s="7" t="s">
        <v>475</v>
      </c>
      <c r="G876" s="7" t="s">
        <v>479</v>
      </c>
      <c r="H876" s="7" t="s">
        <v>481</v>
      </c>
      <c r="I876" s="7" t="s">
        <v>2103</v>
      </c>
      <c r="J876" s="7" t="s">
        <v>484</v>
      </c>
      <c r="K876" s="7" t="s">
        <v>485</v>
      </c>
      <c r="L876" s="7" t="s">
        <v>487</v>
      </c>
      <c r="M876" s="7" t="s">
        <v>496</v>
      </c>
      <c r="N876" s="7" t="s">
        <v>541</v>
      </c>
      <c r="O876" s="7" t="s">
        <v>2218</v>
      </c>
      <c r="P876" s="7" t="s">
        <v>2425</v>
      </c>
      <c r="Q876" s="18" t="s">
        <v>1020</v>
      </c>
      <c r="R876" s="18">
        <v>70</v>
      </c>
      <c r="S876" s="35">
        <v>200</v>
      </c>
      <c r="T876" s="10" t="s">
        <v>4629</v>
      </c>
      <c r="U876" s="32" t="s">
        <v>1234</v>
      </c>
      <c r="V876" s="7" t="s">
        <v>1235</v>
      </c>
      <c r="W876" s="7" t="s">
        <v>1233</v>
      </c>
      <c r="X876" s="13" t="s">
        <v>1237</v>
      </c>
      <c r="Y876" s="13" t="s">
        <v>1237</v>
      </c>
      <c r="Z876" s="7">
        <f t="shared" si="202"/>
        <v>3</v>
      </c>
      <c r="AA876" s="7" t="s">
        <v>1235</v>
      </c>
      <c r="AB876" s="7" t="str">
        <f t="shared" ref="AB876:AD877" si="204">$C877</f>
        <v>ATSPEED_X_VMIN_K_SDTEND_S_VNNNAC_NOM_LFM_0250_SINGLE</v>
      </c>
      <c r="AC876" s="7" t="str">
        <f t="shared" si="204"/>
        <v>ATSPEED_X_VMIN_K_SDTEND_S_VNNNAC_NOM_LFM_0250_SINGLE</v>
      </c>
      <c r="AD876" s="7" t="str">
        <f t="shared" si="204"/>
        <v>ATSPEED_X_VMIN_K_SDTEND_S_VNNNAC_NOM_LFM_0250_SINGLE</v>
      </c>
      <c r="AO876" s="7" t="s">
        <v>3533</v>
      </c>
      <c r="AP876" s="7" t="s">
        <v>1474</v>
      </c>
      <c r="AQ876" s="7" t="s">
        <v>4384</v>
      </c>
      <c r="AR876" s="5" t="s">
        <v>4627</v>
      </c>
      <c r="AS876" s="5" t="s">
        <v>4720</v>
      </c>
      <c r="AT876" s="7" t="s">
        <v>1684</v>
      </c>
      <c r="AX876" s="7" t="s">
        <v>1684</v>
      </c>
      <c r="AZ876" s="9" t="s">
        <v>4623</v>
      </c>
      <c r="BA876" s="42" t="str">
        <f t="shared" ref="BA876:BA878" si="205">$C876</f>
        <v>ATSPEED_X_VMIN_K_SDTEND_S_VNNNAC_NOM_LFM_0250_COMBO</v>
      </c>
      <c r="BD876" s="5" t="s">
        <v>4623</v>
      </c>
      <c r="BE876" s="6">
        <v>0</v>
      </c>
      <c r="BQ876" s="45"/>
    </row>
    <row r="877" spans="1:69" s="7" customFormat="1" hidden="1" x14ac:dyDescent="0.25">
      <c r="A877" s="7" t="s">
        <v>74</v>
      </c>
      <c r="B877" s="7" t="s">
        <v>82</v>
      </c>
      <c r="C877" s="45" t="str">
        <f t="shared" si="203"/>
        <v>ATSPEED_X_VMIN_K_SDTEND_S_VNNNAC_NOM_LFM_0250_SINGLE</v>
      </c>
      <c r="D877" s="7" t="s">
        <v>439</v>
      </c>
      <c r="E877" s="7" t="s">
        <v>443</v>
      </c>
      <c r="F877" s="7" t="s">
        <v>475</v>
      </c>
      <c r="G877" s="7" t="s">
        <v>479</v>
      </c>
      <c r="H877" s="7" t="s">
        <v>481</v>
      </c>
      <c r="I877" s="7" t="s">
        <v>2103</v>
      </c>
      <c r="J877" s="7" t="s">
        <v>484</v>
      </c>
      <c r="K877" s="7" t="s">
        <v>485</v>
      </c>
      <c r="L877" s="7" t="s">
        <v>487</v>
      </c>
      <c r="M877" s="7" t="s">
        <v>497</v>
      </c>
      <c r="N877" s="7" t="s">
        <v>541</v>
      </c>
      <c r="O877" s="7" t="s">
        <v>545</v>
      </c>
      <c r="P877" s="7" t="s">
        <v>2426</v>
      </c>
      <c r="Q877" s="18" t="s">
        <v>1020</v>
      </c>
      <c r="R877" s="18">
        <v>71</v>
      </c>
      <c r="S877" s="35">
        <v>200</v>
      </c>
      <c r="T877" s="10" t="s">
        <v>4629</v>
      </c>
      <c r="U877" s="32" t="s">
        <v>1234</v>
      </c>
      <c r="V877" s="7" t="s">
        <v>1236</v>
      </c>
      <c r="W877" s="7" t="s">
        <v>1233</v>
      </c>
      <c r="X877" s="13" t="s">
        <v>1238</v>
      </c>
      <c r="Y877" s="13" t="s">
        <v>1237</v>
      </c>
      <c r="Z877" s="7">
        <f t="shared" si="202"/>
        <v>3</v>
      </c>
      <c r="AA877" s="7" t="s">
        <v>1235</v>
      </c>
      <c r="AB877" s="7" t="str">
        <f t="shared" si="204"/>
        <v>ATSPEED_X_VMIN_K_SDTEND_S_VNNNAC_NOM_LFM_0250_IOW</v>
      </c>
      <c r="AC877" s="7" t="str">
        <f t="shared" si="204"/>
        <v>ATSPEED_X_VMIN_K_SDTEND_S_VNNNAC_NOM_LFM_0250_IOW</v>
      </c>
      <c r="AD877" s="7" t="str">
        <f t="shared" si="204"/>
        <v>ATSPEED_X_VMIN_K_SDTEND_S_VNNNAC_NOM_LFM_0250_IOW</v>
      </c>
      <c r="AO877" s="7" t="s">
        <v>3533</v>
      </c>
      <c r="AP877" s="7" t="s">
        <v>1474</v>
      </c>
      <c r="AQ877" s="7" t="s">
        <v>4385</v>
      </c>
      <c r="AR877" s="5" t="s">
        <v>4627</v>
      </c>
      <c r="AS877" s="5" t="s">
        <v>4720</v>
      </c>
      <c r="AT877" s="7" t="s">
        <v>1684</v>
      </c>
      <c r="AX877" s="7" t="s">
        <v>1684</v>
      </c>
      <c r="AZ877" s="9" t="s">
        <v>4623</v>
      </c>
      <c r="BA877" s="42" t="str">
        <f t="shared" si="205"/>
        <v>ATSPEED_X_VMIN_K_SDTEND_S_VNNNAC_NOM_LFM_0250_SINGLE</v>
      </c>
      <c r="BD877" s="5" t="s">
        <v>4623</v>
      </c>
      <c r="BE877" s="6">
        <v>0</v>
      </c>
      <c r="BQ877" s="45"/>
    </row>
    <row r="878" spans="1:69" s="7" customFormat="1" hidden="1" x14ac:dyDescent="0.25">
      <c r="A878" s="7" t="s">
        <v>74</v>
      </c>
      <c r="B878" s="7" t="s">
        <v>82</v>
      </c>
      <c r="C878" s="45" t="str">
        <f t="shared" si="203"/>
        <v>ATSPEED_X_VMIN_K_SDTEND_S_VNNNAC_NOM_LFM_0250_IOW</v>
      </c>
      <c r="D878" s="7" t="s">
        <v>439</v>
      </c>
      <c r="E878" s="7" t="s">
        <v>443</v>
      </c>
      <c r="F878" s="7" t="s">
        <v>475</v>
      </c>
      <c r="G878" s="7" t="s">
        <v>479</v>
      </c>
      <c r="H878" s="7" t="s">
        <v>481</v>
      </c>
      <c r="I878" s="7" t="s">
        <v>2103</v>
      </c>
      <c r="J878" s="7" t="s">
        <v>484</v>
      </c>
      <c r="K878" s="7" t="s">
        <v>485</v>
      </c>
      <c r="L878" s="7" t="s">
        <v>487</v>
      </c>
      <c r="M878" s="7" t="s">
        <v>2157</v>
      </c>
      <c r="N878" s="7" t="s">
        <v>541</v>
      </c>
      <c r="O878" s="7" t="s">
        <v>2216</v>
      </c>
      <c r="P878" s="7" t="s">
        <v>2427</v>
      </c>
      <c r="Q878" s="18" t="s">
        <v>1020</v>
      </c>
      <c r="R878" s="18">
        <v>72</v>
      </c>
      <c r="S878" s="35">
        <v>200</v>
      </c>
      <c r="T878" s="10" t="s">
        <v>4629</v>
      </c>
      <c r="U878" s="32" t="s">
        <v>1234</v>
      </c>
      <c r="V878" s="7" t="s">
        <v>1236</v>
      </c>
      <c r="W878" s="7" t="s">
        <v>1234</v>
      </c>
      <c r="X878" s="13" t="s">
        <v>1245</v>
      </c>
      <c r="Y878" s="13" t="s">
        <v>1237</v>
      </c>
      <c r="Z878" s="7">
        <f t="shared" si="202"/>
        <v>3</v>
      </c>
      <c r="AA878" s="7" t="s">
        <v>1235</v>
      </c>
      <c r="AB878" s="7" t="s">
        <v>1235</v>
      </c>
      <c r="AC878" s="7" t="s">
        <v>1235</v>
      </c>
      <c r="AD878" s="7" t="s">
        <v>1235</v>
      </c>
      <c r="AO878" s="7" t="s">
        <v>3533</v>
      </c>
      <c r="AP878" s="7" t="s">
        <v>1474</v>
      </c>
      <c r="AQ878" s="7" t="s">
        <v>4386</v>
      </c>
      <c r="AR878" s="5" t="s">
        <v>4627</v>
      </c>
      <c r="AS878" s="5" t="s">
        <v>4720</v>
      </c>
      <c r="AT878" s="7" t="s">
        <v>1684</v>
      </c>
      <c r="AX878" s="7" t="s">
        <v>1684</v>
      </c>
      <c r="AZ878" s="9" t="s">
        <v>4623</v>
      </c>
      <c r="BA878" s="42" t="str">
        <f t="shared" si="205"/>
        <v>ATSPEED_X_VMIN_K_SDTEND_S_VNNNAC_NOM_LFM_0250_IOW</v>
      </c>
      <c r="BD878" s="5" t="s">
        <v>4623</v>
      </c>
      <c r="BE878" s="6">
        <v>0</v>
      </c>
      <c r="BQ878" s="45"/>
    </row>
    <row r="879" spans="1:69" s="4" customFormat="1" x14ac:dyDescent="0.25">
      <c r="A879" s="4" t="s">
        <v>74</v>
      </c>
      <c r="B879" s="4" t="s">
        <v>80</v>
      </c>
      <c r="C879" s="4" t="s">
        <v>1987</v>
      </c>
      <c r="E879" s="4" t="s">
        <v>2092</v>
      </c>
      <c r="O879" s="7"/>
      <c r="Q879" s="19"/>
      <c r="R879" s="19"/>
      <c r="S879" s="44"/>
      <c r="U879" s="29"/>
      <c r="X879" s="19"/>
      <c r="Y879" s="19"/>
      <c r="Z879" s="4">
        <f t="shared" si="202"/>
        <v>0</v>
      </c>
      <c r="BQ879" s="44"/>
    </row>
    <row r="880" spans="1:69" s="2" customFormat="1" x14ac:dyDescent="0.25">
      <c r="A880" s="2" t="s">
        <v>74</v>
      </c>
      <c r="B880" s="2" t="s">
        <v>78</v>
      </c>
      <c r="C880" s="2" t="s">
        <v>1990</v>
      </c>
      <c r="E880" s="2" t="s">
        <v>2092</v>
      </c>
      <c r="O880" s="7"/>
      <c r="Q880" s="17"/>
      <c r="R880" s="17"/>
      <c r="S880" s="43"/>
      <c r="U880" s="28"/>
      <c r="X880" s="17" t="s">
        <v>1243</v>
      </c>
      <c r="Y880" s="17" t="s">
        <v>1237</v>
      </c>
      <c r="Z880" s="2">
        <f t="shared" si="202"/>
        <v>2</v>
      </c>
      <c r="AA880" s="2" t="s">
        <v>1235</v>
      </c>
      <c r="AB880" s="2" t="s">
        <v>1235</v>
      </c>
      <c r="AC880" s="2" t="s">
        <v>1235</v>
      </c>
      <c r="BQ880" s="43"/>
    </row>
    <row r="881" spans="1:69" s="2" customFormat="1" x14ac:dyDescent="0.25">
      <c r="A881" s="2" t="s">
        <v>74</v>
      </c>
      <c r="B881" s="2" t="s">
        <v>78</v>
      </c>
      <c r="C881" s="2" t="s">
        <v>1991</v>
      </c>
      <c r="E881" s="2" t="s">
        <v>2092</v>
      </c>
      <c r="O881" s="7"/>
      <c r="Q881" s="17"/>
      <c r="R881" s="17"/>
      <c r="S881" s="43"/>
      <c r="U881" s="28"/>
      <c r="X881" s="17" t="s">
        <v>1237</v>
      </c>
      <c r="Y881" s="17" t="s">
        <v>1237</v>
      </c>
      <c r="Z881" s="2">
        <f t="shared" si="202"/>
        <v>2</v>
      </c>
      <c r="AA881" s="2" t="s">
        <v>1235</v>
      </c>
      <c r="AB881" s="2" t="str">
        <f>$C886</f>
        <v>SDTEND_VCCINF_250</v>
      </c>
      <c r="AC881" s="2" t="str">
        <f>$C886</f>
        <v>SDTEND_VCCINF_250</v>
      </c>
      <c r="BQ881" s="43"/>
    </row>
    <row r="882" spans="1:69" s="7" customFormat="1" hidden="1" x14ac:dyDescent="0.25">
      <c r="A882" s="7" t="s">
        <v>74</v>
      </c>
      <c r="B882" s="7" t="s">
        <v>82</v>
      </c>
      <c r="C882" s="45" t="str">
        <f t="shared" ref="C882:C884" si="206">_xlfn.TEXTJOIN("_",TRUE,D882:G882,A882,H882:M882)</f>
        <v>ATSPEED_X_VMIN_K_SDTEND_S_CFC_NOM_LFM_0250_COMBO</v>
      </c>
      <c r="D882" s="7" t="s">
        <v>439</v>
      </c>
      <c r="E882" s="7" t="s">
        <v>443</v>
      </c>
      <c r="F882" s="7" t="s">
        <v>475</v>
      </c>
      <c r="G882" s="7" t="s">
        <v>479</v>
      </c>
      <c r="H882" s="7" t="s">
        <v>481</v>
      </c>
      <c r="I882" s="7" t="s">
        <v>2098</v>
      </c>
      <c r="J882" s="7" t="s">
        <v>484</v>
      </c>
      <c r="K882" s="7" t="s">
        <v>485</v>
      </c>
      <c r="L882" s="7" t="s">
        <v>487</v>
      </c>
      <c r="M882" s="7" t="s">
        <v>496</v>
      </c>
      <c r="N882" s="7" t="s">
        <v>541</v>
      </c>
      <c r="O882" s="7" t="s">
        <v>545</v>
      </c>
      <c r="P882" s="7" t="s">
        <v>2429</v>
      </c>
      <c r="Q882" s="18" t="s">
        <v>1020</v>
      </c>
      <c r="R882" s="18" t="s">
        <v>2910</v>
      </c>
      <c r="S882" s="35">
        <v>200</v>
      </c>
      <c r="T882" s="10" t="s">
        <v>4629</v>
      </c>
      <c r="U882" s="32" t="s">
        <v>1234</v>
      </c>
      <c r="V882" s="7" t="s">
        <v>1235</v>
      </c>
      <c r="W882" s="7" t="s">
        <v>1233</v>
      </c>
      <c r="X882" s="13" t="s">
        <v>1245</v>
      </c>
      <c r="Y882" s="13" t="s">
        <v>1235</v>
      </c>
      <c r="Z882" s="7">
        <f t="shared" si="202"/>
        <v>3</v>
      </c>
      <c r="AA882" s="7" t="s">
        <v>1235</v>
      </c>
      <c r="AB882" s="7" t="str">
        <f t="shared" ref="AB882:AD883" si="207">$C883</f>
        <v>ATSPEED_X_VMIN_K_SDTEND_S_CFC_NOM_LFM_0250_SINGLE</v>
      </c>
      <c r="AC882" s="7" t="str">
        <f t="shared" si="207"/>
        <v>ATSPEED_X_VMIN_K_SDTEND_S_CFC_NOM_LFM_0250_SINGLE</v>
      </c>
      <c r="AD882" s="7" t="str">
        <f t="shared" si="207"/>
        <v>ATSPEED_X_VMIN_K_SDTEND_S_CFC_NOM_LFM_0250_SINGLE</v>
      </c>
      <c r="AO882" s="7" t="s">
        <v>3533</v>
      </c>
      <c r="AP882" s="7" t="s">
        <v>3537</v>
      </c>
      <c r="AQ882" s="7" t="s">
        <v>4388</v>
      </c>
      <c r="AR882" s="7" t="s">
        <v>3544</v>
      </c>
      <c r="AS882" s="5" t="s">
        <v>4720</v>
      </c>
      <c r="AT882" s="7" t="s">
        <v>1684</v>
      </c>
      <c r="AX882" s="7" t="s">
        <v>1684</v>
      </c>
      <c r="AZ882" s="9" t="s">
        <v>4623</v>
      </c>
      <c r="BA882" s="42" t="str">
        <f t="shared" ref="BA882:BA884" si="208">$C882</f>
        <v>ATSPEED_X_VMIN_K_SDTEND_S_CFC_NOM_LFM_0250_COMBO</v>
      </c>
      <c r="BD882" s="5" t="s">
        <v>4623</v>
      </c>
      <c r="BE882" s="6">
        <v>0</v>
      </c>
      <c r="BQ882" s="45"/>
    </row>
    <row r="883" spans="1:69" s="7" customFormat="1" hidden="1" x14ac:dyDescent="0.25">
      <c r="A883" s="7" t="s">
        <v>74</v>
      </c>
      <c r="B883" s="7" t="s">
        <v>82</v>
      </c>
      <c r="C883" s="45" t="str">
        <f t="shared" si="206"/>
        <v>ATSPEED_X_VMIN_K_SDTEND_S_CFC_NOM_LFM_0250_SINGLE</v>
      </c>
      <c r="D883" s="7" t="s">
        <v>439</v>
      </c>
      <c r="E883" s="7" t="s">
        <v>443</v>
      </c>
      <c r="F883" s="7" t="s">
        <v>475</v>
      </c>
      <c r="G883" s="7" t="s">
        <v>479</v>
      </c>
      <c r="H883" s="7" t="s">
        <v>481</v>
      </c>
      <c r="I883" s="7" t="s">
        <v>2098</v>
      </c>
      <c r="J883" s="7" t="s">
        <v>484</v>
      </c>
      <c r="K883" s="7" t="s">
        <v>485</v>
      </c>
      <c r="L883" s="7" t="s">
        <v>487</v>
      </c>
      <c r="M883" s="7" t="s">
        <v>497</v>
      </c>
      <c r="N883" s="7" t="s">
        <v>541</v>
      </c>
      <c r="O883" s="7" t="s">
        <v>545</v>
      </c>
      <c r="P883" s="7" t="s">
        <v>2430</v>
      </c>
      <c r="Q883" s="18" t="s">
        <v>1020</v>
      </c>
      <c r="R883" s="18" t="s">
        <v>2910</v>
      </c>
      <c r="S883" s="35">
        <v>201</v>
      </c>
      <c r="T883" s="10" t="s">
        <v>4629</v>
      </c>
      <c r="U883" s="32" t="s">
        <v>1234</v>
      </c>
      <c r="V883" s="7" t="s">
        <v>1236</v>
      </c>
      <c r="W883" s="7" t="s">
        <v>1233</v>
      </c>
      <c r="X883" s="13" t="s">
        <v>1239</v>
      </c>
      <c r="Y883" s="13" t="s">
        <v>1235</v>
      </c>
      <c r="Z883" s="7">
        <f t="shared" si="202"/>
        <v>3</v>
      </c>
      <c r="AA883" s="7" t="s">
        <v>1235</v>
      </c>
      <c r="AB883" s="7" t="str">
        <f t="shared" si="207"/>
        <v>ATSPEED_X_VMIN_K_SDTEND_S_CFC_NOM_LFM_0250_SINGLE_PH2</v>
      </c>
      <c r="AC883" s="7" t="str">
        <f t="shared" si="207"/>
        <v>ATSPEED_X_VMIN_K_SDTEND_S_CFC_NOM_LFM_0250_SINGLE_PH2</v>
      </c>
      <c r="AD883" s="7" t="str">
        <f t="shared" si="207"/>
        <v>ATSPEED_X_VMIN_K_SDTEND_S_CFC_NOM_LFM_0250_SINGLE_PH2</v>
      </c>
      <c r="AO883" s="7" t="s">
        <v>3533</v>
      </c>
      <c r="AP883" s="7" t="s">
        <v>3537</v>
      </c>
      <c r="AQ883" s="7" t="s">
        <v>4389</v>
      </c>
      <c r="AR883" s="7" t="s">
        <v>3544</v>
      </c>
      <c r="AS883" s="5" t="s">
        <v>4720</v>
      </c>
      <c r="AT883" s="7" t="s">
        <v>1684</v>
      </c>
      <c r="AX883" s="7" t="s">
        <v>1684</v>
      </c>
      <c r="AZ883" s="9" t="s">
        <v>4623</v>
      </c>
      <c r="BA883" s="42" t="str">
        <f t="shared" si="208"/>
        <v>ATSPEED_X_VMIN_K_SDTEND_S_CFC_NOM_LFM_0250_SINGLE</v>
      </c>
      <c r="BD883" s="5" t="s">
        <v>4623</v>
      </c>
      <c r="BE883" s="6">
        <v>0</v>
      </c>
      <c r="BQ883" s="45"/>
    </row>
    <row r="884" spans="1:69" s="7" customFormat="1" hidden="1" x14ac:dyDescent="0.25">
      <c r="A884" s="7" t="s">
        <v>74</v>
      </c>
      <c r="B884" s="7" t="s">
        <v>82</v>
      </c>
      <c r="C884" s="45" t="str">
        <f t="shared" si="206"/>
        <v>ATSPEED_X_VMIN_K_SDTEND_S_CFC_NOM_LFM_0250_SINGLE_PH2</v>
      </c>
      <c r="D884" s="7" t="s">
        <v>439</v>
      </c>
      <c r="E884" s="7" t="s">
        <v>443</v>
      </c>
      <c r="F884" s="7" t="s">
        <v>475</v>
      </c>
      <c r="G884" s="7" t="s">
        <v>479</v>
      </c>
      <c r="H884" s="7" t="s">
        <v>481</v>
      </c>
      <c r="I884" s="7" t="s">
        <v>2098</v>
      </c>
      <c r="J884" s="7" t="s">
        <v>484</v>
      </c>
      <c r="K884" s="7" t="s">
        <v>485</v>
      </c>
      <c r="L884" s="7" t="s">
        <v>487</v>
      </c>
      <c r="M884" s="7" t="s">
        <v>2149</v>
      </c>
      <c r="N884" s="7" t="s">
        <v>541</v>
      </c>
      <c r="O884" s="7" t="s">
        <v>545</v>
      </c>
      <c r="P884" s="7" t="s">
        <v>2431</v>
      </c>
      <c r="Q884" s="18" t="s">
        <v>1020</v>
      </c>
      <c r="R884" s="18" t="s">
        <v>2910</v>
      </c>
      <c r="S884" s="35">
        <v>202</v>
      </c>
      <c r="T884" s="10" t="s">
        <v>4629</v>
      </c>
      <c r="U884" s="32" t="s">
        <v>1234</v>
      </c>
      <c r="V884" s="7" t="s">
        <v>1235</v>
      </c>
      <c r="W884" s="7" t="s">
        <v>1233</v>
      </c>
      <c r="X884" s="13" t="s">
        <v>1241</v>
      </c>
      <c r="Y884" s="13" t="s">
        <v>1235</v>
      </c>
      <c r="Z884" s="7">
        <f t="shared" si="202"/>
        <v>3</v>
      </c>
      <c r="AA884" s="7" t="s">
        <v>1235</v>
      </c>
      <c r="AB884" s="7" t="s">
        <v>1235</v>
      </c>
      <c r="AC884" s="7" t="s">
        <v>1235</v>
      </c>
      <c r="AD884" s="7" t="s">
        <v>1235</v>
      </c>
      <c r="AO884" s="7" t="s">
        <v>3533</v>
      </c>
      <c r="AP884" s="7" t="s">
        <v>3537</v>
      </c>
      <c r="AQ884" s="7" t="s">
        <v>4390</v>
      </c>
      <c r="AR884" s="7" t="s">
        <v>3544</v>
      </c>
      <c r="AS884" s="5" t="s">
        <v>4720</v>
      </c>
      <c r="AT884" s="7" t="s">
        <v>1684</v>
      </c>
      <c r="AX884" s="7" t="s">
        <v>1684</v>
      </c>
      <c r="AZ884" s="9" t="s">
        <v>4623</v>
      </c>
      <c r="BA884" s="42" t="str">
        <f t="shared" si="208"/>
        <v>ATSPEED_X_VMIN_K_SDTEND_S_CFC_NOM_LFM_0250_SINGLE_PH2</v>
      </c>
      <c r="BD884" s="5" t="s">
        <v>4623</v>
      </c>
      <c r="BE884" s="6">
        <v>0</v>
      </c>
      <c r="BQ884" s="45"/>
    </row>
    <row r="885" spans="1:69" s="4" customFormat="1" x14ac:dyDescent="0.25">
      <c r="A885" s="4" t="s">
        <v>74</v>
      </c>
      <c r="B885" s="4" t="s">
        <v>80</v>
      </c>
      <c r="C885" s="4" t="s">
        <v>1992</v>
      </c>
      <c r="E885" s="4" t="s">
        <v>2092</v>
      </c>
      <c r="O885" s="7"/>
      <c r="Q885" s="19"/>
      <c r="R885" s="19"/>
      <c r="S885" s="44"/>
      <c r="U885" s="29"/>
      <c r="X885" s="19"/>
      <c r="Y885" s="19"/>
      <c r="Z885" s="4">
        <f t="shared" si="202"/>
        <v>0</v>
      </c>
      <c r="BQ885" s="44"/>
    </row>
    <row r="886" spans="1:69" s="2" customFormat="1" x14ac:dyDescent="0.25">
      <c r="A886" s="2" t="s">
        <v>74</v>
      </c>
      <c r="B886" s="2" t="s">
        <v>78</v>
      </c>
      <c r="C886" s="2" t="s">
        <v>1993</v>
      </c>
      <c r="E886" s="2" t="s">
        <v>2092</v>
      </c>
      <c r="O886" s="7"/>
      <c r="Q886" s="17"/>
      <c r="R886" s="17"/>
      <c r="S886" s="43"/>
      <c r="U886" s="28"/>
      <c r="X886" s="17" t="s">
        <v>1235</v>
      </c>
      <c r="Y886" s="17" t="s">
        <v>1237</v>
      </c>
      <c r="Z886" s="2">
        <f t="shared" si="202"/>
        <v>2</v>
      </c>
      <c r="AA886" s="2" t="s">
        <v>1235</v>
      </c>
      <c r="AB886" s="2" t="str">
        <f>$C891</f>
        <v>SDTEND_VCCVNN_250</v>
      </c>
      <c r="AC886" s="2" t="str">
        <f>$C891</f>
        <v>SDTEND_VCCVNN_250</v>
      </c>
      <c r="BQ886" s="43"/>
    </row>
    <row r="887" spans="1:69" s="7" customFormat="1" hidden="1" x14ac:dyDescent="0.25">
      <c r="A887" s="7" t="s">
        <v>74</v>
      </c>
      <c r="B887" s="7" t="s">
        <v>82</v>
      </c>
      <c r="C887" s="45" t="str">
        <f t="shared" ref="C887:C889" si="209">_xlfn.TEXTJOIN("_",TRUE,D887:G887,A887,H887:M887)</f>
        <v>ATSPEED_X_VMIN_K_SDTEND_S_INF_NOM_LFM_0250_COMBO</v>
      </c>
      <c r="D887" s="7" t="s">
        <v>439</v>
      </c>
      <c r="E887" s="7" t="s">
        <v>443</v>
      </c>
      <c r="F887" s="7" t="s">
        <v>475</v>
      </c>
      <c r="G887" s="7" t="s">
        <v>479</v>
      </c>
      <c r="H887" s="7" t="s">
        <v>481</v>
      </c>
      <c r="I887" s="7" t="s">
        <v>2102</v>
      </c>
      <c r="J887" s="7" t="s">
        <v>484</v>
      </c>
      <c r="K887" s="7" t="s">
        <v>485</v>
      </c>
      <c r="L887" s="7" t="s">
        <v>487</v>
      </c>
      <c r="M887" s="7" t="s">
        <v>496</v>
      </c>
      <c r="N887" s="7" t="s">
        <v>541</v>
      </c>
      <c r="O887" s="7" t="s">
        <v>545</v>
      </c>
      <c r="P887" s="7" t="s">
        <v>2432</v>
      </c>
      <c r="Q887" s="18" t="s">
        <v>1020</v>
      </c>
      <c r="R887" s="18">
        <v>60</v>
      </c>
      <c r="S887" s="35">
        <v>200</v>
      </c>
      <c r="T887" s="10" t="s">
        <v>4629</v>
      </c>
      <c r="U887" s="32" t="s">
        <v>1234</v>
      </c>
      <c r="V887" s="7" t="s">
        <v>1235</v>
      </c>
      <c r="W887" s="7" t="s">
        <v>1233</v>
      </c>
      <c r="X887" s="13" t="s">
        <v>1237</v>
      </c>
      <c r="Y887" s="13" t="s">
        <v>1237</v>
      </c>
      <c r="Z887" s="7">
        <f t="shared" si="202"/>
        <v>3</v>
      </c>
      <c r="AA887" s="7" t="s">
        <v>1235</v>
      </c>
      <c r="AB887" s="7" t="str">
        <f t="shared" ref="AB887:AD888" si="210">$C888</f>
        <v>ATSPEED_X_VMIN_K_SDTEND_S_INF_NOM_LFM_0250_SINGLE</v>
      </c>
      <c r="AC887" s="7" t="str">
        <f t="shared" si="210"/>
        <v>ATSPEED_X_VMIN_K_SDTEND_S_INF_NOM_LFM_0250_SINGLE</v>
      </c>
      <c r="AD887" s="7" t="str">
        <f t="shared" si="210"/>
        <v>ATSPEED_X_VMIN_K_SDTEND_S_INF_NOM_LFM_0250_SINGLE</v>
      </c>
      <c r="AO887" s="7" t="s">
        <v>3533</v>
      </c>
      <c r="AP887" s="7" t="s">
        <v>3538</v>
      </c>
      <c r="AQ887" s="7" t="s">
        <v>4391</v>
      </c>
      <c r="AR887" s="7" t="s">
        <v>3545</v>
      </c>
      <c r="AS887" s="5" t="s">
        <v>4720</v>
      </c>
      <c r="AT887" s="7" t="s">
        <v>1684</v>
      </c>
      <c r="AX887" s="7" t="s">
        <v>1684</v>
      </c>
      <c r="AZ887" s="9" t="s">
        <v>4623</v>
      </c>
      <c r="BA887" s="42" t="str">
        <f t="shared" ref="BA887:BA889" si="211">$C887</f>
        <v>ATSPEED_X_VMIN_K_SDTEND_S_INF_NOM_LFM_0250_COMBO</v>
      </c>
      <c r="BD887" s="5" t="s">
        <v>4623</v>
      </c>
      <c r="BE887" s="6">
        <v>0</v>
      </c>
      <c r="BQ887" s="45"/>
    </row>
    <row r="888" spans="1:69" s="7" customFormat="1" hidden="1" x14ac:dyDescent="0.25">
      <c r="A888" s="7" t="s">
        <v>74</v>
      </c>
      <c r="B888" s="7" t="s">
        <v>82</v>
      </c>
      <c r="C888" s="45" t="str">
        <f t="shared" si="209"/>
        <v>ATSPEED_X_VMIN_K_SDTEND_S_INF_NOM_LFM_0250_SINGLE</v>
      </c>
      <c r="D888" s="7" t="s">
        <v>439</v>
      </c>
      <c r="E888" s="7" t="s">
        <v>443</v>
      </c>
      <c r="F888" s="7" t="s">
        <v>475</v>
      </c>
      <c r="G888" s="7" t="s">
        <v>479</v>
      </c>
      <c r="H888" s="7" t="s">
        <v>481</v>
      </c>
      <c r="I888" s="7" t="s">
        <v>2102</v>
      </c>
      <c r="J888" s="7" t="s">
        <v>484</v>
      </c>
      <c r="K888" s="7" t="s">
        <v>485</v>
      </c>
      <c r="L888" s="7" t="s">
        <v>487</v>
      </c>
      <c r="M888" s="7" t="s">
        <v>497</v>
      </c>
      <c r="N888" s="7" t="s">
        <v>541</v>
      </c>
      <c r="O888" s="7" t="s">
        <v>545</v>
      </c>
      <c r="P888" s="7" t="s">
        <v>2433</v>
      </c>
      <c r="Q888" s="18" t="s">
        <v>1020</v>
      </c>
      <c r="R888" s="18">
        <v>61</v>
      </c>
      <c r="S888" s="35">
        <v>200</v>
      </c>
      <c r="T888" s="10" t="s">
        <v>4629</v>
      </c>
      <c r="U888" s="32" t="s">
        <v>1234</v>
      </c>
      <c r="V888" s="7" t="s">
        <v>1236</v>
      </c>
      <c r="W888" s="7" t="s">
        <v>1233</v>
      </c>
      <c r="X888" s="13" t="s">
        <v>1235</v>
      </c>
      <c r="Y888" s="13" t="s">
        <v>1237</v>
      </c>
      <c r="Z888" s="7">
        <f t="shared" si="202"/>
        <v>3</v>
      </c>
      <c r="AA888" s="7" t="s">
        <v>1235</v>
      </c>
      <c r="AB888" s="7" t="str">
        <f t="shared" si="210"/>
        <v>ATSPEED_X_VMIN_K_SDTEND_S_INF_NOM_LFM_0250_SINGLE_PH2</v>
      </c>
      <c r="AC888" s="7" t="str">
        <f t="shared" si="210"/>
        <v>ATSPEED_X_VMIN_K_SDTEND_S_INF_NOM_LFM_0250_SINGLE_PH2</v>
      </c>
      <c r="AD888" s="7" t="str">
        <f t="shared" si="210"/>
        <v>ATSPEED_X_VMIN_K_SDTEND_S_INF_NOM_LFM_0250_SINGLE_PH2</v>
      </c>
      <c r="AO888" s="7" t="s">
        <v>3533</v>
      </c>
      <c r="AP888" s="7" t="s">
        <v>3538</v>
      </c>
      <c r="AQ888" s="7" t="s">
        <v>4392</v>
      </c>
      <c r="AR888" s="7" t="s">
        <v>3545</v>
      </c>
      <c r="AS888" s="5" t="s">
        <v>4720</v>
      </c>
      <c r="AT888" s="7" t="s">
        <v>1684</v>
      </c>
      <c r="AX888" s="7" t="s">
        <v>1684</v>
      </c>
      <c r="AZ888" s="9" t="s">
        <v>4623</v>
      </c>
      <c r="BA888" s="42" t="str">
        <f t="shared" si="211"/>
        <v>ATSPEED_X_VMIN_K_SDTEND_S_INF_NOM_LFM_0250_SINGLE</v>
      </c>
      <c r="BB888" s="7" t="s">
        <v>3609</v>
      </c>
      <c r="BC888" s="7" t="s">
        <v>3613</v>
      </c>
      <c r="BD888" s="5" t="s">
        <v>4623</v>
      </c>
      <c r="BE888" s="6">
        <v>0</v>
      </c>
      <c r="BQ888" s="45"/>
    </row>
    <row r="889" spans="1:69" s="7" customFormat="1" hidden="1" x14ac:dyDescent="0.25">
      <c r="A889" s="7" t="s">
        <v>74</v>
      </c>
      <c r="B889" s="7" t="s">
        <v>82</v>
      </c>
      <c r="C889" s="45" t="str">
        <f t="shared" si="209"/>
        <v>ATSPEED_X_VMIN_K_SDTEND_S_INF_NOM_LFM_0250_SINGLE_PH2</v>
      </c>
      <c r="D889" s="7" t="s">
        <v>439</v>
      </c>
      <c r="E889" s="7" t="s">
        <v>443</v>
      </c>
      <c r="F889" s="7" t="s">
        <v>475</v>
      </c>
      <c r="G889" s="7" t="s">
        <v>479</v>
      </c>
      <c r="H889" s="7" t="s">
        <v>481</v>
      </c>
      <c r="I889" s="7" t="s">
        <v>2102</v>
      </c>
      <c r="J889" s="7" t="s">
        <v>484</v>
      </c>
      <c r="K889" s="7" t="s">
        <v>485</v>
      </c>
      <c r="L889" s="7" t="s">
        <v>487</v>
      </c>
      <c r="M889" s="7" t="s">
        <v>2149</v>
      </c>
      <c r="N889" s="7" t="s">
        <v>541</v>
      </c>
      <c r="O889" s="7" t="s">
        <v>545</v>
      </c>
      <c r="P889" s="7" t="s">
        <v>2434</v>
      </c>
      <c r="Q889" s="18" t="s">
        <v>1020</v>
      </c>
      <c r="R889" s="18">
        <v>61</v>
      </c>
      <c r="S889" s="35">
        <v>201</v>
      </c>
      <c r="T889" s="10" t="s">
        <v>4629</v>
      </c>
      <c r="U889" s="32" t="s">
        <v>1234</v>
      </c>
      <c r="V889" s="7" t="s">
        <v>1235</v>
      </c>
      <c r="W889" s="7" t="s">
        <v>1233</v>
      </c>
      <c r="X889" s="13" t="s">
        <v>1238</v>
      </c>
      <c r="Y889" s="13" t="s">
        <v>1237</v>
      </c>
      <c r="Z889" s="7">
        <f t="shared" si="202"/>
        <v>3</v>
      </c>
      <c r="AA889" s="7" t="s">
        <v>1235</v>
      </c>
      <c r="AB889" s="7" t="s">
        <v>1235</v>
      </c>
      <c r="AC889" s="7" t="s">
        <v>1235</v>
      </c>
      <c r="AD889" s="7" t="s">
        <v>1235</v>
      </c>
      <c r="AO889" s="7" t="s">
        <v>3533</v>
      </c>
      <c r="AP889" s="7" t="s">
        <v>3538</v>
      </c>
      <c r="AQ889" s="7" t="s">
        <v>4393</v>
      </c>
      <c r="AR889" s="7" t="s">
        <v>3545</v>
      </c>
      <c r="AS889" s="5" t="s">
        <v>4720</v>
      </c>
      <c r="AT889" s="7" t="s">
        <v>1684</v>
      </c>
      <c r="AX889" s="7" t="s">
        <v>1684</v>
      </c>
      <c r="AZ889" s="9" t="s">
        <v>4623</v>
      </c>
      <c r="BA889" s="42" t="str">
        <f t="shared" si="211"/>
        <v>ATSPEED_X_VMIN_K_SDTEND_S_INF_NOM_LFM_0250_SINGLE_PH2</v>
      </c>
      <c r="BB889" s="7" t="s">
        <v>3609</v>
      </c>
      <c r="BC889" s="7" t="s">
        <v>3613</v>
      </c>
      <c r="BD889" s="5" t="s">
        <v>4623</v>
      </c>
      <c r="BE889" s="6">
        <v>0</v>
      </c>
      <c r="BQ889" s="45"/>
    </row>
    <row r="890" spans="1:69" s="4" customFormat="1" x14ac:dyDescent="0.25">
      <c r="A890" s="4" t="s">
        <v>74</v>
      </c>
      <c r="B890" s="4" t="s">
        <v>80</v>
      </c>
      <c r="C890" s="4" t="s">
        <v>1994</v>
      </c>
      <c r="E890" s="4" t="s">
        <v>2092</v>
      </c>
      <c r="Q890" s="19"/>
      <c r="R890" s="19"/>
      <c r="S890" s="44"/>
      <c r="U890" s="29"/>
      <c r="X890" s="19"/>
      <c r="Y890" s="19"/>
      <c r="Z890" s="4">
        <f t="shared" si="202"/>
        <v>0</v>
      </c>
      <c r="BQ890" s="44"/>
    </row>
    <row r="891" spans="1:69" s="2" customFormat="1" x14ac:dyDescent="0.25">
      <c r="A891" s="2" t="s">
        <v>74</v>
      </c>
      <c r="B891" s="2" t="s">
        <v>78</v>
      </c>
      <c r="C891" s="2" t="s">
        <v>1995</v>
      </c>
      <c r="E891" s="2" t="s">
        <v>2092</v>
      </c>
      <c r="Q891" s="17"/>
      <c r="R891" s="17"/>
      <c r="S891" s="43"/>
      <c r="U891" s="28"/>
      <c r="X891" s="17" t="s">
        <v>1238</v>
      </c>
      <c r="Y891" s="17" t="s">
        <v>1237</v>
      </c>
      <c r="Z891" s="2">
        <f t="shared" si="202"/>
        <v>2</v>
      </c>
      <c r="AA891" s="2" t="s">
        <v>1235</v>
      </c>
      <c r="AB891" s="2" t="s">
        <v>1235</v>
      </c>
      <c r="AC891" s="2" t="s">
        <v>1235</v>
      </c>
      <c r="BQ891" s="43"/>
    </row>
    <row r="892" spans="1:69" s="7" customFormat="1" hidden="1" x14ac:dyDescent="0.25">
      <c r="A892" s="7" t="s">
        <v>74</v>
      </c>
      <c r="B892" s="7" t="s">
        <v>82</v>
      </c>
      <c r="C892" s="45" t="str">
        <f>_xlfn.TEXTJOIN("_",TRUE,D892:G892,A892,H892:M892)</f>
        <v>ATSPEED_X_VMIN_K_SDTEND_S_VNN_NOM_LFM_0250_SINGLE</v>
      </c>
      <c r="D892" s="7" t="s">
        <v>439</v>
      </c>
      <c r="E892" s="7" t="s">
        <v>443</v>
      </c>
      <c r="F892" s="7" t="s">
        <v>475</v>
      </c>
      <c r="G892" s="7" t="s">
        <v>479</v>
      </c>
      <c r="H892" s="7" t="s">
        <v>481</v>
      </c>
      <c r="I892" s="7" t="s">
        <v>482</v>
      </c>
      <c r="J892" s="7" t="s">
        <v>484</v>
      </c>
      <c r="K892" s="7" t="s">
        <v>485</v>
      </c>
      <c r="L892" s="7" t="s">
        <v>487</v>
      </c>
      <c r="M892" s="7" t="s">
        <v>497</v>
      </c>
      <c r="N892" s="7" t="s">
        <v>541</v>
      </c>
      <c r="O892" s="7" t="s">
        <v>545</v>
      </c>
      <c r="P892" s="7" t="s">
        <v>2435</v>
      </c>
      <c r="Q892" s="18" t="s">
        <v>1020</v>
      </c>
      <c r="R892" s="18">
        <v>81</v>
      </c>
      <c r="S892" s="35">
        <v>200</v>
      </c>
      <c r="T892" s="10" t="s">
        <v>4629</v>
      </c>
      <c r="U892" s="32" t="s">
        <v>1234</v>
      </c>
      <c r="V892" s="7" t="s">
        <v>1236</v>
      </c>
      <c r="W892" s="7" t="s">
        <v>1233</v>
      </c>
      <c r="X892" s="13" t="s">
        <v>1235</v>
      </c>
      <c r="Y892" s="13" t="s">
        <v>1237</v>
      </c>
      <c r="Z892" s="7">
        <f t="shared" si="202"/>
        <v>3</v>
      </c>
      <c r="AA892" s="7" t="s">
        <v>1235</v>
      </c>
      <c r="AB892" s="7" t="s">
        <v>1235</v>
      </c>
      <c r="AC892" s="7" t="s">
        <v>1235</v>
      </c>
      <c r="AD892" s="7" t="s">
        <v>1235</v>
      </c>
      <c r="AO892" s="7" t="s">
        <v>3533</v>
      </c>
      <c r="AP892" s="7" t="s">
        <v>3536</v>
      </c>
      <c r="AQ892" s="7" t="s">
        <v>4394</v>
      </c>
      <c r="AR892" s="5" t="s">
        <v>4626</v>
      </c>
      <c r="AS892" s="5" t="s">
        <v>4720</v>
      </c>
      <c r="AT892" s="7" t="s">
        <v>1684</v>
      </c>
      <c r="AX892" s="7" t="s">
        <v>1684</v>
      </c>
      <c r="AZ892" s="9" t="s">
        <v>4623</v>
      </c>
      <c r="BA892" s="42" t="str">
        <f>$C892</f>
        <v>ATSPEED_X_VMIN_K_SDTEND_S_VNN_NOM_LFM_0250_SINGLE</v>
      </c>
      <c r="BB892" s="7" t="s">
        <v>3608</v>
      </c>
      <c r="BC892" s="7" t="s">
        <v>3612</v>
      </c>
      <c r="BD892" s="5" t="s">
        <v>4623</v>
      </c>
      <c r="BE892" s="6">
        <v>0</v>
      </c>
      <c r="BQ892" s="45"/>
    </row>
    <row r="893" spans="1:69" s="4" customFormat="1" x14ac:dyDescent="0.25">
      <c r="A893" s="4" t="s">
        <v>74</v>
      </c>
      <c r="B893" s="4" t="s">
        <v>80</v>
      </c>
      <c r="C893" s="4" t="s">
        <v>1996</v>
      </c>
      <c r="E893" s="4" t="s">
        <v>2092</v>
      </c>
      <c r="Q893" s="19"/>
      <c r="R893" s="19"/>
      <c r="S893" s="44"/>
      <c r="U893" s="29"/>
      <c r="X893" s="19"/>
      <c r="Y893" s="19"/>
      <c r="Z893" s="4">
        <f t="shared" si="202"/>
        <v>0</v>
      </c>
      <c r="BQ893" s="44"/>
    </row>
    <row r="894" spans="1:69" s="4" customFormat="1" x14ac:dyDescent="0.25">
      <c r="A894" s="4" t="s">
        <v>74</v>
      </c>
      <c r="B894" s="4" t="s">
        <v>80</v>
      </c>
      <c r="C894" s="4" t="s">
        <v>1997</v>
      </c>
      <c r="E894" s="4" t="s">
        <v>2092</v>
      </c>
      <c r="Q894" s="19"/>
      <c r="R894" s="19"/>
      <c r="S894" s="44"/>
      <c r="U894" s="29"/>
      <c r="X894" s="19"/>
      <c r="Y894" s="19"/>
      <c r="Z894" s="4">
        <f t="shared" si="202"/>
        <v>0</v>
      </c>
      <c r="BQ894" s="44"/>
    </row>
    <row r="895" spans="1:69" s="2" customFormat="1" x14ac:dyDescent="0.25">
      <c r="A895" s="2" t="s">
        <v>74</v>
      </c>
      <c r="B895" s="2" t="s">
        <v>78</v>
      </c>
      <c r="C895" s="2" t="s">
        <v>1998</v>
      </c>
      <c r="E895" s="2" t="s">
        <v>2092</v>
      </c>
      <c r="Q895" s="17"/>
      <c r="R895" s="17"/>
      <c r="S895" s="43"/>
      <c r="U895" s="28"/>
      <c r="X895" s="17" t="s">
        <v>1242</v>
      </c>
      <c r="Y895" s="17" t="s">
        <v>1237</v>
      </c>
      <c r="Z895" s="2">
        <f t="shared" si="202"/>
        <v>2</v>
      </c>
      <c r="AA895" s="2" t="s">
        <v>1235</v>
      </c>
      <c r="AB895" s="2" t="str">
        <f>$C880</f>
        <v>SDTEND_250</v>
      </c>
      <c r="AC895" s="2" t="str">
        <f>$C880</f>
        <v>SDTEND_250</v>
      </c>
      <c r="BQ895" s="43"/>
    </row>
    <row r="896" spans="1:69" s="7" customFormat="1" hidden="1" x14ac:dyDescent="0.25">
      <c r="A896" s="7" t="s">
        <v>74</v>
      </c>
      <c r="B896" s="7" t="s">
        <v>82</v>
      </c>
      <c r="C896" s="45" t="str">
        <f t="shared" ref="C896:C901" si="212">_xlfn.TEXTJOIN("_",TRUE,D896:G896,A896,H896:M896)</f>
        <v>ATSPEED_X_VMIN_K_SDTEND_S_VNN_NOM_LFM_0400_COMBO</v>
      </c>
      <c r="D896" s="7" t="s">
        <v>439</v>
      </c>
      <c r="E896" s="7" t="s">
        <v>443</v>
      </c>
      <c r="F896" s="7" t="s">
        <v>475</v>
      </c>
      <c r="G896" s="7" t="s">
        <v>479</v>
      </c>
      <c r="H896" s="7" t="s">
        <v>481</v>
      </c>
      <c r="I896" s="7" t="s">
        <v>482</v>
      </c>
      <c r="J896" s="7" t="s">
        <v>484</v>
      </c>
      <c r="K896" s="7" t="s">
        <v>485</v>
      </c>
      <c r="L896" s="7" t="s">
        <v>488</v>
      </c>
      <c r="M896" s="7" t="s">
        <v>496</v>
      </c>
      <c r="N896" s="7" t="s">
        <v>541</v>
      </c>
      <c r="O896" s="7" t="s">
        <v>545</v>
      </c>
      <c r="P896" s="7" t="s">
        <v>2436</v>
      </c>
      <c r="Q896" s="18" t="s">
        <v>1020</v>
      </c>
      <c r="R896" s="18">
        <v>80</v>
      </c>
      <c r="S896" s="35">
        <v>200</v>
      </c>
      <c r="T896" s="10" t="s">
        <v>4629</v>
      </c>
      <c r="U896" s="32" t="s">
        <v>1234</v>
      </c>
      <c r="V896" s="7" t="s">
        <v>1236</v>
      </c>
      <c r="W896" s="7" t="s">
        <v>1234</v>
      </c>
      <c r="X896" s="13" t="s">
        <v>1237</v>
      </c>
      <c r="Y896" s="13" t="s">
        <v>1237</v>
      </c>
      <c r="Z896" s="7">
        <f t="shared" si="202"/>
        <v>3</v>
      </c>
      <c r="AA896" s="7" t="s">
        <v>1235</v>
      </c>
      <c r="AB896" s="7" t="str">
        <f>$C899</f>
        <v>ATSPEED_X_VMIN_K_SDTEND_S_VNN_NOM_LFM_0400_COMBO_PH2</v>
      </c>
      <c r="AC896" s="7" t="str">
        <f>$C899</f>
        <v>ATSPEED_X_VMIN_K_SDTEND_S_VNN_NOM_LFM_0400_COMBO_PH2</v>
      </c>
      <c r="AD896" s="7" t="str">
        <f>$C899</f>
        <v>ATSPEED_X_VMIN_K_SDTEND_S_VNN_NOM_LFM_0400_COMBO_PH2</v>
      </c>
      <c r="AO896" s="7" t="s">
        <v>3533</v>
      </c>
      <c r="AP896" s="7" t="s">
        <v>3536</v>
      </c>
      <c r="AQ896" s="7" t="s">
        <v>4395</v>
      </c>
      <c r="AR896" s="5" t="s">
        <v>4626</v>
      </c>
      <c r="AS896" s="5" t="s">
        <v>4720</v>
      </c>
      <c r="AT896" s="7" t="s">
        <v>1684</v>
      </c>
      <c r="AX896" s="7" t="s">
        <v>1684</v>
      </c>
      <c r="AZ896" s="9" t="s">
        <v>4623</v>
      </c>
      <c r="BA896" s="42" t="str">
        <f t="shared" ref="BA896:BA901" si="213">$C896</f>
        <v>ATSPEED_X_VMIN_K_SDTEND_S_VNN_NOM_LFM_0400_COMBO</v>
      </c>
      <c r="BD896" s="5" t="s">
        <v>4623</v>
      </c>
      <c r="BE896" s="6">
        <v>0</v>
      </c>
      <c r="BQ896" s="45"/>
    </row>
    <row r="897" spans="1:69" s="7" customFormat="1" hidden="1" x14ac:dyDescent="0.25">
      <c r="A897" s="7" t="s">
        <v>74</v>
      </c>
      <c r="B897" s="7" t="s">
        <v>82</v>
      </c>
      <c r="C897" s="45" t="str">
        <f t="shared" si="212"/>
        <v>ATSPEED_X_VMIN_K_SDTEND_S_VNN_NOM_LFM_0400_SINGLE_PH2</v>
      </c>
      <c r="D897" s="7" t="s">
        <v>439</v>
      </c>
      <c r="E897" s="7" t="s">
        <v>443</v>
      </c>
      <c r="F897" s="7" t="s">
        <v>475</v>
      </c>
      <c r="G897" s="7" t="s">
        <v>479</v>
      </c>
      <c r="H897" s="7" t="s">
        <v>481</v>
      </c>
      <c r="I897" s="7" t="s">
        <v>482</v>
      </c>
      <c r="J897" s="7" t="s">
        <v>484</v>
      </c>
      <c r="K897" s="7" t="s">
        <v>485</v>
      </c>
      <c r="L897" s="7" t="s">
        <v>488</v>
      </c>
      <c r="M897" s="7" t="s">
        <v>2149</v>
      </c>
      <c r="N897" s="7" t="s">
        <v>541</v>
      </c>
      <c r="O897" s="7" t="s">
        <v>2217</v>
      </c>
      <c r="P897" s="7" t="s">
        <v>2437</v>
      </c>
      <c r="Q897" s="18" t="s">
        <v>1020</v>
      </c>
      <c r="R897" s="18">
        <v>81</v>
      </c>
      <c r="S897" s="35">
        <v>202</v>
      </c>
      <c r="T897" s="10" t="s">
        <v>4629</v>
      </c>
      <c r="U897" s="32" t="s">
        <v>1234</v>
      </c>
      <c r="V897" s="7" t="s">
        <v>1236</v>
      </c>
      <c r="W897" s="7" t="s">
        <v>1234</v>
      </c>
      <c r="X897" s="13" t="s">
        <v>1240</v>
      </c>
      <c r="Y897" s="13" t="s">
        <v>1237</v>
      </c>
      <c r="Z897" s="7">
        <f t="shared" si="202"/>
        <v>3</v>
      </c>
      <c r="AA897" s="7" t="s">
        <v>1235</v>
      </c>
      <c r="AB897" s="7" t="str">
        <f>$C898</f>
        <v>ATSPEED_X_VMIN_K_SDTEND_S_VNN_NOM_LFM_0400_SINGLE_PH3</v>
      </c>
      <c r="AC897" s="7" t="str">
        <f>$C898</f>
        <v>ATSPEED_X_VMIN_K_SDTEND_S_VNN_NOM_LFM_0400_SINGLE_PH3</v>
      </c>
      <c r="AD897" s="7" t="str">
        <f>$C898</f>
        <v>ATSPEED_X_VMIN_K_SDTEND_S_VNN_NOM_LFM_0400_SINGLE_PH3</v>
      </c>
      <c r="AO897" s="7" t="s">
        <v>3533</v>
      </c>
      <c r="AP897" s="7" t="s">
        <v>3536</v>
      </c>
      <c r="AQ897" s="7" t="s">
        <v>4396</v>
      </c>
      <c r="AR897" s="5" t="s">
        <v>4626</v>
      </c>
      <c r="AS897" s="5" t="s">
        <v>4720</v>
      </c>
      <c r="AT897" s="7" t="s">
        <v>1684</v>
      </c>
      <c r="AX897" s="7" t="s">
        <v>1684</v>
      </c>
      <c r="AZ897" s="9" t="s">
        <v>4623</v>
      </c>
      <c r="BA897" s="42" t="str">
        <f t="shared" si="213"/>
        <v>ATSPEED_X_VMIN_K_SDTEND_S_VNN_NOM_LFM_0400_SINGLE_PH2</v>
      </c>
      <c r="BD897" s="5" t="s">
        <v>4623</v>
      </c>
      <c r="BE897" s="6">
        <v>0</v>
      </c>
      <c r="BQ897" s="45"/>
    </row>
    <row r="898" spans="1:69" s="7" customFormat="1" hidden="1" x14ac:dyDescent="0.25">
      <c r="A898" s="7" t="s">
        <v>74</v>
      </c>
      <c r="B898" s="7" t="s">
        <v>82</v>
      </c>
      <c r="C898" s="45" t="str">
        <f t="shared" si="212"/>
        <v>ATSPEED_X_VMIN_K_SDTEND_S_VNN_NOM_LFM_0400_SINGLE_PH3</v>
      </c>
      <c r="D898" s="7" t="s">
        <v>439</v>
      </c>
      <c r="E898" s="7" t="s">
        <v>443</v>
      </c>
      <c r="F898" s="7" t="s">
        <v>475</v>
      </c>
      <c r="G898" s="7" t="s">
        <v>479</v>
      </c>
      <c r="H898" s="7" t="s">
        <v>481</v>
      </c>
      <c r="I898" s="7" t="s">
        <v>482</v>
      </c>
      <c r="J898" s="7" t="s">
        <v>484</v>
      </c>
      <c r="K898" s="7" t="s">
        <v>485</v>
      </c>
      <c r="L898" s="7" t="s">
        <v>488</v>
      </c>
      <c r="M898" s="7" t="s">
        <v>2150</v>
      </c>
      <c r="N898" s="7" t="s">
        <v>541</v>
      </c>
      <c r="O898" s="7" t="s">
        <v>2217</v>
      </c>
      <c r="P898" s="7" t="s">
        <v>2438</v>
      </c>
      <c r="Q898" s="18" t="s">
        <v>1020</v>
      </c>
      <c r="R898" s="18">
        <v>81</v>
      </c>
      <c r="S898" s="35">
        <v>203</v>
      </c>
      <c r="T898" s="10" t="s">
        <v>4629</v>
      </c>
      <c r="U898" s="32" t="s">
        <v>1234</v>
      </c>
      <c r="V898" s="7" t="s">
        <v>1236</v>
      </c>
      <c r="W898" s="7" t="s">
        <v>1234</v>
      </c>
      <c r="X898" s="13" t="s">
        <v>1241</v>
      </c>
      <c r="Y898" s="13" t="s">
        <v>1237</v>
      </c>
      <c r="Z898" s="7">
        <f t="shared" si="202"/>
        <v>3</v>
      </c>
      <c r="AA898" s="7" t="s">
        <v>1235</v>
      </c>
      <c r="AB898" s="7" t="s">
        <v>1235</v>
      </c>
      <c r="AC898" s="7" t="s">
        <v>1235</v>
      </c>
      <c r="AD898" s="7" t="s">
        <v>1235</v>
      </c>
      <c r="AO898" s="7" t="s">
        <v>3533</v>
      </c>
      <c r="AP898" s="7" t="s">
        <v>3536</v>
      </c>
      <c r="AQ898" s="7" t="s">
        <v>4397</v>
      </c>
      <c r="AR898" s="5" t="s">
        <v>4626</v>
      </c>
      <c r="AS898" s="5" t="s">
        <v>4720</v>
      </c>
      <c r="AT898" s="7" t="s">
        <v>1684</v>
      </c>
      <c r="AX898" s="7" t="s">
        <v>1684</v>
      </c>
      <c r="AZ898" s="9" t="s">
        <v>4623</v>
      </c>
      <c r="BA898" s="42" t="str">
        <f t="shared" si="213"/>
        <v>ATSPEED_X_VMIN_K_SDTEND_S_VNN_NOM_LFM_0400_SINGLE_PH3</v>
      </c>
      <c r="BD898" s="5" t="s">
        <v>4623</v>
      </c>
      <c r="BE898" s="6">
        <v>0</v>
      </c>
      <c r="BQ898" s="45"/>
    </row>
    <row r="899" spans="1:69" s="7" customFormat="1" hidden="1" x14ac:dyDescent="0.25">
      <c r="A899" s="7" t="s">
        <v>74</v>
      </c>
      <c r="B899" s="7" t="s">
        <v>82</v>
      </c>
      <c r="C899" s="45" t="str">
        <f t="shared" si="212"/>
        <v>ATSPEED_X_VMIN_K_SDTEND_S_VNN_NOM_LFM_0400_COMBO_PH2</v>
      </c>
      <c r="D899" s="7" t="s">
        <v>439</v>
      </c>
      <c r="E899" s="7" t="s">
        <v>443</v>
      </c>
      <c r="F899" s="7" t="s">
        <v>475</v>
      </c>
      <c r="G899" s="7" t="s">
        <v>479</v>
      </c>
      <c r="H899" s="7" t="s">
        <v>481</v>
      </c>
      <c r="I899" s="7" t="s">
        <v>482</v>
      </c>
      <c r="J899" s="7" t="s">
        <v>484</v>
      </c>
      <c r="K899" s="7" t="s">
        <v>485</v>
      </c>
      <c r="L899" s="7" t="s">
        <v>488</v>
      </c>
      <c r="M899" s="7" t="s">
        <v>2147</v>
      </c>
      <c r="N899" s="7" t="s">
        <v>541</v>
      </c>
      <c r="O899" s="7" t="s">
        <v>545</v>
      </c>
      <c r="P899" s="7" t="s">
        <v>2439</v>
      </c>
      <c r="Q899" s="18" t="s">
        <v>1020</v>
      </c>
      <c r="R899" s="18">
        <v>80</v>
      </c>
      <c r="S899" s="35">
        <v>201</v>
      </c>
      <c r="T899" s="10" t="s">
        <v>4629</v>
      </c>
      <c r="U899" s="32" t="s">
        <v>1234</v>
      </c>
      <c r="V899" s="7" t="s">
        <v>1236</v>
      </c>
      <c r="W899" s="7" t="s">
        <v>1233</v>
      </c>
      <c r="X899" s="13" t="s">
        <v>1235</v>
      </c>
      <c r="Y899" s="13" t="s">
        <v>1237</v>
      </c>
      <c r="Z899" s="7">
        <f t="shared" si="202"/>
        <v>3</v>
      </c>
      <c r="AA899" s="7" t="s">
        <v>1235</v>
      </c>
      <c r="AB899" s="7" t="str">
        <f t="shared" ref="AB899:AD900" si="214">$C900</f>
        <v>ATSPEED_X_VMIN_K_SDTEND_S_VNN_NOM_LFM_0400_COMBO_PH3</v>
      </c>
      <c r="AC899" s="7" t="str">
        <f t="shared" si="214"/>
        <v>ATSPEED_X_VMIN_K_SDTEND_S_VNN_NOM_LFM_0400_COMBO_PH3</v>
      </c>
      <c r="AD899" s="7" t="str">
        <f t="shared" si="214"/>
        <v>ATSPEED_X_VMIN_K_SDTEND_S_VNN_NOM_LFM_0400_COMBO_PH3</v>
      </c>
      <c r="AO899" s="7" t="s">
        <v>3533</v>
      </c>
      <c r="AP899" s="7" t="s">
        <v>3536</v>
      </c>
      <c r="AQ899" s="7" t="s">
        <v>4398</v>
      </c>
      <c r="AR899" s="5" t="s">
        <v>4626</v>
      </c>
      <c r="AS899" s="5" t="s">
        <v>4720</v>
      </c>
      <c r="AT899" s="7" t="s">
        <v>1684</v>
      </c>
      <c r="AX899" s="7" t="s">
        <v>1684</v>
      </c>
      <c r="AZ899" s="9" t="s">
        <v>4623</v>
      </c>
      <c r="BA899" s="42" t="str">
        <f t="shared" si="213"/>
        <v>ATSPEED_X_VMIN_K_SDTEND_S_VNN_NOM_LFM_0400_COMBO_PH2</v>
      </c>
      <c r="BD899" s="5" t="s">
        <v>4623</v>
      </c>
      <c r="BE899" s="6">
        <v>0</v>
      </c>
      <c r="BQ899" s="45"/>
    </row>
    <row r="900" spans="1:69" s="7" customFormat="1" hidden="1" x14ac:dyDescent="0.25">
      <c r="A900" s="7" t="s">
        <v>74</v>
      </c>
      <c r="B900" s="7" t="s">
        <v>82</v>
      </c>
      <c r="C900" s="45" t="str">
        <f t="shared" si="212"/>
        <v>ATSPEED_X_VMIN_K_SDTEND_S_VNN_NOM_LFM_0400_COMBO_PH3</v>
      </c>
      <c r="D900" s="7" t="s">
        <v>439</v>
      </c>
      <c r="E900" s="7" t="s">
        <v>443</v>
      </c>
      <c r="F900" s="7" t="s">
        <v>475</v>
      </c>
      <c r="G900" s="7" t="s">
        <v>479</v>
      </c>
      <c r="H900" s="7" t="s">
        <v>481</v>
      </c>
      <c r="I900" s="7" t="s">
        <v>482</v>
      </c>
      <c r="J900" s="7" t="s">
        <v>484</v>
      </c>
      <c r="K900" s="7" t="s">
        <v>485</v>
      </c>
      <c r="L900" s="7" t="s">
        <v>488</v>
      </c>
      <c r="M900" s="7" t="s">
        <v>2148</v>
      </c>
      <c r="N900" s="7" t="s">
        <v>541</v>
      </c>
      <c r="O900" s="7" t="s">
        <v>545</v>
      </c>
      <c r="P900" s="7" t="s">
        <v>2440</v>
      </c>
      <c r="Q900" s="18" t="s">
        <v>1020</v>
      </c>
      <c r="R900" s="18">
        <v>80</v>
      </c>
      <c r="S900" s="35">
        <v>202</v>
      </c>
      <c r="T900" s="10" t="s">
        <v>4629</v>
      </c>
      <c r="U900" s="32" t="s">
        <v>1234</v>
      </c>
      <c r="V900" s="7" t="s">
        <v>1236</v>
      </c>
      <c r="W900" s="7" t="s">
        <v>1234</v>
      </c>
      <c r="X900" s="13" t="s">
        <v>1238</v>
      </c>
      <c r="Y900" s="13" t="s">
        <v>1237</v>
      </c>
      <c r="Z900" s="7">
        <f t="shared" si="202"/>
        <v>3</v>
      </c>
      <c r="AA900" s="7" t="s">
        <v>1235</v>
      </c>
      <c r="AB900" s="7" t="str">
        <f t="shared" si="214"/>
        <v>ATSPEED_X_VMIN_K_SDTEND_S_VNN_NOM_LFM_0400_SINGLE</v>
      </c>
      <c r="AC900" s="7" t="str">
        <f t="shared" si="214"/>
        <v>ATSPEED_X_VMIN_K_SDTEND_S_VNN_NOM_LFM_0400_SINGLE</v>
      </c>
      <c r="AD900" s="7" t="str">
        <f t="shared" si="214"/>
        <v>ATSPEED_X_VMIN_K_SDTEND_S_VNN_NOM_LFM_0400_SINGLE</v>
      </c>
      <c r="AO900" s="7" t="s">
        <v>3533</v>
      </c>
      <c r="AP900" s="7" t="s">
        <v>3536</v>
      </c>
      <c r="AQ900" s="7" t="s">
        <v>4399</v>
      </c>
      <c r="AR900" s="5" t="s">
        <v>4626</v>
      </c>
      <c r="AS900" s="5" t="s">
        <v>4720</v>
      </c>
      <c r="AT900" s="7" t="s">
        <v>1684</v>
      </c>
      <c r="AX900" s="7" t="s">
        <v>1684</v>
      </c>
      <c r="AZ900" s="9" t="s">
        <v>4623</v>
      </c>
      <c r="BA900" s="42" t="str">
        <f t="shared" si="213"/>
        <v>ATSPEED_X_VMIN_K_SDTEND_S_VNN_NOM_LFM_0400_COMBO_PH3</v>
      </c>
      <c r="BD900" s="5" t="s">
        <v>4623</v>
      </c>
      <c r="BE900" s="6">
        <v>0</v>
      </c>
      <c r="BQ900" s="45"/>
    </row>
    <row r="901" spans="1:69" s="7" customFormat="1" hidden="1" x14ac:dyDescent="0.25">
      <c r="A901" s="7" t="s">
        <v>74</v>
      </c>
      <c r="B901" s="7" t="s">
        <v>82</v>
      </c>
      <c r="C901" s="45" t="str">
        <f t="shared" si="212"/>
        <v>ATSPEED_X_VMIN_K_SDTEND_S_VNN_NOM_LFM_0400_SINGLE</v>
      </c>
      <c r="D901" s="7" t="s">
        <v>439</v>
      </c>
      <c r="E901" s="7" t="s">
        <v>443</v>
      </c>
      <c r="F901" s="7" t="s">
        <v>475</v>
      </c>
      <c r="G901" s="7" t="s">
        <v>479</v>
      </c>
      <c r="H901" s="7" t="s">
        <v>481</v>
      </c>
      <c r="I901" s="7" t="s">
        <v>482</v>
      </c>
      <c r="J901" s="7" t="s">
        <v>484</v>
      </c>
      <c r="K901" s="7" t="s">
        <v>485</v>
      </c>
      <c r="L901" s="7" t="s">
        <v>488</v>
      </c>
      <c r="M901" s="7" t="s">
        <v>497</v>
      </c>
      <c r="N901" s="7" t="s">
        <v>541</v>
      </c>
      <c r="O901" s="7" t="s">
        <v>2217</v>
      </c>
      <c r="P901" s="7" t="s">
        <v>2441</v>
      </c>
      <c r="Q901" s="18" t="s">
        <v>1020</v>
      </c>
      <c r="R901" s="18">
        <v>81</v>
      </c>
      <c r="S901" s="35">
        <v>201</v>
      </c>
      <c r="T901" s="10" t="s">
        <v>4629</v>
      </c>
      <c r="U901" s="32" t="s">
        <v>1234</v>
      </c>
      <c r="V901" s="7" t="s">
        <v>1236</v>
      </c>
      <c r="W901" s="7" t="s">
        <v>1234</v>
      </c>
      <c r="X901" s="13" t="s">
        <v>1239</v>
      </c>
      <c r="Y901" s="13" t="s">
        <v>1237</v>
      </c>
      <c r="Z901" s="7">
        <f t="shared" si="202"/>
        <v>3</v>
      </c>
      <c r="AA901" s="7" t="s">
        <v>1235</v>
      </c>
      <c r="AB901" s="7" t="str">
        <f>$C897</f>
        <v>ATSPEED_X_VMIN_K_SDTEND_S_VNN_NOM_LFM_0400_SINGLE_PH2</v>
      </c>
      <c r="AC901" s="7" t="str">
        <f>$C897</f>
        <v>ATSPEED_X_VMIN_K_SDTEND_S_VNN_NOM_LFM_0400_SINGLE_PH2</v>
      </c>
      <c r="AD901" s="7" t="str">
        <f>$C897</f>
        <v>ATSPEED_X_VMIN_K_SDTEND_S_VNN_NOM_LFM_0400_SINGLE_PH2</v>
      </c>
      <c r="AO901" s="7" t="s">
        <v>3533</v>
      </c>
      <c r="AP901" s="7" t="s">
        <v>3536</v>
      </c>
      <c r="AQ901" s="7" t="s">
        <v>4400</v>
      </c>
      <c r="AR901" s="5" t="s">
        <v>4626</v>
      </c>
      <c r="AS901" s="5" t="s">
        <v>4720</v>
      </c>
      <c r="AT901" s="7" t="s">
        <v>1684</v>
      </c>
      <c r="AX901" s="7" t="s">
        <v>1684</v>
      </c>
      <c r="AZ901" s="9" t="s">
        <v>4623</v>
      </c>
      <c r="BA901" s="42" t="str">
        <f t="shared" si="213"/>
        <v>ATSPEED_X_VMIN_K_SDTEND_S_VNN_NOM_LFM_0400_SINGLE</v>
      </c>
      <c r="BD901" s="5" t="s">
        <v>4623</v>
      </c>
      <c r="BE901" s="6">
        <v>0</v>
      </c>
      <c r="BQ901" s="45"/>
    </row>
    <row r="902" spans="1:69" s="4" customFormat="1" x14ac:dyDescent="0.25">
      <c r="A902" s="4" t="s">
        <v>74</v>
      </c>
      <c r="B902" s="4" t="s">
        <v>80</v>
      </c>
      <c r="C902" s="4" t="s">
        <v>1999</v>
      </c>
      <c r="E902" s="4" t="s">
        <v>2092</v>
      </c>
      <c r="Q902" s="19"/>
      <c r="R902" s="19"/>
      <c r="S902" s="44"/>
      <c r="U902" s="29"/>
      <c r="X902" s="19"/>
      <c r="Y902" s="19"/>
      <c r="Z902" s="4">
        <f t="shared" si="202"/>
        <v>0</v>
      </c>
      <c r="BQ902" s="44"/>
    </row>
    <row r="903" spans="1:69" s="4" customFormat="1" x14ac:dyDescent="0.25">
      <c r="A903" s="4" t="s">
        <v>74</v>
      </c>
      <c r="B903" s="4" t="s">
        <v>80</v>
      </c>
      <c r="C903" s="4" t="s">
        <v>4805</v>
      </c>
      <c r="E903" s="4" t="s">
        <v>2092</v>
      </c>
      <c r="Q903" s="19"/>
      <c r="R903" s="19"/>
      <c r="S903" s="44"/>
      <c r="U903" s="29"/>
      <c r="X903" s="19"/>
      <c r="Y903" s="19"/>
      <c r="Z903" s="4">
        <f t="shared" si="178"/>
        <v>0</v>
      </c>
      <c r="BQ903" s="44"/>
    </row>
    <row r="904" spans="1:69" s="2" customFormat="1" x14ac:dyDescent="0.25">
      <c r="A904" s="2" t="s">
        <v>74</v>
      </c>
      <c r="B904" s="2" t="s">
        <v>78</v>
      </c>
      <c r="C904" s="2" t="s">
        <v>4806</v>
      </c>
      <c r="E904" s="2" t="s">
        <v>2092</v>
      </c>
      <c r="Q904" s="17"/>
      <c r="R904" s="17"/>
      <c r="S904" s="43"/>
      <c r="U904" s="28"/>
      <c r="X904" s="17" t="s">
        <v>1238</v>
      </c>
      <c r="Y904" s="17" t="s">
        <v>1237</v>
      </c>
      <c r="Z904" s="2">
        <f t="shared" si="178"/>
        <v>2</v>
      </c>
      <c r="AA904" s="2" t="s">
        <v>1235</v>
      </c>
      <c r="AB904" s="2">
        <v>1</v>
      </c>
      <c r="AC904" s="2">
        <v>1</v>
      </c>
      <c r="BQ904" s="43"/>
    </row>
    <row r="905" spans="1:69" s="2" customFormat="1" x14ac:dyDescent="0.25">
      <c r="A905" s="2" t="s">
        <v>74</v>
      </c>
      <c r="B905" s="2" t="s">
        <v>78</v>
      </c>
      <c r="C905" s="2" t="s">
        <v>5982</v>
      </c>
      <c r="E905" s="2" t="s">
        <v>2092</v>
      </c>
      <c r="Q905" s="17"/>
      <c r="R905" s="17"/>
      <c r="S905" s="43"/>
      <c r="U905" s="28"/>
      <c r="X905" s="17" t="s">
        <v>1237</v>
      </c>
      <c r="Y905" s="17" t="s">
        <v>1237</v>
      </c>
      <c r="Z905" s="2">
        <f>COUNTA(AB905:AK905)</f>
        <v>2</v>
      </c>
      <c r="AA905" s="2" t="s">
        <v>1235</v>
      </c>
      <c r="AB905" s="2" t="str">
        <f>$C909</f>
        <v>SDTEND_TIP41_STF200</v>
      </c>
      <c r="AC905" s="2" t="str">
        <f>$C909</f>
        <v>SDTEND_TIP41_STF200</v>
      </c>
      <c r="BQ905" s="43"/>
    </row>
    <row r="906" spans="1:69" s="7" customFormat="1" hidden="1" x14ac:dyDescent="0.25">
      <c r="A906" s="7" t="s">
        <v>74</v>
      </c>
      <c r="B906" s="7" t="s">
        <v>82</v>
      </c>
      <c r="C906" s="45" t="str">
        <f t="shared" ref="C906:C907" si="215">_xlfn.TEXTJOIN("_",TRUE,D906:G906,A906,H906:M906)</f>
        <v>ATSPEED_TIP40_VMIN_K_SDTEND_S_CFN_NOM_LFM_0200_COMBO</v>
      </c>
      <c r="D906" s="7" t="s">
        <v>439</v>
      </c>
      <c r="E906" s="7" t="s">
        <v>2093</v>
      </c>
      <c r="F906" s="7" t="s">
        <v>475</v>
      </c>
      <c r="G906" s="7" t="s">
        <v>479</v>
      </c>
      <c r="H906" s="7" t="s">
        <v>481</v>
      </c>
      <c r="I906" s="7" t="s">
        <v>2097</v>
      </c>
      <c r="J906" s="7" t="s">
        <v>484</v>
      </c>
      <c r="K906" s="7" t="s">
        <v>485</v>
      </c>
      <c r="L906" s="7" t="s">
        <v>2105</v>
      </c>
      <c r="M906" s="7" t="s">
        <v>496</v>
      </c>
      <c r="N906" s="7" t="s">
        <v>541</v>
      </c>
      <c r="O906" s="7" t="s">
        <v>546</v>
      </c>
      <c r="P906" s="7" t="s">
        <v>4677</v>
      </c>
      <c r="Q906" s="18" t="s">
        <v>1020</v>
      </c>
      <c r="R906" s="18">
        <v>22</v>
      </c>
      <c r="S906" s="35">
        <v>700</v>
      </c>
      <c r="T906" s="10" t="s">
        <v>4629</v>
      </c>
      <c r="U906" s="32" t="s">
        <v>1234</v>
      </c>
      <c r="V906" s="7" t="s">
        <v>1236</v>
      </c>
      <c r="W906" s="45" t="s">
        <v>1233</v>
      </c>
      <c r="X906" s="13" t="s">
        <v>1237</v>
      </c>
      <c r="Y906" s="13" t="s">
        <v>1237</v>
      </c>
      <c r="Z906" s="7">
        <f t="shared" ref="Z906" si="216">COUNTA(AB906:AK906)</f>
        <v>3</v>
      </c>
      <c r="AA906" s="7" t="s">
        <v>1235</v>
      </c>
      <c r="AB906" s="7" t="str">
        <f>$C907</f>
        <v>ATSPEED_TIP40_VMIN_K_SDTEND_S_CFN_NOM_LFM_0200_SINGLE</v>
      </c>
      <c r="AC906" s="7" t="str">
        <f>$C907</f>
        <v>ATSPEED_TIP40_VMIN_K_SDTEND_S_CFN_NOM_LFM_0200_SINGLE</v>
      </c>
      <c r="AD906" s="7" t="str">
        <f>$C907</f>
        <v>ATSPEED_TIP40_VMIN_K_SDTEND_S_CFN_NOM_LFM_0200_SINGLE</v>
      </c>
      <c r="AO906" s="7" t="s">
        <v>3532</v>
      </c>
      <c r="AP906" s="7" t="s">
        <v>1475</v>
      </c>
      <c r="AQ906" s="7" t="s">
        <v>4680</v>
      </c>
      <c r="AR906" s="7" t="s">
        <v>3542</v>
      </c>
      <c r="AS906" s="5" t="s">
        <v>4720</v>
      </c>
      <c r="AT906" s="7" t="s">
        <v>1684</v>
      </c>
      <c r="AU906" s="7" t="s">
        <v>1690</v>
      </c>
      <c r="AV906" s="7" t="s">
        <v>3548</v>
      </c>
      <c r="AW906" s="7" t="s">
        <v>1725</v>
      </c>
      <c r="AX906" s="7" t="s">
        <v>1726</v>
      </c>
      <c r="AY906" s="7" t="s">
        <v>1727</v>
      </c>
      <c r="AZ906" s="9" t="s">
        <v>4623</v>
      </c>
      <c r="BA906" s="42" t="str">
        <f t="shared" ref="BA906:BA907" si="217">$C906</f>
        <v>ATSPEED_TIP40_VMIN_K_SDTEND_S_CFN_NOM_LFM_0200_COMBO</v>
      </c>
      <c r="BD906" s="7" t="s">
        <v>3614</v>
      </c>
      <c r="BE906" s="7">
        <v>0</v>
      </c>
      <c r="BQ906" s="45"/>
    </row>
    <row r="907" spans="1:69" s="7" customFormat="1" hidden="1" x14ac:dyDescent="0.25">
      <c r="A907" s="7" t="s">
        <v>74</v>
      </c>
      <c r="B907" s="7" t="s">
        <v>82</v>
      </c>
      <c r="C907" s="45" t="str">
        <f t="shared" si="215"/>
        <v>ATSPEED_TIP40_VMIN_K_SDTEND_S_CFN_NOM_LFM_0200_SINGLE</v>
      </c>
      <c r="D907" s="7" t="s">
        <v>439</v>
      </c>
      <c r="E907" s="7" t="s">
        <v>2093</v>
      </c>
      <c r="F907" s="7" t="s">
        <v>475</v>
      </c>
      <c r="G907" s="7" t="s">
        <v>479</v>
      </c>
      <c r="H907" s="7" t="s">
        <v>481</v>
      </c>
      <c r="I907" s="7" t="s">
        <v>2097</v>
      </c>
      <c r="J907" s="7" t="s">
        <v>484</v>
      </c>
      <c r="K907" s="7" t="s">
        <v>485</v>
      </c>
      <c r="L907" s="7" t="s">
        <v>2105</v>
      </c>
      <c r="M907" s="7" t="s">
        <v>497</v>
      </c>
      <c r="N907" s="7" t="s">
        <v>541</v>
      </c>
      <c r="O907" s="45" t="s">
        <v>546</v>
      </c>
      <c r="P907" s="7" t="s">
        <v>2380</v>
      </c>
      <c r="Q907" s="18" t="s">
        <v>1020</v>
      </c>
      <c r="R907" s="18">
        <v>22</v>
      </c>
      <c r="S907" s="35">
        <v>701</v>
      </c>
      <c r="T907" s="10" t="s">
        <v>4629</v>
      </c>
      <c r="U907" s="32" t="s">
        <v>1234</v>
      </c>
      <c r="V907" s="7" t="s">
        <v>1236</v>
      </c>
      <c r="W907" s="45" t="s">
        <v>1233</v>
      </c>
      <c r="X907" s="13" t="s">
        <v>1235</v>
      </c>
      <c r="Y907" s="13" t="s">
        <v>1237</v>
      </c>
      <c r="Z907" s="7">
        <f t="shared" ref="Z907:Z938" si="218">COUNTA(AB907:AK907)</f>
        <v>3</v>
      </c>
      <c r="AA907" s="7" t="s">
        <v>1235</v>
      </c>
      <c r="AB907" s="7" t="s">
        <v>1235</v>
      </c>
      <c r="AC907" s="7" t="s">
        <v>1235</v>
      </c>
      <c r="AD907" s="7" t="s">
        <v>1235</v>
      </c>
      <c r="AO907" s="7" t="s">
        <v>3532</v>
      </c>
      <c r="AP907" s="7" t="s">
        <v>1475</v>
      </c>
      <c r="AQ907" s="7" t="s">
        <v>4334</v>
      </c>
      <c r="AR907" s="7" t="s">
        <v>3542</v>
      </c>
      <c r="AS907" s="5" t="s">
        <v>4720</v>
      </c>
      <c r="AT907" s="7" t="s">
        <v>1684</v>
      </c>
      <c r="AU907" s="7" t="s">
        <v>1690</v>
      </c>
      <c r="AV907" s="7" t="s">
        <v>3548</v>
      </c>
      <c r="AW907" s="7" t="s">
        <v>1725</v>
      </c>
      <c r="AX907" s="7" t="s">
        <v>1726</v>
      </c>
      <c r="AY907" s="7" t="s">
        <v>1727</v>
      </c>
      <c r="AZ907" s="9" t="s">
        <v>4623</v>
      </c>
      <c r="BA907" s="42" t="str">
        <f t="shared" si="217"/>
        <v>ATSPEED_TIP40_VMIN_K_SDTEND_S_CFN_NOM_LFM_0200_SINGLE</v>
      </c>
      <c r="BD907" s="7" t="s">
        <v>3614</v>
      </c>
      <c r="BE907" s="7">
        <v>0</v>
      </c>
      <c r="BQ907" s="45"/>
    </row>
    <row r="908" spans="1:69" s="4" customFormat="1" x14ac:dyDescent="0.25">
      <c r="A908" s="4" t="s">
        <v>74</v>
      </c>
      <c r="B908" s="4" t="s">
        <v>80</v>
      </c>
      <c r="C908" s="4" t="s">
        <v>5983</v>
      </c>
      <c r="E908" s="4" t="s">
        <v>2092</v>
      </c>
      <c r="Q908" s="19"/>
      <c r="R908" s="19"/>
      <c r="S908" s="44"/>
      <c r="U908" s="29"/>
      <c r="X908" s="19"/>
      <c r="Y908" s="19"/>
      <c r="Z908" s="4">
        <f t="shared" si="218"/>
        <v>0</v>
      </c>
      <c r="BQ908" s="44"/>
    </row>
    <row r="909" spans="1:69" s="2" customFormat="1" x14ac:dyDescent="0.25">
      <c r="A909" s="2" t="s">
        <v>74</v>
      </c>
      <c r="B909" s="2" t="s">
        <v>78</v>
      </c>
      <c r="C909" s="2" t="s">
        <v>5984</v>
      </c>
      <c r="E909" s="2" t="s">
        <v>2092</v>
      </c>
      <c r="Q909" s="17"/>
      <c r="R909" s="17"/>
      <c r="S909" s="43"/>
      <c r="U909" s="28"/>
      <c r="X909" s="17" t="s">
        <v>1235</v>
      </c>
      <c r="Y909" s="17" t="s">
        <v>1237</v>
      </c>
      <c r="Z909" s="2">
        <f t="shared" si="218"/>
        <v>2</v>
      </c>
      <c r="AA909" s="2" t="s">
        <v>1235</v>
      </c>
      <c r="AB909" s="2" t="str">
        <f>$C913</f>
        <v>SDTEND_VCCCFN_STF200</v>
      </c>
      <c r="AC909" s="2" t="str">
        <f>$C913</f>
        <v>SDTEND_VCCCFN_STF200</v>
      </c>
      <c r="BQ909" s="43"/>
    </row>
    <row r="910" spans="1:69" s="7" customFormat="1" hidden="1" x14ac:dyDescent="0.25">
      <c r="A910" s="7" t="s">
        <v>74</v>
      </c>
      <c r="B910" s="7" t="s">
        <v>82</v>
      </c>
      <c r="C910" s="45" t="str">
        <f t="shared" ref="C910:C911" si="219">_xlfn.TEXTJOIN("_",TRUE,D910:G910,A910,H910:M910)</f>
        <v>ATSPEED_TIP41_VMIN_K_SDTEND_S_CFN_NOM_LFM_0200_COMBO</v>
      </c>
      <c r="D910" s="7" t="s">
        <v>439</v>
      </c>
      <c r="E910" s="7" t="s">
        <v>2094</v>
      </c>
      <c r="F910" s="7" t="s">
        <v>475</v>
      </c>
      <c r="G910" s="7" t="s">
        <v>479</v>
      </c>
      <c r="H910" s="7" t="s">
        <v>481</v>
      </c>
      <c r="I910" s="7" t="s">
        <v>2097</v>
      </c>
      <c r="J910" s="7" t="s">
        <v>484</v>
      </c>
      <c r="K910" s="7" t="s">
        <v>485</v>
      </c>
      <c r="L910" s="7" t="s">
        <v>2105</v>
      </c>
      <c r="M910" s="7" t="s">
        <v>496</v>
      </c>
      <c r="N910" s="7" t="s">
        <v>541</v>
      </c>
      <c r="O910" s="45" t="s">
        <v>546</v>
      </c>
      <c r="P910" s="7" t="s">
        <v>4678</v>
      </c>
      <c r="Q910" s="18" t="s">
        <v>1020</v>
      </c>
      <c r="R910" s="18">
        <v>23</v>
      </c>
      <c r="S910" s="35">
        <v>700</v>
      </c>
      <c r="T910" s="10" t="s">
        <v>4629</v>
      </c>
      <c r="U910" s="32" t="s">
        <v>1234</v>
      </c>
      <c r="V910" s="7" t="s">
        <v>1236</v>
      </c>
      <c r="W910" s="45" t="s">
        <v>1233</v>
      </c>
      <c r="X910" s="13" t="s">
        <v>1237</v>
      </c>
      <c r="Y910" s="13" t="s">
        <v>1237</v>
      </c>
      <c r="Z910" s="7">
        <f t="shared" si="218"/>
        <v>3</v>
      </c>
      <c r="AA910" s="7" t="s">
        <v>1235</v>
      </c>
      <c r="AB910" s="7" t="str">
        <f>$C911</f>
        <v>ATSPEED_TIP41_VMIN_K_SDTEND_S_CFN_NOM_LFM_0200_SINGLE</v>
      </c>
      <c r="AC910" s="7" t="str">
        <f>$C911</f>
        <v>ATSPEED_TIP41_VMIN_K_SDTEND_S_CFN_NOM_LFM_0200_SINGLE</v>
      </c>
      <c r="AD910" s="7" t="str">
        <f>$C911</f>
        <v>ATSPEED_TIP41_VMIN_K_SDTEND_S_CFN_NOM_LFM_0200_SINGLE</v>
      </c>
      <c r="AO910" s="7" t="s">
        <v>3532</v>
      </c>
      <c r="AP910" s="7" t="s">
        <v>1475</v>
      </c>
      <c r="AQ910" s="7" t="s">
        <v>4679</v>
      </c>
      <c r="AR910" s="5" t="s">
        <v>4625</v>
      </c>
      <c r="AS910" s="5" t="s">
        <v>4720</v>
      </c>
      <c r="AT910" s="7" t="s">
        <v>1684</v>
      </c>
      <c r="AU910" s="7" t="s">
        <v>1690</v>
      </c>
      <c r="AV910" s="7" t="s">
        <v>3549</v>
      </c>
      <c r="AW910" s="7" t="s">
        <v>1725</v>
      </c>
      <c r="AX910" s="7" t="s">
        <v>1726</v>
      </c>
      <c r="AY910" s="7" t="s">
        <v>1729</v>
      </c>
      <c r="AZ910" s="9" t="s">
        <v>4623</v>
      </c>
      <c r="BA910" s="42" t="str">
        <f t="shared" ref="BA910:BA911" si="220">$C910</f>
        <v>ATSPEED_TIP41_VMIN_K_SDTEND_S_CFN_NOM_LFM_0200_COMBO</v>
      </c>
      <c r="BD910" s="7" t="s">
        <v>3614</v>
      </c>
      <c r="BE910" s="7">
        <v>0</v>
      </c>
      <c r="BQ910" s="45"/>
    </row>
    <row r="911" spans="1:69" s="7" customFormat="1" hidden="1" x14ac:dyDescent="0.25">
      <c r="A911" s="7" t="s">
        <v>74</v>
      </c>
      <c r="B911" s="7" t="s">
        <v>82</v>
      </c>
      <c r="C911" s="45" t="str">
        <f t="shared" si="219"/>
        <v>ATSPEED_TIP41_VMIN_K_SDTEND_S_CFN_NOM_LFM_0200_SINGLE</v>
      </c>
      <c r="D911" s="7" t="s">
        <v>439</v>
      </c>
      <c r="E911" s="7" t="s">
        <v>2094</v>
      </c>
      <c r="F911" s="7" t="s">
        <v>475</v>
      </c>
      <c r="G911" s="7" t="s">
        <v>479</v>
      </c>
      <c r="H911" s="7" t="s">
        <v>481</v>
      </c>
      <c r="I911" s="7" t="s">
        <v>2097</v>
      </c>
      <c r="J911" s="7" t="s">
        <v>484</v>
      </c>
      <c r="K911" s="7" t="s">
        <v>485</v>
      </c>
      <c r="L911" s="7" t="s">
        <v>2105</v>
      </c>
      <c r="M911" s="7" t="s">
        <v>497</v>
      </c>
      <c r="N911" s="7" t="s">
        <v>541</v>
      </c>
      <c r="O911" s="45" t="s">
        <v>546</v>
      </c>
      <c r="P911" s="7" t="s">
        <v>2428</v>
      </c>
      <c r="Q911" s="18" t="s">
        <v>1020</v>
      </c>
      <c r="R911" s="18">
        <v>23</v>
      </c>
      <c r="S911" s="35">
        <v>701</v>
      </c>
      <c r="T911" s="10" t="s">
        <v>4629</v>
      </c>
      <c r="U911" s="32" t="s">
        <v>1234</v>
      </c>
      <c r="V911" s="7" t="s">
        <v>1236</v>
      </c>
      <c r="W911" s="45" t="s">
        <v>1233</v>
      </c>
      <c r="X911" s="13" t="s">
        <v>1235</v>
      </c>
      <c r="Y911" s="13" t="s">
        <v>1237</v>
      </c>
      <c r="Z911" s="7">
        <f t="shared" si="218"/>
        <v>3</v>
      </c>
      <c r="AA911" s="7" t="s">
        <v>1235</v>
      </c>
      <c r="AB911" s="7" t="s">
        <v>1235</v>
      </c>
      <c r="AC911" s="7" t="s">
        <v>1235</v>
      </c>
      <c r="AD911" s="7" t="s">
        <v>1235</v>
      </c>
      <c r="AO911" s="7" t="s">
        <v>3532</v>
      </c>
      <c r="AP911" s="7" t="s">
        <v>1475</v>
      </c>
      <c r="AQ911" s="7" t="s">
        <v>4387</v>
      </c>
      <c r="AR911" s="5" t="s">
        <v>4625</v>
      </c>
      <c r="AS911" s="5" t="s">
        <v>4720</v>
      </c>
      <c r="AT911" s="7" t="s">
        <v>1684</v>
      </c>
      <c r="AU911" s="7" t="s">
        <v>1690</v>
      </c>
      <c r="AV911" s="7" t="s">
        <v>3549</v>
      </c>
      <c r="AW911" s="7" t="s">
        <v>1725</v>
      </c>
      <c r="AX911" s="7" t="s">
        <v>1726</v>
      </c>
      <c r="AY911" s="7" t="s">
        <v>1729</v>
      </c>
      <c r="AZ911" s="9" t="s">
        <v>4623</v>
      </c>
      <c r="BA911" s="42" t="str">
        <f t="shared" si="220"/>
        <v>ATSPEED_TIP41_VMIN_K_SDTEND_S_CFN_NOM_LFM_0200_SINGLE</v>
      </c>
      <c r="BD911" s="7" t="s">
        <v>3614</v>
      </c>
      <c r="BE911" s="7">
        <v>0</v>
      </c>
      <c r="BQ911" s="45"/>
    </row>
    <row r="912" spans="1:69" s="4" customFormat="1" x14ac:dyDescent="0.25">
      <c r="A912" s="4" t="s">
        <v>74</v>
      </c>
      <c r="B912" s="4" t="s">
        <v>80</v>
      </c>
      <c r="C912" s="4" t="s">
        <v>5985</v>
      </c>
      <c r="E912" s="4" t="s">
        <v>2092</v>
      </c>
      <c r="Q912" s="19"/>
      <c r="R912" s="19"/>
      <c r="S912" s="44"/>
      <c r="U912" s="29"/>
      <c r="X912" s="19"/>
      <c r="Y912" s="19"/>
      <c r="Z912" s="4">
        <f t="shared" si="218"/>
        <v>0</v>
      </c>
      <c r="BQ912" s="44"/>
    </row>
    <row r="913" spans="1:69" s="2" customFormat="1" x14ac:dyDescent="0.25">
      <c r="A913" s="2" t="s">
        <v>74</v>
      </c>
      <c r="B913" s="2" t="s">
        <v>78</v>
      </c>
      <c r="C913" s="2" t="s">
        <v>5986</v>
      </c>
      <c r="E913" s="2" t="s">
        <v>2092</v>
      </c>
      <c r="Q913" s="17"/>
      <c r="R913" s="17"/>
      <c r="S913" s="43"/>
      <c r="U913" s="28"/>
      <c r="X913" s="17" t="s">
        <v>1238</v>
      </c>
      <c r="Y913" s="17" t="s">
        <v>1237</v>
      </c>
      <c r="Z913" s="2">
        <f t="shared" si="218"/>
        <v>2</v>
      </c>
      <c r="AA913" s="2" t="s">
        <v>1235</v>
      </c>
      <c r="AB913" s="2" t="str">
        <f>$C941</f>
        <v>SDTEND_VCCCFC_STF200</v>
      </c>
      <c r="AC913" s="2" t="str">
        <f>$C941</f>
        <v>SDTEND_VCCCFC_STF200</v>
      </c>
      <c r="BQ913" s="43"/>
    </row>
    <row r="914" spans="1:69" s="2" customFormat="1" x14ac:dyDescent="0.25">
      <c r="A914" s="2" t="s">
        <v>74</v>
      </c>
      <c r="B914" s="2" t="s">
        <v>78</v>
      </c>
      <c r="C914" s="2" t="s">
        <v>5987</v>
      </c>
      <c r="E914" s="2" t="s">
        <v>2092</v>
      </c>
      <c r="Q914" s="17"/>
      <c r="R914" s="17"/>
      <c r="S914" s="43"/>
      <c r="U914" s="28"/>
      <c r="X914" s="17" t="s">
        <v>1237</v>
      </c>
      <c r="Y914" s="17" t="s">
        <v>1237</v>
      </c>
      <c r="Z914" s="2">
        <f t="shared" si="218"/>
        <v>2</v>
      </c>
      <c r="AA914" s="2" t="s">
        <v>1235</v>
      </c>
      <c r="AB914" s="2" t="str">
        <f>$C929</f>
        <v>SDTEND_VCCCFN_HCTA_STF200</v>
      </c>
      <c r="AC914" s="2" t="str">
        <f>$C929</f>
        <v>SDTEND_VCCCFN_HCTA_STF200</v>
      </c>
      <c r="BQ914" s="43"/>
    </row>
    <row r="915" spans="1:69" s="7" customFormat="1" hidden="1" x14ac:dyDescent="0.25">
      <c r="A915" s="7" t="s">
        <v>74</v>
      </c>
      <c r="B915" s="7" t="s">
        <v>82</v>
      </c>
      <c r="C915" s="45" t="str">
        <f t="shared" ref="C915:C927" si="221">_xlfn.TEXTJOIN("_",TRUE,D915:G915,A915,H915:M915)</f>
        <v>ATSPEED_X_VMIN_K_SDTEND_S_CFNPCIE_NOM_LFM_0200_COMBO_PC5MUX</v>
      </c>
      <c r="D915" s="7" t="s">
        <v>439</v>
      </c>
      <c r="E915" s="7" t="s">
        <v>443</v>
      </c>
      <c r="F915" s="7" t="s">
        <v>475</v>
      </c>
      <c r="G915" s="7" t="s">
        <v>479</v>
      </c>
      <c r="H915" s="7" t="s">
        <v>481</v>
      </c>
      <c r="I915" s="7" t="s">
        <v>2100</v>
      </c>
      <c r="J915" s="7" t="s">
        <v>484</v>
      </c>
      <c r="K915" s="7" t="s">
        <v>485</v>
      </c>
      <c r="L915" s="7" t="s">
        <v>2105</v>
      </c>
      <c r="M915" s="7" t="s">
        <v>2109</v>
      </c>
      <c r="N915" s="7" t="s">
        <v>541</v>
      </c>
      <c r="O915" s="45" t="s">
        <v>546</v>
      </c>
      <c r="P915" s="7" t="s">
        <v>2381</v>
      </c>
      <c r="Q915" s="18" t="s">
        <v>1020</v>
      </c>
      <c r="R915" s="18">
        <v>34</v>
      </c>
      <c r="S915" s="35">
        <v>700</v>
      </c>
      <c r="T915" s="10" t="s">
        <v>4629</v>
      </c>
      <c r="U915" s="32" t="s">
        <v>1234</v>
      </c>
      <c r="V915" s="7" t="s">
        <v>1236</v>
      </c>
      <c r="W915" s="45" t="s">
        <v>1233</v>
      </c>
      <c r="X915" s="13" t="s">
        <v>1237</v>
      </c>
      <c r="Y915" s="13" t="s">
        <v>1237</v>
      </c>
      <c r="Z915" s="7">
        <f t="shared" si="218"/>
        <v>3</v>
      </c>
      <c r="AA915" s="7" t="s">
        <v>1235</v>
      </c>
      <c r="AB915" s="7" t="str">
        <f>$C922</f>
        <v>ATSPEED_X_VMIN_K_SDTEND_S_CFNPCIE_NOM_LFM_0200_PC5MUX</v>
      </c>
      <c r="AC915" s="7" t="str">
        <f>$C922</f>
        <v>ATSPEED_X_VMIN_K_SDTEND_S_CFNPCIE_NOM_LFM_0200_PC5MUX</v>
      </c>
      <c r="AD915" s="7" t="str">
        <f>$C922</f>
        <v>ATSPEED_X_VMIN_K_SDTEND_S_CFNPCIE_NOM_LFM_0200_PC5MUX</v>
      </c>
      <c r="AO915" s="7" t="s">
        <v>3533</v>
      </c>
      <c r="AP915" s="7" t="s">
        <v>1475</v>
      </c>
      <c r="AQ915" s="7" t="s">
        <v>4335</v>
      </c>
      <c r="AR915" s="7" t="s">
        <v>3543</v>
      </c>
      <c r="AS915" s="5" t="s">
        <v>4720</v>
      </c>
      <c r="AT915" s="7" t="s">
        <v>1684</v>
      </c>
      <c r="AX915" s="7" t="s">
        <v>1684</v>
      </c>
      <c r="AZ915" s="9" t="s">
        <v>4623</v>
      </c>
      <c r="BA915" s="42" t="str">
        <f t="shared" ref="BA915:BA927" si="222">$C915</f>
        <v>ATSPEED_X_VMIN_K_SDTEND_S_CFNPCIE_NOM_LFM_0200_COMBO_PC5MUX</v>
      </c>
      <c r="BD915" s="5" t="s">
        <v>4623</v>
      </c>
      <c r="BE915" s="6">
        <v>0</v>
      </c>
      <c r="BQ915" s="45"/>
    </row>
    <row r="916" spans="1:69" s="7" customFormat="1" hidden="1" x14ac:dyDescent="0.25">
      <c r="A916" s="7" t="s">
        <v>74</v>
      </c>
      <c r="B916" s="7" t="s">
        <v>82</v>
      </c>
      <c r="C916" s="45" t="str">
        <f t="shared" si="221"/>
        <v>ATSPEED_X_VMIN_K_SDTEND_S_CFNPCIE_NOM_LFM_0200_COMBO</v>
      </c>
      <c r="D916" s="7" t="s">
        <v>439</v>
      </c>
      <c r="E916" s="7" t="s">
        <v>443</v>
      </c>
      <c r="F916" s="7" t="s">
        <v>475</v>
      </c>
      <c r="G916" s="7" t="s">
        <v>479</v>
      </c>
      <c r="H916" s="7" t="s">
        <v>481</v>
      </c>
      <c r="I916" s="7" t="s">
        <v>2100</v>
      </c>
      <c r="J916" s="7" t="s">
        <v>484</v>
      </c>
      <c r="K916" s="7" t="s">
        <v>485</v>
      </c>
      <c r="L916" s="7" t="s">
        <v>2105</v>
      </c>
      <c r="M916" s="7" t="s">
        <v>496</v>
      </c>
      <c r="N916" s="7" t="s">
        <v>541</v>
      </c>
      <c r="O916" s="45" t="s">
        <v>546</v>
      </c>
      <c r="P916" s="7" t="s">
        <v>2382</v>
      </c>
      <c r="Q916" s="18" t="s">
        <v>1020</v>
      </c>
      <c r="R916" s="18">
        <v>30</v>
      </c>
      <c r="S916" s="35">
        <v>700</v>
      </c>
      <c r="T916" s="10" t="s">
        <v>4629</v>
      </c>
      <c r="U916" s="32" t="s">
        <v>1234</v>
      </c>
      <c r="V916" s="7" t="s">
        <v>1236</v>
      </c>
      <c r="W916" s="45" t="s">
        <v>1233</v>
      </c>
      <c r="X916" s="13" t="s">
        <v>1243</v>
      </c>
      <c r="Y916" s="13" t="s">
        <v>1237</v>
      </c>
      <c r="Z916" s="7">
        <f t="shared" si="218"/>
        <v>3</v>
      </c>
      <c r="AA916" s="7" t="s">
        <v>1235</v>
      </c>
      <c r="AB916" s="7" t="str">
        <f t="shared" ref="AB916:AD917" si="223">$C917</f>
        <v>ATSPEED_X_VMIN_K_SDTEND_S_CFNPCIE_NOM_LFM_0200_SINGLE</v>
      </c>
      <c r="AC916" s="7" t="str">
        <f t="shared" si="223"/>
        <v>ATSPEED_X_VMIN_K_SDTEND_S_CFNPCIE_NOM_LFM_0200_SINGLE</v>
      </c>
      <c r="AD916" s="7" t="str">
        <f t="shared" si="223"/>
        <v>ATSPEED_X_VMIN_K_SDTEND_S_CFNPCIE_NOM_LFM_0200_SINGLE</v>
      </c>
      <c r="AO916" s="7" t="s">
        <v>3533</v>
      </c>
      <c r="AP916" s="7" t="s">
        <v>1475</v>
      </c>
      <c r="AQ916" s="7" t="s">
        <v>4336</v>
      </c>
      <c r="AR916" s="7" t="s">
        <v>3543</v>
      </c>
      <c r="AS916" s="5" t="s">
        <v>4720</v>
      </c>
      <c r="AT916" s="7" t="s">
        <v>1684</v>
      </c>
      <c r="AX916" s="7" t="s">
        <v>1684</v>
      </c>
      <c r="AZ916" s="9" t="s">
        <v>4623</v>
      </c>
      <c r="BA916" s="42" t="str">
        <f t="shared" si="222"/>
        <v>ATSPEED_X_VMIN_K_SDTEND_S_CFNPCIE_NOM_LFM_0200_COMBO</v>
      </c>
      <c r="BD916" s="5" t="s">
        <v>4623</v>
      </c>
      <c r="BE916" s="6">
        <v>0</v>
      </c>
      <c r="BQ916" s="45"/>
    </row>
    <row r="917" spans="1:69" s="7" customFormat="1" hidden="1" x14ac:dyDescent="0.25">
      <c r="A917" s="7" t="s">
        <v>74</v>
      </c>
      <c r="B917" s="7" t="s">
        <v>82</v>
      </c>
      <c r="C917" s="45" t="str">
        <f t="shared" si="221"/>
        <v>ATSPEED_X_VMIN_K_SDTEND_S_CFNPCIE_NOM_LFM_0200_SINGLE</v>
      </c>
      <c r="D917" s="7" t="s">
        <v>439</v>
      </c>
      <c r="E917" s="7" t="s">
        <v>443</v>
      </c>
      <c r="F917" s="7" t="s">
        <v>475</v>
      </c>
      <c r="G917" s="7" t="s">
        <v>479</v>
      </c>
      <c r="H917" s="7" t="s">
        <v>481</v>
      </c>
      <c r="I917" s="7" t="s">
        <v>2100</v>
      </c>
      <c r="J917" s="7" t="s">
        <v>484</v>
      </c>
      <c r="K917" s="7" t="s">
        <v>485</v>
      </c>
      <c r="L917" s="7" t="s">
        <v>2105</v>
      </c>
      <c r="M917" s="7" t="s">
        <v>497</v>
      </c>
      <c r="N917" s="7" t="s">
        <v>541</v>
      </c>
      <c r="O917" s="45" t="s">
        <v>546</v>
      </c>
      <c r="P917" s="7" t="s">
        <v>2383</v>
      </c>
      <c r="Q917" s="18" t="s">
        <v>1020</v>
      </c>
      <c r="R917" s="18">
        <v>31</v>
      </c>
      <c r="S917" s="35">
        <v>700</v>
      </c>
      <c r="T917" s="10" t="s">
        <v>4629</v>
      </c>
      <c r="U917" s="32" t="s">
        <v>1234</v>
      </c>
      <c r="V917" s="7" t="s">
        <v>1236</v>
      </c>
      <c r="W917" s="45" t="s">
        <v>1233</v>
      </c>
      <c r="X917" s="13" t="s">
        <v>1237</v>
      </c>
      <c r="Y917" s="13" t="s">
        <v>1235</v>
      </c>
      <c r="Z917" s="7">
        <f t="shared" si="218"/>
        <v>3</v>
      </c>
      <c r="AA917" s="7" t="s">
        <v>1235</v>
      </c>
      <c r="AB917" s="7" t="str">
        <f t="shared" si="223"/>
        <v>ATSPEED_X_VMIN_E_SDTEND_S_CFNPCIE_NOM_LFM_0200_SINGLE_HIOP</v>
      </c>
      <c r="AC917" s="7" t="str">
        <f t="shared" si="223"/>
        <v>ATSPEED_X_VMIN_E_SDTEND_S_CFNPCIE_NOM_LFM_0200_SINGLE_HIOP</v>
      </c>
      <c r="AD917" s="7" t="str">
        <f t="shared" si="223"/>
        <v>ATSPEED_X_VMIN_E_SDTEND_S_CFNPCIE_NOM_LFM_0200_SINGLE_HIOP</v>
      </c>
      <c r="AO917" s="7" t="s">
        <v>3533</v>
      </c>
      <c r="AP917" s="7" t="s">
        <v>1475</v>
      </c>
      <c r="AQ917" s="7" t="s">
        <v>4337</v>
      </c>
      <c r="AR917" s="7" t="s">
        <v>3543</v>
      </c>
      <c r="AS917" s="5" t="s">
        <v>4720</v>
      </c>
      <c r="AT917" s="7" t="s">
        <v>1684</v>
      </c>
      <c r="AX917" s="7" t="s">
        <v>1684</v>
      </c>
      <c r="AZ917" s="9" t="s">
        <v>4623</v>
      </c>
      <c r="BA917" s="42" t="str">
        <f t="shared" si="222"/>
        <v>ATSPEED_X_VMIN_K_SDTEND_S_CFNPCIE_NOM_LFM_0200_SINGLE</v>
      </c>
      <c r="BD917" s="5" t="s">
        <v>4623</v>
      </c>
      <c r="BE917" s="6">
        <v>0</v>
      </c>
      <c r="BQ917" s="45"/>
    </row>
    <row r="918" spans="1:69" s="7" customFormat="1" hidden="1" x14ac:dyDescent="0.25">
      <c r="A918" s="7" t="s">
        <v>74</v>
      </c>
      <c r="B918" s="7" t="s">
        <v>82</v>
      </c>
      <c r="C918" s="45" t="str">
        <f t="shared" si="221"/>
        <v>ATSPEED_X_VMIN_E_SDTEND_S_CFNPCIE_NOM_LFM_0200_SINGLE_HIOP</v>
      </c>
      <c r="D918" s="7" t="s">
        <v>439</v>
      </c>
      <c r="E918" s="7" t="s">
        <v>443</v>
      </c>
      <c r="F918" s="7" t="s">
        <v>475</v>
      </c>
      <c r="G918" s="7" t="s">
        <v>480</v>
      </c>
      <c r="H918" s="7" t="s">
        <v>481</v>
      </c>
      <c r="I918" s="7" t="s">
        <v>2100</v>
      </c>
      <c r="J918" s="7" t="s">
        <v>484</v>
      </c>
      <c r="K918" s="7" t="s">
        <v>485</v>
      </c>
      <c r="L918" s="7" t="s">
        <v>2105</v>
      </c>
      <c r="M918" s="7" t="s">
        <v>2114</v>
      </c>
      <c r="N918" s="7" t="s">
        <v>541</v>
      </c>
      <c r="O918" s="7" t="s">
        <v>2217</v>
      </c>
      <c r="P918" s="7" t="s">
        <v>2384</v>
      </c>
      <c r="Q918" s="18" t="s">
        <v>1020</v>
      </c>
      <c r="R918" s="18">
        <v>38</v>
      </c>
      <c r="S918" s="35">
        <v>700</v>
      </c>
      <c r="T918" s="10" t="s">
        <v>4629</v>
      </c>
      <c r="U918" s="32" t="s">
        <v>1234</v>
      </c>
      <c r="V918" s="7" t="s">
        <v>1236</v>
      </c>
      <c r="W918" s="45" t="s">
        <v>1233</v>
      </c>
      <c r="X918" s="13" t="s">
        <v>1235</v>
      </c>
      <c r="Y918" s="13" t="s">
        <v>1235</v>
      </c>
      <c r="Z918" s="7">
        <f t="shared" si="218"/>
        <v>3</v>
      </c>
      <c r="AA918" s="7" t="s">
        <v>1235</v>
      </c>
      <c r="AB918" s="7" t="str">
        <f>$C925</f>
        <v>ATSPEED_X_VMIN_K_SDTEND_S_CFNPCIE_NOM_LFM_0200_SINGLE_HIOP_2</v>
      </c>
      <c r="AC918" s="7" t="str">
        <f>$C926</f>
        <v>ATSPEED_X_VMIN_E_SDTEND_S_CFNPCIE_NOM_LFM_0200_SINGLE_HIOP_PH2</v>
      </c>
      <c r="AD918" s="7" t="str">
        <f>$C925</f>
        <v>ATSPEED_X_VMIN_K_SDTEND_S_CFNPCIE_NOM_LFM_0200_SINGLE_HIOP_2</v>
      </c>
      <c r="AO918" s="7" t="s">
        <v>3533</v>
      </c>
      <c r="AP918" s="7" t="s">
        <v>1475</v>
      </c>
      <c r="AQ918" s="7" t="s">
        <v>4338</v>
      </c>
      <c r="AR918" s="7" t="s">
        <v>3543</v>
      </c>
      <c r="AS918" s="5" t="s">
        <v>4720</v>
      </c>
      <c r="AT918" s="7" t="s">
        <v>1684</v>
      </c>
      <c r="AX918" s="7" t="s">
        <v>1684</v>
      </c>
      <c r="AZ918" s="9" t="s">
        <v>4623</v>
      </c>
      <c r="BA918" s="42" t="str">
        <f t="shared" si="222"/>
        <v>ATSPEED_X_VMIN_E_SDTEND_S_CFNPCIE_NOM_LFM_0200_SINGLE_HIOP</v>
      </c>
      <c r="BD918" s="5" t="s">
        <v>4623</v>
      </c>
      <c r="BE918" s="6">
        <v>0</v>
      </c>
      <c r="BQ918" s="45"/>
    </row>
    <row r="919" spans="1:69" s="7" customFormat="1" hidden="1" x14ac:dyDescent="0.25">
      <c r="A919" s="7" t="s">
        <v>74</v>
      </c>
      <c r="B919" s="7" t="s">
        <v>82</v>
      </c>
      <c r="C919" s="45" t="str">
        <f t="shared" si="221"/>
        <v>ATSPEED_X_VMIN_K_SDTEND_S_CFNPCIE_NOM_LFM_0200_COMBO_PC5GEN5</v>
      </c>
      <c r="D919" s="7" t="s">
        <v>439</v>
      </c>
      <c r="E919" s="7" t="s">
        <v>443</v>
      </c>
      <c r="F919" s="7" t="s">
        <v>475</v>
      </c>
      <c r="G919" s="7" t="s">
        <v>479</v>
      </c>
      <c r="H919" s="7" t="s">
        <v>481</v>
      </c>
      <c r="I919" s="7" t="s">
        <v>2100</v>
      </c>
      <c r="J919" s="7" t="s">
        <v>484</v>
      </c>
      <c r="K919" s="7" t="s">
        <v>485</v>
      </c>
      <c r="L919" s="7" t="s">
        <v>2105</v>
      </c>
      <c r="M919" s="7" t="s">
        <v>2131</v>
      </c>
      <c r="N919" s="7" t="s">
        <v>541</v>
      </c>
      <c r="O919" s="45" t="s">
        <v>546</v>
      </c>
      <c r="P919" s="7" t="s">
        <v>2385</v>
      </c>
      <c r="Q919" s="18" t="s">
        <v>1020</v>
      </c>
      <c r="R919" s="18">
        <v>32</v>
      </c>
      <c r="S919" s="35">
        <v>700</v>
      </c>
      <c r="T919" s="10" t="s">
        <v>4629</v>
      </c>
      <c r="U919" s="32" t="s">
        <v>1234</v>
      </c>
      <c r="V919" s="7" t="s">
        <v>1236</v>
      </c>
      <c r="W919" s="45" t="s">
        <v>1233</v>
      </c>
      <c r="X919" s="13" t="s">
        <v>1238</v>
      </c>
      <c r="Y919" s="13" t="s">
        <v>1237</v>
      </c>
      <c r="Z919" s="7">
        <f t="shared" si="218"/>
        <v>3</v>
      </c>
      <c r="AA919" s="7" t="s">
        <v>1235</v>
      </c>
      <c r="AB919" s="7" t="str">
        <f>$C921</f>
        <v>ATSPEED_X_VMIN_K_SDTEND_S_CFNPCIE_NOM_LFM_0200_PC5GEN5</v>
      </c>
      <c r="AC919" s="7" t="str">
        <f>$C921</f>
        <v>ATSPEED_X_VMIN_K_SDTEND_S_CFNPCIE_NOM_LFM_0200_PC5GEN5</v>
      </c>
      <c r="AD919" s="7" t="str">
        <f>$C921</f>
        <v>ATSPEED_X_VMIN_K_SDTEND_S_CFNPCIE_NOM_LFM_0200_PC5GEN5</v>
      </c>
      <c r="AO919" s="7" t="s">
        <v>3533</v>
      </c>
      <c r="AP919" s="7" t="s">
        <v>1475</v>
      </c>
      <c r="AQ919" s="7" t="s">
        <v>4339</v>
      </c>
      <c r="AR919" s="7" t="s">
        <v>3543</v>
      </c>
      <c r="AS919" s="5" t="s">
        <v>4720</v>
      </c>
      <c r="AT919" s="7" t="s">
        <v>1684</v>
      </c>
      <c r="AX919" s="7" t="s">
        <v>1684</v>
      </c>
      <c r="AZ919" s="9" t="s">
        <v>4623</v>
      </c>
      <c r="BA919" s="42" t="str">
        <f t="shared" si="222"/>
        <v>ATSPEED_X_VMIN_K_SDTEND_S_CFNPCIE_NOM_LFM_0200_COMBO_PC5GEN5</v>
      </c>
      <c r="BD919" s="5" t="s">
        <v>4623</v>
      </c>
      <c r="BE919" s="6">
        <v>0</v>
      </c>
      <c r="BQ919" s="45"/>
    </row>
    <row r="920" spans="1:69" s="7" customFormat="1" hidden="1" x14ac:dyDescent="0.25">
      <c r="A920" s="7" t="s">
        <v>74</v>
      </c>
      <c r="B920" s="7" t="s">
        <v>82</v>
      </c>
      <c r="C920" s="45" t="str">
        <f t="shared" si="221"/>
        <v>ATSPEED_X_VMIN_K_SDTEND_S_CFNPCIE_NOM_LFM_0200_COMBO_PC5MISC</v>
      </c>
      <c r="D920" s="7" t="s">
        <v>439</v>
      </c>
      <c r="E920" s="7" t="s">
        <v>443</v>
      </c>
      <c r="F920" s="7" t="s">
        <v>475</v>
      </c>
      <c r="G920" s="7" t="s">
        <v>479</v>
      </c>
      <c r="H920" s="7" t="s">
        <v>481</v>
      </c>
      <c r="I920" s="7" t="s">
        <v>2100</v>
      </c>
      <c r="J920" s="7" t="s">
        <v>484</v>
      </c>
      <c r="K920" s="7" t="s">
        <v>485</v>
      </c>
      <c r="L920" s="7" t="s">
        <v>2105</v>
      </c>
      <c r="M920" s="7" t="s">
        <v>2110</v>
      </c>
      <c r="N920" s="7" t="s">
        <v>541</v>
      </c>
      <c r="O920" s="45" t="s">
        <v>546</v>
      </c>
      <c r="P920" s="7" t="s">
        <v>2386</v>
      </c>
      <c r="Q920" s="18" t="s">
        <v>1020</v>
      </c>
      <c r="R920" s="18">
        <v>33</v>
      </c>
      <c r="S920" s="35">
        <v>700</v>
      </c>
      <c r="T920" s="10" t="s">
        <v>4629</v>
      </c>
      <c r="U920" s="32" t="s">
        <v>1234</v>
      </c>
      <c r="V920" s="7" t="s">
        <v>1236</v>
      </c>
      <c r="W920" s="45" t="s">
        <v>1233</v>
      </c>
      <c r="X920" s="13" t="s">
        <v>1240</v>
      </c>
      <c r="Y920" s="13" t="s">
        <v>1237</v>
      </c>
      <c r="Z920" s="7">
        <f t="shared" si="218"/>
        <v>3</v>
      </c>
      <c r="AA920" s="7" t="s">
        <v>1235</v>
      </c>
      <c r="AB920" s="7" t="str">
        <f>$C923</f>
        <v>ATSPEED_X_VMIN_K_SDTEND_S_CFNPCIE_NOM_LFM_0200_PC5MISC</v>
      </c>
      <c r="AC920" s="7" t="str">
        <f>$C923</f>
        <v>ATSPEED_X_VMIN_K_SDTEND_S_CFNPCIE_NOM_LFM_0200_PC5MISC</v>
      </c>
      <c r="AD920" s="7" t="str">
        <f>$C923</f>
        <v>ATSPEED_X_VMIN_K_SDTEND_S_CFNPCIE_NOM_LFM_0200_PC5MISC</v>
      </c>
      <c r="AO920" s="7" t="s">
        <v>3533</v>
      </c>
      <c r="AP920" s="7" t="s">
        <v>1475</v>
      </c>
      <c r="AQ920" s="7" t="s">
        <v>4340</v>
      </c>
      <c r="AR920" s="7" t="s">
        <v>3543</v>
      </c>
      <c r="AS920" s="5" t="s">
        <v>4720</v>
      </c>
      <c r="AT920" s="7" t="s">
        <v>1684</v>
      </c>
      <c r="AX920" s="7" t="s">
        <v>1684</v>
      </c>
      <c r="AZ920" s="9" t="s">
        <v>4623</v>
      </c>
      <c r="BA920" s="42" t="str">
        <f t="shared" si="222"/>
        <v>ATSPEED_X_VMIN_K_SDTEND_S_CFNPCIE_NOM_LFM_0200_COMBO_PC5MISC</v>
      </c>
      <c r="BD920" s="5" t="s">
        <v>4623</v>
      </c>
      <c r="BE920" s="6">
        <v>0</v>
      </c>
      <c r="BQ920" s="45"/>
    </row>
    <row r="921" spans="1:69" s="7" customFormat="1" hidden="1" x14ac:dyDescent="0.25">
      <c r="A921" s="7" t="s">
        <v>74</v>
      </c>
      <c r="B921" s="7" t="s">
        <v>82</v>
      </c>
      <c r="C921" s="45" t="str">
        <f t="shared" si="221"/>
        <v>ATSPEED_X_VMIN_K_SDTEND_S_CFNPCIE_NOM_LFM_0200_PC5GEN5</v>
      </c>
      <c r="D921" s="7" t="s">
        <v>439</v>
      </c>
      <c r="E921" s="7" t="s">
        <v>443</v>
      </c>
      <c r="F921" s="7" t="s">
        <v>475</v>
      </c>
      <c r="G921" s="7" t="s">
        <v>479</v>
      </c>
      <c r="H921" s="7" t="s">
        <v>481</v>
      </c>
      <c r="I921" s="7" t="s">
        <v>2100</v>
      </c>
      <c r="J921" s="7" t="s">
        <v>484</v>
      </c>
      <c r="K921" s="7" t="s">
        <v>485</v>
      </c>
      <c r="L921" s="7" t="s">
        <v>2105</v>
      </c>
      <c r="M921" s="7" t="s">
        <v>2132</v>
      </c>
      <c r="N921" s="7" t="s">
        <v>541</v>
      </c>
      <c r="O921" s="7" t="s">
        <v>2217</v>
      </c>
      <c r="P921" s="7" t="s">
        <v>2387</v>
      </c>
      <c r="Q921" s="18" t="s">
        <v>1020</v>
      </c>
      <c r="R921" s="18">
        <v>32</v>
      </c>
      <c r="S921" s="35">
        <v>701</v>
      </c>
      <c r="T921" s="10" t="s">
        <v>4629</v>
      </c>
      <c r="U921" s="32" t="s">
        <v>1234</v>
      </c>
      <c r="V921" s="7" t="s">
        <v>1235</v>
      </c>
      <c r="W921" s="45" t="s">
        <v>1233</v>
      </c>
      <c r="X921" s="13" t="s">
        <v>1239</v>
      </c>
      <c r="Y921" s="13" t="s">
        <v>1237</v>
      </c>
      <c r="Z921" s="7">
        <f t="shared" si="218"/>
        <v>3</v>
      </c>
      <c r="AA921" s="7" t="s">
        <v>1235</v>
      </c>
      <c r="AB921" s="7" t="str">
        <f>$C920</f>
        <v>ATSPEED_X_VMIN_K_SDTEND_S_CFNPCIE_NOM_LFM_0200_COMBO_PC5MISC</v>
      </c>
      <c r="AC921" s="7" t="str">
        <f>$C920</f>
        <v>ATSPEED_X_VMIN_K_SDTEND_S_CFNPCIE_NOM_LFM_0200_COMBO_PC5MISC</v>
      </c>
      <c r="AD921" s="7" t="str">
        <f>$C920</f>
        <v>ATSPEED_X_VMIN_K_SDTEND_S_CFNPCIE_NOM_LFM_0200_COMBO_PC5MISC</v>
      </c>
      <c r="AO921" s="7" t="s">
        <v>3533</v>
      </c>
      <c r="AP921" s="7" t="s">
        <v>1475</v>
      </c>
      <c r="AQ921" s="7" t="s">
        <v>4341</v>
      </c>
      <c r="AR921" s="7" t="s">
        <v>3543</v>
      </c>
      <c r="AS921" s="5" t="s">
        <v>4720</v>
      </c>
      <c r="AT921" s="7" t="s">
        <v>1684</v>
      </c>
      <c r="AX921" s="7" t="s">
        <v>1684</v>
      </c>
      <c r="AZ921" s="9" t="s">
        <v>4623</v>
      </c>
      <c r="BA921" s="42" t="str">
        <f t="shared" si="222"/>
        <v>ATSPEED_X_VMIN_K_SDTEND_S_CFNPCIE_NOM_LFM_0200_PC5GEN5</v>
      </c>
      <c r="BD921" s="5" t="s">
        <v>4623</v>
      </c>
      <c r="BE921" s="6">
        <v>0</v>
      </c>
      <c r="BQ921" s="45"/>
    </row>
    <row r="922" spans="1:69" s="7" customFormat="1" hidden="1" x14ac:dyDescent="0.25">
      <c r="A922" s="7" t="s">
        <v>74</v>
      </c>
      <c r="B922" s="7" t="s">
        <v>82</v>
      </c>
      <c r="C922" s="45" t="str">
        <f t="shared" si="221"/>
        <v>ATSPEED_X_VMIN_K_SDTEND_S_CFNPCIE_NOM_LFM_0200_PC5MUX</v>
      </c>
      <c r="D922" s="7" t="s">
        <v>439</v>
      </c>
      <c r="E922" s="7" t="s">
        <v>443</v>
      </c>
      <c r="F922" s="7" t="s">
        <v>475</v>
      </c>
      <c r="G922" s="7" t="s">
        <v>479</v>
      </c>
      <c r="H922" s="7" t="s">
        <v>481</v>
      </c>
      <c r="I922" s="7" t="s">
        <v>2100</v>
      </c>
      <c r="J922" s="7" t="s">
        <v>484</v>
      </c>
      <c r="K922" s="7" t="s">
        <v>485</v>
      </c>
      <c r="L922" s="7" t="s">
        <v>2105</v>
      </c>
      <c r="M922" s="7" t="s">
        <v>2116</v>
      </c>
      <c r="N922" s="7" t="s">
        <v>541</v>
      </c>
      <c r="O922" s="7" t="s">
        <v>2217</v>
      </c>
      <c r="P922" s="7" t="s">
        <v>2388</v>
      </c>
      <c r="Q922" s="18" t="s">
        <v>1020</v>
      </c>
      <c r="R922" s="18">
        <v>34</v>
      </c>
      <c r="S922" s="35">
        <v>701</v>
      </c>
      <c r="T922" s="10" t="s">
        <v>4629</v>
      </c>
      <c r="U922" s="32" t="s">
        <v>1234</v>
      </c>
      <c r="V922" s="7" t="s">
        <v>1235</v>
      </c>
      <c r="W922" s="45" t="s">
        <v>1233</v>
      </c>
      <c r="X922" s="13" t="s">
        <v>1235</v>
      </c>
      <c r="Y922" s="13" t="s">
        <v>1237</v>
      </c>
      <c r="Z922" s="7">
        <f t="shared" si="218"/>
        <v>3</v>
      </c>
      <c r="AA922" s="7" t="s">
        <v>1235</v>
      </c>
      <c r="AB922" s="7" t="str">
        <f>$C919</f>
        <v>ATSPEED_X_VMIN_K_SDTEND_S_CFNPCIE_NOM_LFM_0200_COMBO_PC5GEN5</v>
      </c>
      <c r="AC922" s="7" t="str">
        <f>$C919</f>
        <v>ATSPEED_X_VMIN_K_SDTEND_S_CFNPCIE_NOM_LFM_0200_COMBO_PC5GEN5</v>
      </c>
      <c r="AD922" s="7" t="str">
        <f>$C919</f>
        <v>ATSPEED_X_VMIN_K_SDTEND_S_CFNPCIE_NOM_LFM_0200_COMBO_PC5GEN5</v>
      </c>
      <c r="AO922" s="7" t="s">
        <v>3533</v>
      </c>
      <c r="AP922" s="7" t="s">
        <v>1475</v>
      </c>
      <c r="AQ922" s="7" t="s">
        <v>4342</v>
      </c>
      <c r="AR922" s="7" t="s">
        <v>3543</v>
      </c>
      <c r="AS922" s="5" t="s">
        <v>4720</v>
      </c>
      <c r="AT922" s="7" t="s">
        <v>1684</v>
      </c>
      <c r="AX922" s="7" t="s">
        <v>1684</v>
      </c>
      <c r="AZ922" s="9" t="s">
        <v>4623</v>
      </c>
      <c r="BA922" s="42" t="str">
        <f t="shared" si="222"/>
        <v>ATSPEED_X_VMIN_K_SDTEND_S_CFNPCIE_NOM_LFM_0200_PC5MUX</v>
      </c>
      <c r="BD922" s="5" t="s">
        <v>4623</v>
      </c>
      <c r="BE922" s="6">
        <v>0</v>
      </c>
      <c r="BQ922" s="45"/>
    </row>
    <row r="923" spans="1:69" s="7" customFormat="1" hidden="1" x14ac:dyDescent="0.25">
      <c r="A923" s="7" t="s">
        <v>74</v>
      </c>
      <c r="B923" s="7" t="s">
        <v>82</v>
      </c>
      <c r="C923" s="45" t="str">
        <f t="shared" si="221"/>
        <v>ATSPEED_X_VMIN_K_SDTEND_S_CFNPCIE_NOM_LFM_0200_PC5MISC</v>
      </c>
      <c r="D923" s="7" t="s">
        <v>439</v>
      </c>
      <c r="E923" s="7" t="s">
        <v>443</v>
      </c>
      <c r="F923" s="7" t="s">
        <v>475</v>
      </c>
      <c r="G923" s="7" t="s">
        <v>479</v>
      </c>
      <c r="H923" s="7" t="s">
        <v>481</v>
      </c>
      <c r="I923" s="7" t="s">
        <v>2100</v>
      </c>
      <c r="J923" s="7" t="s">
        <v>484</v>
      </c>
      <c r="K923" s="7" t="s">
        <v>485</v>
      </c>
      <c r="L923" s="7" t="s">
        <v>2105</v>
      </c>
      <c r="M923" s="7" t="s">
        <v>2111</v>
      </c>
      <c r="N923" s="7" t="s">
        <v>541</v>
      </c>
      <c r="O923" s="7" t="s">
        <v>2217</v>
      </c>
      <c r="P923" s="7" t="s">
        <v>2389</v>
      </c>
      <c r="Q923" s="18" t="s">
        <v>1020</v>
      </c>
      <c r="R923" s="18">
        <v>33</v>
      </c>
      <c r="S923" s="35">
        <v>701</v>
      </c>
      <c r="T923" s="10" t="s">
        <v>4629</v>
      </c>
      <c r="U923" s="32" t="s">
        <v>1234</v>
      </c>
      <c r="V923" s="7" t="s">
        <v>1235</v>
      </c>
      <c r="W923" s="45" t="s">
        <v>1233</v>
      </c>
      <c r="X923" s="13" t="s">
        <v>1241</v>
      </c>
      <c r="Y923" s="13" t="s">
        <v>1237</v>
      </c>
      <c r="Z923" s="7">
        <f t="shared" si="218"/>
        <v>3</v>
      </c>
      <c r="AA923" s="7" t="s">
        <v>1235</v>
      </c>
      <c r="AB923" s="7" t="str">
        <f>$C924</f>
        <v>ATSPEED_X_VMIN_K_SDTEND_S_CFNPCIE_NOM_LFM_0200_SINGLE_PI5</v>
      </c>
      <c r="AC923" s="7" t="str">
        <f>$C924</f>
        <v>ATSPEED_X_VMIN_K_SDTEND_S_CFNPCIE_NOM_LFM_0200_SINGLE_PI5</v>
      </c>
      <c r="AD923" s="7" t="str">
        <f>$C924</f>
        <v>ATSPEED_X_VMIN_K_SDTEND_S_CFNPCIE_NOM_LFM_0200_SINGLE_PI5</v>
      </c>
      <c r="AO923" s="7" t="s">
        <v>3533</v>
      </c>
      <c r="AP923" s="7" t="s">
        <v>1475</v>
      </c>
      <c r="AQ923" s="7" t="s">
        <v>4343</v>
      </c>
      <c r="AR923" s="7" t="s">
        <v>3543</v>
      </c>
      <c r="AS923" s="5" t="s">
        <v>4720</v>
      </c>
      <c r="AT923" s="7" t="s">
        <v>1684</v>
      </c>
      <c r="AX923" s="7" t="s">
        <v>1684</v>
      </c>
      <c r="AZ923" s="9" t="s">
        <v>4623</v>
      </c>
      <c r="BA923" s="42" t="str">
        <f t="shared" si="222"/>
        <v>ATSPEED_X_VMIN_K_SDTEND_S_CFNPCIE_NOM_LFM_0200_PC5MISC</v>
      </c>
      <c r="BD923" s="5" t="s">
        <v>4623</v>
      </c>
      <c r="BE923" s="6">
        <v>0</v>
      </c>
      <c r="BQ923" s="45"/>
    </row>
    <row r="924" spans="1:69" s="7" customFormat="1" hidden="1" x14ac:dyDescent="0.25">
      <c r="A924" s="7" t="s">
        <v>74</v>
      </c>
      <c r="B924" s="7" t="s">
        <v>82</v>
      </c>
      <c r="C924" s="45" t="str">
        <f t="shared" si="221"/>
        <v>ATSPEED_X_VMIN_K_SDTEND_S_CFNPCIE_NOM_LFM_0200_SINGLE_PI5</v>
      </c>
      <c r="D924" s="7" t="s">
        <v>439</v>
      </c>
      <c r="E924" s="7" t="s">
        <v>443</v>
      </c>
      <c r="F924" s="7" t="s">
        <v>475</v>
      </c>
      <c r="G924" s="7" t="s">
        <v>479</v>
      </c>
      <c r="H924" s="7" t="s">
        <v>481</v>
      </c>
      <c r="I924" s="7" t="s">
        <v>2100</v>
      </c>
      <c r="J924" s="7" t="s">
        <v>484</v>
      </c>
      <c r="K924" s="7" t="s">
        <v>485</v>
      </c>
      <c r="L924" s="7" t="s">
        <v>2105</v>
      </c>
      <c r="M924" s="7" t="s">
        <v>2113</v>
      </c>
      <c r="N924" s="7" t="s">
        <v>541</v>
      </c>
      <c r="O924" s="45" t="s">
        <v>546</v>
      </c>
      <c r="P924" s="7" t="s">
        <v>2390</v>
      </c>
      <c r="Q924" s="18" t="s">
        <v>1020</v>
      </c>
      <c r="R924" s="18">
        <v>35</v>
      </c>
      <c r="S924" s="35">
        <v>700</v>
      </c>
      <c r="T924" s="10" t="s">
        <v>4629</v>
      </c>
      <c r="U924" s="32" t="s">
        <v>1234</v>
      </c>
      <c r="V924" s="6">
        <v>-1</v>
      </c>
      <c r="W924" s="45" t="s">
        <v>1233</v>
      </c>
      <c r="X924" s="13" t="s">
        <v>1242</v>
      </c>
      <c r="Y924" s="13" t="s">
        <v>1237</v>
      </c>
      <c r="Z924" s="7">
        <f t="shared" si="218"/>
        <v>3</v>
      </c>
      <c r="AA924" s="7" t="s">
        <v>1235</v>
      </c>
      <c r="AB924" s="7" t="str">
        <f>$C916</f>
        <v>ATSPEED_X_VMIN_K_SDTEND_S_CFNPCIE_NOM_LFM_0200_COMBO</v>
      </c>
      <c r="AC924" s="7" t="str">
        <f>$C916</f>
        <v>ATSPEED_X_VMIN_K_SDTEND_S_CFNPCIE_NOM_LFM_0200_COMBO</v>
      </c>
      <c r="AD924" s="7" t="str">
        <f>$C916</f>
        <v>ATSPEED_X_VMIN_K_SDTEND_S_CFNPCIE_NOM_LFM_0200_COMBO</v>
      </c>
      <c r="AO924" s="7" t="s">
        <v>3533</v>
      </c>
      <c r="AP924" s="7" t="s">
        <v>1475</v>
      </c>
      <c r="AQ924" s="7" t="s">
        <v>4344</v>
      </c>
      <c r="AR924" s="7" t="s">
        <v>3543</v>
      </c>
      <c r="AS924" s="5" t="s">
        <v>4720</v>
      </c>
      <c r="AT924" s="7" t="s">
        <v>1684</v>
      </c>
      <c r="AX924" s="7" t="s">
        <v>1684</v>
      </c>
      <c r="AZ924" s="9" t="s">
        <v>4623</v>
      </c>
      <c r="BA924" s="42" t="str">
        <f t="shared" si="222"/>
        <v>ATSPEED_X_VMIN_K_SDTEND_S_CFNPCIE_NOM_LFM_0200_SINGLE_PI5</v>
      </c>
      <c r="BD924" s="5" t="s">
        <v>4623</v>
      </c>
      <c r="BE924" s="6">
        <v>0</v>
      </c>
      <c r="BQ924" s="45"/>
    </row>
    <row r="925" spans="1:69" s="7" customFormat="1" hidden="1" x14ac:dyDescent="0.25">
      <c r="A925" s="7" t="s">
        <v>74</v>
      </c>
      <c r="B925" s="7" t="s">
        <v>82</v>
      </c>
      <c r="C925" s="45" t="str">
        <f t="shared" si="221"/>
        <v>ATSPEED_X_VMIN_K_SDTEND_S_CFNPCIE_NOM_LFM_0200_SINGLE_HIOP_2</v>
      </c>
      <c r="D925" s="7" t="s">
        <v>439</v>
      </c>
      <c r="E925" s="7" t="s">
        <v>443</v>
      </c>
      <c r="F925" s="7" t="s">
        <v>475</v>
      </c>
      <c r="G925" s="7" t="s">
        <v>479</v>
      </c>
      <c r="H925" s="7" t="s">
        <v>481</v>
      </c>
      <c r="I925" s="7" t="s">
        <v>2100</v>
      </c>
      <c r="J925" s="7" t="s">
        <v>484</v>
      </c>
      <c r="K925" s="7" t="s">
        <v>485</v>
      </c>
      <c r="L925" s="7" t="s">
        <v>2105</v>
      </c>
      <c r="M925" s="7" t="s">
        <v>4784</v>
      </c>
      <c r="N925" s="7" t="s">
        <v>541</v>
      </c>
      <c r="O925" s="7" t="s">
        <v>2217</v>
      </c>
      <c r="P925" s="7" t="s">
        <v>2384</v>
      </c>
      <c r="Q925" s="18" t="s">
        <v>1020</v>
      </c>
      <c r="R925" s="18">
        <v>38</v>
      </c>
      <c r="S925" s="35">
        <v>702</v>
      </c>
      <c r="T925" s="10" t="s">
        <v>4629</v>
      </c>
      <c r="U925" s="32" t="s">
        <v>1234</v>
      </c>
      <c r="V925" s="7" t="s">
        <v>1236</v>
      </c>
      <c r="W925" s="45" t="s">
        <v>1233</v>
      </c>
      <c r="X925" s="13" t="s">
        <v>1235</v>
      </c>
      <c r="Y925" s="13" t="s">
        <v>1238</v>
      </c>
      <c r="Z925" s="7">
        <f t="shared" si="218"/>
        <v>3</v>
      </c>
      <c r="AA925" s="7" t="s">
        <v>1235</v>
      </c>
      <c r="AB925" s="7" t="str">
        <f>$C926</f>
        <v>ATSPEED_X_VMIN_E_SDTEND_S_CFNPCIE_NOM_LFM_0200_SINGLE_HIOP_PH2</v>
      </c>
      <c r="AC925" s="7" t="str">
        <f>$C926</f>
        <v>ATSPEED_X_VMIN_E_SDTEND_S_CFNPCIE_NOM_LFM_0200_SINGLE_HIOP_PH2</v>
      </c>
      <c r="AD925" s="7" t="str">
        <f>$C926</f>
        <v>ATSPEED_X_VMIN_E_SDTEND_S_CFNPCIE_NOM_LFM_0200_SINGLE_HIOP_PH2</v>
      </c>
      <c r="AO925" s="7" t="s">
        <v>3533</v>
      </c>
      <c r="AP925" s="7" t="s">
        <v>1475</v>
      </c>
      <c r="AQ925" s="7" t="s">
        <v>4345</v>
      </c>
      <c r="AR925" s="7" t="s">
        <v>3543</v>
      </c>
      <c r="AS925" s="5" t="s">
        <v>4720</v>
      </c>
      <c r="AT925" s="7" t="s">
        <v>1684</v>
      </c>
      <c r="AX925" s="7" t="s">
        <v>1684</v>
      </c>
      <c r="AZ925" s="9" t="s">
        <v>4623</v>
      </c>
      <c r="BA925" s="42" t="str">
        <f t="shared" si="222"/>
        <v>ATSPEED_X_VMIN_K_SDTEND_S_CFNPCIE_NOM_LFM_0200_SINGLE_HIOP_2</v>
      </c>
      <c r="BD925" s="5" t="s">
        <v>4623</v>
      </c>
      <c r="BE925" s="6">
        <v>0</v>
      </c>
      <c r="BQ925" s="45"/>
    </row>
    <row r="926" spans="1:69" s="7" customFormat="1" hidden="1" x14ac:dyDescent="0.25">
      <c r="A926" s="7" t="s">
        <v>74</v>
      </c>
      <c r="B926" s="7" t="s">
        <v>82</v>
      </c>
      <c r="C926" s="45" t="str">
        <f t="shared" si="221"/>
        <v>ATSPEED_X_VMIN_E_SDTEND_S_CFNPCIE_NOM_LFM_0200_SINGLE_HIOP_PH2</v>
      </c>
      <c r="D926" s="7" t="s">
        <v>439</v>
      </c>
      <c r="E926" s="7" t="s">
        <v>443</v>
      </c>
      <c r="F926" s="7" t="s">
        <v>475</v>
      </c>
      <c r="G926" s="7" t="s">
        <v>480</v>
      </c>
      <c r="H926" s="7" t="s">
        <v>481</v>
      </c>
      <c r="I926" s="7" t="s">
        <v>2100</v>
      </c>
      <c r="J926" s="7" t="s">
        <v>484</v>
      </c>
      <c r="K926" s="7" t="s">
        <v>485</v>
      </c>
      <c r="L926" s="7" t="s">
        <v>2105</v>
      </c>
      <c r="M926" s="7" t="s">
        <v>2158</v>
      </c>
      <c r="N926" s="7" t="s">
        <v>541</v>
      </c>
      <c r="O926" s="45" t="s">
        <v>2217</v>
      </c>
      <c r="P926" s="7" t="s">
        <v>2391</v>
      </c>
      <c r="Q926" s="18" t="s">
        <v>1020</v>
      </c>
      <c r="R926" s="18">
        <v>38</v>
      </c>
      <c r="S926" s="35">
        <v>701</v>
      </c>
      <c r="T926" s="10" t="s">
        <v>4629</v>
      </c>
      <c r="U926" s="32" t="s">
        <v>1234</v>
      </c>
      <c r="V926" s="7" t="s">
        <v>1236</v>
      </c>
      <c r="W926" s="45" t="s">
        <v>1233</v>
      </c>
      <c r="X926" s="13" t="s">
        <v>1245</v>
      </c>
      <c r="Y926" s="13" t="s">
        <v>1235</v>
      </c>
      <c r="Z926" s="7">
        <f t="shared" si="218"/>
        <v>3</v>
      </c>
      <c r="AA926" s="7" t="s">
        <v>1235</v>
      </c>
      <c r="AB926" s="7" t="str">
        <f>$C927</f>
        <v>ATSPEED_X_VMIN_K_SDTEND_S_CFNPCIE_NOM_LFM_0200_SINGLE_HIOP_PH2_2</v>
      </c>
      <c r="AC926" s="7" t="s">
        <v>1235</v>
      </c>
      <c r="AD926" s="7" t="str">
        <f>$C927</f>
        <v>ATSPEED_X_VMIN_K_SDTEND_S_CFNPCIE_NOM_LFM_0200_SINGLE_HIOP_PH2_2</v>
      </c>
      <c r="AO926" s="7" t="s">
        <v>3533</v>
      </c>
      <c r="AP926" s="7" t="s">
        <v>1475</v>
      </c>
      <c r="AQ926" s="7" t="s">
        <v>4346</v>
      </c>
      <c r="AR926" s="7" t="s">
        <v>3543</v>
      </c>
      <c r="AS926" s="5" t="s">
        <v>4720</v>
      </c>
      <c r="AT926" s="7" t="s">
        <v>1684</v>
      </c>
      <c r="AX926" s="7" t="s">
        <v>1684</v>
      </c>
      <c r="AZ926" s="9" t="s">
        <v>4623</v>
      </c>
      <c r="BA926" s="42" t="str">
        <f t="shared" si="222"/>
        <v>ATSPEED_X_VMIN_E_SDTEND_S_CFNPCIE_NOM_LFM_0200_SINGLE_HIOP_PH2</v>
      </c>
      <c r="BD926" s="5" t="s">
        <v>4623</v>
      </c>
      <c r="BE926" s="6">
        <v>0</v>
      </c>
      <c r="BQ926" s="45"/>
    </row>
    <row r="927" spans="1:69" s="7" customFormat="1" hidden="1" x14ac:dyDescent="0.25">
      <c r="A927" s="7" t="s">
        <v>74</v>
      </c>
      <c r="B927" s="7" t="s">
        <v>82</v>
      </c>
      <c r="C927" s="45" t="str">
        <f t="shared" si="221"/>
        <v>ATSPEED_X_VMIN_K_SDTEND_S_CFNPCIE_NOM_LFM_0200_SINGLE_HIOP_PH2_2</v>
      </c>
      <c r="D927" s="7" t="s">
        <v>439</v>
      </c>
      <c r="E927" s="7" t="s">
        <v>443</v>
      </c>
      <c r="F927" s="7" t="s">
        <v>475</v>
      </c>
      <c r="G927" s="7" t="s">
        <v>479</v>
      </c>
      <c r="H927" s="7" t="s">
        <v>481</v>
      </c>
      <c r="I927" s="7" t="s">
        <v>2100</v>
      </c>
      <c r="J927" s="7" t="s">
        <v>484</v>
      </c>
      <c r="K927" s="7" t="s">
        <v>485</v>
      </c>
      <c r="L927" s="7" t="s">
        <v>2105</v>
      </c>
      <c r="M927" s="7" t="s">
        <v>6012</v>
      </c>
      <c r="N927" s="7" t="s">
        <v>541</v>
      </c>
      <c r="O927" s="7" t="s">
        <v>2217</v>
      </c>
      <c r="P927" s="7" t="s">
        <v>2391</v>
      </c>
      <c r="Q927" s="18" t="s">
        <v>1020</v>
      </c>
      <c r="R927" s="18">
        <v>38</v>
      </c>
      <c r="S927" s="35">
        <v>703</v>
      </c>
      <c r="T927" s="10" t="s">
        <v>4629</v>
      </c>
      <c r="U927" s="32" t="s">
        <v>1234</v>
      </c>
      <c r="V927" s="7" t="s">
        <v>1236</v>
      </c>
      <c r="W927" s="45" t="s">
        <v>1233</v>
      </c>
      <c r="X927" s="13" t="s">
        <v>1245</v>
      </c>
      <c r="Y927" s="13" t="s">
        <v>1238</v>
      </c>
      <c r="Z927" s="7">
        <f t="shared" si="218"/>
        <v>3</v>
      </c>
      <c r="AA927" s="7" t="s">
        <v>1235</v>
      </c>
      <c r="AB927" s="7" t="s">
        <v>1235</v>
      </c>
      <c r="AC927" s="7" t="s">
        <v>1235</v>
      </c>
      <c r="AD927" s="7" t="s">
        <v>1235</v>
      </c>
      <c r="AO927" s="7" t="s">
        <v>3533</v>
      </c>
      <c r="AP927" s="7" t="s">
        <v>1475</v>
      </c>
      <c r="AQ927" s="7" t="s">
        <v>4347</v>
      </c>
      <c r="AR927" s="7" t="s">
        <v>3543</v>
      </c>
      <c r="AS927" s="5" t="s">
        <v>4720</v>
      </c>
      <c r="AT927" s="7" t="s">
        <v>1684</v>
      </c>
      <c r="AX927" s="7" t="s">
        <v>1684</v>
      </c>
      <c r="AZ927" s="9" t="s">
        <v>4623</v>
      </c>
      <c r="BA927" s="42" t="str">
        <f t="shared" si="222"/>
        <v>ATSPEED_X_VMIN_K_SDTEND_S_CFNPCIE_NOM_LFM_0200_SINGLE_HIOP_PH2_2</v>
      </c>
      <c r="BD927" s="5" t="s">
        <v>4623</v>
      </c>
      <c r="BE927" s="6">
        <v>0</v>
      </c>
      <c r="BQ927" s="45"/>
    </row>
    <row r="928" spans="1:69" s="4" customFormat="1" x14ac:dyDescent="0.25">
      <c r="A928" s="4" t="s">
        <v>74</v>
      </c>
      <c r="B928" s="4" t="s">
        <v>80</v>
      </c>
      <c r="C928" s="4" t="s">
        <v>5988</v>
      </c>
      <c r="E928" s="4" t="s">
        <v>2092</v>
      </c>
      <c r="Q928" s="19"/>
      <c r="R928" s="19"/>
      <c r="S928" s="44"/>
      <c r="U928" s="29"/>
      <c r="X928" s="19"/>
      <c r="Y928" s="19"/>
      <c r="Z928" s="4">
        <f t="shared" si="218"/>
        <v>0</v>
      </c>
      <c r="BQ928" s="44"/>
    </row>
    <row r="929" spans="1:69" s="2" customFormat="1" x14ac:dyDescent="0.25">
      <c r="A929" s="2" t="s">
        <v>74</v>
      </c>
      <c r="B929" s="2" t="s">
        <v>78</v>
      </c>
      <c r="C929" s="2" t="s">
        <v>5989</v>
      </c>
      <c r="E929" s="2" t="s">
        <v>2092</v>
      </c>
      <c r="Q929" s="17"/>
      <c r="R929" s="17"/>
      <c r="S929" s="43"/>
      <c r="U929" s="28"/>
      <c r="X929" s="17" t="s">
        <v>1235</v>
      </c>
      <c r="Y929" s="17" t="s">
        <v>1237</v>
      </c>
      <c r="Z929" s="2">
        <f t="shared" si="218"/>
        <v>2</v>
      </c>
      <c r="AA929" s="2" t="s">
        <v>1235</v>
      </c>
      <c r="AB929" s="2" t="str">
        <f>$C932</f>
        <v>SDTEND_VCCCFN_TIP_STF200</v>
      </c>
      <c r="AC929" s="2" t="str">
        <f>$C932</f>
        <v>SDTEND_VCCCFN_TIP_STF200</v>
      </c>
      <c r="BQ929" s="43"/>
    </row>
    <row r="930" spans="1:69" s="7" customFormat="1" hidden="1" x14ac:dyDescent="0.25">
      <c r="A930" s="7" t="s">
        <v>74</v>
      </c>
      <c r="B930" s="7" t="s">
        <v>82</v>
      </c>
      <c r="C930" s="45" t="str">
        <f>_xlfn.TEXTJOIN("_",TRUE,D930:G930,A930,H930:M930)</f>
        <v>ATSPEED_X_VMIN_K_SDTEND_S_CFNHCTA_NOM_LFM_0200_SINGLE</v>
      </c>
      <c r="D930" s="7" t="s">
        <v>439</v>
      </c>
      <c r="E930" s="7" t="s">
        <v>443</v>
      </c>
      <c r="F930" s="7" t="s">
        <v>475</v>
      </c>
      <c r="G930" s="7" t="s">
        <v>479</v>
      </c>
      <c r="H930" s="7" t="s">
        <v>481</v>
      </c>
      <c r="I930" s="7" t="s">
        <v>2099</v>
      </c>
      <c r="J930" s="7" t="s">
        <v>484</v>
      </c>
      <c r="K930" s="7" t="s">
        <v>485</v>
      </c>
      <c r="L930" s="7" t="s">
        <v>2105</v>
      </c>
      <c r="M930" s="7" t="s">
        <v>497</v>
      </c>
      <c r="N930" s="7" t="s">
        <v>2215</v>
      </c>
      <c r="O930" s="7" t="s">
        <v>2217</v>
      </c>
      <c r="P930" s="7" t="s">
        <v>2392</v>
      </c>
      <c r="Q930" s="18" t="s">
        <v>1020</v>
      </c>
      <c r="R930" s="18">
        <v>41</v>
      </c>
      <c r="S930" s="35">
        <v>700</v>
      </c>
      <c r="T930" s="10" t="s">
        <v>4629</v>
      </c>
      <c r="U930" s="32" t="s">
        <v>1234</v>
      </c>
      <c r="V930" s="7" t="s">
        <v>1236</v>
      </c>
      <c r="W930" s="7" t="s">
        <v>1233</v>
      </c>
      <c r="X930" s="13" t="s">
        <v>1235</v>
      </c>
      <c r="Y930" s="13" t="s">
        <v>1237</v>
      </c>
      <c r="Z930" s="7">
        <f t="shared" si="218"/>
        <v>3</v>
      </c>
      <c r="AA930" s="7" t="s">
        <v>1235</v>
      </c>
      <c r="AB930" s="7" t="s">
        <v>1235</v>
      </c>
      <c r="AC930" s="7" t="s">
        <v>1235</v>
      </c>
      <c r="AD930" s="7" t="s">
        <v>1235</v>
      </c>
      <c r="AO930" s="7" t="s">
        <v>3533</v>
      </c>
      <c r="AP930" s="7" t="s">
        <v>1475</v>
      </c>
      <c r="AQ930" s="7" t="s">
        <v>4348</v>
      </c>
      <c r="AR930" s="5" t="s">
        <v>4624</v>
      </c>
      <c r="AS930" s="5" t="s">
        <v>4720</v>
      </c>
      <c r="AT930" s="7" t="s">
        <v>1684</v>
      </c>
      <c r="AX930" s="7" t="s">
        <v>1684</v>
      </c>
      <c r="AZ930" s="9" t="s">
        <v>4623</v>
      </c>
      <c r="BA930" s="42" t="str">
        <f>$C930</f>
        <v>ATSPEED_X_VMIN_K_SDTEND_S_CFNHCTA_NOM_LFM_0200_SINGLE</v>
      </c>
      <c r="BD930" s="5" t="s">
        <v>4623</v>
      </c>
      <c r="BE930" s="6">
        <v>0</v>
      </c>
      <c r="BQ930" s="45"/>
    </row>
    <row r="931" spans="1:69" s="4" customFormat="1" x14ac:dyDescent="0.25">
      <c r="A931" s="4" t="s">
        <v>74</v>
      </c>
      <c r="B931" s="4" t="s">
        <v>80</v>
      </c>
      <c r="C931" s="4" t="s">
        <v>5990</v>
      </c>
      <c r="E931" s="4" t="s">
        <v>2092</v>
      </c>
      <c r="Q931" s="19"/>
      <c r="R931" s="19"/>
      <c r="S931" s="44"/>
      <c r="U931" s="29"/>
      <c r="X931" s="19"/>
      <c r="Y931" s="19"/>
      <c r="Z931" s="4">
        <f t="shared" si="218"/>
        <v>0</v>
      </c>
      <c r="BQ931" s="44"/>
    </row>
    <row r="932" spans="1:69" s="2" customFormat="1" x14ac:dyDescent="0.25">
      <c r="A932" s="2" t="s">
        <v>74</v>
      </c>
      <c r="B932" s="2" t="s">
        <v>78</v>
      </c>
      <c r="C932" s="2" t="s">
        <v>5991</v>
      </c>
      <c r="E932" s="2" t="s">
        <v>2092</v>
      </c>
      <c r="Q932" s="17"/>
      <c r="R932" s="17"/>
      <c r="S932" s="43"/>
      <c r="U932" s="28"/>
      <c r="X932" s="17" t="s">
        <v>1238</v>
      </c>
      <c r="Y932" s="17" t="s">
        <v>1237</v>
      </c>
      <c r="Z932" s="2">
        <f t="shared" si="218"/>
        <v>2</v>
      </c>
      <c r="AA932" s="2" t="s">
        <v>1235</v>
      </c>
      <c r="AB932" s="2" t="str">
        <f>$C936</f>
        <v>SDTEND_VCCCFN_TIP_250_STF200</v>
      </c>
      <c r="AC932" s="2" t="str">
        <f>$C936</f>
        <v>SDTEND_VCCCFN_TIP_250_STF200</v>
      </c>
      <c r="BQ932" s="43"/>
    </row>
    <row r="933" spans="1:69" s="7" customFormat="1" hidden="1" x14ac:dyDescent="0.25">
      <c r="A933" s="7" t="s">
        <v>74</v>
      </c>
      <c r="B933" s="7" t="s">
        <v>82</v>
      </c>
      <c r="C933" s="45" t="str">
        <f t="shared" ref="C933:C934" si="224">_xlfn.TEXTJOIN("_",TRUE,D933:G933,A933,H933:M933)</f>
        <v>ATSPEED_X_VMIN_K_SDTEND_S_CFNTIP_NOM_LFM_0200_COMBO</v>
      </c>
      <c r="D933" s="7" t="s">
        <v>439</v>
      </c>
      <c r="E933" s="7" t="s">
        <v>443</v>
      </c>
      <c r="F933" s="7" t="s">
        <v>475</v>
      </c>
      <c r="G933" s="7" t="s">
        <v>479</v>
      </c>
      <c r="H933" s="7" t="s">
        <v>481</v>
      </c>
      <c r="I933" s="7" t="s">
        <v>2101</v>
      </c>
      <c r="J933" s="7" t="s">
        <v>484</v>
      </c>
      <c r="K933" s="7" t="s">
        <v>485</v>
      </c>
      <c r="L933" s="7" t="s">
        <v>2105</v>
      </c>
      <c r="M933" s="7" t="s">
        <v>496</v>
      </c>
      <c r="N933" s="7" t="s">
        <v>2215</v>
      </c>
      <c r="O933" s="45" t="s">
        <v>546</v>
      </c>
      <c r="P933" s="7" t="s">
        <v>2393</v>
      </c>
      <c r="Q933" s="18" t="s">
        <v>1020</v>
      </c>
      <c r="R933" s="18">
        <v>20</v>
      </c>
      <c r="S933" s="35">
        <v>701</v>
      </c>
      <c r="T933" s="10" t="s">
        <v>4629</v>
      </c>
      <c r="U933" s="32" t="s">
        <v>1234</v>
      </c>
      <c r="V933" s="7" t="s">
        <v>1235</v>
      </c>
      <c r="W933" s="45" t="s">
        <v>1233</v>
      </c>
      <c r="X933" s="13" t="s">
        <v>1237</v>
      </c>
      <c r="Y933" s="13" t="s">
        <v>1237</v>
      </c>
      <c r="Z933" s="7">
        <f t="shared" si="218"/>
        <v>3</v>
      </c>
      <c r="AA933" s="7" t="s">
        <v>1235</v>
      </c>
      <c r="AB933" s="7" t="str">
        <f>$C934</f>
        <v>ATSPEED_X_VMIN_K_SDTEND_S_CFNTIP_NOM_LFM_0200_SINGLE</v>
      </c>
      <c r="AC933" s="7" t="str">
        <f>$C934</f>
        <v>ATSPEED_X_VMIN_K_SDTEND_S_CFNTIP_NOM_LFM_0200_SINGLE</v>
      </c>
      <c r="AD933" s="7" t="str">
        <f>$C934</f>
        <v>ATSPEED_X_VMIN_K_SDTEND_S_CFNTIP_NOM_LFM_0200_SINGLE</v>
      </c>
      <c r="AO933" s="7" t="s">
        <v>3533</v>
      </c>
      <c r="AP933" s="7" t="s">
        <v>1475</v>
      </c>
      <c r="AQ933" s="7" t="s">
        <v>4349</v>
      </c>
      <c r="AR933" s="5" t="s">
        <v>4625</v>
      </c>
      <c r="AS933" s="5" t="s">
        <v>4720</v>
      </c>
      <c r="AT933" s="7" t="s">
        <v>1684</v>
      </c>
      <c r="AX933" s="7" t="s">
        <v>1684</v>
      </c>
      <c r="AZ933" s="9" t="s">
        <v>4623</v>
      </c>
      <c r="BA933" s="42" t="str">
        <f t="shared" ref="BA933:BA934" si="225">$C933</f>
        <v>ATSPEED_X_VMIN_K_SDTEND_S_CFNTIP_NOM_LFM_0200_COMBO</v>
      </c>
      <c r="BD933" s="5" t="s">
        <v>4623</v>
      </c>
      <c r="BE933" s="6">
        <v>0</v>
      </c>
      <c r="BQ933" s="45"/>
    </row>
    <row r="934" spans="1:69" s="7" customFormat="1" hidden="1" x14ac:dyDescent="0.25">
      <c r="A934" s="7" t="s">
        <v>74</v>
      </c>
      <c r="B934" s="7" t="s">
        <v>82</v>
      </c>
      <c r="C934" s="45" t="str">
        <f t="shared" si="224"/>
        <v>ATSPEED_X_VMIN_K_SDTEND_S_CFNTIP_NOM_LFM_0200_SINGLE</v>
      </c>
      <c r="D934" s="7" t="s">
        <v>439</v>
      </c>
      <c r="E934" s="7" t="s">
        <v>443</v>
      </c>
      <c r="F934" s="7" t="s">
        <v>475</v>
      </c>
      <c r="G934" s="7" t="s">
        <v>479</v>
      </c>
      <c r="H934" s="7" t="s">
        <v>481</v>
      </c>
      <c r="I934" s="7" t="s">
        <v>2101</v>
      </c>
      <c r="J934" s="7" t="s">
        <v>484</v>
      </c>
      <c r="K934" s="7" t="s">
        <v>485</v>
      </c>
      <c r="L934" s="7" t="s">
        <v>2105</v>
      </c>
      <c r="M934" s="7" t="s">
        <v>497</v>
      </c>
      <c r="N934" s="7" t="s">
        <v>2215</v>
      </c>
      <c r="O934" s="45" t="s">
        <v>546</v>
      </c>
      <c r="P934" s="7" t="s">
        <v>2394</v>
      </c>
      <c r="Q934" s="18" t="s">
        <v>1020</v>
      </c>
      <c r="R934" s="18">
        <v>21</v>
      </c>
      <c r="S934" s="35">
        <v>701</v>
      </c>
      <c r="T934" s="10" t="s">
        <v>4629</v>
      </c>
      <c r="U934" s="32" t="s">
        <v>1234</v>
      </c>
      <c r="V934" s="7" t="s">
        <v>1236</v>
      </c>
      <c r="W934" s="45" t="s">
        <v>1233</v>
      </c>
      <c r="X934" s="13" t="s">
        <v>1235</v>
      </c>
      <c r="Y934" s="13" t="s">
        <v>1237</v>
      </c>
      <c r="Z934" s="7">
        <f t="shared" si="218"/>
        <v>3</v>
      </c>
      <c r="AA934" s="7" t="s">
        <v>1235</v>
      </c>
      <c r="AB934" s="7" t="s">
        <v>1235</v>
      </c>
      <c r="AC934" s="7" t="s">
        <v>1235</v>
      </c>
      <c r="AD934" s="7" t="s">
        <v>1235</v>
      </c>
      <c r="AO934" s="7" t="s">
        <v>3533</v>
      </c>
      <c r="AP934" s="7" t="s">
        <v>1475</v>
      </c>
      <c r="AQ934" s="7" t="s">
        <v>4350</v>
      </c>
      <c r="AR934" s="5" t="s">
        <v>4625</v>
      </c>
      <c r="AS934" s="5" t="s">
        <v>4720</v>
      </c>
      <c r="AT934" s="7" t="s">
        <v>1684</v>
      </c>
      <c r="AX934" s="7" t="s">
        <v>1684</v>
      </c>
      <c r="AZ934" s="9" t="s">
        <v>4623</v>
      </c>
      <c r="BA934" s="42" t="str">
        <f t="shared" si="225"/>
        <v>ATSPEED_X_VMIN_K_SDTEND_S_CFNTIP_NOM_LFM_0200_SINGLE</v>
      </c>
      <c r="BD934" s="5" t="s">
        <v>4623</v>
      </c>
      <c r="BE934" s="6">
        <v>0</v>
      </c>
      <c r="BQ934" s="45"/>
    </row>
    <row r="935" spans="1:69" s="4" customFormat="1" x14ac:dyDescent="0.25">
      <c r="A935" s="4" t="s">
        <v>74</v>
      </c>
      <c r="B935" s="4" t="s">
        <v>80</v>
      </c>
      <c r="C935" s="4" t="s">
        <v>5992</v>
      </c>
      <c r="E935" s="4" t="s">
        <v>2092</v>
      </c>
      <c r="Q935" s="19"/>
      <c r="R935" s="19"/>
      <c r="S935" s="44"/>
      <c r="U935" s="29"/>
      <c r="X935" s="19"/>
      <c r="Y935" s="19"/>
      <c r="Z935" s="4">
        <f t="shared" si="218"/>
        <v>0</v>
      </c>
      <c r="BQ935" s="44"/>
    </row>
    <row r="936" spans="1:69" s="2" customFormat="1" x14ac:dyDescent="0.25">
      <c r="A936" s="2" t="s">
        <v>74</v>
      </c>
      <c r="B936" s="2" t="s">
        <v>78</v>
      </c>
      <c r="C936" s="2" t="s">
        <v>5993</v>
      </c>
      <c r="E936" s="2" t="s">
        <v>2092</v>
      </c>
      <c r="Q936" s="17"/>
      <c r="R936" s="17"/>
      <c r="S936" s="43"/>
      <c r="U936" s="28"/>
      <c r="X936" s="17" t="s">
        <v>1239</v>
      </c>
      <c r="Y936" s="17" t="s">
        <v>1237</v>
      </c>
      <c r="Z936" s="2">
        <f t="shared" si="218"/>
        <v>2</v>
      </c>
      <c r="AA936" s="2" t="s">
        <v>1235</v>
      </c>
      <c r="AB936" s="2" t="s">
        <v>1235</v>
      </c>
      <c r="AC936" s="2" t="s">
        <v>1235</v>
      </c>
      <c r="BQ936" s="43"/>
    </row>
    <row r="937" spans="1:69" s="7" customFormat="1" hidden="1" x14ac:dyDescent="0.25">
      <c r="A937" s="7" t="s">
        <v>74</v>
      </c>
      <c r="B937" s="7" t="s">
        <v>82</v>
      </c>
      <c r="C937" s="45" t="str">
        <f t="shared" ref="C937:C938" si="226">_xlfn.TEXTJOIN("_",TRUE,D937:G937,A937,H937:M937)</f>
        <v>ATSPEED_X_VMIN_K_SDTEND_S_CFNTIP_NOM_LFM_0200_COMBO_2</v>
      </c>
      <c r="D937" s="7" t="s">
        <v>439</v>
      </c>
      <c r="E937" s="7" t="s">
        <v>443</v>
      </c>
      <c r="F937" s="7" t="s">
        <v>475</v>
      </c>
      <c r="G937" s="7" t="s">
        <v>479</v>
      </c>
      <c r="H937" s="7" t="s">
        <v>481</v>
      </c>
      <c r="I937" s="7" t="s">
        <v>2101</v>
      </c>
      <c r="J937" s="7" t="s">
        <v>484</v>
      </c>
      <c r="K937" s="7" t="s">
        <v>485</v>
      </c>
      <c r="L937" s="7" t="s">
        <v>2105</v>
      </c>
      <c r="M937" s="7" t="s">
        <v>5949</v>
      </c>
      <c r="N937" s="7" t="s">
        <v>541</v>
      </c>
      <c r="O937" s="45" t="s">
        <v>546</v>
      </c>
      <c r="P937" s="7" t="s">
        <v>2395</v>
      </c>
      <c r="Q937" s="18" t="s">
        <v>1020</v>
      </c>
      <c r="R937" s="18">
        <v>20</v>
      </c>
      <c r="S937" s="35">
        <v>700</v>
      </c>
      <c r="T937" s="10" t="s">
        <v>4629</v>
      </c>
      <c r="U937" s="32" t="s">
        <v>1234</v>
      </c>
      <c r="V937" s="7" t="s">
        <v>1235</v>
      </c>
      <c r="W937" s="7" t="s">
        <v>1233</v>
      </c>
      <c r="X937" s="13" t="s">
        <v>1238</v>
      </c>
      <c r="Y937" s="13" t="s">
        <v>1235</v>
      </c>
      <c r="Z937" s="7">
        <f t="shared" si="218"/>
        <v>3</v>
      </c>
      <c r="AA937" s="7" t="s">
        <v>1235</v>
      </c>
      <c r="AB937" s="7" t="str">
        <f>$C938</f>
        <v>ATSPEED_X_VMIN_K_SDTEND_S_CFNTIP_NOM_LFM_0200_SINGLE_2</v>
      </c>
      <c r="AC937" s="7" t="str">
        <f>$C938</f>
        <v>ATSPEED_X_VMIN_K_SDTEND_S_CFNTIP_NOM_LFM_0200_SINGLE_2</v>
      </c>
      <c r="AD937" s="7" t="str">
        <f>$C938</f>
        <v>ATSPEED_X_VMIN_K_SDTEND_S_CFNTIP_NOM_LFM_0200_SINGLE_2</v>
      </c>
      <c r="AO937" s="7" t="s">
        <v>3533</v>
      </c>
      <c r="AP937" s="7" t="s">
        <v>1475</v>
      </c>
      <c r="AQ937" s="7" t="s">
        <v>4351</v>
      </c>
      <c r="AR937" s="5" t="s">
        <v>4625</v>
      </c>
      <c r="AS937" s="5" t="s">
        <v>4720</v>
      </c>
      <c r="AT937" s="7" t="s">
        <v>1684</v>
      </c>
      <c r="AX937" s="7" t="s">
        <v>1684</v>
      </c>
      <c r="AZ937" s="9" t="s">
        <v>4623</v>
      </c>
      <c r="BA937" s="42" t="str">
        <f t="shared" ref="BA937:BA938" si="227">$C937</f>
        <v>ATSPEED_X_VMIN_K_SDTEND_S_CFNTIP_NOM_LFM_0200_COMBO_2</v>
      </c>
      <c r="BD937" s="5" t="s">
        <v>4623</v>
      </c>
      <c r="BE937" s="6">
        <v>0</v>
      </c>
      <c r="BQ937" s="45"/>
    </row>
    <row r="938" spans="1:69" s="7" customFormat="1" hidden="1" x14ac:dyDescent="0.25">
      <c r="A938" s="7" t="s">
        <v>74</v>
      </c>
      <c r="B938" s="7" t="s">
        <v>82</v>
      </c>
      <c r="C938" s="45" t="str">
        <f t="shared" si="226"/>
        <v>ATSPEED_X_VMIN_K_SDTEND_S_CFNTIP_NOM_LFM_0200_SINGLE_2</v>
      </c>
      <c r="D938" s="7" t="s">
        <v>439</v>
      </c>
      <c r="E938" s="7" t="s">
        <v>443</v>
      </c>
      <c r="F938" s="7" t="s">
        <v>475</v>
      </c>
      <c r="G938" s="7" t="s">
        <v>479</v>
      </c>
      <c r="H938" s="7" t="s">
        <v>481</v>
      </c>
      <c r="I938" s="7" t="s">
        <v>2101</v>
      </c>
      <c r="J938" s="7" t="s">
        <v>484</v>
      </c>
      <c r="K938" s="7" t="s">
        <v>485</v>
      </c>
      <c r="L938" s="7" t="s">
        <v>2105</v>
      </c>
      <c r="M938" s="7" t="s">
        <v>2142</v>
      </c>
      <c r="N938" s="7" t="s">
        <v>541</v>
      </c>
      <c r="O938" s="45" t="s">
        <v>546</v>
      </c>
      <c r="P938" s="7" t="s">
        <v>2396</v>
      </c>
      <c r="Q938" s="18" t="s">
        <v>1020</v>
      </c>
      <c r="R938" s="18">
        <v>21</v>
      </c>
      <c r="S938" s="35">
        <v>700</v>
      </c>
      <c r="T938" s="10" t="s">
        <v>4629</v>
      </c>
      <c r="U938" s="32" t="s">
        <v>1234</v>
      </c>
      <c r="V938" s="7" t="s">
        <v>1236</v>
      </c>
      <c r="W938" s="7" t="s">
        <v>1233</v>
      </c>
      <c r="X938" s="13" t="s">
        <v>1239</v>
      </c>
      <c r="Y938" s="13" t="s">
        <v>1235</v>
      </c>
      <c r="Z938" s="7">
        <f t="shared" si="218"/>
        <v>3</v>
      </c>
      <c r="AA938" s="7" t="s">
        <v>1235</v>
      </c>
      <c r="AB938" s="7" t="s">
        <v>1235</v>
      </c>
      <c r="AC938" s="7" t="s">
        <v>1235</v>
      </c>
      <c r="AD938" s="7" t="s">
        <v>1235</v>
      </c>
      <c r="AO938" s="7" t="s">
        <v>3533</v>
      </c>
      <c r="AP938" s="7" t="s">
        <v>1475</v>
      </c>
      <c r="AQ938" s="7" t="s">
        <v>4352</v>
      </c>
      <c r="AR938" s="7" t="s">
        <v>3542</v>
      </c>
      <c r="AS938" s="5" t="s">
        <v>4720</v>
      </c>
      <c r="AT938" s="7" t="s">
        <v>1684</v>
      </c>
      <c r="AX938" s="7" t="s">
        <v>1684</v>
      </c>
      <c r="AZ938" s="9" t="s">
        <v>4623</v>
      </c>
      <c r="BA938" s="42" t="str">
        <f t="shared" si="227"/>
        <v>ATSPEED_X_VMIN_K_SDTEND_S_CFNTIP_NOM_LFM_0200_SINGLE_2</v>
      </c>
      <c r="BB938" s="7" t="s">
        <v>3606</v>
      </c>
      <c r="BC938" s="7" t="s">
        <v>3610</v>
      </c>
      <c r="BD938" s="5" t="s">
        <v>4623</v>
      </c>
      <c r="BE938" s="6">
        <v>0</v>
      </c>
      <c r="BQ938" s="45"/>
    </row>
    <row r="939" spans="1:69" s="4" customFormat="1" x14ac:dyDescent="0.25">
      <c r="A939" s="4" t="s">
        <v>74</v>
      </c>
      <c r="B939" s="4" t="s">
        <v>80</v>
      </c>
      <c r="C939" s="4" t="s">
        <v>5994</v>
      </c>
      <c r="E939" s="4" t="s">
        <v>2092</v>
      </c>
      <c r="O939" s="7"/>
      <c r="Q939" s="19"/>
      <c r="R939" s="19"/>
      <c r="S939" s="44"/>
      <c r="U939" s="29"/>
      <c r="X939" s="19"/>
      <c r="Y939" s="19"/>
      <c r="Z939" s="4">
        <f t="shared" ref="Z939:Z970" si="228">COUNTA(AB939:AK939)</f>
        <v>0</v>
      </c>
      <c r="BQ939" s="44"/>
    </row>
    <row r="940" spans="1:69" s="4" customFormat="1" x14ac:dyDescent="0.25">
      <c r="A940" s="4" t="s">
        <v>74</v>
      </c>
      <c r="B940" s="4" t="s">
        <v>80</v>
      </c>
      <c r="C940" s="4" t="s">
        <v>5995</v>
      </c>
      <c r="E940" s="4" t="s">
        <v>2092</v>
      </c>
      <c r="O940" s="7"/>
      <c r="Q940" s="19"/>
      <c r="R940" s="19"/>
      <c r="S940" s="44"/>
      <c r="U940" s="29"/>
      <c r="X940" s="19"/>
      <c r="Y940" s="19"/>
      <c r="Z940" s="4">
        <f t="shared" si="228"/>
        <v>0</v>
      </c>
      <c r="BQ940" s="44"/>
    </row>
    <row r="941" spans="1:69" s="2" customFormat="1" x14ac:dyDescent="0.25">
      <c r="A941" s="2" t="s">
        <v>74</v>
      </c>
      <c r="B941" s="2" t="s">
        <v>78</v>
      </c>
      <c r="C941" s="2" t="s">
        <v>5996</v>
      </c>
      <c r="E941" s="2" t="s">
        <v>2092</v>
      </c>
      <c r="O941" s="7"/>
      <c r="Q941" s="17"/>
      <c r="R941" s="17"/>
      <c r="S941" s="43"/>
      <c r="U941" s="28"/>
      <c r="X941" s="17" t="s">
        <v>1239</v>
      </c>
      <c r="Y941" s="17" t="s">
        <v>1237</v>
      </c>
      <c r="Z941" s="2">
        <f t="shared" si="228"/>
        <v>2</v>
      </c>
      <c r="AA941" s="2" t="s">
        <v>1235</v>
      </c>
      <c r="AB941" s="2" t="str">
        <f>$C954</f>
        <v>SDTEND_VCCINF_STF200</v>
      </c>
      <c r="AC941" s="2" t="str">
        <f>$C954</f>
        <v>SDTEND_VCCINF_STF200</v>
      </c>
      <c r="BQ941" s="43"/>
    </row>
    <row r="942" spans="1:69" s="7" customFormat="1" hidden="1" x14ac:dyDescent="0.25">
      <c r="A942" s="7" t="s">
        <v>74</v>
      </c>
      <c r="B942" s="7" t="s">
        <v>82</v>
      </c>
      <c r="C942" s="45" t="str">
        <f t="shared" ref="C942:C952" si="229">_xlfn.TEXTJOIN("_",TRUE,D942:G942,A942,H942:M942)</f>
        <v>ATSPEED_X_VMIN_K_SDTEND_S_CFC_NOM_LFM_0200_COMBO_PC5MUX</v>
      </c>
      <c r="D942" s="7" t="s">
        <v>439</v>
      </c>
      <c r="E942" s="7" t="s">
        <v>443</v>
      </c>
      <c r="F942" s="7" t="s">
        <v>475</v>
      </c>
      <c r="G942" s="7" t="s">
        <v>479</v>
      </c>
      <c r="H942" s="7" t="s">
        <v>481</v>
      </c>
      <c r="I942" s="7" t="s">
        <v>2098</v>
      </c>
      <c r="J942" s="7" t="s">
        <v>484</v>
      </c>
      <c r="K942" s="7" t="s">
        <v>485</v>
      </c>
      <c r="L942" s="7" t="s">
        <v>2105</v>
      </c>
      <c r="M942" s="7" t="s">
        <v>2109</v>
      </c>
      <c r="N942" s="7" t="s">
        <v>541</v>
      </c>
      <c r="O942" s="45" t="s">
        <v>546</v>
      </c>
      <c r="P942" s="7" t="s">
        <v>2397</v>
      </c>
      <c r="Q942" s="18" t="s">
        <v>1020</v>
      </c>
      <c r="R942" s="18" t="s">
        <v>2911</v>
      </c>
      <c r="S942" s="35">
        <v>701</v>
      </c>
      <c r="T942" s="10" t="s">
        <v>4629</v>
      </c>
      <c r="U942" s="32" t="s">
        <v>1234</v>
      </c>
      <c r="V942" s="7" t="s">
        <v>1236</v>
      </c>
      <c r="W942" s="45" t="s">
        <v>1233</v>
      </c>
      <c r="X942" s="13" t="s">
        <v>1237</v>
      </c>
      <c r="Y942" s="13" t="s">
        <v>1237</v>
      </c>
      <c r="Z942" s="7">
        <f t="shared" si="228"/>
        <v>3</v>
      </c>
      <c r="AA942" s="7" t="s">
        <v>1235</v>
      </c>
      <c r="AB942" s="7" t="str">
        <f>$C944</f>
        <v>ATSPEED_X_VMIN_K_SDTEND_S_CFC_NOM_LFM_0200_PC5MUX</v>
      </c>
      <c r="AC942" s="7" t="str">
        <f>$C944</f>
        <v>ATSPEED_X_VMIN_K_SDTEND_S_CFC_NOM_LFM_0200_PC5MUX</v>
      </c>
      <c r="AD942" s="7" t="str">
        <f>$C944</f>
        <v>ATSPEED_X_VMIN_K_SDTEND_S_CFC_NOM_LFM_0200_PC5MUX</v>
      </c>
      <c r="AO942" s="7" t="s">
        <v>3533</v>
      </c>
      <c r="AP942" s="7" t="s">
        <v>3537</v>
      </c>
      <c r="AQ942" s="7" t="s">
        <v>4353</v>
      </c>
      <c r="AR942" s="7" t="s">
        <v>3544</v>
      </c>
      <c r="AS942" s="5" t="s">
        <v>4720</v>
      </c>
      <c r="AT942" s="7" t="s">
        <v>1684</v>
      </c>
      <c r="AX942" s="7" t="s">
        <v>1684</v>
      </c>
      <c r="AZ942" s="9" t="s">
        <v>4623</v>
      </c>
      <c r="BA942" s="42" t="str">
        <f t="shared" ref="BA942:BA952" si="230">$C942</f>
        <v>ATSPEED_X_VMIN_K_SDTEND_S_CFC_NOM_LFM_0200_COMBO_PC5MUX</v>
      </c>
      <c r="BD942" s="5" t="s">
        <v>4623</v>
      </c>
      <c r="BE942" s="6">
        <v>0</v>
      </c>
      <c r="BQ942" s="45"/>
    </row>
    <row r="943" spans="1:69" s="7" customFormat="1" hidden="1" x14ac:dyDescent="0.25">
      <c r="A943" s="7" t="s">
        <v>74</v>
      </c>
      <c r="B943" s="7" t="s">
        <v>82</v>
      </c>
      <c r="C943" s="45" t="str">
        <f t="shared" si="229"/>
        <v>ATSPEED_X_VMIN_E_SDTEND_S_CFC_NOM_LFM_0200_HIOP_SINGLE</v>
      </c>
      <c r="D943" s="7" t="s">
        <v>439</v>
      </c>
      <c r="E943" s="7" t="s">
        <v>443</v>
      </c>
      <c r="F943" s="7" t="s">
        <v>475</v>
      </c>
      <c r="G943" s="7" t="s">
        <v>480</v>
      </c>
      <c r="H943" s="7" t="s">
        <v>481</v>
      </c>
      <c r="I943" s="7" t="s">
        <v>2098</v>
      </c>
      <c r="J943" s="7" t="s">
        <v>484</v>
      </c>
      <c r="K943" s="7" t="s">
        <v>485</v>
      </c>
      <c r="L943" s="7" t="s">
        <v>2105</v>
      </c>
      <c r="M943" s="7" t="s">
        <v>2134</v>
      </c>
      <c r="N943" s="7" t="s">
        <v>541</v>
      </c>
      <c r="O943" s="45" t="s">
        <v>2217</v>
      </c>
      <c r="P943" s="7" t="s">
        <v>2398</v>
      </c>
      <c r="Q943" s="18" t="s">
        <v>1020</v>
      </c>
      <c r="R943" s="18" t="s">
        <v>2912</v>
      </c>
      <c r="S943" s="35">
        <v>700</v>
      </c>
      <c r="T943" s="10" t="s">
        <v>4629</v>
      </c>
      <c r="U943" s="32" t="s">
        <v>1234</v>
      </c>
      <c r="V943" s="7" t="s">
        <v>1236</v>
      </c>
      <c r="W943" s="45" t="s">
        <v>1233</v>
      </c>
      <c r="X943" s="13" t="s">
        <v>1235</v>
      </c>
      <c r="Y943" s="13" t="s">
        <v>1235</v>
      </c>
      <c r="Z943" s="7">
        <f t="shared" si="228"/>
        <v>3</v>
      </c>
      <c r="AA943" s="7" t="s">
        <v>1235</v>
      </c>
      <c r="AB943" s="7" t="str">
        <f>$C951</f>
        <v>ATSPEED_X_VMIN_K_SDTEND_S_CFC_NOM_LFM_0200_HIOP_SINGLE_2</v>
      </c>
      <c r="AC943" s="7" t="s">
        <v>1235</v>
      </c>
      <c r="AD943" s="7" t="str">
        <f>$C951</f>
        <v>ATSPEED_X_VMIN_K_SDTEND_S_CFC_NOM_LFM_0200_HIOP_SINGLE_2</v>
      </c>
      <c r="AO943" s="7" t="s">
        <v>3533</v>
      </c>
      <c r="AP943" s="7" t="s">
        <v>3537</v>
      </c>
      <c r="AQ943" s="7" t="s">
        <v>4354</v>
      </c>
      <c r="AR943" s="7" t="s">
        <v>3544</v>
      </c>
      <c r="AS943" s="5" t="s">
        <v>4720</v>
      </c>
      <c r="AT943" s="7" t="s">
        <v>1684</v>
      </c>
      <c r="AX943" s="7" t="s">
        <v>1684</v>
      </c>
      <c r="AZ943" s="9" t="s">
        <v>4623</v>
      </c>
      <c r="BA943" s="42" t="str">
        <f t="shared" si="230"/>
        <v>ATSPEED_X_VMIN_E_SDTEND_S_CFC_NOM_LFM_0200_HIOP_SINGLE</v>
      </c>
      <c r="BD943" s="5" t="s">
        <v>4623</v>
      </c>
      <c r="BE943" s="6">
        <v>0</v>
      </c>
      <c r="BQ943" s="45"/>
    </row>
    <row r="944" spans="1:69" s="7" customFormat="1" hidden="1" x14ac:dyDescent="0.25">
      <c r="A944" s="7" t="s">
        <v>74</v>
      </c>
      <c r="B944" s="7" t="s">
        <v>82</v>
      </c>
      <c r="C944" s="45" t="str">
        <f t="shared" si="229"/>
        <v>ATSPEED_X_VMIN_K_SDTEND_S_CFC_NOM_LFM_0200_PC5MUX</v>
      </c>
      <c r="D944" s="7" t="s">
        <v>439</v>
      </c>
      <c r="E944" s="7" t="s">
        <v>443</v>
      </c>
      <c r="F944" s="7" t="s">
        <v>475</v>
      </c>
      <c r="G944" s="7" t="s">
        <v>479</v>
      </c>
      <c r="H944" s="7" t="s">
        <v>481</v>
      </c>
      <c r="I944" s="7" t="s">
        <v>2098</v>
      </c>
      <c r="J944" s="7" t="s">
        <v>484</v>
      </c>
      <c r="K944" s="7" t="s">
        <v>485</v>
      </c>
      <c r="L944" s="7" t="s">
        <v>2105</v>
      </c>
      <c r="M944" s="7" t="s">
        <v>2116</v>
      </c>
      <c r="N944" s="7" t="s">
        <v>541</v>
      </c>
      <c r="O944" s="7" t="s">
        <v>2217</v>
      </c>
      <c r="P944" s="7" t="s">
        <v>2399</v>
      </c>
      <c r="Q944" s="18" t="s">
        <v>1020</v>
      </c>
      <c r="R944" s="18" t="s">
        <v>2911</v>
      </c>
      <c r="S944" s="35">
        <v>702</v>
      </c>
      <c r="T944" s="10" t="s">
        <v>4629</v>
      </c>
      <c r="U944" s="32" t="s">
        <v>1234</v>
      </c>
      <c r="V944" s="7" t="s">
        <v>1235</v>
      </c>
      <c r="W944" s="45" t="s">
        <v>1233</v>
      </c>
      <c r="X944" s="13" t="s">
        <v>1235</v>
      </c>
      <c r="Y944" s="13" t="s">
        <v>1237</v>
      </c>
      <c r="Z944" s="7">
        <f t="shared" si="228"/>
        <v>3</v>
      </c>
      <c r="AA944" s="7" t="s">
        <v>1235</v>
      </c>
      <c r="AB944" s="7" t="str">
        <f>$C952</f>
        <v>ATSPEED_X_VMIN_K_SDTEND_S_CFC_NOM_HFM_0200_SINGLE_PC5MUX</v>
      </c>
      <c r="AC944" s="7" t="str">
        <f>$C952</f>
        <v>ATSPEED_X_VMIN_K_SDTEND_S_CFC_NOM_HFM_0200_SINGLE_PC5MUX</v>
      </c>
      <c r="AD944" s="7" t="str">
        <f>$C952</f>
        <v>ATSPEED_X_VMIN_K_SDTEND_S_CFC_NOM_HFM_0200_SINGLE_PC5MUX</v>
      </c>
      <c r="AO944" s="7" t="s">
        <v>3533</v>
      </c>
      <c r="AP944" s="7" t="s">
        <v>3537</v>
      </c>
      <c r="AQ944" s="7" t="s">
        <v>4355</v>
      </c>
      <c r="AR944" s="7" t="s">
        <v>3544</v>
      </c>
      <c r="AS944" s="5" t="s">
        <v>4720</v>
      </c>
      <c r="AT944" s="7" t="s">
        <v>1684</v>
      </c>
      <c r="AX944" s="7" t="s">
        <v>1684</v>
      </c>
      <c r="AZ944" s="9" t="s">
        <v>4623</v>
      </c>
      <c r="BA944" s="42" t="str">
        <f t="shared" si="230"/>
        <v>ATSPEED_X_VMIN_K_SDTEND_S_CFC_NOM_LFM_0200_PC5MUX</v>
      </c>
      <c r="BD944" s="5" t="s">
        <v>4623</v>
      </c>
      <c r="BE944" s="6">
        <v>0</v>
      </c>
      <c r="BQ944" s="45"/>
    </row>
    <row r="945" spans="1:69" s="7" customFormat="1" hidden="1" x14ac:dyDescent="0.25">
      <c r="A945" s="7" t="s">
        <v>74</v>
      </c>
      <c r="B945" s="7" t="s">
        <v>82</v>
      </c>
      <c r="C945" s="45" t="str">
        <f t="shared" si="229"/>
        <v>ATSPEED_X_VMIN_K_SDTEND_S_CFC_NOM_LFM_0200_AONHC</v>
      </c>
      <c r="D945" s="7" t="s">
        <v>439</v>
      </c>
      <c r="E945" s="7" t="s">
        <v>443</v>
      </c>
      <c r="F945" s="7" t="s">
        <v>475</v>
      </c>
      <c r="G945" s="7" t="s">
        <v>479</v>
      </c>
      <c r="H945" s="7" t="s">
        <v>481</v>
      </c>
      <c r="I945" s="7" t="s">
        <v>2098</v>
      </c>
      <c r="J945" s="7" t="s">
        <v>484</v>
      </c>
      <c r="K945" s="7" t="s">
        <v>485</v>
      </c>
      <c r="L945" s="7" t="s">
        <v>2105</v>
      </c>
      <c r="M945" s="7" t="s">
        <v>2135</v>
      </c>
      <c r="N945" s="7" t="s">
        <v>541</v>
      </c>
      <c r="O945" s="45" t="s">
        <v>546</v>
      </c>
      <c r="P945" s="7" t="s">
        <v>2400</v>
      </c>
      <c r="Q945" s="18" t="s">
        <v>1020</v>
      </c>
      <c r="R945" s="18" t="s">
        <v>2913</v>
      </c>
      <c r="S945" s="35">
        <v>700</v>
      </c>
      <c r="T945" s="10" t="s">
        <v>4629</v>
      </c>
      <c r="U945" s="32" t="s">
        <v>1234</v>
      </c>
      <c r="V945" s="7" t="s">
        <v>1236</v>
      </c>
      <c r="W945" s="45" t="s">
        <v>1233</v>
      </c>
      <c r="X945" s="13" t="s">
        <v>1242</v>
      </c>
      <c r="Y945" s="13" t="s">
        <v>1237</v>
      </c>
      <c r="Z945" s="7">
        <f t="shared" si="228"/>
        <v>3</v>
      </c>
      <c r="AA945" s="7" t="s">
        <v>1235</v>
      </c>
      <c r="AB945" s="7" t="str">
        <f t="shared" ref="AB945:AD946" si="231">$C946</f>
        <v>ATSPEED_X_VMIN_K_SDTEND_S_CFC_NOM_LFM_0200_COMBO</v>
      </c>
      <c r="AC945" s="7" t="str">
        <f t="shared" si="231"/>
        <v>ATSPEED_X_VMIN_K_SDTEND_S_CFC_NOM_LFM_0200_COMBO</v>
      </c>
      <c r="AD945" s="7" t="str">
        <f t="shared" si="231"/>
        <v>ATSPEED_X_VMIN_K_SDTEND_S_CFC_NOM_LFM_0200_COMBO</v>
      </c>
      <c r="AO945" s="7" t="s">
        <v>3533</v>
      </c>
      <c r="AP945" s="7" t="s">
        <v>3537</v>
      </c>
      <c r="AQ945" s="7" t="s">
        <v>4356</v>
      </c>
      <c r="AR945" s="7" t="s">
        <v>3544</v>
      </c>
      <c r="AS945" s="5" t="s">
        <v>4720</v>
      </c>
      <c r="AT945" s="7" t="s">
        <v>1684</v>
      </c>
      <c r="AX945" s="7" t="s">
        <v>1684</v>
      </c>
      <c r="AZ945" s="9" t="s">
        <v>4623</v>
      </c>
      <c r="BA945" s="42" t="str">
        <f t="shared" si="230"/>
        <v>ATSPEED_X_VMIN_K_SDTEND_S_CFC_NOM_LFM_0200_AONHC</v>
      </c>
      <c r="BD945" s="5" t="s">
        <v>4623</v>
      </c>
      <c r="BE945" s="6">
        <v>0</v>
      </c>
      <c r="BQ945" s="45"/>
    </row>
    <row r="946" spans="1:69" s="7" customFormat="1" hidden="1" x14ac:dyDescent="0.25">
      <c r="A946" s="7" t="s">
        <v>74</v>
      </c>
      <c r="B946" s="7" t="s">
        <v>82</v>
      </c>
      <c r="C946" s="45" t="str">
        <f t="shared" si="229"/>
        <v>ATSPEED_X_VMIN_K_SDTEND_S_CFC_NOM_LFM_0200_COMBO</v>
      </c>
      <c r="D946" s="7" t="s">
        <v>439</v>
      </c>
      <c r="E946" s="7" t="s">
        <v>443</v>
      </c>
      <c r="F946" s="7" t="s">
        <v>475</v>
      </c>
      <c r="G946" s="7" t="s">
        <v>479</v>
      </c>
      <c r="H946" s="7" t="s">
        <v>481</v>
      </c>
      <c r="I946" s="7" t="s">
        <v>2098</v>
      </c>
      <c r="J946" s="7" t="s">
        <v>484</v>
      </c>
      <c r="K946" s="7" t="s">
        <v>485</v>
      </c>
      <c r="L946" s="7" t="s">
        <v>2105</v>
      </c>
      <c r="M946" s="7" t="s">
        <v>496</v>
      </c>
      <c r="N946" s="7" t="s">
        <v>541</v>
      </c>
      <c r="O946" s="45" t="s">
        <v>546</v>
      </c>
      <c r="P946" s="7" t="s">
        <v>2401</v>
      </c>
      <c r="Q946" s="18" t="s">
        <v>1020</v>
      </c>
      <c r="R946" s="18" t="s">
        <v>2914</v>
      </c>
      <c r="S946" s="35">
        <v>700</v>
      </c>
      <c r="T946" s="10" t="s">
        <v>4629</v>
      </c>
      <c r="U946" s="32" t="s">
        <v>1234</v>
      </c>
      <c r="V946" s="7" t="s">
        <v>1236</v>
      </c>
      <c r="W946" s="45" t="s">
        <v>1233</v>
      </c>
      <c r="X946" s="13" t="s">
        <v>1243</v>
      </c>
      <c r="Y946" s="13" t="s">
        <v>1237</v>
      </c>
      <c r="Z946" s="7">
        <f t="shared" si="228"/>
        <v>3</v>
      </c>
      <c r="AA946" s="7" t="s">
        <v>1235</v>
      </c>
      <c r="AB946" s="7" t="str">
        <f t="shared" si="231"/>
        <v>ATSPEED_X_VMIN_K_SDTEND_S_CFC_NOM_LFM_0200_SINGLE</v>
      </c>
      <c r="AC946" s="7" t="str">
        <f t="shared" si="231"/>
        <v>ATSPEED_X_VMIN_K_SDTEND_S_CFC_NOM_LFM_0200_SINGLE</v>
      </c>
      <c r="AD946" s="7" t="str">
        <f t="shared" si="231"/>
        <v>ATSPEED_X_VMIN_K_SDTEND_S_CFC_NOM_LFM_0200_SINGLE</v>
      </c>
      <c r="AO946" s="7" t="s">
        <v>3533</v>
      </c>
      <c r="AP946" s="7" t="s">
        <v>3537</v>
      </c>
      <c r="AQ946" s="7" t="s">
        <v>4357</v>
      </c>
      <c r="AR946" s="7" t="s">
        <v>3544</v>
      </c>
      <c r="AS946" s="5" t="s">
        <v>4720</v>
      </c>
      <c r="AT946" s="7" t="s">
        <v>1684</v>
      </c>
      <c r="AX946" s="7" t="s">
        <v>1684</v>
      </c>
      <c r="AZ946" s="9" t="s">
        <v>4623</v>
      </c>
      <c r="BA946" s="42" t="str">
        <f t="shared" si="230"/>
        <v>ATSPEED_X_VMIN_K_SDTEND_S_CFC_NOM_LFM_0200_COMBO</v>
      </c>
      <c r="BD946" s="5" t="s">
        <v>4623</v>
      </c>
      <c r="BE946" s="6">
        <v>0</v>
      </c>
      <c r="BQ946" s="45"/>
    </row>
    <row r="947" spans="1:69" s="7" customFormat="1" hidden="1" x14ac:dyDescent="0.25">
      <c r="A947" s="7" t="s">
        <v>74</v>
      </c>
      <c r="B947" s="7" t="s">
        <v>82</v>
      </c>
      <c r="C947" s="45" t="str">
        <f t="shared" si="229"/>
        <v>ATSPEED_X_VMIN_K_SDTEND_S_CFC_NOM_LFM_0200_SINGLE</v>
      </c>
      <c r="D947" s="7" t="s">
        <v>439</v>
      </c>
      <c r="E947" s="7" t="s">
        <v>443</v>
      </c>
      <c r="F947" s="7" t="s">
        <v>475</v>
      </c>
      <c r="G947" s="7" t="s">
        <v>479</v>
      </c>
      <c r="H947" s="7" t="s">
        <v>481</v>
      </c>
      <c r="I947" s="7" t="s">
        <v>2098</v>
      </c>
      <c r="J947" s="7" t="s">
        <v>484</v>
      </c>
      <c r="K947" s="7" t="s">
        <v>485</v>
      </c>
      <c r="L947" s="7" t="s">
        <v>2105</v>
      </c>
      <c r="M947" s="7" t="s">
        <v>497</v>
      </c>
      <c r="N947" s="7" t="s">
        <v>541</v>
      </c>
      <c r="O947" s="7" t="s">
        <v>2217</v>
      </c>
      <c r="P947" s="7" t="s">
        <v>2402</v>
      </c>
      <c r="Q947" s="18" t="s">
        <v>1020</v>
      </c>
      <c r="R947" s="18" t="s">
        <v>2909</v>
      </c>
      <c r="S947" s="35">
        <v>700</v>
      </c>
      <c r="T947" s="10" t="s">
        <v>4629</v>
      </c>
      <c r="U947" s="32" t="s">
        <v>1234</v>
      </c>
      <c r="V947" s="7" t="s">
        <v>1235</v>
      </c>
      <c r="W947" s="45" t="s">
        <v>1233</v>
      </c>
      <c r="X947" s="13" t="s">
        <v>1237</v>
      </c>
      <c r="Y947" s="13" t="s">
        <v>1235</v>
      </c>
      <c r="Z947" s="7">
        <f t="shared" si="228"/>
        <v>3</v>
      </c>
      <c r="AA947" s="7" t="s">
        <v>1235</v>
      </c>
      <c r="AB947" s="7" t="str">
        <f>$C943</f>
        <v>ATSPEED_X_VMIN_E_SDTEND_S_CFC_NOM_LFM_0200_HIOP_SINGLE</v>
      </c>
      <c r="AC947" s="7" t="str">
        <f>$C943</f>
        <v>ATSPEED_X_VMIN_E_SDTEND_S_CFC_NOM_LFM_0200_HIOP_SINGLE</v>
      </c>
      <c r="AD947" s="7" t="str">
        <f>$C943</f>
        <v>ATSPEED_X_VMIN_E_SDTEND_S_CFC_NOM_LFM_0200_HIOP_SINGLE</v>
      </c>
      <c r="AO947" s="7" t="s">
        <v>3533</v>
      </c>
      <c r="AP947" s="7" t="s">
        <v>3537</v>
      </c>
      <c r="AQ947" s="7" t="s">
        <v>4358</v>
      </c>
      <c r="AR947" s="7" t="s">
        <v>3544</v>
      </c>
      <c r="AS947" s="5" t="s">
        <v>4720</v>
      </c>
      <c r="AT947" s="7" t="s">
        <v>1684</v>
      </c>
      <c r="AX947" s="7" t="s">
        <v>1684</v>
      </c>
      <c r="AZ947" s="9" t="s">
        <v>4623</v>
      </c>
      <c r="BA947" s="42" t="str">
        <f t="shared" si="230"/>
        <v>ATSPEED_X_VMIN_K_SDTEND_S_CFC_NOM_LFM_0200_SINGLE</v>
      </c>
      <c r="BD947" s="5" t="s">
        <v>4623</v>
      </c>
      <c r="BE947" s="6">
        <v>0</v>
      </c>
      <c r="BQ947" s="45"/>
    </row>
    <row r="948" spans="1:69" s="7" customFormat="1" hidden="1" x14ac:dyDescent="0.25">
      <c r="A948" s="7" t="s">
        <v>74</v>
      </c>
      <c r="B948" s="7" t="s">
        <v>82</v>
      </c>
      <c r="C948" s="45" t="str">
        <f t="shared" si="229"/>
        <v>ATSPEED_X_VMIN_K_SDTEND_S_CFC_NOM_LFM_0200_SINGLE_DDIMB</v>
      </c>
      <c r="D948" s="7" t="s">
        <v>439</v>
      </c>
      <c r="E948" s="7" t="s">
        <v>443</v>
      </c>
      <c r="F948" s="7" t="s">
        <v>475</v>
      </c>
      <c r="G948" s="7" t="s">
        <v>479</v>
      </c>
      <c r="H948" s="7" t="s">
        <v>481</v>
      </c>
      <c r="I948" s="7" t="s">
        <v>2098</v>
      </c>
      <c r="J948" s="7" t="s">
        <v>484</v>
      </c>
      <c r="K948" s="7" t="s">
        <v>485</v>
      </c>
      <c r="L948" s="7" t="s">
        <v>2105</v>
      </c>
      <c r="M948" s="7" t="s">
        <v>2136</v>
      </c>
      <c r="N948" s="7" t="s">
        <v>541</v>
      </c>
      <c r="O948" s="7" t="s">
        <v>2217</v>
      </c>
      <c r="P948" s="7" t="s">
        <v>2403</v>
      </c>
      <c r="Q948" s="18" t="s">
        <v>1020</v>
      </c>
      <c r="R948" s="18" t="s">
        <v>2909</v>
      </c>
      <c r="S948" s="35">
        <v>701</v>
      </c>
      <c r="T948" s="10" t="s">
        <v>4629</v>
      </c>
      <c r="U948" s="32" t="s">
        <v>1234</v>
      </c>
      <c r="V948" s="7" t="s">
        <v>1235</v>
      </c>
      <c r="W948" s="45" t="s">
        <v>1233</v>
      </c>
      <c r="X948" s="13" t="s">
        <v>1241</v>
      </c>
      <c r="Y948" s="13" t="s">
        <v>1237</v>
      </c>
      <c r="Z948" s="7">
        <f t="shared" si="228"/>
        <v>3</v>
      </c>
      <c r="AA948" s="7" t="s">
        <v>1235</v>
      </c>
      <c r="AB948" s="7" t="str">
        <f>$C945</f>
        <v>ATSPEED_X_VMIN_K_SDTEND_S_CFC_NOM_LFM_0200_AONHC</v>
      </c>
      <c r="AC948" s="7" t="str">
        <f>$C945</f>
        <v>ATSPEED_X_VMIN_K_SDTEND_S_CFC_NOM_LFM_0200_AONHC</v>
      </c>
      <c r="AD948" s="7" t="str">
        <f>$C945</f>
        <v>ATSPEED_X_VMIN_K_SDTEND_S_CFC_NOM_LFM_0200_AONHC</v>
      </c>
      <c r="AO948" s="7" t="s">
        <v>3533</v>
      </c>
      <c r="AP948" s="7" t="s">
        <v>3537</v>
      </c>
      <c r="AQ948" s="7" t="s">
        <v>4359</v>
      </c>
      <c r="AR948" s="7" t="s">
        <v>3544</v>
      </c>
      <c r="AS948" s="5" t="s">
        <v>4720</v>
      </c>
      <c r="AT948" s="7" t="s">
        <v>1684</v>
      </c>
      <c r="AX948" s="7" t="s">
        <v>1684</v>
      </c>
      <c r="AZ948" s="9" t="s">
        <v>4623</v>
      </c>
      <c r="BA948" s="42" t="str">
        <f t="shared" si="230"/>
        <v>ATSPEED_X_VMIN_K_SDTEND_S_CFC_NOM_LFM_0200_SINGLE_DDIMB</v>
      </c>
      <c r="BD948" s="5" t="s">
        <v>4623</v>
      </c>
      <c r="BE948" s="6">
        <v>0</v>
      </c>
      <c r="BQ948" s="45"/>
    </row>
    <row r="949" spans="1:69" s="7" customFormat="1" hidden="1" x14ac:dyDescent="0.25">
      <c r="A949" s="7" t="s">
        <v>74</v>
      </c>
      <c r="B949" s="7" t="s">
        <v>82</v>
      </c>
      <c r="C949" s="45" t="str">
        <f t="shared" si="229"/>
        <v>ATSPEED_X_VMIN_K_SDTEND_S_CFC_NOM_LFM_0200_DDICMSOBOX</v>
      </c>
      <c r="D949" s="7" t="s">
        <v>439</v>
      </c>
      <c r="E949" s="7" t="s">
        <v>443</v>
      </c>
      <c r="F949" s="7" t="s">
        <v>475</v>
      </c>
      <c r="G949" s="7" t="s">
        <v>479</v>
      </c>
      <c r="H949" s="7" t="s">
        <v>481</v>
      </c>
      <c r="I949" s="7" t="s">
        <v>2098</v>
      </c>
      <c r="J949" s="7" t="s">
        <v>484</v>
      </c>
      <c r="K949" s="7" t="s">
        <v>485</v>
      </c>
      <c r="L949" s="7" t="s">
        <v>2105</v>
      </c>
      <c r="M949" s="7" t="s">
        <v>2137</v>
      </c>
      <c r="N949" s="7" t="s">
        <v>541</v>
      </c>
      <c r="O949" s="7" t="s">
        <v>2217</v>
      </c>
      <c r="P949" s="7" t="s">
        <v>2404</v>
      </c>
      <c r="Q949" s="18" t="s">
        <v>1020</v>
      </c>
      <c r="R949" s="18" t="s">
        <v>2908</v>
      </c>
      <c r="S949" s="35">
        <v>700</v>
      </c>
      <c r="T949" s="10" t="s">
        <v>4629</v>
      </c>
      <c r="U949" s="32" t="s">
        <v>1234</v>
      </c>
      <c r="V949" s="7" t="s">
        <v>1235</v>
      </c>
      <c r="W949" s="45" t="s">
        <v>1233</v>
      </c>
      <c r="X949" s="13" t="s">
        <v>1239</v>
      </c>
      <c r="Y949" s="13" t="s">
        <v>1237</v>
      </c>
      <c r="Z949" s="7">
        <f t="shared" si="228"/>
        <v>3</v>
      </c>
      <c r="AA949" s="7" t="s">
        <v>1235</v>
      </c>
      <c r="AB949" s="7" t="str">
        <f>$C950</f>
        <v>ATSPEED_X_VMIN_K_SDTEND_S_CFC_NOM_LFM_0200_CMSSPKPAR</v>
      </c>
      <c r="AC949" s="7" t="str">
        <f>$C950</f>
        <v>ATSPEED_X_VMIN_K_SDTEND_S_CFC_NOM_LFM_0200_CMSSPKPAR</v>
      </c>
      <c r="AD949" s="7" t="str">
        <f>$C950</f>
        <v>ATSPEED_X_VMIN_K_SDTEND_S_CFC_NOM_LFM_0200_CMSSPKPAR</v>
      </c>
      <c r="AO949" s="7" t="s">
        <v>3533</v>
      </c>
      <c r="AP949" s="7" t="s">
        <v>3537</v>
      </c>
      <c r="AQ949" s="7" t="s">
        <v>4360</v>
      </c>
      <c r="AR949" s="7" t="s">
        <v>3544</v>
      </c>
      <c r="AS949" s="5" t="s">
        <v>4720</v>
      </c>
      <c r="AT949" s="7" t="s">
        <v>1684</v>
      </c>
      <c r="AX949" s="7" t="s">
        <v>1684</v>
      </c>
      <c r="AZ949" s="9" t="s">
        <v>4623</v>
      </c>
      <c r="BA949" s="42" t="str">
        <f t="shared" si="230"/>
        <v>ATSPEED_X_VMIN_K_SDTEND_S_CFC_NOM_LFM_0200_DDICMSOBOX</v>
      </c>
      <c r="BD949" s="5" t="s">
        <v>4623</v>
      </c>
      <c r="BE949" s="6">
        <v>0</v>
      </c>
      <c r="BQ949" s="45"/>
    </row>
    <row r="950" spans="1:69" s="7" customFormat="1" hidden="1" x14ac:dyDescent="0.25">
      <c r="A950" s="7" t="s">
        <v>74</v>
      </c>
      <c r="B950" s="7" t="s">
        <v>82</v>
      </c>
      <c r="C950" s="45" t="str">
        <f t="shared" si="229"/>
        <v>ATSPEED_X_VMIN_K_SDTEND_S_CFC_NOM_LFM_0200_CMSSPKPAR</v>
      </c>
      <c r="D950" s="7" t="s">
        <v>439</v>
      </c>
      <c r="E950" s="7" t="s">
        <v>443</v>
      </c>
      <c r="F950" s="7" t="s">
        <v>475</v>
      </c>
      <c r="G950" s="7" t="s">
        <v>479</v>
      </c>
      <c r="H950" s="7" t="s">
        <v>481</v>
      </c>
      <c r="I950" s="7" t="s">
        <v>2098</v>
      </c>
      <c r="J950" s="7" t="s">
        <v>484</v>
      </c>
      <c r="K950" s="7" t="s">
        <v>485</v>
      </c>
      <c r="L950" s="7" t="s">
        <v>2105</v>
      </c>
      <c r="M950" s="7" t="s">
        <v>2138</v>
      </c>
      <c r="N950" s="7" t="s">
        <v>541</v>
      </c>
      <c r="O950" s="7" t="s">
        <v>2217</v>
      </c>
      <c r="P950" s="7" t="s">
        <v>2405</v>
      </c>
      <c r="Q950" s="18" t="s">
        <v>1020</v>
      </c>
      <c r="R950" s="18" t="s">
        <v>2915</v>
      </c>
      <c r="S950" s="35">
        <v>700</v>
      </c>
      <c r="T950" s="10" t="s">
        <v>4629</v>
      </c>
      <c r="U950" s="32" t="s">
        <v>1234</v>
      </c>
      <c r="V950" s="7" t="s">
        <v>1235</v>
      </c>
      <c r="W950" s="45" t="s">
        <v>1233</v>
      </c>
      <c r="X950" s="13" t="s">
        <v>1240</v>
      </c>
      <c r="Y950" s="13" t="s">
        <v>1237</v>
      </c>
      <c r="Z950" s="7">
        <f t="shared" si="228"/>
        <v>3</v>
      </c>
      <c r="AA950" s="7" t="s">
        <v>1235</v>
      </c>
      <c r="AB950" s="7" t="str">
        <f>$C948</f>
        <v>ATSPEED_X_VMIN_K_SDTEND_S_CFC_NOM_LFM_0200_SINGLE_DDIMB</v>
      </c>
      <c r="AC950" s="7" t="str">
        <f>$C948</f>
        <v>ATSPEED_X_VMIN_K_SDTEND_S_CFC_NOM_LFM_0200_SINGLE_DDIMB</v>
      </c>
      <c r="AD950" s="7" t="str">
        <f>$C948</f>
        <v>ATSPEED_X_VMIN_K_SDTEND_S_CFC_NOM_LFM_0200_SINGLE_DDIMB</v>
      </c>
      <c r="AO950" s="7" t="s">
        <v>3533</v>
      </c>
      <c r="AP950" s="7" t="s">
        <v>3537</v>
      </c>
      <c r="AQ950" s="7" t="s">
        <v>4361</v>
      </c>
      <c r="AR950" s="7" t="s">
        <v>3544</v>
      </c>
      <c r="AS950" s="5" t="s">
        <v>4720</v>
      </c>
      <c r="AT950" s="7" t="s">
        <v>1684</v>
      </c>
      <c r="AX950" s="7" t="s">
        <v>1684</v>
      </c>
      <c r="AZ950" s="9" t="s">
        <v>4623</v>
      </c>
      <c r="BA950" s="42" t="str">
        <f t="shared" si="230"/>
        <v>ATSPEED_X_VMIN_K_SDTEND_S_CFC_NOM_LFM_0200_CMSSPKPAR</v>
      </c>
      <c r="BD950" s="5" t="s">
        <v>4623</v>
      </c>
      <c r="BE950" s="6">
        <v>0</v>
      </c>
      <c r="BQ950" s="45"/>
    </row>
    <row r="951" spans="1:69" s="7" customFormat="1" hidden="1" x14ac:dyDescent="0.25">
      <c r="A951" s="7" t="s">
        <v>74</v>
      </c>
      <c r="B951" s="7" t="s">
        <v>82</v>
      </c>
      <c r="C951" s="45" t="str">
        <f t="shared" si="229"/>
        <v>ATSPEED_X_VMIN_K_SDTEND_S_CFC_NOM_LFM_0200_HIOP_SINGLE_2</v>
      </c>
      <c r="D951" s="7" t="s">
        <v>439</v>
      </c>
      <c r="E951" s="7" t="s">
        <v>443</v>
      </c>
      <c r="F951" s="7" t="s">
        <v>475</v>
      </c>
      <c r="G951" s="7" t="s">
        <v>479</v>
      </c>
      <c r="H951" s="7" t="s">
        <v>481</v>
      </c>
      <c r="I951" s="7" t="s">
        <v>2098</v>
      </c>
      <c r="J951" s="7" t="s">
        <v>484</v>
      </c>
      <c r="K951" s="7" t="s">
        <v>485</v>
      </c>
      <c r="L951" s="7" t="s">
        <v>2105</v>
      </c>
      <c r="M951" s="7" t="s">
        <v>4735</v>
      </c>
      <c r="N951" s="7" t="s">
        <v>541</v>
      </c>
      <c r="O951" s="7" t="s">
        <v>2217</v>
      </c>
      <c r="P951" s="7" t="s">
        <v>2398</v>
      </c>
      <c r="Q951" s="18" t="s">
        <v>1020</v>
      </c>
      <c r="R951" s="18" t="s">
        <v>2912</v>
      </c>
      <c r="S951" s="35">
        <v>701</v>
      </c>
      <c r="T951" s="10" t="s">
        <v>4629</v>
      </c>
      <c r="U951" s="32" t="s">
        <v>1234</v>
      </c>
      <c r="V951" s="7" t="s">
        <v>1236</v>
      </c>
      <c r="W951" s="45" t="s">
        <v>1233</v>
      </c>
      <c r="X951" s="13" t="s">
        <v>1235</v>
      </c>
      <c r="Y951" s="13" t="s">
        <v>1238</v>
      </c>
      <c r="Z951" s="7">
        <f t="shared" si="228"/>
        <v>3</v>
      </c>
      <c r="AA951" s="7" t="s">
        <v>1235</v>
      </c>
      <c r="AB951" s="7" t="s">
        <v>1235</v>
      </c>
      <c r="AC951" s="7" t="s">
        <v>1235</v>
      </c>
      <c r="AD951" s="7" t="s">
        <v>1235</v>
      </c>
      <c r="AO951" s="7" t="s">
        <v>3533</v>
      </c>
      <c r="AP951" s="7" t="s">
        <v>3537</v>
      </c>
      <c r="AQ951" s="7" t="s">
        <v>4362</v>
      </c>
      <c r="AR951" s="7" t="s">
        <v>3544</v>
      </c>
      <c r="AS951" s="5" t="s">
        <v>4720</v>
      </c>
      <c r="AT951" s="7" t="s">
        <v>1684</v>
      </c>
      <c r="AX951" s="7" t="s">
        <v>1684</v>
      </c>
      <c r="AZ951" s="9" t="s">
        <v>4623</v>
      </c>
      <c r="BA951" s="42" t="str">
        <f t="shared" si="230"/>
        <v>ATSPEED_X_VMIN_K_SDTEND_S_CFC_NOM_LFM_0200_HIOP_SINGLE_2</v>
      </c>
      <c r="BD951" s="5" t="s">
        <v>4623</v>
      </c>
      <c r="BE951" s="6">
        <v>0</v>
      </c>
      <c r="BQ951" s="45"/>
    </row>
    <row r="952" spans="1:69" s="7" customFormat="1" hidden="1" x14ac:dyDescent="0.25">
      <c r="A952" s="7" t="s">
        <v>74</v>
      </c>
      <c r="B952" s="7" t="s">
        <v>82</v>
      </c>
      <c r="C952" s="45" t="str">
        <f t="shared" si="229"/>
        <v>ATSPEED_X_VMIN_K_SDTEND_S_CFC_NOM_HFM_0200_SINGLE_PC5MUX</v>
      </c>
      <c r="D952" s="7" t="s">
        <v>439</v>
      </c>
      <c r="E952" s="7" t="s">
        <v>443</v>
      </c>
      <c r="F952" s="7" t="s">
        <v>475</v>
      </c>
      <c r="G952" s="7" t="s">
        <v>479</v>
      </c>
      <c r="H952" s="7" t="s">
        <v>481</v>
      </c>
      <c r="I952" s="7" t="s">
        <v>2098</v>
      </c>
      <c r="J952" s="7" t="s">
        <v>484</v>
      </c>
      <c r="K952" s="7" t="s">
        <v>2104</v>
      </c>
      <c r="L952" s="7" t="s">
        <v>2105</v>
      </c>
      <c r="M952" s="7" t="s">
        <v>2159</v>
      </c>
      <c r="N952" s="7" t="s">
        <v>541</v>
      </c>
      <c r="O952" s="45" t="s">
        <v>2217</v>
      </c>
      <c r="P952" s="7" t="s">
        <v>2399</v>
      </c>
      <c r="Q952" s="18" t="s">
        <v>1020</v>
      </c>
      <c r="R952" s="18" t="s">
        <v>2911</v>
      </c>
      <c r="S952" s="35">
        <v>700</v>
      </c>
      <c r="T952" s="10" t="s">
        <v>4629</v>
      </c>
      <c r="U952" s="32" t="s">
        <v>1234</v>
      </c>
      <c r="V952" s="7" t="s">
        <v>1235</v>
      </c>
      <c r="W952" s="45" t="s">
        <v>1233</v>
      </c>
      <c r="X952" s="13" t="s">
        <v>1238</v>
      </c>
      <c r="Y952" s="13" t="s">
        <v>1237</v>
      </c>
      <c r="Z952" s="7">
        <f t="shared" si="228"/>
        <v>3</v>
      </c>
      <c r="AA952" s="7" t="s">
        <v>1235</v>
      </c>
      <c r="AB952" s="7" t="str">
        <f>$C949</f>
        <v>ATSPEED_X_VMIN_K_SDTEND_S_CFC_NOM_LFM_0200_DDICMSOBOX</v>
      </c>
      <c r="AC952" s="7" t="str">
        <f>$C949</f>
        <v>ATSPEED_X_VMIN_K_SDTEND_S_CFC_NOM_LFM_0200_DDICMSOBOX</v>
      </c>
      <c r="AD952" s="7" t="str">
        <f>$C949</f>
        <v>ATSPEED_X_VMIN_K_SDTEND_S_CFC_NOM_LFM_0200_DDICMSOBOX</v>
      </c>
      <c r="AO952" s="7" t="s">
        <v>3533</v>
      </c>
      <c r="AP952" s="7" t="s">
        <v>3537</v>
      </c>
      <c r="AQ952" s="7" t="s">
        <v>4363</v>
      </c>
      <c r="AR952" s="7" t="s">
        <v>3544</v>
      </c>
      <c r="AS952" s="5" t="s">
        <v>4720</v>
      </c>
      <c r="AT952" s="7" t="s">
        <v>1684</v>
      </c>
      <c r="AX952" s="7" t="s">
        <v>1684</v>
      </c>
      <c r="AZ952" s="9" t="s">
        <v>4623</v>
      </c>
      <c r="BA952" s="42" t="str">
        <f t="shared" si="230"/>
        <v>ATSPEED_X_VMIN_K_SDTEND_S_CFC_NOM_HFM_0200_SINGLE_PC5MUX</v>
      </c>
      <c r="BD952" s="5" t="s">
        <v>4623</v>
      </c>
      <c r="BE952" s="6">
        <v>0</v>
      </c>
      <c r="BQ952" s="45"/>
    </row>
    <row r="953" spans="1:69" s="4" customFormat="1" x14ac:dyDescent="0.25">
      <c r="A953" s="4" t="s">
        <v>74</v>
      </c>
      <c r="B953" s="4" t="s">
        <v>80</v>
      </c>
      <c r="C953" s="4" t="s">
        <v>5997</v>
      </c>
      <c r="E953" s="4" t="s">
        <v>2092</v>
      </c>
      <c r="O953" s="7"/>
      <c r="Q953" s="19"/>
      <c r="R953" s="19"/>
      <c r="S953" s="44"/>
      <c r="U953" s="29"/>
      <c r="X953" s="19"/>
      <c r="Y953" s="19"/>
      <c r="Z953" s="4">
        <f t="shared" si="228"/>
        <v>0</v>
      </c>
      <c r="BQ953" s="44"/>
    </row>
    <row r="954" spans="1:69" s="2" customFormat="1" x14ac:dyDescent="0.25">
      <c r="A954" s="2" t="s">
        <v>74</v>
      </c>
      <c r="B954" s="2" t="s">
        <v>78</v>
      </c>
      <c r="C954" s="2" t="s">
        <v>5998</v>
      </c>
      <c r="E954" s="2" t="s">
        <v>2092</v>
      </c>
      <c r="O954" s="7"/>
      <c r="Q954" s="17"/>
      <c r="R954" s="17"/>
      <c r="S954" s="43"/>
      <c r="U954" s="28"/>
      <c r="X954" s="17" t="s">
        <v>1240</v>
      </c>
      <c r="Y954" s="17" t="s">
        <v>1237</v>
      </c>
      <c r="Z954" s="2">
        <f t="shared" si="228"/>
        <v>2</v>
      </c>
      <c r="AA954" s="2" t="s">
        <v>1235</v>
      </c>
      <c r="AB954" s="2" t="str">
        <f>$C979</f>
        <v>SDTEND_VCCVNNNAC_STF200</v>
      </c>
      <c r="AC954" s="2" t="str">
        <f>$C979</f>
        <v>SDTEND_VCCVNNNAC_STF200</v>
      </c>
      <c r="BQ954" s="43"/>
    </row>
    <row r="955" spans="1:69" s="7" customFormat="1" hidden="1" x14ac:dyDescent="0.25">
      <c r="A955" s="7" t="s">
        <v>74</v>
      </c>
      <c r="B955" s="7" t="s">
        <v>82</v>
      </c>
      <c r="C955" s="45" t="str">
        <f t="shared" ref="C955:C977" si="232">_xlfn.TEXTJOIN("_",TRUE,D955:G955,A955,H955:M955)</f>
        <v>ATSPEED_X_VMIN_K_SDTEND_S_INF_NOM_LFM_0200_COMBO_PC5MISC</v>
      </c>
      <c r="D955" s="7" t="s">
        <v>439</v>
      </c>
      <c r="E955" s="7" t="s">
        <v>443</v>
      </c>
      <c r="F955" s="7" t="s">
        <v>475</v>
      </c>
      <c r="G955" s="7" t="s">
        <v>479</v>
      </c>
      <c r="H955" s="7" t="s">
        <v>481</v>
      </c>
      <c r="I955" s="7" t="s">
        <v>2102</v>
      </c>
      <c r="J955" s="7" t="s">
        <v>484</v>
      </c>
      <c r="K955" s="7" t="s">
        <v>485</v>
      </c>
      <c r="L955" s="7" t="s">
        <v>2105</v>
      </c>
      <c r="M955" s="7" t="s">
        <v>2110</v>
      </c>
      <c r="N955" s="7" t="s">
        <v>541</v>
      </c>
      <c r="O955" s="45" t="s">
        <v>546</v>
      </c>
      <c r="P955" s="7" t="s">
        <v>2406</v>
      </c>
      <c r="Q955" s="18" t="s">
        <v>1020</v>
      </c>
      <c r="R955" s="18">
        <v>63</v>
      </c>
      <c r="S955" s="35">
        <v>700</v>
      </c>
      <c r="T955" s="10" t="s">
        <v>4629</v>
      </c>
      <c r="U955" s="32" t="s">
        <v>1234</v>
      </c>
      <c r="V955" s="7" t="s">
        <v>1236</v>
      </c>
      <c r="W955" s="45" t="s">
        <v>1233</v>
      </c>
      <c r="X955" s="13" t="s">
        <v>1237</v>
      </c>
      <c r="Y955" s="13" t="s">
        <v>1237</v>
      </c>
      <c r="Z955" s="7">
        <f t="shared" si="228"/>
        <v>3</v>
      </c>
      <c r="AA955" s="7" t="s">
        <v>1235</v>
      </c>
      <c r="AB955" s="7" t="str">
        <f>$C957</f>
        <v>ATSPEED_X_VMIN_K_SDTEND_S_INF_NOM_LFM_0200_PC5MISC</v>
      </c>
      <c r="AC955" s="7" t="str">
        <f>$C957</f>
        <v>ATSPEED_X_VMIN_K_SDTEND_S_INF_NOM_LFM_0200_PC5MISC</v>
      </c>
      <c r="AD955" s="7" t="str">
        <f>$C957</f>
        <v>ATSPEED_X_VMIN_K_SDTEND_S_INF_NOM_LFM_0200_PC5MISC</v>
      </c>
      <c r="AO955" s="7" t="s">
        <v>3533</v>
      </c>
      <c r="AP955" s="7" t="s">
        <v>3538</v>
      </c>
      <c r="AQ955" s="7" t="s">
        <v>4364</v>
      </c>
      <c r="AR955" s="7" t="s">
        <v>3545</v>
      </c>
      <c r="AS955" s="5" t="s">
        <v>4720</v>
      </c>
      <c r="AT955" s="7" t="s">
        <v>1684</v>
      </c>
      <c r="AX955" s="7" t="s">
        <v>1684</v>
      </c>
      <c r="AZ955" s="9" t="s">
        <v>4623</v>
      </c>
      <c r="BA955" s="42" t="str">
        <f t="shared" ref="BA955:BA977" si="233">$C955</f>
        <v>ATSPEED_X_VMIN_K_SDTEND_S_INF_NOM_LFM_0200_COMBO_PC5MISC</v>
      </c>
      <c r="BD955" s="5" t="s">
        <v>4623</v>
      </c>
      <c r="BE955" s="6">
        <v>0</v>
      </c>
      <c r="BQ955" s="45"/>
    </row>
    <row r="956" spans="1:69" s="7" customFormat="1" hidden="1" x14ac:dyDescent="0.25">
      <c r="A956" s="7" t="s">
        <v>74</v>
      </c>
      <c r="B956" s="7" t="s">
        <v>82</v>
      </c>
      <c r="C956" s="45" t="str">
        <f t="shared" si="232"/>
        <v>ATSPEED_X_VMIN_K_SDTEND_S_INF_NOM_LFM_0200_SINGLE_GNRDIOINF</v>
      </c>
      <c r="D956" s="7" t="s">
        <v>439</v>
      </c>
      <c r="E956" s="7" t="s">
        <v>443</v>
      </c>
      <c r="F956" s="7" t="s">
        <v>475</v>
      </c>
      <c r="G956" s="7" t="s">
        <v>479</v>
      </c>
      <c r="H956" s="7" t="s">
        <v>481</v>
      </c>
      <c r="I956" s="7" t="s">
        <v>2102</v>
      </c>
      <c r="J956" s="7" t="s">
        <v>484</v>
      </c>
      <c r="K956" s="7" t="s">
        <v>485</v>
      </c>
      <c r="L956" s="7" t="s">
        <v>2105</v>
      </c>
      <c r="M956" s="7" t="s">
        <v>2144</v>
      </c>
      <c r="N956" s="7" t="s">
        <v>541</v>
      </c>
      <c r="O956" s="7" t="s">
        <v>2217</v>
      </c>
      <c r="P956" s="7" t="s">
        <v>2407</v>
      </c>
      <c r="Q956" s="18" t="s">
        <v>1020</v>
      </c>
      <c r="R956" s="18">
        <v>62</v>
      </c>
      <c r="S956" s="35">
        <v>700</v>
      </c>
      <c r="T956" s="10" t="s">
        <v>4629</v>
      </c>
      <c r="U956" s="32" t="s">
        <v>1234</v>
      </c>
      <c r="V956" s="7" t="s">
        <v>1236</v>
      </c>
      <c r="W956" s="45" t="s">
        <v>1233</v>
      </c>
      <c r="X956" s="13" t="s">
        <v>1241</v>
      </c>
      <c r="Y956" s="13" t="s">
        <v>1235</v>
      </c>
      <c r="Z956" s="7">
        <f t="shared" si="228"/>
        <v>3</v>
      </c>
      <c r="AA956" s="7" t="s">
        <v>1235</v>
      </c>
      <c r="AB956" s="7" t="str">
        <f>$C969</f>
        <v>ATSPEED_X_VMIN_K_SDTEND_S_INF_NOM_LFM_0200_SINGLE_GNRDIOINF_PH2</v>
      </c>
      <c r="AC956" s="7" t="str">
        <f>$C969</f>
        <v>ATSPEED_X_VMIN_K_SDTEND_S_INF_NOM_LFM_0200_SINGLE_GNRDIOINF_PH2</v>
      </c>
      <c r="AD956" s="7" t="str">
        <f>$C969</f>
        <v>ATSPEED_X_VMIN_K_SDTEND_S_INF_NOM_LFM_0200_SINGLE_GNRDIOINF_PH2</v>
      </c>
      <c r="AO956" s="7" t="s">
        <v>3533</v>
      </c>
      <c r="AP956" s="7" t="s">
        <v>3538</v>
      </c>
      <c r="AQ956" s="7" t="s">
        <v>4365</v>
      </c>
      <c r="AR956" s="7" t="s">
        <v>3545</v>
      </c>
      <c r="AS956" s="5" t="s">
        <v>4720</v>
      </c>
      <c r="AT956" s="7" t="s">
        <v>1684</v>
      </c>
      <c r="AX956" s="7" t="s">
        <v>1684</v>
      </c>
      <c r="AZ956" s="9" t="s">
        <v>4623</v>
      </c>
      <c r="BA956" s="42" t="str">
        <f t="shared" si="233"/>
        <v>ATSPEED_X_VMIN_K_SDTEND_S_INF_NOM_LFM_0200_SINGLE_GNRDIOINF</v>
      </c>
      <c r="BD956" s="5" t="s">
        <v>4623</v>
      </c>
      <c r="BE956" s="6">
        <v>0</v>
      </c>
      <c r="BQ956" s="45"/>
    </row>
    <row r="957" spans="1:69" s="7" customFormat="1" hidden="1" x14ac:dyDescent="0.25">
      <c r="A957" s="7" t="s">
        <v>74</v>
      </c>
      <c r="B957" s="7" t="s">
        <v>82</v>
      </c>
      <c r="C957" s="45" t="str">
        <f t="shared" si="232"/>
        <v>ATSPEED_X_VMIN_K_SDTEND_S_INF_NOM_LFM_0200_PC5MISC</v>
      </c>
      <c r="D957" s="7" t="s">
        <v>439</v>
      </c>
      <c r="E957" s="7" t="s">
        <v>443</v>
      </c>
      <c r="F957" s="7" t="s">
        <v>475</v>
      </c>
      <c r="G957" s="7" t="s">
        <v>479</v>
      </c>
      <c r="H957" s="7" t="s">
        <v>481</v>
      </c>
      <c r="I957" s="7" t="s">
        <v>2102</v>
      </c>
      <c r="J957" s="7" t="s">
        <v>484</v>
      </c>
      <c r="K957" s="7" t="s">
        <v>485</v>
      </c>
      <c r="L957" s="7" t="s">
        <v>2105</v>
      </c>
      <c r="M957" s="7" t="s">
        <v>2111</v>
      </c>
      <c r="N957" s="7" t="s">
        <v>541</v>
      </c>
      <c r="O957" s="7" t="s">
        <v>2217</v>
      </c>
      <c r="P957" s="7" t="s">
        <v>2408</v>
      </c>
      <c r="Q957" s="18" t="s">
        <v>1020</v>
      </c>
      <c r="R957" s="18">
        <v>63</v>
      </c>
      <c r="S957" s="35">
        <v>701</v>
      </c>
      <c r="T957" s="10" t="s">
        <v>4629</v>
      </c>
      <c r="U957" s="32" t="s">
        <v>1234</v>
      </c>
      <c r="V957" s="7" t="s">
        <v>1235</v>
      </c>
      <c r="W957" s="45" t="s">
        <v>1233</v>
      </c>
      <c r="X957" s="13" t="s">
        <v>1235</v>
      </c>
      <c r="Y957" s="13" t="s">
        <v>1237</v>
      </c>
      <c r="Z957" s="7">
        <f t="shared" si="228"/>
        <v>3</v>
      </c>
      <c r="AA957" s="7" t="s">
        <v>1235</v>
      </c>
      <c r="AB957" s="7" t="str">
        <f>$C962</f>
        <v>ATSPEED_X_VMIN_K_SDTEND_S_INF_NOM_LFM_0200_CMSSPKPAR</v>
      </c>
      <c r="AC957" s="7" t="str">
        <f>$C962</f>
        <v>ATSPEED_X_VMIN_K_SDTEND_S_INF_NOM_LFM_0200_CMSSPKPAR</v>
      </c>
      <c r="AD957" s="7" t="str">
        <f>$C962</f>
        <v>ATSPEED_X_VMIN_K_SDTEND_S_INF_NOM_LFM_0200_CMSSPKPAR</v>
      </c>
      <c r="AO957" s="7" t="s">
        <v>3533</v>
      </c>
      <c r="AP957" s="7" t="s">
        <v>3538</v>
      </c>
      <c r="AQ957" s="7" t="s">
        <v>4366</v>
      </c>
      <c r="AR957" s="7" t="s">
        <v>3545</v>
      </c>
      <c r="AS957" s="5" t="s">
        <v>4720</v>
      </c>
      <c r="AT957" s="7" t="s">
        <v>1684</v>
      </c>
      <c r="AX957" s="7" t="s">
        <v>1684</v>
      </c>
      <c r="AZ957" s="9" t="s">
        <v>4623</v>
      </c>
      <c r="BA957" s="42" t="str">
        <f t="shared" si="233"/>
        <v>ATSPEED_X_VMIN_K_SDTEND_S_INF_NOM_LFM_0200_PC5MISC</v>
      </c>
      <c r="BD957" s="5" t="s">
        <v>4623</v>
      </c>
      <c r="BE957" s="6">
        <v>0</v>
      </c>
      <c r="BQ957" s="45"/>
    </row>
    <row r="958" spans="1:69" s="7" customFormat="1" hidden="1" x14ac:dyDescent="0.25">
      <c r="A958" s="7" t="s">
        <v>74</v>
      </c>
      <c r="B958" s="7" t="s">
        <v>82</v>
      </c>
      <c r="C958" s="45" t="str">
        <f t="shared" si="232"/>
        <v>ATSPEED_X_VMIN_K_SDTEND_S_INF_NOM_LFM_0200_AONHC</v>
      </c>
      <c r="D958" s="7" t="s">
        <v>439</v>
      </c>
      <c r="E958" s="7" t="s">
        <v>443</v>
      </c>
      <c r="F958" s="7" t="s">
        <v>475</v>
      </c>
      <c r="G958" s="7" t="s">
        <v>479</v>
      </c>
      <c r="H958" s="7" t="s">
        <v>481</v>
      </c>
      <c r="I958" s="7" t="s">
        <v>2102</v>
      </c>
      <c r="J958" s="7" t="s">
        <v>484</v>
      </c>
      <c r="K958" s="7" t="s">
        <v>485</v>
      </c>
      <c r="L958" s="7" t="s">
        <v>2105</v>
      </c>
      <c r="M958" s="7" t="s">
        <v>2135</v>
      </c>
      <c r="N958" s="7" t="s">
        <v>541</v>
      </c>
      <c r="O958" s="45" t="s">
        <v>546</v>
      </c>
      <c r="P958" s="7" t="s">
        <v>2409</v>
      </c>
      <c r="Q958" s="18" t="s">
        <v>1020</v>
      </c>
      <c r="R958" s="18">
        <v>65</v>
      </c>
      <c r="S958" s="35">
        <v>700</v>
      </c>
      <c r="T958" s="10" t="s">
        <v>4629</v>
      </c>
      <c r="U958" s="32" t="s">
        <v>1234</v>
      </c>
      <c r="V958" s="7" t="s">
        <v>1236</v>
      </c>
      <c r="W958" s="45" t="s">
        <v>1233</v>
      </c>
      <c r="X958" s="13" t="s">
        <v>1240</v>
      </c>
      <c r="Y958" s="13" t="s">
        <v>1237</v>
      </c>
      <c r="Z958" s="7">
        <f t="shared" si="228"/>
        <v>3</v>
      </c>
      <c r="AA958" s="7" t="s">
        <v>1235</v>
      </c>
      <c r="AB958" s="7" t="str">
        <f t="shared" ref="AB958:AD959" si="234">$C964</f>
        <v>ATSPEED_X_VMIN_K_SDTEND_S_INF_NOM_LFM_0200_SINGLE_TA</v>
      </c>
      <c r="AC958" s="7" t="str">
        <f t="shared" si="234"/>
        <v>ATSPEED_X_VMIN_K_SDTEND_S_INF_NOM_LFM_0200_SINGLE_TA</v>
      </c>
      <c r="AD958" s="7" t="str">
        <f t="shared" si="234"/>
        <v>ATSPEED_X_VMIN_K_SDTEND_S_INF_NOM_LFM_0200_SINGLE_TA</v>
      </c>
      <c r="AO958" s="7" t="s">
        <v>3533</v>
      </c>
      <c r="AP958" s="7" t="s">
        <v>3538</v>
      </c>
      <c r="AQ958" s="7" t="s">
        <v>4367</v>
      </c>
      <c r="AR958" s="7" t="s">
        <v>3545</v>
      </c>
      <c r="AS958" s="5" t="s">
        <v>4720</v>
      </c>
      <c r="AT958" s="7" t="s">
        <v>1684</v>
      </c>
      <c r="AX958" s="7" t="s">
        <v>1684</v>
      </c>
      <c r="AZ958" s="9" t="s">
        <v>4623</v>
      </c>
      <c r="BA958" s="42" t="str">
        <f t="shared" si="233"/>
        <v>ATSPEED_X_VMIN_K_SDTEND_S_INF_NOM_LFM_0200_AONHC</v>
      </c>
      <c r="BD958" s="5" t="s">
        <v>4623</v>
      </c>
      <c r="BE958" s="6">
        <v>0</v>
      </c>
      <c r="BQ958" s="45"/>
    </row>
    <row r="959" spans="1:69" s="7" customFormat="1" hidden="1" x14ac:dyDescent="0.25">
      <c r="A959" s="7" t="s">
        <v>74</v>
      </c>
      <c r="B959" s="7" t="s">
        <v>82</v>
      </c>
      <c r="C959" s="45" t="str">
        <f t="shared" si="232"/>
        <v>ATSPEED_X_VMIN_K_SDTEND_S_INF_NOM_LFM_0200_COMBO</v>
      </c>
      <c r="D959" s="7" t="s">
        <v>439</v>
      </c>
      <c r="E959" s="7" t="s">
        <v>443</v>
      </c>
      <c r="F959" s="7" t="s">
        <v>475</v>
      </c>
      <c r="G959" s="7" t="s">
        <v>479</v>
      </c>
      <c r="H959" s="7" t="s">
        <v>481</v>
      </c>
      <c r="I959" s="7" t="s">
        <v>2102</v>
      </c>
      <c r="J959" s="7" t="s">
        <v>484</v>
      </c>
      <c r="K959" s="7" t="s">
        <v>485</v>
      </c>
      <c r="L959" s="7" t="s">
        <v>2105</v>
      </c>
      <c r="M959" s="7" t="s">
        <v>496</v>
      </c>
      <c r="N959" s="7" t="s">
        <v>541</v>
      </c>
      <c r="O959" s="45" t="s">
        <v>546</v>
      </c>
      <c r="P959" s="7" t="s">
        <v>2410</v>
      </c>
      <c r="Q959" s="18" t="s">
        <v>1020</v>
      </c>
      <c r="R959" s="18">
        <v>60</v>
      </c>
      <c r="S959" s="35">
        <v>701</v>
      </c>
      <c r="T959" s="10" t="s">
        <v>4629</v>
      </c>
      <c r="U959" s="32" t="s">
        <v>1234</v>
      </c>
      <c r="V959" s="7" t="s">
        <v>1236</v>
      </c>
      <c r="W959" s="45" t="s">
        <v>1233</v>
      </c>
      <c r="X959" s="13" t="s">
        <v>1243</v>
      </c>
      <c r="Y959" s="13" t="s">
        <v>1237</v>
      </c>
      <c r="Z959" s="7">
        <f t="shared" si="228"/>
        <v>3</v>
      </c>
      <c r="AA959" s="7" t="s">
        <v>1235</v>
      </c>
      <c r="AB959" s="7" t="str">
        <f t="shared" si="234"/>
        <v>ATSPEED_X_VMIN_K_SDTEND_S_INF_NOM_LFM_0200_COMBO_PH2</v>
      </c>
      <c r="AC959" s="7" t="str">
        <f t="shared" si="234"/>
        <v>ATSPEED_X_VMIN_K_SDTEND_S_INF_NOM_LFM_0200_COMBO_PH2</v>
      </c>
      <c r="AD959" s="7" t="str">
        <f t="shared" si="234"/>
        <v>ATSPEED_X_VMIN_K_SDTEND_S_INF_NOM_LFM_0200_COMBO_PH2</v>
      </c>
      <c r="AO959" s="7" t="s">
        <v>3533</v>
      </c>
      <c r="AP959" s="7" t="s">
        <v>3538</v>
      </c>
      <c r="AQ959" s="7" t="s">
        <v>4368</v>
      </c>
      <c r="AR959" s="7" t="s">
        <v>3545</v>
      </c>
      <c r="AS959" s="5" t="s">
        <v>4720</v>
      </c>
      <c r="AT959" s="7" t="s">
        <v>1684</v>
      </c>
      <c r="AX959" s="7" t="s">
        <v>1684</v>
      </c>
      <c r="AZ959" s="9" t="s">
        <v>4623</v>
      </c>
      <c r="BA959" s="42" t="str">
        <f t="shared" si="233"/>
        <v>ATSPEED_X_VMIN_K_SDTEND_S_INF_NOM_LFM_0200_COMBO</v>
      </c>
      <c r="BD959" s="5" t="s">
        <v>4623</v>
      </c>
      <c r="BE959" s="6">
        <v>0</v>
      </c>
      <c r="BQ959" s="45"/>
    </row>
    <row r="960" spans="1:69" s="7" customFormat="1" hidden="1" x14ac:dyDescent="0.25">
      <c r="A960" s="7" t="s">
        <v>74</v>
      </c>
      <c r="B960" s="7" t="s">
        <v>82</v>
      </c>
      <c r="C960" s="45" t="str">
        <f t="shared" si="232"/>
        <v>ATSPEED_X_VMIN_K_SDTEND_S_INF_NOM_LFM_0200_SINGLE</v>
      </c>
      <c r="D960" s="7" t="s">
        <v>439</v>
      </c>
      <c r="E960" s="7" t="s">
        <v>443</v>
      </c>
      <c r="F960" s="7" t="s">
        <v>475</v>
      </c>
      <c r="G960" s="7" t="s">
        <v>479</v>
      </c>
      <c r="H960" s="7" t="s">
        <v>481</v>
      </c>
      <c r="I960" s="7" t="s">
        <v>2102</v>
      </c>
      <c r="J960" s="7" t="s">
        <v>484</v>
      </c>
      <c r="K960" s="7" t="s">
        <v>485</v>
      </c>
      <c r="L960" s="7" t="s">
        <v>2105</v>
      </c>
      <c r="M960" s="7" t="s">
        <v>497</v>
      </c>
      <c r="N960" s="7" t="s">
        <v>541</v>
      </c>
      <c r="O960" s="45" t="s">
        <v>546</v>
      </c>
      <c r="P960" s="7" t="s">
        <v>2411</v>
      </c>
      <c r="Q960" s="18" t="s">
        <v>1020</v>
      </c>
      <c r="R960" s="18">
        <v>61</v>
      </c>
      <c r="S960" s="35">
        <v>702</v>
      </c>
      <c r="T960" s="10" t="s">
        <v>4629</v>
      </c>
      <c r="U960" s="32" t="b">
        <v>1</v>
      </c>
      <c r="V960" s="7" t="s">
        <v>1236</v>
      </c>
      <c r="W960" s="45" t="s">
        <v>1233</v>
      </c>
      <c r="X960" s="13" t="s">
        <v>1238</v>
      </c>
      <c r="Y960" s="13" t="s">
        <v>1235</v>
      </c>
      <c r="Z960" s="7">
        <f t="shared" si="228"/>
        <v>3</v>
      </c>
      <c r="AA960" s="7" t="s">
        <v>1235</v>
      </c>
      <c r="AB960" s="7" t="str">
        <f>$C967</f>
        <v>ATSPEED_X_VMIN_K_SDTEND_S_INF_NOM_LFM_0200_SINGLE_PH2</v>
      </c>
      <c r="AC960" s="7" t="str">
        <f>$C967</f>
        <v>ATSPEED_X_VMIN_K_SDTEND_S_INF_NOM_LFM_0200_SINGLE_PH2</v>
      </c>
      <c r="AD960" s="7" t="str">
        <f>$C967</f>
        <v>ATSPEED_X_VMIN_K_SDTEND_S_INF_NOM_LFM_0200_SINGLE_PH2</v>
      </c>
      <c r="AO960" s="7" t="s">
        <v>3533</v>
      </c>
      <c r="AP960" s="7" t="s">
        <v>3538</v>
      </c>
      <c r="AQ960" s="7" t="s">
        <v>4369</v>
      </c>
      <c r="AR960" s="7" t="s">
        <v>3545</v>
      </c>
      <c r="AS960" s="5" t="s">
        <v>4720</v>
      </c>
      <c r="AT960" s="7" t="s">
        <v>1684</v>
      </c>
      <c r="AX960" s="7" t="s">
        <v>1684</v>
      </c>
      <c r="AZ960" s="9" t="s">
        <v>4623</v>
      </c>
      <c r="BA960" s="42" t="str">
        <f t="shared" si="233"/>
        <v>ATSPEED_X_VMIN_K_SDTEND_S_INF_NOM_LFM_0200_SINGLE</v>
      </c>
      <c r="BD960" s="5" t="s">
        <v>4623</v>
      </c>
      <c r="BE960" s="6">
        <v>0</v>
      </c>
      <c r="BQ960" s="45"/>
    </row>
    <row r="961" spans="1:69" s="7" customFormat="1" hidden="1" x14ac:dyDescent="0.25">
      <c r="A961" s="7" t="s">
        <v>74</v>
      </c>
      <c r="B961" s="7" t="s">
        <v>82</v>
      </c>
      <c r="C961" s="45" t="str">
        <f t="shared" si="232"/>
        <v>ATSPEED_X_VMIN_K_SDTEND_S_INF_NOM_LFM_0200_SINGLE_DDIMB</v>
      </c>
      <c r="D961" s="7" t="s">
        <v>439</v>
      </c>
      <c r="E961" s="7" t="s">
        <v>443</v>
      </c>
      <c r="F961" s="7" t="s">
        <v>475</v>
      </c>
      <c r="G961" s="7" t="s">
        <v>479</v>
      </c>
      <c r="H961" s="7" t="s">
        <v>481</v>
      </c>
      <c r="I961" s="7" t="s">
        <v>2102</v>
      </c>
      <c r="J961" s="7" t="s">
        <v>484</v>
      </c>
      <c r="K961" s="7" t="s">
        <v>485</v>
      </c>
      <c r="L961" s="7" t="s">
        <v>2105</v>
      </c>
      <c r="M961" s="7" t="s">
        <v>2136</v>
      </c>
      <c r="N961" s="7" t="s">
        <v>541</v>
      </c>
      <c r="O961" s="7" t="s">
        <v>2217</v>
      </c>
      <c r="P961" s="7" t="s">
        <v>2412</v>
      </c>
      <c r="Q961" s="18" t="s">
        <v>1020</v>
      </c>
      <c r="R961" s="18">
        <v>68</v>
      </c>
      <c r="S961" s="35">
        <v>700</v>
      </c>
      <c r="T961" s="10" t="s">
        <v>4629</v>
      </c>
      <c r="U961" s="32" t="s">
        <v>1234</v>
      </c>
      <c r="V961" s="7" t="s">
        <v>1235</v>
      </c>
      <c r="W961" s="45" t="s">
        <v>1233</v>
      </c>
      <c r="X961" s="13" t="s">
        <v>1239</v>
      </c>
      <c r="Y961" s="13" t="s">
        <v>1237</v>
      </c>
      <c r="Z961" s="7">
        <f t="shared" si="228"/>
        <v>3</v>
      </c>
      <c r="AA961" s="7" t="s">
        <v>1235</v>
      </c>
      <c r="AB961" s="7" t="str">
        <f>$C958</f>
        <v>ATSPEED_X_VMIN_K_SDTEND_S_INF_NOM_LFM_0200_AONHC</v>
      </c>
      <c r="AC961" s="7" t="str">
        <f>$C958</f>
        <v>ATSPEED_X_VMIN_K_SDTEND_S_INF_NOM_LFM_0200_AONHC</v>
      </c>
      <c r="AD961" s="7" t="str">
        <f>$C958</f>
        <v>ATSPEED_X_VMIN_K_SDTEND_S_INF_NOM_LFM_0200_AONHC</v>
      </c>
      <c r="AO961" s="7" t="s">
        <v>3533</v>
      </c>
      <c r="AP961" s="7" t="s">
        <v>3538</v>
      </c>
      <c r="AQ961" s="7" t="s">
        <v>4370</v>
      </c>
      <c r="AR961" s="7" t="s">
        <v>3545</v>
      </c>
      <c r="AS961" s="5" t="s">
        <v>4720</v>
      </c>
      <c r="AT961" s="7" t="s">
        <v>1684</v>
      </c>
      <c r="AX961" s="7" t="s">
        <v>1684</v>
      </c>
      <c r="AZ961" s="9" t="s">
        <v>4623</v>
      </c>
      <c r="BA961" s="42" t="str">
        <f t="shared" si="233"/>
        <v>ATSPEED_X_VMIN_K_SDTEND_S_INF_NOM_LFM_0200_SINGLE_DDIMB</v>
      </c>
      <c r="BD961" s="5" t="s">
        <v>4623</v>
      </c>
      <c r="BE961" s="6">
        <v>0</v>
      </c>
      <c r="BQ961" s="45"/>
    </row>
    <row r="962" spans="1:69" s="7" customFormat="1" hidden="1" x14ac:dyDescent="0.25">
      <c r="A962" s="7" t="s">
        <v>74</v>
      </c>
      <c r="B962" s="7" t="s">
        <v>82</v>
      </c>
      <c r="C962" s="45" t="str">
        <f t="shared" si="232"/>
        <v>ATSPEED_X_VMIN_K_SDTEND_S_INF_NOM_LFM_0200_CMSSPKPAR</v>
      </c>
      <c r="D962" s="7" t="s">
        <v>439</v>
      </c>
      <c r="E962" s="7" t="s">
        <v>443</v>
      </c>
      <c r="F962" s="7" t="s">
        <v>475</v>
      </c>
      <c r="G962" s="7" t="s">
        <v>479</v>
      </c>
      <c r="H962" s="7" t="s">
        <v>481</v>
      </c>
      <c r="I962" s="7" t="s">
        <v>2102</v>
      </c>
      <c r="J962" s="7" t="s">
        <v>484</v>
      </c>
      <c r="K962" s="7" t="s">
        <v>485</v>
      </c>
      <c r="L962" s="7" t="s">
        <v>2105</v>
      </c>
      <c r="M962" s="7" t="s">
        <v>2138</v>
      </c>
      <c r="N962" s="7" t="s">
        <v>541</v>
      </c>
      <c r="O962" s="7" t="s">
        <v>2217</v>
      </c>
      <c r="P962" s="7" t="s">
        <v>2413</v>
      </c>
      <c r="Q962" s="18" t="s">
        <v>1020</v>
      </c>
      <c r="R962" s="18">
        <v>69</v>
      </c>
      <c r="S962" s="35">
        <v>700</v>
      </c>
      <c r="T962" s="10" t="s">
        <v>4629</v>
      </c>
      <c r="U962" s="32" t="s">
        <v>1234</v>
      </c>
      <c r="V962" s="7" t="s">
        <v>1235</v>
      </c>
      <c r="W962" s="45" t="s">
        <v>1233</v>
      </c>
      <c r="X962" s="13" t="s">
        <v>1238</v>
      </c>
      <c r="Y962" s="13" t="s">
        <v>1237</v>
      </c>
      <c r="Z962" s="7">
        <f t="shared" si="228"/>
        <v>3</v>
      </c>
      <c r="AA962" s="7" t="s">
        <v>1235</v>
      </c>
      <c r="AB962" s="7" t="str">
        <f>$C961</f>
        <v>ATSPEED_X_VMIN_K_SDTEND_S_INF_NOM_LFM_0200_SINGLE_DDIMB</v>
      </c>
      <c r="AC962" s="7" t="str">
        <f>$C961</f>
        <v>ATSPEED_X_VMIN_K_SDTEND_S_INF_NOM_LFM_0200_SINGLE_DDIMB</v>
      </c>
      <c r="AD962" s="7" t="str">
        <f>$C961</f>
        <v>ATSPEED_X_VMIN_K_SDTEND_S_INF_NOM_LFM_0200_SINGLE_DDIMB</v>
      </c>
      <c r="AO962" s="7" t="s">
        <v>3533</v>
      </c>
      <c r="AP962" s="7" t="s">
        <v>3538</v>
      </c>
      <c r="AQ962" s="7" t="s">
        <v>4371</v>
      </c>
      <c r="AR962" s="7" t="s">
        <v>3545</v>
      </c>
      <c r="AS962" s="5" t="s">
        <v>4720</v>
      </c>
      <c r="AT962" s="7" t="s">
        <v>1684</v>
      </c>
      <c r="AX962" s="7" t="s">
        <v>1684</v>
      </c>
      <c r="AZ962" s="9" t="s">
        <v>4623</v>
      </c>
      <c r="BA962" s="42" t="str">
        <f t="shared" si="233"/>
        <v>ATSPEED_X_VMIN_K_SDTEND_S_INF_NOM_LFM_0200_CMSSPKPAR</v>
      </c>
      <c r="BD962" s="5" t="s">
        <v>4623</v>
      </c>
      <c r="BE962" s="6">
        <v>0</v>
      </c>
      <c r="BQ962" s="45"/>
    </row>
    <row r="963" spans="1:69" s="7" customFormat="1" hidden="1" x14ac:dyDescent="0.25">
      <c r="A963" s="7" t="s">
        <v>74</v>
      </c>
      <c r="B963" s="7" t="s">
        <v>82</v>
      </c>
      <c r="C963" s="45" t="str">
        <f t="shared" si="232"/>
        <v>ATSPEED_X_VMIN_K_SDTEND_S_INF_NOM_LFM_0200_SINGLE_HCTA</v>
      </c>
      <c r="D963" s="7" t="s">
        <v>439</v>
      </c>
      <c r="E963" s="7" t="s">
        <v>443</v>
      </c>
      <c r="F963" s="7" t="s">
        <v>475</v>
      </c>
      <c r="G963" s="7" t="s">
        <v>479</v>
      </c>
      <c r="H963" s="7" t="s">
        <v>481</v>
      </c>
      <c r="I963" s="7" t="s">
        <v>2102</v>
      </c>
      <c r="J963" s="7" t="s">
        <v>484</v>
      </c>
      <c r="K963" s="7" t="s">
        <v>485</v>
      </c>
      <c r="L963" s="7" t="s">
        <v>2105</v>
      </c>
      <c r="M963" s="7" t="s">
        <v>2145</v>
      </c>
      <c r="N963" s="7" t="s">
        <v>541</v>
      </c>
      <c r="O963" s="7" t="s">
        <v>2217</v>
      </c>
      <c r="P963" s="7" t="s">
        <v>2414</v>
      </c>
      <c r="Q963" s="18" t="s">
        <v>1020</v>
      </c>
      <c r="R963" s="18">
        <v>67</v>
      </c>
      <c r="S963" s="35">
        <v>700</v>
      </c>
      <c r="T963" s="10" t="s">
        <v>4629</v>
      </c>
      <c r="U963" s="32" t="s">
        <v>1234</v>
      </c>
      <c r="V963" s="7" t="s">
        <v>1236</v>
      </c>
      <c r="W963" s="45" t="s">
        <v>1233</v>
      </c>
      <c r="X963" s="13" t="s">
        <v>1242</v>
      </c>
      <c r="Y963" s="13" t="s">
        <v>1237</v>
      </c>
      <c r="Z963" s="7">
        <f t="shared" si="228"/>
        <v>3</v>
      </c>
      <c r="AA963" s="7" t="s">
        <v>1235</v>
      </c>
      <c r="AB963" s="7" t="str">
        <f>$C959</f>
        <v>ATSPEED_X_VMIN_K_SDTEND_S_INF_NOM_LFM_0200_COMBO</v>
      </c>
      <c r="AC963" s="7" t="str">
        <f>$C959</f>
        <v>ATSPEED_X_VMIN_K_SDTEND_S_INF_NOM_LFM_0200_COMBO</v>
      </c>
      <c r="AD963" s="7" t="str">
        <f>$C959</f>
        <v>ATSPEED_X_VMIN_K_SDTEND_S_INF_NOM_LFM_0200_COMBO</v>
      </c>
      <c r="AO963" s="7" t="s">
        <v>3533</v>
      </c>
      <c r="AP963" s="7" t="s">
        <v>3538</v>
      </c>
      <c r="AQ963" s="7" t="s">
        <v>4372</v>
      </c>
      <c r="AR963" s="7" t="s">
        <v>3545</v>
      </c>
      <c r="AS963" s="5" t="s">
        <v>4720</v>
      </c>
      <c r="AT963" s="7" t="s">
        <v>1684</v>
      </c>
      <c r="AX963" s="7" t="s">
        <v>1684</v>
      </c>
      <c r="AZ963" s="9" t="s">
        <v>4623</v>
      </c>
      <c r="BA963" s="42" t="str">
        <f t="shared" si="233"/>
        <v>ATSPEED_X_VMIN_K_SDTEND_S_INF_NOM_LFM_0200_SINGLE_HCTA</v>
      </c>
      <c r="BD963" s="5" t="s">
        <v>4623</v>
      </c>
      <c r="BE963" s="6">
        <v>0</v>
      </c>
      <c r="BQ963" s="45"/>
    </row>
    <row r="964" spans="1:69" s="7" customFormat="1" hidden="1" x14ac:dyDescent="0.25">
      <c r="A964" s="7" t="s">
        <v>74</v>
      </c>
      <c r="B964" s="7" t="s">
        <v>82</v>
      </c>
      <c r="C964" s="45" t="str">
        <f t="shared" si="232"/>
        <v>ATSPEED_X_VMIN_K_SDTEND_S_INF_NOM_LFM_0200_SINGLE_TA</v>
      </c>
      <c r="D964" s="7" t="s">
        <v>439</v>
      </c>
      <c r="E964" s="7" t="s">
        <v>443</v>
      </c>
      <c r="F964" s="7" t="s">
        <v>475</v>
      </c>
      <c r="G964" s="7" t="s">
        <v>479</v>
      </c>
      <c r="H964" s="7" t="s">
        <v>481</v>
      </c>
      <c r="I964" s="7" t="s">
        <v>2102</v>
      </c>
      <c r="J964" s="7" t="s">
        <v>484</v>
      </c>
      <c r="K964" s="7" t="s">
        <v>485</v>
      </c>
      <c r="L964" s="7" t="s">
        <v>2105</v>
      </c>
      <c r="M964" s="7" t="s">
        <v>2146</v>
      </c>
      <c r="N964" s="7" t="s">
        <v>541</v>
      </c>
      <c r="O964" s="45" t="s">
        <v>546</v>
      </c>
      <c r="P964" s="7" t="s">
        <v>2415</v>
      </c>
      <c r="Q964" s="18" t="s">
        <v>1020</v>
      </c>
      <c r="R964" s="18">
        <v>61</v>
      </c>
      <c r="S964" s="35">
        <v>708</v>
      </c>
      <c r="T964" s="10" t="s">
        <v>4629</v>
      </c>
      <c r="U964" s="32" t="s">
        <v>1234</v>
      </c>
      <c r="V964" s="7" t="s">
        <v>1236</v>
      </c>
      <c r="W964" s="45" t="s">
        <v>1233</v>
      </c>
      <c r="X964" s="13" t="s">
        <v>1241</v>
      </c>
      <c r="Y964" s="13" t="s">
        <v>1237</v>
      </c>
      <c r="Z964" s="7">
        <f t="shared" si="228"/>
        <v>3</v>
      </c>
      <c r="AA964" s="7" t="s">
        <v>1235</v>
      </c>
      <c r="AB964" s="7" t="str">
        <f>$C963</f>
        <v>ATSPEED_X_VMIN_K_SDTEND_S_INF_NOM_LFM_0200_SINGLE_HCTA</v>
      </c>
      <c r="AC964" s="7" t="str">
        <f>$C963</f>
        <v>ATSPEED_X_VMIN_K_SDTEND_S_INF_NOM_LFM_0200_SINGLE_HCTA</v>
      </c>
      <c r="AD964" s="7" t="str">
        <f>$C963</f>
        <v>ATSPEED_X_VMIN_K_SDTEND_S_INF_NOM_LFM_0200_SINGLE_HCTA</v>
      </c>
      <c r="AO964" s="7" t="s">
        <v>3533</v>
      </c>
      <c r="AP964" s="7" t="s">
        <v>3538</v>
      </c>
      <c r="AQ964" s="7" t="s">
        <v>4373</v>
      </c>
      <c r="AR964" s="7" t="s">
        <v>3545</v>
      </c>
      <c r="AS964" s="5" t="s">
        <v>4720</v>
      </c>
      <c r="AT964" s="7" t="s">
        <v>1684</v>
      </c>
      <c r="AX964" s="7" t="s">
        <v>1684</v>
      </c>
      <c r="AZ964" s="9" t="s">
        <v>4623</v>
      </c>
      <c r="BA964" s="42" t="str">
        <f t="shared" si="233"/>
        <v>ATSPEED_X_VMIN_K_SDTEND_S_INF_NOM_LFM_0200_SINGLE_TA</v>
      </c>
      <c r="BD964" s="5" t="s">
        <v>4623</v>
      </c>
      <c r="BE964" s="6">
        <v>0</v>
      </c>
      <c r="BQ964" s="45"/>
    </row>
    <row r="965" spans="1:69" s="7" customFormat="1" hidden="1" x14ac:dyDescent="0.25">
      <c r="A965" s="7" t="s">
        <v>74</v>
      </c>
      <c r="B965" s="7" t="s">
        <v>82</v>
      </c>
      <c r="C965" s="45" t="str">
        <f t="shared" si="232"/>
        <v>ATSPEED_X_VMIN_K_SDTEND_S_INF_NOM_LFM_0200_COMBO_PH2</v>
      </c>
      <c r="D965" s="7" t="s">
        <v>439</v>
      </c>
      <c r="E965" s="7" t="s">
        <v>443</v>
      </c>
      <c r="F965" s="7" t="s">
        <v>475</v>
      </c>
      <c r="G965" s="7" t="s">
        <v>479</v>
      </c>
      <c r="H965" s="7" t="s">
        <v>481</v>
      </c>
      <c r="I965" s="7" t="s">
        <v>2102</v>
      </c>
      <c r="J965" s="7" t="s">
        <v>484</v>
      </c>
      <c r="K965" s="7" t="s">
        <v>485</v>
      </c>
      <c r="L965" s="7" t="s">
        <v>2105</v>
      </c>
      <c r="M965" s="7" t="s">
        <v>2147</v>
      </c>
      <c r="N965" s="7" t="s">
        <v>541</v>
      </c>
      <c r="O965" s="45" t="s">
        <v>546</v>
      </c>
      <c r="P965" s="7" t="s">
        <v>2416</v>
      </c>
      <c r="Q965" s="18" t="s">
        <v>1020</v>
      </c>
      <c r="R965" s="18">
        <v>60</v>
      </c>
      <c r="S965" s="35">
        <v>702</v>
      </c>
      <c r="T965" s="10" t="s">
        <v>4629</v>
      </c>
      <c r="U965" s="32" t="s">
        <v>1234</v>
      </c>
      <c r="V965" s="7" t="s">
        <v>1236</v>
      </c>
      <c r="W965" s="45" t="s">
        <v>1233</v>
      </c>
      <c r="X965" s="13" t="s">
        <v>1237</v>
      </c>
      <c r="Y965" s="13" t="s">
        <v>1235</v>
      </c>
      <c r="Z965" s="7">
        <f t="shared" si="228"/>
        <v>3</v>
      </c>
      <c r="AA965" s="7" t="s">
        <v>1235</v>
      </c>
      <c r="AB965" s="7" t="str">
        <f>$C966</f>
        <v>ATSPEED_X_VMIN_K_SDTEND_S_INF_NOM_LFM_0200_COMBO_PH3</v>
      </c>
      <c r="AC965" s="7" t="str">
        <f>$C966</f>
        <v>ATSPEED_X_VMIN_K_SDTEND_S_INF_NOM_LFM_0200_COMBO_PH3</v>
      </c>
      <c r="AD965" s="7" t="str">
        <f>$C966</f>
        <v>ATSPEED_X_VMIN_K_SDTEND_S_INF_NOM_LFM_0200_COMBO_PH3</v>
      </c>
      <c r="AO965" s="7" t="s">
        <v>3533</v>
      </c>
      <c r="AP965" s="7" t="s">
        <v>3538</v>
      </c>
      <c r="AQ965" s="7" t="s">
        <v>4374</v>
      </c>
      <c r="AR965" s="7" t="s">
        <v>3545</v>
      </c>
      <c r="AS965" s="5" t="s">
        <v>4720</v>
      </c>
      <c r="AT965" s="7" t="s">
        <v>1684</v>
      </c>
      <c r="AX965" s="7" t="s">
        <v>1684</v>
      </c>
      <c r="AZ965" s="9" t="s">
        <v>4623</v>
      </c>
      <c r="BA965" s="42" t="str">
        <f t="shared" si="233"/>
        <v>ATSPEED_X_VMIN_K_SDTEND_S_INF_NOM_LFM_0200_COMBO_PH2</v>
      </c>
      <c r="BD965" s="5" t="s">
        <v>4623</v>
      </c>
      <c r="BE965" s="6">
        <v>0</v>
      </c>
      <c r="BQ965" s="45"/>
    </row>
    <row r="966" spans="1:69" s="7" customFormat="1" hidden="1" x14ac:dyDescent="0.25">
      <c r="A966" s="7" t="s">
        <v>74</v>
      </c>
      <c r="B966" s="7" t="s">
        <v>82</v>
      </c>
      <c r="C966" s="45" t="str">
        <f t="shared" si="232"/>
        <v>ATSPEED_X_VMIN_K_SDTEND_S_INF_NOM_LFM_0200_COMBO_PH3</v>
      </c>
      <c r="D966" s="7" t="s">
        <v>439</v>
      </c>
      <c r="E966" s="7" t="s">
        <v>443</v>
      </c>
      <c r="F966" s="7" t="s">
        <v>475</v>
      </c>
      <c r="G966" s="7" t="s">
        <v>479</v>
      </c>
      <c r="H966" s="7" t="s">
        <v>481</v>
      </c>
      <c r="I966" s="7" t="s">
        <v>2102</v>
      </c>
      <c r="J966" s="7" t="s">
        <v>484</v>
      </c>
      <c r="K966" s="7" t="s">
        <v>485</v>
      </c>
      <c r="L966" s="7" t="s">
        <v>2105</v>
      </c>
      <c r="M966" s="7" t="s">
        <v>2148</v>
      </c>
      <c r="N966" s="7" t="s">
        <v>541</v>
      </c>
      <c r="O966" s="45" t="s">
        <v>546</v>
      </c>
      <c r="P966" s="7" t="s">
        <v>2417</v>
      </c>
      <c r="Q966" s="18" t="s">
        <v>1020</v>
      </c>
      <c r="R966" s="18">
        <v>60</v>
      </c>
      <c r="S966" s="35">
        <v>703</v>
      </c>
      <c r="T966" s="10" t="s">
        <v>4629</v>
      </c>
      <c r="U966" s="32" t="s">
        <v>1234</v>
      </c>
      <c r="V966" s="7" t="s">
        <v>1236</v>
      </c>
      <c r="W966" s="45" t="s">
        <v>1233</v>
      </c>
      <c r="X966" s="13" t="s">
        <v>1235</v>
      </c>
      <c r="Y966" s="13" t="s">
        <v>1235</v>
      </c>
      <c r="Z966" s="7">
        <f t="shared" si="228"/>
        <v>3</v>
      </c>
      <c r="AA966" s="7" t="s">
        <v>1235</v>
      </c>
      <c r="AB966" s="7" t="str">
        <f>$C960</f>
        <v>ATSPEED_X_VMIN_K_SDTEND_S_INF_NOM_LFM_0200_SINGLE</v>
      </c>
      <c r="AC966" s="7" t="str">
        <f>$C960</f>
        <v>ATSPEED_X_VMIN_K_SDTEND_S_INF_NOM_LFM_0200_SINGLE</v>
      </c>
      <c r="AD966" s="7" t="str">
        <f>$C960</f>
        <v>ATSPEED_X_VMIN_K_SDTEND_S_INF_NOM_LFM_0200_SINGLE</v>
      </c>
      <c r="AO966" s="7" t="s">
        <v>3533</v>
      </c>
      <c r="AP966" s="7" t="s">
        <v>3538</v>
      </c>
      <c r="AQ966" s="7" t="s">
        <v>4375</v>
      </c>
      <c r="AR966" s="7" t="s">
        <v>3545</v>
      </c>
      <c r="AS966" s="5" t="s">
        <v>4720</v>
      </c>
      <c r="AT966" s="7" t="s">
        <v>1684</v>
      </c>
      <c r="AX966" s="7" t="s">
        <v>1684</v>
      </c>
      <c r="AZ966" s="9" t="s">
        <v>4623</v>
      </c>
      <c r="BA966" s="42" t="str">
        <f t="shared" si="233"/>
        <v>ATSPEED_X_VMIN_K_SDTEND_S_INF_NOM_LFM_0200_COMBO_PH3</v>
      </c>
      <c r="BD966" s="5" t="s">
        <v>4623</v>
      </c>
      <c r="BE966" s="6">
        <v>0</v>
      </c>
      <c r="BQ966" s="45"/>
    </row>
    <row r="967" spans="1:69" s="7" customFormat="1" hidden="1" x14ac:dyDescent="0.25">
      <c r="A967" s="7" t="s">
        <v>74</v>
      </c>
      <c r="B967" s="7" t="s">
        <v>82</v>
      </c>
      <c r="C967" s="45" t="str">
        <f t="shared" si="232"/>
        <v>ATSPEED_X_VMIN_K_SDTEND_S_INF_NOM_LFM_0200_SINGLE_PH2</v>
      </c>
      <c r="D967" s="7" t="s">
        <v>439</v>
      </c>
      <c r="E967" s="7" t="s">
        <v>443</v>
      </c>
      <c r="F967" s="7" t="s">
        <v>475</v>
      </c>
      <c r="G967" s="7" t="s">
        <v>479</v>
      </c>
      <c r="H967" s="7" t="s">
        <v>481</v>
      </c>
      <c r="I967" s="7" t="s">
        <v>2102</v>
      </c>
      <c r="J967" s="7" t="s">
        <v>484</v>
      </c>
      <c r="K967" s="7" t="s">
        <v>485</v>
      </c>
      <c r="L967" s="7" t="s">
        <v>2105</v>
      </c>
      <c r="M967" s="7" t="s">
        <v>2149</v>
      </c>
      <c r="N967" s="7" t="s">
        <v>541</v>
      </c>
      <c r="O967" s="7" t="s">
        <v>2217</v>
      </c>
      <c r="P967" s="7" t="s">
        <v>2418</v>
      </c>
      <c r="Q967" s="18" t="s">
        <v>1020</v>
      </c>
      <c r="R967" s="18">
        <v>61</v>
      </c>
      <c r="S967" s="35">
        <v>706</v>
      </c>
      <c r="T967" s="10" t="s">
        <v>4629</v>
      </c>
      <c r="U967" s="32" t="s">
        <v>1234</v>
      </c>
      <c r="V967" s="7" t="s">
        <v>1236</v>
      </c>
      <c r="W967" s="45" t="s">
        <v>1233</v>
      </c>
      <c r="X967" s="13" t="s">
        <v>1239</v>
      </c>
      <c r="Y967" s="13" t="s">
        <v>1235</v>
      </c>
      <c r="Z967" s="7">
        <f t="shared" si="228"/>
        <v>3</v>
      </c>
      <c r="AA967" s="7" t="s">
        <v>1235</v>
      </c>
      <c r="AB967" s="7" t="str">
        <f>$C968</f>
        <v>ATSPEED_X_VMIN_K_SDTEND_S_INF_NOM_LFM_0200_SINGLE_PH3</v>
      </c>
      <c r="AC967" s="7" t="str">
        <f>$C968</f>
        <v>ATSPEED_X_VMIN_K_SDTEND_S_INF_NOM_LFM_0200_SINGLE_PH3</v>
      </c>
      <c r="AD967" s="7" t="str">
        <f>$C968</f>
        <v>ATSPEED_X_VMIN_K_SDTEND_S_INF_NOM_LFM_0200_SINGLE_PH3</v>
      </c>
      <c r="AO967" s="7" t="s">
        <v>3533</v>
      </c>
      <c r="AP967" s="7" t="s">
        <v>3538</v>
      </c>
      <c r="AQ967" s="7" t="s">
        <v>4376</v>
      </c>
      <c r="AR967" s="7" t="s">
        <v>3545</v>
      </c>
      <c r="AS967" s="5" t="s">
        <v>4720</v>
      </c>
      <c r="AT967" s="7" t="s">
        <v>1684</v>
      </c>
      <c r="AX967" s="7" t="s">
        <v>1684</v>
      </c>
      <c r="AZ967" s="9" t="s">
        <v>4623</v>
      </c>
      <c r="BA967" s="42" t="str">
        <f t="shared" si="233"/>
        <v>ATSPEED_X_VMIN_K_SDTEND_S_INF_NOM_LFM_0200_SINGLE_PH2</v>
      </c>
      <c r="BD967" s="5" t="s">
        <v>4623</v>
      </c>
      <c r="BE967" s="6">
        <v>0</v>
      </c>
      <c r="BQ967" s="45"/>
    </row>
    <row r="968" spans="1:69" s="7" customFormat="1" hidden="1" x14ac:dyDescent="0.25">
      <c r="A968" s="7" t="s">
        <v>74</v>
      </c>
      <c r="B968" s="7" t="s">
        <v>82</v>
      </c>
      <c r="C968" s="45" t="str">
        <f t="shared" si="232"/>
        <v>ATSPEED_X_VMIN_K_SDTEND_S_INF_NOM_LFM_0200_SINGLE_PH3</v>
      </c>
      <c r="D968" s="7" t="s">
        <v>439</v>
      </c>
      <c r="E968" s="7" t="s">
        <v>443</v>
      </c>
      <c r="F968" s="7" t="s">
        <v>475</v>
      </c>
      <c r="G968" s="7" t="s">
        <v>479</v>
      </c>
      <c r="H968" s="7" t="s">
        <v>481</v>
      </c>
      <c r="I968" s="7" t="s">
        <v>2102</v>
      </c>
      <c r="J968" s="7" t="s">
        <v>484</v>
      </c>
      <c r="K968" s="7" t="s">
        <v>485</v>
      </c>
      <c r="L968" s="7" t="s">
        <v>2105</v>
      </c>
      <c r="M968" s="7" t="s">
        <v>2150</v>
      </c>
      <c r="N968" s="7" t="s">
        <v>541</v>
      </c>
      <c r="O968" s="7" t="s">
        <v>2217</v>
      </c>
      <c r="P968" s="7" t="s">
        <v>2419</v>
      </c>
      <c r="Q968" s="18" t="s">
        <v>1020</v>
      </c>
      <c r="R968" s="18">
        <v>61</v>
      </c>
      <c r="S968" s="35">
        <v>707</v>
      </c>
      <c r="T968" s="10" t="s">
        <v>4629</v>
      </c>
      <c r="U968" s="32" t="s">
        <v>1234</v>
      </c>
      <c r="V968" s="7" t="s">
        <v>1236</v>
      </c>
      <c r="W968" s="45" t="s">
        <v>1233</v>
      </c>
      <c r="X968" s="13" t="s">
        <v>1240</v>
      </c>
      <c r="Y968" s="13" t="s">
        <v>1235</v>
      </c>
      <c r="Z968" s="7">
        <f t="shared" si="228"/>
        <v>3</v>
      </c>
      <c r="AA968" s="7" t="s">
        <v>1235</v>
      </c>
      <c r="AB968" s="7" t="str">
        <f>$C956</f>
        <v>ATSPEED_X_VMIN_K_SDTEND_S_INF_NOM_LFM_0200_SINGLE_GNRDIOINF</v>
      </c>
      <c r="AC968" s="7" t="str">
        <f>$C956</f>
        <v>ATSPEED_X_VMIN_K_SDTEND_S_INF_NOM_LFM_0200_SINGLE_GNRDIOINF</v>
      </c>
      <c r="AD968" s="7" t="str">
        <f>$C956</f>
        <v>ATSPEED_X_VMIN_K_SDTEND_S_INF_NOM_LFM_0200_SINGLE_GNRDIOINF</v>
      </c>
      <c r="AO968" s="7" t="s">
        <v>3533</v>
      </c>
      <c r="AP968" s="7" t="s">
        <v>3538</v>
      </c>
      <c r="AQ968" s="7" t="s">
        <v>4377</v>
      </c>
      <c r="AR968" s="7" t="s">
        <v>3545</v>
      </c>
      <c r="AS968" s="5" t="s">
        <v>4720</v>
      </c>
      <c r="AT968" s="7" t="s">
        <v>1684</v>
      </c>
      <c r="AX968" s="7" t="s">
        <v>1684</v>
      </c>
      <c r="AZ968" s="9" t="s">
        <v>4623</v>
      </c>
      <c r="BA968" s="42" t="str">
        <f t="shared" si="233"/>
        <v>ATSPEED_X_VMIN_K_SDTEND_S_INF_NOM_LFM_0200_SINGLE_PH3</v>
      </c>
      <c r="BD968" s="5" t="s">
        <v>4623</v>
      </c>
      <c r="BE968" s="6">
        <v>0</v>
      </c>
      <c r="BQ968" s="45"/>
    </row>
    <row r="969" spans="1:69" s="7" customFormat="1" hidden="1" x14ac:dyDescent="0.25">
      <c r="A969" s="7" t="s">
        <v>74</v>
      </c>
      <c r="B969" s="7" t="s">
        <v>82</v>
      </c>
      <c r="C969" s="45" t="str">
        <f t="shared" si="232"/>
        <v>ATSPEED_X_VMIN_K_SDTEND_S_INF_NOM_LFM_0200_SINGLE_GNRDIOINF_PH2</v>
      </c>
      <c r="D969" s="7" t="s">
        <v>439</v>
      </c>
      <c r="E969" s="7" t="s">
        <v>443</v>
      </c>
      <c r="F969" s="7" t="s">
        <v>475</v>
      </c>
      <c r="G969" s="7" t="s">
        <v>479</v>
      </c>
      <c r="H969" s="7" t="s">
        <v>481</v>
      </c>
      <c r="I969" s="7" t="s">
        <v>2102</v>
      </c>
      <c r="J969" s="7" t="s">
        <v>484</v>
      </c>
      <c r="K969" s="7" t="s">
        <v>485</v>
      </c>
      <c r="L969" s="7" t="s">
        <v>2105</v>
      </c>
      <c r="M969" s="7" t="s">
        <v>2151</v>
      </c>
      <c r="N969" s="7" t="s">
        <v>541</v>
      </c>
      <c r="O969" s="7" t="s">
        <v>2217</v>
      </c>
      <c r="P969" s="7" t="s">
        <v>2420</v>
      </c>
      <c r="Q969" s="18" t="s">
        <v>1020</v>
      </c>
      <c r="R969" s="18">
        <v>62</v>
      </c>
      <c r="S969" s="35">
        <v>702</v>
      </c>
      <c r="T969" s="10" t="s">
        <v>4629</v>
      </c>
      <c r="U969" s="32" t="s">
        <v>1234</v>
      </c>
      <c r="V969" s="7" t="s">
        <v>1236</v>
      </c>
      <c r="W969" s="45" t="s">
        <v>1233</v>
      </c>
      <c r="X969" s="13" t="s">
        <v>1242</v>
      </c>
      <c r="Y969" s="13" t="s">
        <v>1235</v>
      </c>
      <c r="Z969" s="7">
        <f t="shared" si="228"/>
        <v>3</v>
      </c>
      <c r="AA969" s="7" t="s">
        <v>1235</v>
      </c>
      <c r="AB969" s="7" t="str">
        <f t="shared" ref="AB969:AD976" si="235">$C970</f>
        <v>ATSPEED_X_VMIN_K_SDTEND_S_INF_NOM_LFM_0200_SINGLE_GNRDIOINF_PH3</v>
      </c>
      <c r="AC969" s="7" t="str">
        <f t="shared" si="235"/>
        <v>ATSPEED_X_VMIN_K_SDTEND_S_INF_NOM_LFM_0200_SINGLE_GNRDIOINF_PH3</v>
      </c>
      <c r="AD969" s="7" t="str">
        <f t="shared" si="235"/>
        <v>ATSPEED_X_VMIN_K_SDTEND_S_INF_NOM_LFM_0200_SINGLE_GNRDIOINF_PH3</v>
      </c>
      <c r="AO969" s="7" t="s">
        <v>3533</v>
      </c>
      <c r="AP969" s="7" t="s">
        <v>3538</v>
      </c>
      <c r="AQ969" s="7" t="s">
        <v>4378</v>
      </c>
      <c r="AR969" s="7" t="s">
        <v>3545</v>
      </c>
      <c r="AS969" s="5" t="s">
        <v>4720</v>
      </c>
      <c r="AT969" s="7" t="s">
        <v>1684</v>
      </c>
      <c r="AX969" s="7" t="s">
        <v>1684</v>
      </c>
      <c r="AZ969" s="9" t="s">
        <v>4623</v>
      </c>
      <c r="BA969" s="42" t="str">
        <f t="shared" si="233"/>
        <v>ATSPEED_X_VMIN_K_SDTEND_S_INF_NOM_LFM_0200_SINGLE_GNRDIOINF_PH2</v>
      </c>
      <c r="BD969" s="5" t="s">
        <v>4623</v>
      </c>
      <c r="BE969" s="6">
        <v>0</v>
      </c>
      <c r="BQ969" s="45"/>
    </row>
    <row r="970" spans="1:69" s="7" customFormat="1" hidden="1" x14ac:dyDescent="0.25">
      <c r="A970" s="7" t="s">
        <v>74</v>
      </c>
      <c r="B970" s="7" t="s">
        <v>82</v>
      </c>
      <c r="C970" s="45" t="str">
        <f t="shared" si="232"/>
        <v>ATSPEED_X_VMIN_K_SDTEND_S_INF_NOM_LFM_0200_SINGLE_GNRDIOINF_PH3</v>
      </c>
      <c r="D970" s="7" t="s">
        <v>439</v>
      </c>
      <c r="E970" s="7" t="s">
        <v>443</v>
      </c>
      <c r="F970" s="7" t="s">
        <v>475</v>
      </c>
      <c r="G970" s="7" t="s">
        <v>479</v>
      </c>
      <c r="H970" s="7" t="s">
        <v>481</v>
      </c>
      <c r="I970" s="7" t="s">
        <v>2102</v>
      </c>
      <c r="J970" s="7" t="s">
        <v>484</v>
      </c>
      <c r="K970" s="7" t="s">
        <v>485</v>
      </c>
      <c r="L970" s="7" t="s">
        <v>2105</v>
      </c>
      <c r="M970" s="7" t="s">
        <v>2152</v>
      </c>
      <c r="N970" s="7" t="s">
        <v>541</v>
      </c>
      <c r="O970" s="7" t="s">
        <v>2217</v>
      </c>
      <c r="P970" s="7" t="s">
        <v>2421</v>
      </c>
      <c r="Q970" s="18" t="s">
        <v>1020</v>
      </c>
      <c r="R970" s="18">
        <v>62</v>
      </c>
      <c r="S970" s="35">
        <v>703</v>
      </c>
      <c r="T970" s="10" t="s">
        <v>4629</v>
      </c>
      <c r="U970" s="32" t="s">
        <v>1234</v>
      </c>
      <c r="V970" s="7" t="s">
        <v>1236</v>
      </c>
      <c r="W970" s="45" t="s">
        <v>1233</v>
      </c>
      <c r="X970" s="13" t="s">
        <v>1243</v>
      </c>
      <c r="Y970" s="13" t="s">
        <v>1235</v>
      </c>
      <c r="Z970" s="7">
        <f t="shared" si="228"/>
        <v>3</v>
      </c>
      <c r="AA970" s="7" t="s">
        <v>1235</v>
      </c>
      <c r="AB970" s="7" t="str">
        <f t="shared" si="235"/>
        <v>ATSPEED_X_VMIN_K_SDTEND_S_INF_NOM_LFM_0200_SINGLE_GNRDIOINF_CLASS</v>
      </c>
      <c r="AC970" s="7" t="str">
        <f t="shared" si="235"/>
        <v>ATSPEED_X_VMIN_K_SDTEND_S_INF_NOM_LFM_0200_SINGLE_GNRDIOINF_CLASS</v>
      </c>
      <c r="AD970" s="7" t="str">
        <f t="shared" si="235"/>
        <v>ATSPEED_X_VMIN_K_SDTEND_S_INF_NOM_LFM_0200_SINGLE_GNRDIOINF_CLASS</v>
      </c>
      <c r="AO970" s="7" t="s">
        <v>3533</v>
      </c>
      <c r="AP970" s="7" t="s">
        <v>3538</v>
      </c>
      <c r="AQ970" s="7" t="s">
        <v>4379</v>
      </c>
      <c r="AR970" s="7" t="s">
        <v>3545</v>
      </c>
      <c r="AS970" s="5" t="s">
        <v>4720</v>
      </c>
      <c r="AT970" s="7" t="s">
        <v>1684</v>
      </c>
      <c r="AX970" s="7" t="s">
        <v>1684</v>
      </c>
      <c r="AZ970" s="9" t="s">
        <v>4623</v>
      </c>
      <c r="BA970" s="42" t="str">
        <f t="shared" si="233"/>
        <v>ATSPEED_X_VMIN_K_SDTEND_S_INF_NOM_LFM_0200_SINGLE_GNRDIOINF_PH3</v>
      </c>
      <c r="BD970" s="5" t="s">
        <v>4623</v>
      </c>
      <c r="BE970" s="6">
        <v>0</v>
      </c>
      <c r="BQ970" s="45"/>
    </row>
    <row r="971" spans="1:69" s="7" customFormat="1" hidden="1" x14ac:dyDescent="0.25">
      <c r="A971" s="7" t="s">
        <v>74</v>
      </c>
      <c r="B971" s="7" t="s">
        <v>82</v>
      </c>
      <c r="C971" s="45" t="str">
        <f t="shared" si="232"/>
        <v>ATSPEED_X_VMIN_K_SDTEND_S_INF_NOM_LFM_0200_SINGLE_GNRDIOINF_CLASS</v>
      </c>
      <c r="D971" s="7" t="s">
        <v>439</v>
      </c>
      <c r="E971" s="7" t="s">
        <v>443</v>
      </c>
      <c r="F971" s="7" t="s">
        <v>475</v>
      </c>
      <c r="G971" s="7" t="s">
        <v>479</v>
      </c>
      <c r="H971" s="7" t="s">
        <v>481</v>
      </c>
      <c r="I971" s="7" t="s">
        <v>2102</v>
      </c>
      <c r="J971" s="7" t="s">
        <v>484</v>
      </c>
      <c r="K971" s="7" t="s">
        <v>485</v>
      </c>
      <c r="L971" s="7" t="s">
        <v>2105</v>
      </c>
      <c r="M971" s="7" t="s">
        <v>2160</v>
      </c>
      <c r="N971" s="7" t="s">
        <v>541</v>
      </c>
      <c r="O971" s="7" t="s">
        <v>2217</v>
      </c>
      <c r="P971" s="7" t="s">
        <v>2407</v>
      </c>
      <c r="Q971" s="18" t="s">
        <v>1020</v>
      </c>
      <c r="R971" s="18">
        <v>62</v>
      </c>
      <c r="S971" s="35">
        <v>701</v>
      </c>
      <c r="T971" s="10" t="s">
        <v>4629</v>
      </c>
      <c r="U971" s="32" t="s">
        <v>1234</v>
      </c>
      <c r="V971" s="7" t="s">
        <v>1236</v>
      </c>
      <c r="W971" s="45" t="s">
        <v>1233</v>
      </c>
      <c r="X971" s="13" t="s">
        <v>1237</v>
      </c>
      <c r="Y971" s="13" t="s">
        <v>1238</v>
      </c>
      <c r="Z971" s="7">
        <f t="shared" ref="Z971:Z1006" si="236">COUNTA(AB971:AK971)</f>
        <v>3</v>
      </c>
      <c r="AA971" s="7" t="s">
        <v>1235</v>
      </c>
      <c r="AB971" s="7" t="str">
        <f t="shared" si="235"/>
        <v>ATSPEED_X_VMIN_K_SDTEND_S_INF_NOM_LFM_0200_SINGLE_BGR</v>
      </c>
      <c r="AC971" s="7" t="str">
        <f t="shared" si="235"/>
        <v>ATSPEED_X_VMIN_K_SDTEND_S_INF_NOM_LFM_0200_SINGLE_BGR</v>
      </c>
      <c r="AD971" s="7" t="str">
        <f t="shared" si="235"/>
        <v>ATSPEED_X_VMIN_K_SDTEND_S_INF_NOM_LFM_0200_SINGLE_BGR</v>
      </c>
      <c r="AO971" s="7" t="s">
        <v>3533</v>
      </c>
      <c r="AP971" s="7" t="s">
        <v>3538</v>
      </c>
      <c r="AQ971" s="7" t="s">
        <v>4383</v>
      </c>
      <c r="AR971" s="7" t="s">
        <v>3545</v>
      </c>
      <c r="AS971" s="5" t="s">
        <v>4720</v>
      </c>
      <c r="AT971" s="7" t="s">
        <v>1684</v>
      </c>
      <c r="AX971" s="7" t="s">
        <v>1684</v>
      </c>
      <c r="AZ971" s="9" t="s">
        <v>4623</v>
      </c>
      <c r="BA971" s="42" t="str">
        <f t="shared" si="233"/>
        <v>ATSPEED_X_VMIN_K_SDTEND_S_INF_NOM_LFM_0200_SINGLE_GNRDIOINF_CLASS</v>
      </c>
      <c r="BD971" s="5" t="s">
        <v>4623</v>
      </c>
      <c r="BE971" s="6">
        <v>0</v>
      </c>
      <c r="BQ971" s="45"/>
    </row>
    <row r="972" spans="1:69" s="7" customFormat="1" hidden="1" x14ac:dyDescent="0.25">
      <c r="A972" s="7" t="s">
        <v>74</v>
      </c>
      <c r="B972" s="7" t="s">
        <v>82</v>
      </c>
      <c r="C972" s="45" t="str">
        <f t="shared" si="232"/>
        <v>ATSPEED_X_VMIN_K_SDTEND_S_INF_NOM_LFM_0200_SINGLE_BGR</v>
      </c>
      <c r="D972" s="7" t="s">
        <v>439</v>
      </c>
      <c r="E972" s="7" t="s">
        <v>443</v>
      </c>
      <c r="F972" s="7" t="s">
        <v>475</v>
      </c>
      <c r="G972" s="7" t="s">
        <v>479</v>
      </c>
      <c r="H972" s="7" t="s">
        <v>481</v>
      </c>
      <c r="I972" s="7" t="s">
        <v>2102</v>
      </c>
      <c r="J972" s="7" t="s">
        <v>484</v>
      </c>
      <c r="K972" s="7" t="s">
        <v>485</v>
      </c>
      <c r="L972" s="7" t="s">
        <v>2105</v>
      </c>
      <c r="M972" s="7" t="s">
        <v>2154</v>
      </c>
      <c r="N972" s="7" t="s">
        <v>541</v>
      </c>
      <c r="O972" s="7" t="s">
        <v>2217</v>
      </c>
      <c r="P972" s="7" t="s">
        <v>2422</v>
      </c>
      <c r="Q972" s="18" t="s">
        <v>1020</v>
      </c>
      <c r="R972" s="18">
        <v>61</v>
      </c>
      <c r="S972" s="35">
        <v>703</v>
      </c>
      <c r="T972" s="10" t="s">
        <v>4629</v>
      </c>
      <c r="U972" s="32" t="s">
        <v>1234</v>
      </c>
      <c r="V972" s="7" t="s">
        <v>1236</v>
      </c>
      <c r="W972" s="45" t="s">
        <v>1233</v>
      </c>
      <c r="X972" s="13" t="s">
        <v>1235</v>
      </c>
      <c r="Y972" s="13" t="s">
        <v>1238</v>
      </c>
      <c r="Z972" s="7">
        <f t="shared" si="236"/>
        <v>3</v>
      </c>
      <c r="AA972" s="7" t="s">
        <v>1235</v>
      </c>
      <c r="AB972" s="7" t="str">
        <f t="shared" si="235"/>
        <v>ATSPEED_X_VMIN_K_SDTEND_S_INF_NOM_LFM_0200_SINGLE_BGR_PH2</v>
      </c>
      <c r="AC972" s="7" t="str">
        <f t="shared" si="235"/>
        <v>ATSPEED_X_VMIN_K_SDTEND_S_INF_NOM_LFM_0200_SINGLE_BGR_PH2</v>
      </c>
      <c r="AD972" s="7" t="str">
        <f t="shared" si="235"/>
        <v>ATSPEED_X_VMIN_K_SDTEND_S_INF_NOM_LFM_0200_SINGLE_BGR_PH2</v>
      </c>
      <c r="AO972" s="7" t="s">
        <v>3533</v>
      </c>
      <c r="AP972" s="7" t="s">
        <v>3538</v>
      </c>
      <c r="AQ972" s="7" t="s">
        <v>4380</v>
      </c>
      <c r="AR972" s="7" t="s">
        <v>3545</v>
      </c>
      <c r="AS972" s="5" t="s">
        <v>4720</v>
      </c>
      <c r="AT972" s="7" t="s">
        <v>1684</v>
      </c>
      <c r="AX972" s="7" t="s">
        <v>1684</v>
      </c>
      <c r="AZ972" s="9" t="s">
        <v>4623</v>
      </c>
      <c r="BA972" s="42" t="str">
        <f t="shared" si="233"/>
        <v>ATSPEED_X_VMIN_K_SDTEND_S_INF_NOM_LFM_0200_SINGLE_BGR</v>
      </c>
      <c r="BD972" s="5" t="s">
        <v>4623</v>
      </c>
      <c r="BE972" s="6">
        <v>0</v>
      </c>
      <c r="BQ972" s="45"/>
    </row>
    <row r="973" spans="1:69" s="7" customFormat="1" hidden="1" x14ac:dyDescent="0.25">
      <c r="A973" s="7" t="s">
        <v>74</v>
      </c>
      <c r="B973" s="7" t="s">
        <v>82</v>
      </c>
      <c r="C973" s="45" t="str">
        <f t="shared" si="232"/>
        <v>ATSPEED_X_VMIN_K_SDTEND_S_INF_NOM_LFM_0200_SINGLE_BGR_PH2</v>
      </c>
      <c r="D973" s="7" t="s">
        <v>439</v>
      </c>
      <c r="E973" s="7" t="s">
        <v>443</v>
      </c>
      <c r="F973" s="7" t="s">
        <v>475</v>
      </c>
      <c r="G973" s="7" t="s">
        <v>479</v>
      </c>
      <c r="H973" s="7" t="s">
        <v>481</v>
      </c>
      <c r="I973" s="7" t="s">
        <v>2102</v>
      </c>
      <c r="J973" s="7" t="s">
        <v>484</v>
      </c>
      <c r="K973" s="7" t="s">
        <v>485</v>
      </c>
      <c r="L973" s="7" t="s">
        <v>2105</v>
      </c>
      <c r="M973" s="7" t="s">
        <v>2155</v>
      </c>
      <c r="N973" s="7" t="s">
        <v>541</v>
      </c>
      <c r="O973" s="7" t="s">
        <v>2217</v>
      </c>
      <c r="P973" s="7" t="s">
        <v>2423</v>
      </c>
      <c r="Q973" s="18" t="s">
        <v>1020</v>
      </c>
      <c r="R973" s="18">
        <v>61</v>
      </c>
      <c r="S973" s="35">
        <v>704</v>
      </c>
      <c r="T973" s="10" t="s">
        <v>4629</v>
      </c>
      <c r="U973" s="32" t="s">
        <v>1234</v>
      </c>
      <c r="V973" s="7" t="s">
        <v>1236</v>
      </c>
      <c r="W973" s="45" t="s">
        <v>1233</v>
      </c>
      <c r="X973" s="13" t="s">
        <v>1238</v>
      </c>
      <c r="Y973" s="13" t="s">
        <v>1238</v>
      </c>
      <c r="Z973" s="7">
        <f t="shared" si="236"/>
        <v>3</v>
      </c>
      <c r="AA973" s="7" t="s">
        <v>1235</v>
      </c>
      <c r="AB973" s="7" t="str">
        <f t="shared" si="235"/>
        <v>ATSPEED_X_VMIN_K_SDTEND_S_INF_NOM_LFM_0200_SINGLE_BGR_PH3</v>
      </c>
      <c r="AC973" s="7" t="str">
        <f t="shared" si="235"/>
        <v>ATSPEED_X_VMIN_K_SDTEND_S_INF_NOM_LFM_0200_SINGLE_BGR_PH3</v>
      </c>
      <c r="AD973" s="7" t="str">
        <f t="shared" si="235"/>
        <v>ATSPEED_X_VMIN_K_SDTEND_S_INF_NOM_LFM_0200_SINGLE_BGR_PH3</v>
      </c>
      <c r="AO973" s="7" t="s">
        <v>3533</v>
      </c>
      <c r="AP973" s="7" t="s">
        <v>3538</v>
      </c>
      <c r="AQ973" s="7" t="s">
        <v>4381</v>
      </c>
      <c r="AR973" s="7" t="s">
        <v>3545</v>
      </c>
      <c r="AS973" s="5" t="s">
        <v>4720</v>
      </c>
      <c r="AT973" s="7" t="s">
        <v>1684</v>
      </c>
      <c r="AX973" s="7" t="s">
        <v>1684</v>
      </c>
      <c r="AZ973" s="9" t="s">
        <v>4623</v>
      </c>
      <c r="BA973" s="42" t="str">
        <f t="shared" si="233"/>
        <v>ATSPEED_X_VMIN_K_SDTEND_S_INF_NOM_LFM_0200_SINGLE_BGR_PH2</v>
      </c>
      <c r="BD973" s="5" t="s">
        <v>4623</v>
      </c>
      <c r="BE973" s="6">
        <v>0</v>
      </c>
      <c r="BQ973" s="45"/>
    </row>
    <row r="974" spans="1:69" s="7" customFormat="1" hidden="1" x14ac:dyDescent="0.25">
      <c r="A974" s="7" t="s">
        <v>74</v>
      </c>
      <c r="B974" s="7" t="s">
        <v>82</v>
      </c>
      <c r="C974" s="45" t="str">
        <f t="shared" si="232"/>
        <v>ATSPEED_X_VMIN_K_SDTEND_S_INF_NOM_LFM_0200_SINGLE_BGR_PH3</v>
      </c>
      <c r="D974" s="7" t="s">
        <v>439</v>
      </c>
      <c r="E974" s="7" t="s">
        <v>443</v>
      </c>
      <c r="F974" s="7" t="s">
        <v>475</v>
      </c>
      <c r="G974" s="7" t="s">
        <v>479</v>
      </c>
      <c r="H974" s="7" t="s">
        <v>481</v>
      </c>
      <c r="I974" s="7" t="s">
        <v>2102</v>
      </c>
      <c r="J974" s="7" t="s">
        <v>484</v>
      </c>
      <c r="K974" s="7" t="s">
        <v>485</v>
      </c>
      <c r="L974" s="7" t="s">
        <v>2105</v>
      </c>
      <c r="M974" s="7" t="s">
        <v>2156</v>
      </c>
      <c r="N974" s="7" t="s">
        <v>541</v>
      </c>
      <c r="O974" s="7" t="s">
        <v>2217</v>
      </c>
      <c r="P974" s="7" t="s">
        <v>2424</v>
      </c>
      <c r="Q974" s="18" t="s">
        <v>1020</v>
      </c>
      <c r="R974" s="18">
        <v>61</v>
      </c>
      <c r="S974" s="35">
        <v>705</v>
      </c>
      <c r="T974" s="10" t="s">
        <v>4629</v>
      </c>
      <c r="U974" s="32" t="s">
        <v>1234</v>
      </c>
      <c r="V974" s="7" t="s">
        <v>1236</v>
      </c>
      <c r="W974" s="45" t="s">
        <v>1233</v>
      </c>
      <c r="X974" s="13" t="s">
        <v>1245</v>
      </c>
      <c r="Y974" s="13" t="s">
        <v>1238</v>
      </c>
      <c r="Z974" s="7">
        <f t="shared" si="236"/>
        <v>3</v>
      </c>
      <c r="AA974" s="7" t="s">
        <v>1235</v>
      </c>
      <c r="AB974" s="7" t="str">
        <f t="shared" si="235"/>
        <v>ATSPEED_X_VMIN_K_SDTEND_S_INF_NOM_LFM_0200_SINGLE_FIVR</v>
      </c>
      <c r="AC974" s="7" t="str">
        <f t="shared" si="235"/>
        <v>ATSPEED_X_VMIN_K_SDTEND_S_INF_NOM_LFM_0200_SINGLE_FIVR</v>
      </c>
      <c r="AD974" s="7" t="str">
        <f t="shared" si="235"/>
        <v>ATSPEED_X_VMIN_K_SDTEND_S_INF_NOM_LFM_0200_SINGLE_FIVR</v>
      </c>
      <c r="AO974" s="7" t="s">
        <v>3533</v>
      </c>
      <c r="AP974" s="7" t="s">
        <v>3538</v>
      </c>
      <c r="AQ974" s="7" t="s">
        <v>4382</v>
      </c>
      <c r="AR974" s="7" t="s">
        <v>3545</v>
      </c>
      <c r="AS974" s="5" t="s">
        <v>4720</v>
      </c>
      <c r="AT974" s="7" t="s">
        <v>1684</v>
      </c>
      <c r="AX974" s="7" t="s">
        <v>1684</v>
      </c>
      <c r="AZ974" s="9" t="s">
        <v>4623</v>
      </c>
      <c r="BA974" s="42" t="str">
        <f t="shared" si="233"/>
        <v>ATSPEED_X_VMIN_K_SDTEND_S_INF_NOM_LFM_0200_SINGLE_BGR_PH3</v>
      </c>
      <c r="BD974" s="5" t="s">
        <v>4623</v>
      </c>
      <c r="BE974" s="6">
        <v>0</v>
      </c>
      <c r="BQ974" s="45"/>
    </row>
    <row r="975" spans="1:69" s="7" customFormat="1" hidden="1" x14ac:dyDescent="0.25">
      <c r="A975" s="7" t="s">
        <v>74</v>
      </c>
      <c r="B975" s="7" t="s">
        <v>82</v>
      </c>
      <c r="C975" s="45" t="str">
        <f t="shared" si="232"/>
        <v>ATSPEED_X_VMIN_K_SDTEND_S_INF_NOM_LFM_0200_SINGLE_FIVR</v>
      </c>
      <c r="D975" s="7" t="s">
        <v>439</v>
      </c>
      <c r="E975" s="7" t="s">
        <v>443</v>
      </c>
      <c r="F975" s="7" t="s">
        <v>475</v>
      </c>
      <c r="G975" s="7" t="s">
        <v>479</v>
      </c>
      <c r="H975" s="7" t="s">
        <v>481</v>
      </c>
      <c r="I975" s="7" t="s">
        <v>2102</v>
      </c>
      <c r="J975" s="7" t="s">
        <v>484</v>
      </c>
      <c r="K975" s="7" t="s">
        <v>485</v>
      </c>
      <c r="L975" s="7" t="s">
        <v>2105</v>
      </c>
      <c r="M975" s="7" t="s">
        <v>4699</v>
      </c>
      <c r="N975" s="7" t="s">
        <v>541</v>
      </c>
      <c r="O975" s="45" t="s">
        <v>2217</v>
      </c>
      <c r="P975" s="7" t="s">
        <v>4704</v>
      </c>
      <c r="Q975" s="18" t="s">
        <v>1020</v>
      </c>
      <c r="R975" s="18" t="s">
        <v>2917</v>
      </c>
      <c r="S975" s="35">
        <v>700</v>
      </c>
      <c r="T975" s="10" t="s">
        <v>4629</v>
      </c>
      <c r="U975" s="32" t="s">
        <v>1234</v>
      </c>
      <c r="V975" s="7" t="s">
        <v>1236</v>
      </c>
      <c r="W975" s="45" t="s">
        <v>1233</v>
      </c>
      <c r="X975" s="13" t="s">
        <v>1239</v>
      </c>
      <c r="Y975" s="13" t="s">
        <v>1238</v>
      </c>
      <c r="Z975" s="7">
        <f t="shared" si="236"/>
        <v>3</v>
      </c>
      <c r="AA975" s="7" t="s">
        <v>1235</v>
      </c>
      <c r="AB975" s="7" t="str">
        <f t="shared" si="235"/>
        <v>ATSPEED_X_VMIN_K_SDTEND_S_INF_NOM_LFM_0200_SINGLE_FIVR_PH2</v>
      </c>
      <c r="AC975" s="7" t="str">
        <f t="shared" si="235"/>
        <v>ATSPEED_X_VMIN_K_SDTEND_S_INF_NOM_LFM_0200_SINGLE_FIVR_PH2</v>
      </c>
      <c r="AD975" s="7" t="str">
        <f t="shared" si="235"/>
        <v>ATSPEED_X_VMIN_K_SDTEND_S_INF_NOM_LFM_0200_SINGLE_FIVR_PH2</v>
      </c>
      <c r="AO975" s="7" t="s">
        <v>3533</v>
      </c>
      <c r="AP975" s="7" t="s">
        <v>3538</v>
      </c>
      <c r="AQ975" s="7" t="s">
        <v>4718</v>
      </c>
      <c r="AR975" s="7" t="s">
        <v>3545</v>
      </c>
      <c r="AS975" s="5" t="s">
        <v>4720</v>
      </c>
      <c r="AT975" s="7" t="s">
        <v>1684</v>
      </c>
      <c r="AX975" s="7" t="s">
        <v>1684</v>
      </c>
      <c r="AZ975" s="9" t="s">
        <v>4623</v>
      </c>
      <c r="BA975" s="42" t="str">
        <f t="shared" si="233"/>
        <v>ATSPEED_X_VMIN_K_SDTEND_S_INF_NOM_LFM_0200_SINGLE_FIVR</v>
      </c>
      <c r="BD975" s="5" t="s">
        <v>4623</v>
      </c>
      <c r="BE975" s="6">
        <v>0</v>
      </c>
      <c r="BQ975" s="45"/>
    </row>
    <row r="976" spans="1:69" s="7" customFormat="1" hidden="1" x14ac:dyDescent="0.25">
      <c r="A976" s="7" t="s">
        <v>74</v>
      </c>
      <c r="B976" s="7" t="s">
        <v>82</v>
      </c>
      <c r="C976" s="45" t="str">
        <f t="shared" si="232"/>
        <v>ATSPEED_X_VMIN_K_SDTEND_S_INF_NOM_LFM_0200_SINGLE_FIVR_PH2</v>
      </c>
      <c r="D976" s="7" t="s">
        <v>439</v>
      </c>
      <c r="E976" s="7" t="s">
        <v>443</v>
      </c>
      <c r="F976" s="7" t="s">
        <v>475</v>
      </c>
      <c r="G976" s="7" t="s">
        <v>479</v>
      </c>
      <c r="H976" s="7" t="s">
        <v>481</v>
      </c>
      <c r="I976" s="7" t="s">
        <v>2102</v>
      </c>
      <c r="J976" s="7" t="s">
        <v>484</v>
      </c>
      <c r="K976" s="7" t="s">
        <v>485</v>
      </c>
      <c r="L976" s="7" t="s">
        <v>2105</v>
      </c>
      <c r="M976" s="7" t="s">
        <v>4702</v>
      </c>
      <c r="N976" s="7" t="s">
        <v>541</v>
      </c>
      <c r="O976" s="45" t="s">
        <v>2217</v>
      </c>
      <c r="P976" s="7" t="s">
        <v>4705</v>
      </c>
      <c r="Q976" s="18" t="s">
        <v>1020</v>
      </c>
      <c r="R976" s="18" t="s">
        <v>2917</v>
      </c>
      <c r="S976" s="35">
        <v>701</v>
      </c>
      <c r="T976" s="10" t="s">
        <v>4629</v>
      </c>
      <c r="U976" s="32" t="s">
        <v>1234</v>
      </c>
      <c r="V976" s="7" t="s">
        <v>1236</v>
      </c>
      <c r="W976" s="45" t="s">
        <v>1233</v>
      </c>
      <c r="X976" s="13" t="s">
        <v>1240</v>
      </c>
      <c r="Y976" s="13" t="s">
        <v>1238</v>
      </c>
      <c r="Z976" s="7">
        <f t="shared" si="236"/>
        <v>3</v>
      </c>
      <c r="AA976" s="7" t="s">
        <v>1235</v>
      </c>
      <c r="AB976" s="7" t="str">
        <f t="shared" si="235"/>
        <v>ATSPEED_X_VMIN_K_SDTEND_S_INF_NOM_LFM_0200_SINGLE_FIVR_PH3</v>
      </c>
      <c r="AC976" s="7" t="str">
        <f t="shared" si="235"/>
        <v>ATSPEED_X_VMIN_K_SDTEND_S_INF_NOM_LFM_0200_SINGLE_FIVR_PH3</v>
      </c>
      <c r="AD976" s="7" t="str">
        <f t="shared" si="235"/>
        <v>ATSPEED_X_VMIN_K_SDTEND_S_INF_NOM_LFM_0200_SINGLE_FIVR_PH3</v>
      </c>
      <c r="AO976" s="7" t="s">
        <v>3533</v>
      </c>
      <c r="AP976" s="7" t="s">
        <v>3538</v>
      </c>
      <c r="AQ976" s="7" t="s">
        <v>4376</v>
      </c>
      <c r="AR976" s="7" t="s">
        <v>3545</v>
      </c>
      <c r="AS976" s="5" t="s">
        <v>4720</v>
      </c>
      <c r="AT976" s="7" t="s">
        <v>1684</v>
      </c>
      <c r="AX976" s="7" t="s">
        <v>1684</v>
      </c>
      <c r="AZ976" s="9" t="s">
        <v>4623</v>
      </c>
      <c r="BA976" s="42" t="str">
        <f t="shared" si="233"/>
        <v>ATSPEED_X_VMIN_K_SDTEND_S_INF_NOM_LFM_0200_SINGLE_FIVR_PH2</v>
      </c>
      <c r="BD976" s="5" t="s">
        <v>4623</v>
      </c>
      <c r="BE976" s="6">
        <v>0</v>
      </c>
      <c r="BQ976" s="45"/>
    </row>
    <row r="977" spans="1:69" s="7" customFormat="1" hidden="1" x14ac:dyDescent="0.25">
      <c r="A977" s="7" t="s">
        <v>74</v>
      </c>
      <c r="B977" s="7" t="s">
        <v>82</v>
      </c>
      <c r="C977" s="45" t="str">
        <f t="shared" si="232"/>
        <v>ATSPEED_X_VMIN_K_SDTEND_S_INF_NOM_LFM_0200_SINGLE_FIVR_PH3</v>
      </c>
      <c r="D977" s="7" t="s">
        <v>439</v>
      </c>
      <c r="E977" s="7" t="s">
        <v>443</v>
      </c>
      <c r="F977" s="7" t="s">
        <v>475</v>
      </c>
      <c r="G977" s="7" t="s">
        <v>479</v>
      </c>
      <c r="H977" s="7" t="s">
        <v>481</v>
      </c>
      <c r="I977" s="7" t="s">
        <v>2102</v>
      </c>
      <c r="J977" s="7" t="s">
        <v>484</v>
      </c>
      <c r="K977" s="7" t="s">
        <v>485</v>
      </c>
      <c r="L977" s="7" t="s">
        <v>2105</v>
      </c>
      <c r="M977" s="7" t="s">
        <v>4703</v>
      </c>
      <c r="N977" s="7" t="s">
        <v>541</v>
      </c>
      <c r="O977" s="45" t="s">
        <v>2217</v>
      </c>
      <c r="P977" s="7" t="s">
        <v>4706</v>
      </c>
      <c r="Q977" s="18" t="s">
        <v>1020</v>
      </c>
      <c r="R977" s="18" t="s">
        <v>2917</v>
      </c>
      <c r="S977" s="35">
        <v>702</v>
      </c>
      <c r="T977" s="10" t="s">
        <v>4629</v>
      </c>
      <c r="U977" s="32" t="s">
        <v>1234</v>
      </c>
      <c r="V977" s="7" t="s">
        <v>1236</v>
      </c>
      <c r="W977" s="45" t="s">
        <v>1233</v>
      </c>
      <c r="X977" s="13" t="s">
        <v>1241</v>
      </c>
      <c r="Y977" s="13" t="s">
        <v>1238</v>
      </c>
      <c r="Z977" s="7">
        <f t="shared" si="236"/>
        <v>3</v>
      </c>
      <c r="AA977" s="7" t="s">
        <v>1235</v>
      </c>
      <c r="AB977" s="7">
        <v>1</v>
      </c>
      <c r="AC977" s="7">
        <v>1</v>
      </c>
      <c r="AD977" s="7">
        <v>1</v>
      </c>
      <c r="AO977" s="7" t="s">
        <v>3533</v>
      </c>
      <c r="AP977" s="7" t="s">
        <v>3538</v>
      </c>
      <c r="AQ977" s="7" t="s">
        <v>4377</v>
      </c>
      <c r="AR977" s="7" t="s">
        <v>3545</v>
      </c>
      <c r="AS977" s="5" t="s">
        <v>4720</v>
      </c>
      <c r="AT977" s="7" t="s">
        <v>1684</v>
      </c>
      <c r="AX977" s="7" t="s">
        <v>1684</v>
      </c>
      <c r="AZ977" s="9" t="s">
        <v>4623</v>
      </c>
      <c r="BA977" s="42" t="str">
        <f t="shared" si="233"/>
        <v>ATSPEED_X_VMIN_K_SDTEND_S_INF_NOM_LFM_0200_SINGLE_FIVR_PH3</v>
      </c>
      <c r="BD977" s="5" t="s">
        <v>4623</v>
      </c>
      <c r="BE977" s="6">
        <v>0</v>
      </c>
      <c r="BQ977" s="45"/>
    </row>
    <row r="978" spans="1:69" s="4" customFormat="1" x14ac:dyDescent="0.25">
      <c r="A978" s="4" t="s">
        <v>74</v>
      </c>
      <c r="B978" s="4" t="s">
        <v>80</v>
      </c>
      <c r="C978" s="4" t="s">
        <v>5999</v>
      </c>
      <c r="E978" s="4" t="s">
        <v>2092</v>
      </c>
      <c r="O978" s="7"/>
      <c r="Q978" s="19"/>
      <c r="R978" s="19"/>
      <c r="S978" s="44"/>
      <c r="U978" s="29"/>
      <c r="X978" s="19"/>
      <c r="Y978" s="19"/>
      <c r="Z978" s="4">
        <f t="shared" si="236"/>
        <v>0</v>
      </c>
      <c r="BQ978" s="44"/>
    </row>
    <row r="979" spans="1:69" s="2" customFormat="1" x14ac:dyDescent="0.25">
      <c r="A979" s="2" t="s">
        <v>74</v>
      </c>
      <c r="B979" s="2" t="s">
        <v>78</v>
      </c>
      <c r="C979" s="2" t="s">
        <v>6000</v>
      </c>
      <c r="E979" s="2" t="s">
        <v>2092</v>
      </c>
      <c r="O979" s="7"/>
      <c r="Q979" s="17"/>
      <c r="R979" s="17"/>
      <c r="S979" s="43"/>
      <c r="U979" s="28"/>
      <c r="X979" s="17" t="s">
        <v>1241</v>
      </c>
      <c r="Y979" s="17" t="s">
        <v>1237</v>
      </c>
      <c r="Z979" s="2">
        <f t="shared" si="236"/>
        <v>2</v>
      </c>
      <c r="AA979" s="2" t="s">
        <v>1235</v>
      </c>
      <c r="AB979" s="2" t="str">
        <f>$C999</f>
        <v>SDTEND_VCCVNN_STF200</v>
      </c>
      <c r="AC979" s="2" t="str">
        <f>$C999</f>
        <v>SDTEND_VCCVNN_STF200</v>
      </c>
      <c r="BQ979" s="43"/>
    </row>
    <row r="980" spans="1:69" s="7" customFormat="1" hidden="1" x14ac:dyDescent="0.25">
      <c r="A980" s="7" t="s">
        <v>74</v>
      </c>
      <c r="B980" s="7" t="s">
        <v>82</v>
      </c>
      <c r="C980" s="45" t="str">
        <f t="shared" ref="C980:C982" si="237">_xlfn.TEXTJOIN("_",TRUE,D980:G980,A980,H980:M980)</f>
        <v>ATSPEED_X_VMIN_K_SDTEND_S_VNNNAC_NOM_LFM_0200_COMBO</v>
      </c>
      <c r="D980" s="7" t="s">
        <v>439</v>
      </c>
      <c r="E980" s="7" t="s">
        <v>443</v>
      </c>
      <c r="F980" s="7" t="s">
        <v>475</v>
      </c>
      <c r="G980" s="7" t="s">
        <v>479</v>
      </c>
      <c r="H980" s="7" t="s">
        <v>481</v>
      </c>
      <c r="I980" s="7" t="s">
        <v>2103</v>
      </c>
      <c r="J980" s="7" t="s">
        <v>484</v>
      </c>
      <c r="K980" s="7" t="s">
        <v>485</v>
      </c>
      <c r="L980" s="7" t="s">
        <v>2105</v>
      </c>
      <c r="M980" s="7" t="s">
        <v>496</v>
      </c>
      <c r="N980" s="7" t="s">
        <v>541</v>
      </c>
      <c r="O980" s="45" t="s">
        <v>6318</v>
      </c>
      <c r="P980" s="7" t="s">
        <v>2425</v>
      </c>
      <c r="Q980" s="18" t="s">
        <v>1020</v>
      </c>
      <c r="R980" s="18">
        <v>70</v>
      </c>
      <c r="S980" s="35">
        <v>700</v>
      </c>
      <c r="T980" s="10" t="s">
        <v>4629</v>
      </c>
      <c r="U980" s="32" t="s">
        <v>1234</v>
      </c>
      <c r="V980" s="7" t="s">
        <v>1235</v>
      </c>
      <c r="W980" s="45" t="s">
        <v>1233</v>
      </c>
      <c r="X980" s="13" t="s">
        <v>1237</v>
      </c>
      <c r="Y980" s="13" t="s">
        <v>1237</v>
      </c>
      <c r="Z980" s="7">
        <f t="shared" si="236"/>
        <v>3</v>
      </c>
      <c r="AA980" s="7" t="s">
        <v>1235</v>
      </c>
      <c r="AB980" s="7" t="str">
        <f t="shared" ref="AB980:AD981" si="238">$C981</f>
        <v>ATSPEED_X_VMIN_K_SDTEND_S_VNNNAC_NOM_LFM_0200_SINGLE</v>
      </c>
      <c r="AC980" s="7" t="str">
        <f t="shared" si="238"/>
        <v>ATSPEED_X_VMIN_K_SDTEND_S_VNNNAC_NOM_LFM_0200_SINGLE</v>
      </c>
      <c r="AD980" s="7" t="str">
        <f t="shared" si="238"/>
        <v>ATSPEED_X_VMIN_K_SDTEND_S_VNNNAC_NOM_LFM_0200_SINGLE</v>
      </c>
      <c r="AO980" s="7" t="s">
        <v>3533</v>
      </c>
      <c r="AP980" s="7" t="s">
        <v>1474</v>
      </c>
      <c r="AQ980" s="7" t="s">
        <v>4384</v>
      </c>
      <c r="AR980" s="5" t="s">
        <v>4627</v>
      </c>
      <c r="AS980" s="5" t="s">
        <v>4720</v>
      </c>
      <c r="AT980" s="7" t="s">
        <v>1684</v>
      </c>
      <c r="AX980" s="7" t="s">
        <v>1684</v>
      </c>
      <c r="AZ980" s="9" t="s">
        <v>4623</v>
      </c>
      <c r="BA980" s="42" t="str">
        <f t="shared" ref="BA980:BA982" si="239">$C980</f>
        <v>ATSPEED_X_VMIN_K_SDTEND_S_VNNNAC_NOM_LFM_0200_COMBO</v>
      </c>
      <c r="BD980" s="5" t="s">
        <v>4623</v>
      </c>
      <c r="BE980" s="6">
        <v>0</v>
      </c>
      <c r="BQ980" s="45"/>
    </row>
    <row r="981" spans="1:69" s="7" customFormat="1" hidden="1" x14ac:dyDescent="0.25">
      <c r="A981" s="7" t="s">
        <v>74</v>
      </c>
      <c r="B981" s="7" t="s">
        <v>82</v>
      </c>
      <c r="C981" s="45" t="str">
        <f t="shared" si="237"/>
        <v>ATSPEED_X_VMIN_K_SDTEND_S_VNNNAC_NOM_LFM_0200_SINGLE</v>
      </c>
      <c r="D981" s="7" t="s">
        <v>439</v>
      </c>
      <c r="E981" s="7" t="s">
        <v>443</v>
      </c>
      <c r="F981" s="7" t="s">
        <v>475</v>
      </c>
      <c r="G981" s="7" t="s">
        <v>479</v>
      </c>
      <c r="H981" s="7" t="s">
        <v>481</v>
      </c>
      <c r="I981" s="7" t="s">
        <v>2103</v>
      </c>
      <c r="J981" s="7" t="s">
        <v>484</v>
      </c>
      <c r="K981" s="7" t="s">
        <v>485</v>
      </c>
      <c r="L981" s="7" t="s">
        <v>2105</v>
      </c>
      <c r="M981" s="7" t="s">
        <v>497</v>
      </c>
      <c r="N981" s="7" t="s">
        <v>541</v>
      </c>
      <c r="O981" s="45" t="s">
        <v>546</v>
      </c>
      <c r="P981" s="7" t="s">
        <v>2426</v>
      </c>
      <c r="Q981" s="18" t="s">
        <v>1020</v>
      </c>
      <c r="R981" s="18">
        <v>71</v>
      </c>
      <c r="S981" s="35">
        <v>700</v>
      </c>
      <c r="T981" s="10" t="s">
        <v>4629</v>
      </c>
      <c r="U981" s="32" t="s">
        <v>1234</v>
      </c>
      <c r="V981" s="7" t="s">
        <v>1236</v>
      </c>
      <c r="W981" s="45" t="s">
        <v>1233</v>
      </c>
      <c r="X981" s="13" t="s">
        <v>1238</v>
      </c>
      <c r="Y981" s="13" t="s">
        <v>1237</v>
      </c>
      <c r="Z981" s="7">
        <f t="shared" si="236"/>
        <v>3</v>
      </c>
      <c r="AA981" s="7" t="s">
        <v>1235</v>
      </c>
      <c r="AB981" s="7" t="str">
        <f t="shared" si="238"/>
        <v>ATSPEED_X_VMIN_K_SDTEND_S_VNNNAC_NOM_LFM_0200_IOW</v>
      </c>
      <c r="AC981" s="7" t="str">
        <f t="shared" si="238"/>
        <v>ATSPEED_X_VMIN_K_SDTEND_S_VNNNAC_NOM_LFM_0200_IOW</v>
      </c>
      <c r="AD981" s="7" t="str">
        <f t="shared" si="238"/>
        <v>ATSPEED_X_VMIN_K_SDTEND_S_VNNNAC_NOM_LFM_0200_IOW</v>
      </c>
      <c r="AO981" s="7" t="s">
        <v>3533</v>
      </c>
      <c r="AP981" s="7" t="s">
        <v>1474</v>
      </c>
      <c r="AQ981" s="7" t="s">
        <v>4385</v>
      </c>
      <c r="AR981" s="5" t="s">
        <v>4627</v>
      </c>
      <c r="AS981" s="5" t="s">
        <v>4720</v>
      </c>
      <c r="AT981" s="7" t="s">
        <v>1684</v>
      </c>
      <c r="AX981" s="7" t="s">
        <v>1684</v>
      </c>
      <c r="AZ981" s="9" t="s">
        <v>4623</v>
      </c>
      <c r="BA981" s="42" t="str">
        <f t="shared" si="239"/>
        <v>ATSPEED_X_VMIN_K_SDTEND_S_VNNNAC_NOM_LFM_0200_SINGLE</v>
      </c>
      <c r="BD981" s="5" t="s">
        <v>4623</v>
      </c>
      <c r="BE981" s="6">
        <v>0</v>
      </c>
      <c r="BQ981" s="45"/>
    </row>
    <row r="982" spans="1:69" s="7" customFormat="1" hidden="1" x14ac:dyDescent="0.25">
      <c r="A982" s="7" t="s">
        <v>74</v>
      </c>
      <c r="B982" s="7" t="s">
        <v>82</v>
      </c>
      <c r="C982" s="45" t="str">
        <f t="shared" si="237"/>
        <v>ATSPEED_X_VMIN_K_SDTEND_S_VNNNAC_NOM_LFM_0200_IOW</v>
      </c>
      <c r="D982" s="7" t="s">
        <v>439</v>
      </c>
      <c r="E982" s="7" t="s">
        <v>443</v>
      </c>
      <c r="F982" s="7" t="s">
        <v>475</v>
      </c>
      <c r="G982" s="7" t="s">
        <v>479</v>
      </c>
      <c r="H982" s="7" t="s">
        <v>481</v>
      </c>
      <c r="I982" s="7" t="s">
        <v>2103</v>
      </c>
      <c r="J982" s="7" t="s">
        <v>484</v>
      </c>
      <c r="K982" s="7" t="s">
        <v>485</v>
      </c>
      <c r="L982" s="7" t="s">
        <v>2105</v>
      </c>
      <c r="M982" s="7" t="s">
        <v>2157</v>
      </c>
      <c r="N982" s="7" t="s">
        <v>541</v>
      </c>
      <c r="O982" s="45" t="s">
        <v>2217</v>
      </c>
      <c r="P982" s="7" t="s">
        <v>2427</v>
      </c>
      <c r="Q982" s="18" t="s">
        <v>1020</v>
      </c>
      <c r="R982" s="18">
        <v>72</v>
      </c>
      <c r="S982" s="35">
        <v>700</v>
      </c>
      <c r="T982" s="10" t="s">
        <v>4629</v>
      </c>
      <c r="U982" s="32" t="s">
        <v>1234</v>
      </c>
      <c r="V982" s="7" t="s">
        <v>1236</v>
      </c>
      <c r="W982" s="45" t="s">
        <v>1233</v>
      </c>
      <c r="X982" s="13" t="s">
        <v>1245</v>
      </c>
      <c r="Y982" s="13" t="s">
        <v>1237</v>
      </c>
      <c r="Z982" s="7">
        <f t="shared" si="236"/>
        <v>3</v>
      </c>
      <c r="AA982" s="7" t="s">
        <v>1235</v>
      </c>
      <c r="AB982" s="7" t="s">
        <v>1235</v>
      </c>
      <c r="AC982" s="7" t="s">
        <v>1235</v>
      </c>
      <c r="AD982" s="7" t="s">
        <v>1235</v>
      </c>
      <c r="AO982" s="7" t="s">
        <v>3533</v>
      </c>
      <c r="AP982" s="7" t="s">
        <v>1474</v>
      </c>
      <c r="AQ982" s="7" t="s">
        <v>4386</v>
      </c>
      <c r="AR982" s="5" t="s">
        <v>4627</v>
      </c>
      <c r="AS982" s="5" t="s">
        <v>4720</v>
      </c>
      <c r="AT982" s="7" t="s">
        <v>1684</v>
      </c>
      <c r="AX982" s="7" t="s">
        <v>1684</v>
      </c>
      <c r="AZ982" s="9" t="s">
        <v>4623</v>
      </c>
      <c r="BA982" s="42" t="str">
        <f t="shared" si="239"/>
        <v>ATSPEED_X_VMIN_K_SDTEND_S_VNNNAC_NOM_LFM_0200_IOW</v>
      </c>
      <c r="BD982" s="5" t="s">
        <v>4623</v>
      </c>
      <c r="BE982" s="6">
        <v>0</v>
      </c>
      <c r="BQ982" s="45"/>
    </row>
    <row r="983" spans="1:69" s="4" customFormat="1" x14ac:dyDescent="0.25">
      <c r="A983" s="4" t="s">
        <v>74</v>
      </c>
      <c r="B983" s="4" t="s">
        <v>80</v>
      </c>
      <c r="C983" s="4" t="s">
        <v>6001</v>
      </c>
      <c r="E983" s="4" t="s">
        <v>2092</v>
      </c>
      <c r="O983" s="7"/>
      <c r="Q983" s="19"/>
      <c r="R983" s="19"/>
      <c r="S983" s="44"/>
      <c r="U983" s="29"/>
      <c r="X983" s="19"/>
      <c r="Y983" s="19"/>
      <c r="Z983" s="4">
        <f t="shared" si="236"/>
        <v>0</v>
      </c>
      <c r="BQ983" s="44"/>
    </row>
    <row r="984" spans="1:69" s="2" customFormat="1" x14ac:dyDescent="0.25">
      <c r="A984" s="2" t="s">
        <v>74</v>
      </c>
      <c r="B984" s="2" t="s">
        <v>78</v>
      </c>
      <c r="C984" s="2" t="s">
        <v>6002</v>
      </c>
      <c r="E984" s="2" t="s">
        <v>2092</v>
      </c>
      <c r="O984" s="7"/>
      <c r="Q984" s="17"/>
      <c r="R984" s="17"/>
      <c r="S984" s="43"/>
      <c r="U984" s="28"/>
      <c r="X984" s="17" t="s">
        <v>1243</v>
      </c>
      <c r="Y984" s="17" t="s">
        <v>1237</v>
      </c>
      <c r="Z984" s="2">
        <f t="shared" si="236"/>
        <v>2</v>
      </c>
      <c r="AA984" s="2" t="s">
        <v>1235</v>
      </c>
      <c r="AB984" s="2" t="s">
        <v>1235</v>
      </c>
      <c r="AC984" s="2" t="s">
        <v>1235</v>
      </c>
      <c r="BQ984" s="43"/>
    </row>
    <row r="985" spans="1:69" s="2" customFormat="1" x14ac:dyDescent="0.25">
      <c r="A985" s="2" t="s">
        <v>74</v>
      </c>
      <c r="B985" s="2" t="s">
        <v>78</v>
      </c>
      <c r="C985" s="2" t="s">
        <v>6003</v>
      </c>
      <c r="E985" s="2" t="s">
        <v>2092</v>
      </c>
      <c r="O985" s="7"/>
      <c r="Q985" s="17"/>
      <c r="R985" s="17"/>
      <c r="S985" s="43"/>
      <c r="U985" s="28"/>
      <c r="X985" s="17" t="s">
        <v>1237</v>
      </c>
      <c r="Y985" s="17" t="s">
        <v>1237</v>
      </c>
      <c r="Z985" s="2">
        <f t="shared" si="236"/>
        <v>2</v>
      </c>
      <c r="AA985" s="2" t="s">
        <v>1235</v>
      </c>
      <c r="AB985" s="2" t="str">
        <f>$C990</f>
        <v>SDTEND_VCCINF_250_STF200</v>
      </c>
      <c r="AC985" s="2" t="str">
        <f>$C990</f>
        <v>SDTEND_VCCINF_250_STF200</v>
      </c>
      <c r="BQ985" s="43"/>
    </row>
    <row r="986" spans="1:69" s="7" customFormat="1" hidden="1" x14ac:dyDescent="0.25">
      <c r="A986" s="7" t="s">
        <v>74</v>
      </c>
      <c r="B986" s="7" t="s">
        <v>82</v>
      </c>
      <c r="C986" s="45" t="str">
        <f t="shared" ref="C986:C988" si="240">_xlfn.TEXTJOIN("_",TRUE,D986:G986,A986,H986:M986)</f>
        <v>ATSPEED_X_VMIN_K_SDTEND_S_CFC_NOM_LFM_0200_COMBO_2</v>
      </c>
      <c r="D986" s="7" t="s">
        <v>439</v>
      </c>
      <c r="E986" s="7" t="s">
        <v>443</v>
      </c>
      <c r="F986" s="7" t="s">
        <v>475</v>
      </c>
      <c r="G986" s="7" t="s">
        <v>479</v>
      </c>
      <c r="H986" s="7" t="s">
        <v>481</v>
      </c>
      <c r="I986" s="7" t="s">
        <v>2098</v>
      </c>
      <c r="J986" s="7" t="s">
        <v>484</v>
      </c>
      <c r="K986" s="7" t="s">
        <v>485</v>
      </c>
      <c r="L986" s="7" t="s">
        <v>2105</v>
      </c>
      <c r="M986" s="39" t="s">
        <v>5949</v>
      </c>
      <c r="N986" s="7" t="s">
        <v>541</v>
      </c>
      <c r="O986" s="45" t="s">
        <v>546</v>
      </c>
      <c r="P986" s="7" t="s">
        <v>2429</v>
      </c>
      <c r="Q986" s="18" t="s">
        <v>1020</v>
      </c>
      <c r="R986" s="18" t="s">
        <v>2910</v>
      </c>
      <c r="S986" s="35">
        <v>700</v>
      </c>
      <c r="T986" s="10" t="s">
        <v>4629</v>
      </c>
      <c r="U986" s="32" t="s">
        <v>1234</v>
      </c>
      <c r="V986" s="7" t="s">
        <v>1235</v>
      </c>
      <c r="W986" s="7" t="s">
        <v>1233</v>
      </c>
      <c r="X986" s="13" t="s">
        <v>1245</v>
      </c>
      <c r="Y986" s="13" t="s">
        <v>1235</v>
      </c>
      <c r="Z986" s="7">
        <f t="shared" si="236"/>
        <v>3</v>
      </c>
      <c r="AA986" s="7" t="s">
        <v>1235</v>
      </c>
      <c r="AB986" s="7" t="str">
        <f t="shared" ref="AB986:AD987" si="241">$C987</f>
        <v>ATSPEED_X_VMIN_K_SDTEND_S_CFC_NOM_LFM_0200_SINGLE_2</v>
      </c>
      <c r="AC986" s="7" t="str">
        <f t="shared" si="241"/>
        <v>ATSPEED_X_VMIN_K_SDTEND_S_CFC_NOM_LFM_0200_SINGLE_2</v>
      </c>
      <c r="AD986" s="7" t="str">
        <f t="shared" si="241"/>
        <v>ATSPEED_X_VMIN_K_SDTEND_S_CFC_NOM_LFM_0200_SINGLE_2</v>
      </c>
      <c r="AO986" s="7" t="s">
        <v>3533</v>
      </c>
      <c r="AP986" s="7" t="s">
        <v>3537</v>
      </c>
      <c r="AQ986" s="7" t="s">
        <v>4388</v>
      </c>
      <c r="AR986" s="7" t="s">
        <v>3544</v>
      </c>
      <c r="AS986" s="5" t="s">
        <v>4720</v>
      </c>
      <c r="AT986" s="7" t="s">
        <v>1684</v>
      </c>
      <c r="AX986" s="7" t="s">
        <v>1684</v>
      </c>
      <c r="AZ986" s="9" t="s">
        <v>4623</v>
      </c>
      <c r="BA986" s="42" t="str">
        <f t="shared" ref="BA986:BA988" si="242">$C986</f>
        <v>ATSPEED_X_VMIN_K_SDTEND_S_CFC_NOM_LFM_0200_COMBO_2</v>
      </c>
      <c r="BD986" s="5" t="s">
        <v>4623</v>
      </c>
      <c r="BE986" s="6">
        <v>0</v>
      </c>
      <c r="BQ986" s="45"/>
    </row>
    <row r="987" spans="1:69" s="7" customFormat="1" hidden="1" x14ac:dyDescent="0.25">
      <c r="A987" s="7" t="s">
        <v>74</v>
      </c>
      <c r="B987" s="7" t="s">
        <v>82</v>
      </c>
      <c r="C987" s="45" t="str">
        <f t="shared" si="240"/>
        <v>ATSPEED_X_VMIN_K_SDTEND_S_CFC_NOM_LFM_0200_SINGLE_2</v>
      </c>
      <c r="D987" s="7" t="s">
        <v>439</v>
      </c>
      <c r="E987" s="7" t="s">
        <v>443</v>
      </c>
      <c r="F987" s="7" t="s">
        <v>475</v>
      </c>
      <c r="G987" s="7" t="s">
        <v>479</v>
      </c>
      <c r="H987" s="7" t="s">
        <v>481</v>
      </c>
      <c r="I987" s="7" t="s">
        <v>2098</v>
      </c>
      <c r="J987" s="7" t="s">
        <v>484</v>
      </c>
      <c r="K987" s="7" t="s">
        <v>485</v>
      </c>
      <c r="L987" s="7" t="s">
        <v>2105</v>
      </c>
      <c r="M987" s="39" t="s">
        <v>2142</v>
      </c>
      <c r="N987" s="7" t="s">
        <v>541</v>
      </c>
      <c r="O987" s="45" t="s">
        <v>546</v>
      </c>
      <c r="P987" s="7" t="s">
        <v>2430</v>
      </c>
      <c r="Q987" s="18" t="s">
        <v>1020</v>
      </c>
      <c r="R987" s="18" t="s">
        <v>2910</v>
      </c>
      <c r="S987" s="35">
        <v>701</v>
      </c>
      <c r="T987" s="10" t="s">
        <v>4629</v>
      </c>
      <c r="U987" s="32" t="s">
        <v>1234</v>
      </c>
      <c r="V987" s="7" t="s">
        <v>1236</v>
      </c>
      <c r="W987" s="7" t="s">
        <v>1233</v>
      </c>
      <c r="X987" s="13" t="s">
        <v>1239</v>
      </c>
      <c r="Y987" s="13" t="s">
        <v>1235</v>
      </c>
      <c r="Z987" s="7">
        <f t="shared" si="236"/>
        <v>3</v>
      </c>
      <c r="AA987" s="7" t="s">
        <v>1235</v>
      </c>
      <c r="AB987" s="7" t="str">
        <f t="shared" si="241"/>
        <v>ATSPEED_X_VMIN_K_SDTEND_S_CFC_NOM_LFM_0200_SINGLE_PH2_2</v>
      </c>
      <c r="AC987" s="7" t="str">
        <f t="shared" si="241"/>
        <v>ATSPEED_X_VMIN_K_SDTEND_S_CFC_NOM_LFM_0200_SINGLE_PH2_2</v>
      </c>
      <c r="AD987" s="7" t="str">
        <f t="shared" si="241"/>
        <v>ATSPEED_X_VMIN_K_SDTEND_S_CFC_NOM_LFM_0200_SINGLE_PH2_2</v>
      </c>
      <c r="AO987" s="7" t="s">
        <v>3533</v>
      </c>
      <c r="AP987" s="7" t="s">
        <v>3537</v>
      </c>
      <c r="AQ987" s="7" t="s">
        <v>4389</v>
      </c>
      <c r="AR987" s="7" t="s">
        <v>3544</v>
      </c>
      <c r="AS987" s="5" t="s">
        <v>4720</v>
      </c>
      <c r="AT987" s="7" t="s">
        <v>1684</v>
      </c>
      <c r="AX987" s="7" t="s">
        <v>1684</v>
      </c>
      <c r="AZ987" s="9" t="s">
        <v>4623</v>
      </c>
      <c r="BA987" s="42" t="str">
        <f t="shared" si="242"/>
        <v>ATSPEED_X_VMIN_K_SDTEND_S_CFC_NOM_LFM_0200_SINGLE_2</v>
      </c>
      <c r="BD987" s="5" t="s">
        <v>4623</v>
      </c>
      <c r="BE987" s="6">
        <v>0</v>
      </c>
      <c r="BQ987" s="45"/>
    </row>
    <row r="988" spans="1:69" s="7" customFormat="1" hidden="1" x14ac:dyDescent="0.25">
      <c r="A988" s="7" t="s">
        <v>74</v>
      </c>
      <c r="B988" s="7" t="s">
        <v>82</v>
      </c>
      <c r="C988" s="45" t="str">
        <f t="shared" si="240"/>
        <v>ATSPEED_X_VMIN_K_SDTEND_S_CFC_NOM_LFM_0200_SINGLE_PH2_2</v>
      </c>
      <c r="D988" s="7" t="s">
        <v>439</v>
      </c>
      <c r="E988" s="7" t="s">
        <v>443</v>
      </c>
      <c r="F988" s="7" t="s">
        <v>475</v>
      </c>
      <c r="G988" s="7" t="s">
        <v>479</v>
      </c>
      <c r="H988" s="7" t="s">
        <v>481</v>
      </c>
      <c r="I988" s="7" t="s">
        <v>2098</v>
      </c>
      <c r="J988" s="7" t="s">
        <v>484</v>
      </c>
      <c r="K988" s="7" t="s">
        <v>485</v>
      </c>
      <c r="L988" s="7" t="s">
        <v>2105</v>
      </c>
      <c r="M988" s="39" t="s">
        <v>6052</v>
      </c>
      <c r="N988" s="7" t="s">
        <v>541</v>
      </c>
      <c r="O988" s="45" t="s">
        <v>546</v>
      </c>
      <c r="P988" s="7" t="s">
        <v>2431</v>
      </c>
      <c r="Q988" s="18" t="s">
        <v>1020</v>
      </c>
      <c r="R988" s="18" t="s">
        <v>2910</v>
      </c>
      <c r="S988" s="35">
        <v>702</v>
      </c>
      <c r="T988" s="10" t="s">
        <v>4629</v>
      </c>
      <c r="U988" s="32" t="s">
        <v>1234</v>
      </c>
      <c r="V988" s="7" t="s">
        <v>1235</v>
      </c>
      <c r="W988" s="7" t="s">
        <v>1233</v>
      </c>
      <c r="X988" s="13" t="s">
        <v>1241</v>
      </c>
      <c r="Y988" s="13" t="s">
        <v>1235</v>
      </c>
      <c r="Z988" s="7">
        <f t="shared" si="236"/>
        <v>3</v>
      </c>
      <c r="AA988" s="7" t="s">
        <v>1235</v>
      </c>
      <c r="AB988" s="7" t="s">
        <v>1235</v>
      </c>
      <c r="AC988" s="7" t="s">
        <v>1235</v>
      </c>
      <c r="AD988" s="7" t="s">
        <v>1235</v>
      </c>
      <c r="AO988" s="7" t="s">
        <v>3533</v>
      </c>
      <c r="AP988" s="7" t="s">
        <v>3537</v>
      </c>
      <c r="AQ988" s="7" t="s">
        <v>4390</v>
      </c>
      <c r="AR988" s="7" t="s">
        <v>3544</v>
      </c>
      <c r="AS988" s="5" t="s">
        <v>4720</v>
      </c>
      <c r="AT988" s="7" t="s">
        <v>1684</v>
      </c>
      <c r="AX988" s="7" t="s">
        <v>1684</v>
      </c>
      <c r="AZ988" s="9" t="s">
        <v>4623</v>
      </c>
      <c r="BA988" s="42" t="str">
        <f t="shared" si="242"/>
        <v>ATSPEED_X_VMIN_K_SDTEND_S_CFC_NOM_LFM_0200_SINGLE_PH2_2</v>
      </c>
      <c r="BD988" s="5" t="s">
        <v>4623</v>
      </c>
      <c r="BE988" s="6">
        <v>0</v>
      </c>
      <c r="BQ988" s="45"/>
    </row>
    <row r="989" spans="1:69" s="4" customFormat="1" x14ac:dyDescent="0.25">
      <c r="A989" s="4" t="s">
        <v>74</v>
      </c>
      <c r="B989" s="4" t="s">
        <v>80</v>
      </c>
      <c r="C989" s="4" t="s">
        <v>6004</v>
      </c>
      <c r="E989" s="4" t="s">
        <v>2092</v>
      </c>
      <c r="M989" s="38"/>
      <c r="O989" s="7"/>
      <c r="Q989" s="19"/>
      <c r="R989" s="19"/>
      <c r="S989" s="44"/>
      <c r="U989" s="29"/>
      <c r="X989" s="19"/>
      <c r="Y989" s="19"/>
      <c r="Z989" s="4">
        <f t="shared" si="236"/>
        <v>0</v>
      </c>
      <c r="BQ989" s="44"/>
    </row>
    <row r="990" spans="1:69" s="2" customFormat="1" x14ac:dyDescent="0.25">
      <c r="A990" s="2" t="s">
        <v>74</v>
      </c>
      <c r="B990" s="2" t="s">
        <v>78</v>
      </c>
      <c r="C990" s="2" t="s">
        <v>6005</v>
      </c>
      <c r="E990" s="2" t="s">
        <v>2092</v>
      </c>
      <c r="M990" s="37"/>
      <c r="O990" s="7"/>
      <c r="Q990" s="17"/>
      <c r="R990" s="17"/>
      <c r="S990" s="43"/>
      <c r="U990" s="28"/>
      <c r="X990" s="17" t="s">
        <v>1235</v>
      </c>
      <c r="Y990" s="17" t="s">
        <v>1237</v>
      </c>
      <c r="Z990" s="2">
        <f t="shared" si="236"/>
        <v>2</v>
      </c>
      <c r="AA990" s="2" t="s">
        <v>1235</v>
      </c>
      <c r="AB990" s="2" t="str">
        <f>$C995</f>
        <v>SDTEND_VCCVNN_250_STF200</v>
      </c>
      <c r="AC990" s="2" t="str">
        <f>$C995</f>
        <v>SDTEND_VCCVNN_250_STF200</v>
      </c>
      <c r="BQ990" s="43"/>
    </row>
    <row r="991" spans="1:69" s="7" customFormat="1" hidden="1" x14ac:dyDescent="0.25">
      <c r="A991" s="7" t="s">
        <v>74</v>
      </c>
      <c r="B991" s="7" t="s">
        <v>82</v>
      </c>
      <c r="C991" s="45" t="str">
        <f t="shared" ref="C991:C993" si="243">_xlfn.TEXTJOIN("_",TRUE,D991:G991,A991,H991:M991)</f>
        <v>ATSPEED_X_VMIN_K_SDTEND_S_INF_NOM_LFM_0200_COMBO_2</v>
      </c>
      <c r="D991" s="7" t="s">
        <v>439</v>
      </c>
      <c r="E991" s="7" t="s">
        <v>443</v>
      </c>
      <c r="F991" s="7" t="s">
        <v>475</v>
      </c>
      <c r="G991" s="7" t="s">
        <v>479</v>
      </c>
      <c r="H991" s="7" t="s">
        <v>481</v>
      </c>
      <c r="I991" s="7" t="s">
        <v>2102</v>
      </c>
      <c r="J991" s="7" t="s">
        <v>484</v>
      </c>
      <c r="K991" s="7" t="s">
        <v>485</v>
      </c>
      <c r="L991" s="7" t="s">
        <v>2105</v>
      </c>
      <c r="M991" s="39" t="s">
        <v>5949</v>
      </c>
      <c r="N991" s="7" t="s">
        <v>541</v>
      </c>
      <c r="O991" s="45" t="s">
        <v>546</v>
      </c>
      <c r="P991" s="7" t="s">
        <v>2432</v>
      </c>
      <c r="Q991" s="18" t="s">
        <v>1020</v>
      </c>
      <c r="R991" s="18">
        <v>60</v>
      </c>
      <c r="S991" s="35">
        <v>700</v>
      </c>
      <c r="T991" s="10" t="s">
        <v>4629</v>
      </c>
      <c r="U991" s="32" t="s">
        <v>1234</v>
      </c>
      <c r="V991" s="7" t="s">
        <v>1235</v>
      </c>
      <c r="W991" s="7" t="s">
        <v>1233</v>
      </c>
      <c r="X991" s="13" t="s">
        <v>1237</v>
      </c>
      <c r="Y991" s="13" t="s">
        <v>1237</v>
      </c>
      <c r="Z991" s="7">
        <f t="shared" si="236"/>
        <v>3</v>
      </c>
      <c r="AA991" s="7" t="s">
        <v>1235</v>
      </c>
      <c r="AB991" s="7" t="str">
        <f t="shared" ref="AB991:AD992" si="244">$C992</f>
        <v>ATSPEED_X_VMIN_K_SDTEND_S_INF_NOM_LFM_0200_SINGLE_2</v>
      </c>
      <c r="AC991" s="7" t="str">
        <f t="shared" si="244"/>
        <v>ATSPEED_X_VMIN_K_SDTEND_S_INF_NOM_LFM_0200_SINGLE_2</v>
      </c>
      <c r="AD991" s="7" t="str">
        <f t="shared" si="244"/>
        <v>ATSPEED_X_VMIN_K_SDTEND_S_INF_NOM_LFM_0200_SINGLE_2</v>
      </c>
      <c r="AO991" s="7" t="s">
        <v>3533</v>
      </c>
      <c r="AP991" s="7" t="s">
        <v>3538</v>
      </c>
      <c r="AQ991" s="7" t="s">
        <v>4391</v>
      </c>
      <c r="AR991" s="7" t="s">
        <v>3545</v>
      </c>
      <c r="AS991" s="5" t="s">
        <v>4720</v>
      </c>
      <c r="AT991" s="7" t="s">
        <v>1684</v>
      </c>
      <c r="AX991" s="7" t="s">
        <v>1684</v>
      </c>
      <c r="AZ991" s="9" t="s">
        <v>4623</v>
      </c>
      <c r="BA991" s="42" t="str">
        <f t="shared" ref="BA991:BA993" si="245">$C991</f>
        <v>ATSPEED_X_VMIN_K_SDTEND_S_INF_NOM_LFM_0200_COMBO_2</v>
      </c>
      <c r="BD991" s="5" t="s">
        <v>4623</v>
      </c>
      <c r="BE991" s="6">
        <v>0</v>
      </c>
      <c r="BQ991" s="45"/>
    </row>
    <row r="992" spans="1:69" s="7" customFormat="1" hidden="1" x14ac:dyDescent="0.25">
      <c r="A992" s="7" t="s">
        <v>74</v>
      </c>
      <c r="B992" s="7" t="s">
        <v>82</v>
      </c>
      <c r="C992" s="45" t="str">
        <f t="shared" si="243"/>
        <v>ATSPEED_X_VMIN_K_SDTEND_S_INF_NOM_LFM_0200_SINGLE_2</v>
      </c>
      <c r="D992" s="7" t="s">
        <v>439</v>
      </c>
      <c r="E992" s="7" t="s">
        <v>443</v>
      </c>
      <c r="F992" s="7" t="s">
        <v>475</v>
      </c>
      <c r="G992" s="7" t="s">
        <v>479</v>
      </c>
      <c r="H992" s="7" t="s">
        <v>481</v>
      </c>
      <c r="I992" s="7" t="s">
        <v>2102</v>
      </c>
      <c r="J992" s="7" t="s">
        <v>484</v>
      </c>
      <c r="K992" s="7" t="s">
        <v>485</v>
      </c>
      <c r="L992" s="7" t="s">
        <v>2105</v>
      </c>
      <c r="M992" s="39" t="s">
        <v>2142</v>
      </c>
      <c r="N992" s="7" t="s">
        <v>541</v>
      </c>
      <c r="O992" s="45" t="s">
        <v>546</v>
      </c>
      <c r="P992" s="7" t="s">
        <v>2433</v>
      </c>
      <c r="Q992" s="18" t="s">
        <v>1020</v>
      </c>
      <c r="R992" s="18">
        <v>61</v>
      </c>
      <c r="S992" s="35">
        <v>700</v>
      </c>
      <c r="T992" s="10" t="s">
        <v>4629</v>
      </c>
      <c r="U992" s="32" t="s">
        <v>1234</v>
      </c>
      <c r="V992" s="7" t="s">
        <v>1236</v>
      </c>
      <c r="W992" s="7" t="s">
        <v>1233</v>
      </c>
      <c r="X992" s="13" t="s">
        <v>1235</v>
      </c>
      <c r="Y992" s="13" t="s">
        <v>1237</v>
      </c>
      <c r="Z992" s="7">
        <f t="shared" si="236"/>
        <v>3</v>
      </c>
      <c r="AA992" s="7" t="s">
        <v>1235</v>
      </c>
      <c r="AB992" s="7" t="str">
        <f t="shared" si="244"/>
        <v>ATSPEED_X_VMIN_K_SDTEND_S_INF_NOM_LFM_0200_SINGLE_PH2_2</v>
      </c>
      <c r="AC992" s="7" t="str">
        <f t="shared" si="244"/>
        <v>ATSPEED_X_VMIN_K_SDTEND_S_INF_NOM_LFM_0200_SINGLE_PH2_2</v>
      </c>
      <c r="AD992" s="7" t="str">
        <f t="shared" si="244"/>
        <v>ATSPEED_X_VMIN_K_SDTEND_S_INF_NOM_LFM_0200_SINGLE_PH2_2</v>
      </c>
      <c r="AO992" s="7" t="s">
        <v>3533</v>
      </c>
      <c r="AP992" s="7" t="s">
        <v>3538</v>
      </c>
      <c r="AQ992" s="7" t="s">
        <v>4392</v>
      </c>
      <c r="AR992" s="7" t="s">
        <v>3545</v>
      </c>
      <c r="AS992" s="5" t="s">
        <v>4720</v>
      </c>
      <c r="AT992" s="7" t="s">
        <v>1684</v>
      </c>
      <c r="AX992" s="7" t="s">
        <v>1684</v>
      </c>
      <c r="AZ992" s="9" t="s">
        <v>4623</v>
      </c>
      <c r="BA992" s="42" t="str">
        <f t="shared" si="245"/>
        <v>ATSPEED_X_VMIN_K_SDTEND_S_INF_NOM_LFM_0200_SINGLE_2</v>
      </c>
      <c r="BB992" s="7" t="s">
        <v>3609</v>
      </c>
      <c r="BC992" s="7" t="s">
        <v>3613</v>
      </c>
      <c r="BD992" s="5" t="s">
        <v>4623</v>
      </c>
      <c r="BE992" s="6">
        <v>0</v>
      </c>
      <c r="BQ992" s="45"/>
    </row>
    <row r="993" spans="1:69" s="7" customFormat="1" hidden="1" x14ac:dyDescent="0.25">
      <c r="A993" s="7" t="s">
        <v>74</v>
      </c>
      <c r="B993" s="7" t="s">
        <v>82</v>
      </c>
      <c r="C993" s="45" t="str">
        <f t="shared" si="243"/>
        <v>ATSPEED_X_VMIN_K_SDTEND_S_INF_NOM_LFM_0200_SINGLE_PH2_2</v>
      </c>
      <c r="D993" s="7" t="s">
        <v>439</v>
      </c>
      <c r="E993" s="7" t="s">
        <v>443</v>
      </c>
      <c r="F993" s="7" t="s">
        <v>475</v>
      </c>
      <c r="G993" s="7" t="s">
        <v>479</v>
      </c>
      <c r="H993" s="7" t="s">
        <v>481</v>
      </c>
      <c r="I993" s="7" t="s">
        <v>2102</v>
      </c>
      <c r="J993" s="7" t="s">
        <v>484</v>
      </c>
      <c r="K993" s="7" t="s">
        <v>485</v>
      </c>
      <c r="L993" s="7" t="s">
        <v>2105</v>
      </c>
      <c r="M993" s="39" t="s">
        <v>6052</v>
      </c>
      <c r="N993" s="7" t="s">
        <v>541</v>
      </c>
      <c r="O993" s="45" t="s">
        <v>546</v>
      </c>
      <c r="P993" s="7" t="s">
        <v>2434</v>
      </c>
      <c r="Q993" s="18" t="s">
        <v>1020</v>
      </c>
      <c r="R993" s="18">
        <v>61</v>
      </c>
      <c r="S993" s="35">
        <v>701</v>
      </c>
      <c r="T993" s="10" t="s">
        <v>4629</v>
      </c>
      <c r="U993" s="32" t="s">
        <v>1234</v>
      </c>
      <c r="V993" s="7" t="s">
        <v>1235</v>
      </c>
      <c r="W993" s="7" t="s">
        <v>1233</v>
      </c>
      <c r="X993" s="13" t="s">
        <v>1238</v>
      </c>
      <c r="Y993" s="13" t="s">
        <v>1237</v>
      </c>
      <c r="Z993" s="7">
        <f t="shared" si="236"/>
        <v>3</v>
      </c>
      <c r="AA993" s="7" t="s">
        <v>1235</v>
      </c>
      <c r="AB993" s="7" t="s">
        <v>1235</v>
      </c>
      <c r="AC993" s="7" t="s">
        <v>1235</v>
      </c>
      <c r="AD993" s="7" t="s">
        <v>1235</v>
      </c>
      <c r="AO993" s="7" t="s">
        <v>3533</v>
      </c>
      <c r="AP993" s="7" t="s">
        <v>3538</v>
      </c>
      <c r="AQ993" s="7" t="s">
        <v>4393</v>
      </c>
      <c r="AR993" s="7" t="s">
        <v>3545</v>
      </c>
      <c r="AS993" s="5" t="s">
        <v>4720</v>
      </c>
      <c r="AT993" s="7" t="s">
        <v>1684</v>
      </c>
      <c r="AX993" s="7" t="s">
        <v>1684</v>
      </c>
      <c r="AZ993" s="9" t="s">
        <v>4623</v>
      </c>
      <c r="BA993" s="42" t="str">
        <f t="shared" si="245"/>
        <v>ATSPEED_X_VMIN_K_SDTEND_S_INF_NOM_LFM_0200_SINGLE_PH2_2</v>
      </c>
      <c r="BB993" s="7" t="s">
        <v>3609</v>
      </c>
      <c r="BC993" s="7" t="s">
        <v>3613</v>
      </c>
      <c r="BD993" s="5" t="s">
        <v>4623</v>
      </c>
      <c r="BE993" s="6">
        <v>0</v>
      </c>
      <c r="BQ993" s="45"/>
    </row>
    <row r="994" spans="1:69" s="4" customFormat="1" x14ac:dyDescent="0.25">
      <c r="A994" s="4" t="s">
        <v>74</v>
      </c>
      <c r="B994" s="4" t="s">
        <v>80</v>
      </c>
      <c r="C994" s="4" t="s">
        <v>6006</v>
      </c>
      <c r="E994" s="4" t="s">
        <v>2092</v>
      </c>
      <c r="M994" s="38"/>
      <c r="Q994" s="19"/>
      <c r="R994" s="19"/>
      <c r="S994" s="44"/>
      <c r="U994" s="29"/>
      <c r="X994" s="19"/>
      <c r="Y994" s="19"/>
      <c r="Z994" s="4">
        <f t="shared" si="236"/>
        <v>0</v>
      </c>
      <c r="BQ994" s="44"/>
    </row>
    <row r="995" spans="1:69" s="2" customFormat="1" x14ac:dyDescent="0.25">
      <c r="A995" s="2" t="s">
        <v>74</v>
      </c>
      <c r="B995" s="2" t="s">
        <v>78</v>
      </c>
      <c r="C995" s="2" t="s">
        <v>6007</v>
      </c>
      <c r="E995" s="2" t="s">
        <v>2092</v>
      </c>
      <c r="M995" s="37"/>
      <c r="Q995" s="17"/>
      <c r="R995" s="17"/>
      <c r="S995" s="43"/>
      <c r="U995" s="28"/>
      <c r="X995" s="17" t="s">
        <v>1238</v>
      </c>
      <c r="Y995" s="17" t="s">
        <v>1237</v>
      </c>
      <c r="Z995" s="2">
        <f t="shared" si="236"/>
        <v>2</v>
      </c>
      <c r="AA995" s="2" t="s">
        <v>1235</v>
      </c>
      <c r="AB995" s="2" t="s">
        <v>1235</v>
      </c>
      <c r="AC995" s="2" t="s">
        <v>1235</v>
      </c>
      <c r="BQ995" s="43"/>
    </row>
    <row r="996" spans="1:69" s="7" customFormat="1" hidden="1" x14ac:dyDescent="0.25">
      <c r="A996" s="7" t="s">
        <v>74</v>
      </c>
      <c r="B996" s="7" t="s">
        <v>82</v>
      </c>
      <c r="C996" s="45" t="str">
        <f>_xlfn.TEXTJOIN("_",TRUE,D996:G996,A996,H996:M996)</f>
        <v>ATSPEED_X_VMIN_K_SDTEND_S_VNN_NOM_LFM_0200_SINGLE_2</v>
      </c>
      <c r="D996" s="7" t="s">
        <v>439</v>
      </c>
      <c r="E996" s="7" t="s">
        <v>443</v>
      </c>
      <c r="F996" s="7" t="s">
        <v>475</v>
      </c>
      <c r="G996" s="7" t="s">
        <v>479</v>
      </c>
      <c r="H996" s="7" t="s">
        <v>481</v>
      </c>
      <c r="I996" s="7" t="s">
        <v>482</v>
      </c>
      <c r="J996" s="7" t="s">
        <v>484</v>
      </c>
      <c r="K996" s="7" t="s">
        <v>485</v>
      </c>
      <c r="L996" s="7" t="s">
        <v>2105</v>
      </c>
      <c r="M996" s="39" t="s">
        <v>2142</v>
      </c>
      <c r="N996" s="7" t="s">
        <v>541</v>
      </c>
      <c r="O996" s="45" t="s">
        <v>546</v>
      </c>
      <c r="P996" s="7" t="s">
        <v>2435</v>
      </c>
      <c r="Q996" s="18" t="s">
        <v>1020</v>
      </c>
      <c r="R996" s="18">
        <v>81</v>
      </c>
      <c r="S996" s="35">
        <v>700</v>
      </c>
      <c r="T996" s="10" t="s">
        <v>4629</v>
      </c>
      <c r="U996" s="32" t="s">
        <v>1234</v>
      </c>
      <c r="V996" s="7" t="s">
        <v>1236</v>
      </c>
      <c r="W996" s="7" t="s">
        <v>1233</v>
      </c>
      <c r="X996" s="13" t="s">
        <v>1235</v>
      </c>
      <c r="Y996" s="13" t="s">
        <v>1237</v>
      </c>
      <c r="Z996" s="7">
        <f t="shared" si="236"/>
        <v>3</v>
      </c>
      <c r="AA996" s="7" t="s">
        <v>1235</v>
      </c>
      <c r="AB996" s="7" t="s">
        <v>1235</v>
      </c>
      <c r="AC996" s="7" t="s">
        <v>1235</v>
      </c>
      <c r="AD996" s="7" t="s">
        <v>1235</v>
      </c>
      <c r="AO996" s="7" t="s">
        <v>3533</v>
      </c>
      <c r="AP996" s="7" t="s">
        <v>3536</v>
      </c>
      <c r="AQ996" s="7" t="s">
        <v>4394</v>
      </c>
      <c r="AR996" s="5" t="s">
        <v>4626</v>
      </c>
      <c r="AS996" s="5" t="s">
        <v>4720</v>
      </c>
      <c r="AT996" s="7" t="s">
        <v>1684</v>
      </c>
      <c r="AX996" s="7" t="s">
        <v>1684</v>
      </c>
      <c r="AZ996" s="9" t="s">
        <v>4623</v>
      </c>
      <c r="BA996" s="42" t="str">
        <f>$C996</f>
        <v>ATSPEED_X_VMIN_K_SDTEND_S_VNN_NOM_LFM_0200_SINGLE_2</v>
      </c>
      <c r="BB996" s="7" t="s">
        <v>3608</v>
      </c>
      <c r="BC996" s="7" t="s">
        <v>3612</v>
      </c>
      <c r="BD996" s="5" t="s">
        <v>4623</v>
      </c>
      <c r="BE996" s="6">
        <v>0</v>
      </c>
      <c r="BQ996" s="45"/>
    </row>
    <row r="997" spans="1:69" s="4" customFormat="1" x14ac:dyDescent="0.25">
      <c r="A997" s="4" t="s">
        <v>74</v>
      </c>
      <c r="B997" s="4" t="s">
        <v>80</v>
      </c>
      <c r="C997" s="4" t="s">
        <v>6008</v>
      </c>
      <c r="E997" s="4" t="s">
        <v>2092</v>
      </c>
      <c r="Q997" s="19"/>
      <c r="R997" s="19"/>
      <c r="S997" s="44"/>
      <c r="U997" s="29"/>
      <c r="X997" s="19"/>
      <c r="Y997" s="19"/>
      <c r="Z997" s="4">
        <f t="shared" si="236"/>
        <v>0</v>
      </c>
      <c r="BQ997" s="44"/>
    </row>
    <row r="998" spans="1:69" s="4" customFormat="1" x14ac:dyDescent="0.25">
      <c r="A998" s="4" t="s">
        <v>74</v>
      </c>
      <c r="B998" s="4" t="s">
        <v>80</v>
      </c>
      <c r="C998" s="4" t="s">
        <v>6009</v>
      </c>
      <c r="E998" s="4" t="s">
        <v>2092</v>
      </c>
      <c r="Q998" s="19"/>
      <c r="R998" s="19"/>
      <c r="S998" s="44"/>
      <c r="U998" s="29"/>
      <c r="X998" s="19"/>
      <c r="Y998" s="19"/>
      <c r="Z998" s="4">
        <f t="shared" si="236"/>
        <v>0</v>
      </c>
      <c r="BQ998" s="44"/>
    </row>
    <row r="999" spans="1:69" s="2" customFormat="1" x14ac:dyDescent="0.25">
      <c r="A999" s="2" t="s">
        <v>74</v>
      </c>
      <c r="B999" s="2" t="s">
        <v>78</v>
      </c>
      <c r="C999" s="2" t="s">
        <v>6010</v>
      </c>
      <c r="E999" s="2" t="s">
        <v>2092</v>
      </c>
      <c r="Q999" s="17"/>
      <c r="R999" s="17"/>
      <c r="S999" s="43"/>
      <c r="U999" s="28"/>
      <c r="X999" s="17" t="s">
        <v>1242</v>
      </c>
      <c r="Y999" s="17" t="s">
        <v>1237</v>
      </c>
      <c r="Z999" s="2">
        <f t="shared" si="236"/>
        <v>2</v>
      </c>
      <c r="AA999" s="2" t="s">
        <v>1235</v>
      </c>
      <c r="AB999" s="2" t="str">
        <f>$C984</f>
        <v>SDTEND_250_STF200</v>
      </c>
      <c r="AC999" s="2" t="str">
        <f>$C984</f>
        <v>SDTEND_250_STF200</v>
      </c>
      <c r="BQ999" s="43"/>
    </row>
    <row r="1000" spans="1:69" s="7" customFormat="1" hidden="1" x14ac:dyDescent="0.25">
      <c r="A1000" s="7" t="s">
        <v>74</v>
      </c>
      <c r="B1000" s="7" t="s">
        <v>82</v>
      </c>
      <c r="C1000" s="45" t="str">
        <f t="shared" ref="C1000:C1005" si="246">_xlfn.TEXTJOIN("_",TRUE,D1000:G1000,A1000,H1000:M1000)</f>
        <v>ATSPEED_X_VMIN_K_SDTEND_S_VNN_NOM_LFM_0200_COMBO</v>
      </c>
      <c r="D1000" s="7" t="s">
        <v>439</v>
      </c>
      <c r="E1000" s="7" t="s">
        <v>443</v>
      </c>
      <c r="F1000" s="7" t="s">
        <v>475</v>
      </c>
      <c r="G1000" s="7" t="s">
        <v>479</v>
      </c>
      <c r="H1000" s="7" t="s">
        <v>481</v>
      </c>
      <c r="I1000" s="7" t="s">
        <v>482</v>
      </c>
      <c r="J1000" s="7" t="s">
        <v>484</v>
      </c>
      <c r="K1000" s="7" t="s">
        <v>485</v>
      </c>
      <c r="L1000" s="7" t="s">
        <v>2105</v>
      </c>
      <c r="M1000" s="7" t="s">
        <v>496</v>
      </c>
      <c r="N1000" s="7" t="s">
        <v>541</v>
      </c>
      <c r="O1000" s="45" t="s">
        <v>546</v>
      </c>
      <c r="P1000" s="7" t="s">
        <v>2436</v>
      </c>
      <c r="Q1000" s="18" t="s">
        <v>1020</v>
      </c>
      <c r="R1000" s="18">
        <v>80</v>
      </c>
      <c r="S1000" s="35">
        <v>700</v>
      </c>
      <c r="T1000" s="10" t="s">
        <v>4629</v>
      </c>
      <c r="U1000" s="32" t="s">
        <v>1234</v>
      </c>
      <c r="V1000" s="7" t="s">
        <v>1236</v>
      </c>
      <c r="W1000" s="45" t="s">
        <v>1233</v>
      </c>
      <c r="X1000" s="13" t="s">
        <v>1237</v>
      </c>
      <c r="Y1000" s="13" t="s">
        <v>1237</v>
      </c>
      <c r="Z1000" s="7">
        <f t="shared" si="236"/>
        <v>3</v>
      </c>
      <c r="AA1000" s="7" t="s">
        <v>1235</v>
      </c>
      <c r="AB1000" s="7" t="str">
        <f>$C1003</f>
        <v>ATSPEED_X_VMIN_K_SDTEND_S_VNN_NOM_LFM_0200_COMBO_PH2</v>
      </c>
      <c r="AC1000" s="7" t="str">
        <f>$C1003</f>
        <v>ATSPEED_X_VMIN_K_SDTEND_S_VNN_NOM_LFM_0200_COMBO_PH2</v>
      </c>
      <c r="AD1000" s="7" t="str">
        <f>$C1003</f>
        <v>ATSPEED_X_VMIN_K_SDTEND_S_VNN_NOM_LFM_0200_COMBO_PH2</v>
      </c>
      <c r="AO1000" s="7" t="s">
        <v>3533</v>
      </c>
      <c r="AP1000" s="7" t="s">
        <v>3536</v>
      </c>
      <c r="AQ1000" s="7" t="s">
        <v>4395</v>
      </c>
      <c r="AR1000" s="5" t="s">
        <v>4626</v>
      </c>
      <c r="AS1000" s="5" t="s">
        <v>4720</v>
      </c>
      <c r="AT1000" s="7" t="s">
        <v>1684</v>
      </c>
      <c r="AX1000" s="7" t="s">
        <v>1684</v>
      </c>
      <c r="AZ1000" s="9" t="s">
        <v>4623</v>
      </c>
      <c r="BA1000" s="42" t="str">
        <f t="shared" ref="BA1000:BA1005" si="247">$C1000</f>
        <v>ATSPEED_X_VMIN_K_SDTEND_S_VNN_NOM_LFM_0200_COMBO</v>
      </c>
      <c r="BD1000" s="5" t="s">
        <v>4623</v>
      </c>
      <c r="BE1000" s="6">
        <v>0</v>
      </c>
      <c r="BQ1000" s="45"/>
    </row>
    <row r="1001" spans="1:69" s="7" customFormat="1" hidden="1" x14ac:dyDescent="0.25">
      <c r="A1001" s="7" t="s">
        <v>74</v>
      </c>
      <c r="B1001" s="7" t="s">
        <v>82</v>
      </c>
      <c r="C1001" s="45" t="str">
        <f t="shared" si="246"/>
        <v>ATSPEED_X_VMIN_K_SDTEND_S_VNN_NOM_LFM_0200_SINGLE_PH2</v>
      </c>
      <c r="D1001" s="7" t="s">
        <v>439</v>
      </c>
      <c r="E1001" s="7" t="s">
        <v>443</v>
      </c>
      <c r="F1001" s="7" t="s">
        <v>475</v>
      </c>
      <c r="G1001" s="7" t="s">
        <v>479</v>
      </c>
      <c r="H1001" s="7" t="s">
        <v>481</v>
      </c>
      <c r="I1001" s="7" t="s">
        <v>482</v>
      </c>
      <c r="J1001" s="7" t="s">
        <v>484</v>
      </c>
      <c r="K1001" s="7" t="s">
        <v>485</v>
      </c>
      <c r="L1001" s="7" t="s">
        <v>2105</v>
      </c>
      <c r="M1001" s="7" t="s">
        <v>2149</v>
      </c>
      <c r="N1001" s="7" t="s">
        <v>541</v>
      </c>
      <c r="O1001" s="7" t="s">
        <v>2217</v>
      </c>
      <c r="P1001" s="7" t="s">
        <v>2437</v>
      </c>
      <c r="Q1001" s="18" t="s">
        <v>1020</v>
      </c>
      <c r="R1001" s="18">
        <v>81</v>
      </c>
      <c r="S1001" s="35">
        <v>702</v>
      </c>
      <c r="T1001" s="10" t="s">
        <v>4629</v>
      </c>
      <c r="U1001" s="32" t="s">
        <v>1234</v>
      </c>
      <c r="V1001" s="7" t="s">
        <v>1236</v>
      </c>
      <c r="W1001" s="45" t="s">
        <v>1233</v>
      </c>
      <c r="X1001" s="13" t="s">
        <v>1240</v>
      </c>
      <c r="Y1001" s="13" t="s">
        <v>1237</v>
      </c>
      <c r="Z1001" s="7">
        <f t="shared" si="236"/>
        <v>3</v>
      </c>
      <c r="AA1001" s="7" t="s">
        <v>1235</v>
      </c>
      <c r="AB1001" s="7" t="str">
        <f>$C1002</f>
        <v>ATSPEED_X_VMIN_K_SDTEND_S_VNN_NOM_LFM_0200_SINGLE_PH3</v>
      </c>
      <c r="AC1001" s="7" t="str">
        <f>$C1002</f>
        <v>ATSPEED_X_VMIN_K_SDTEND_S_VNN_NOM_LFM_0200_SINGLE_PH3</v>
      </c>
      <c r="AD1001" s="7" t="str">
        <f>$C1002</f>
        <v>ATSPEED_X_VMIN_K_SDTEND_S_VNN_NOM_LFM_0200_SINGLE_PH3</v>
      </c>
      <c r="AO1001" s="7" t="s">
        <v>3533</v>
      </c>
      <c r="AP1001" s="7" t="s">
        <v>3536</v>
      </c>
      <c r="AQ1001" s="7" t="s">
        <v>4396</v>
      </c>
      <c r="AR1001" s="5" t="s">
        <v>4626</v>
      </c>
      <c r="AS1001" s="5" t="s">
        <v>4720</v>
      </c>
      <c r="AT1001" s="7" t="s">
        <v>1684</v>
      </c>
      <c r="AX1001" s="7" t="s">
        <v>1684</v>
      </c>
      <c r="AZ1001" s="9" t="s">
        <v>4623</v>
      </c>
      <c r="BA1001" s="42" t="str">
        <f t="shared" si="247"/>
        <v>ATSPEED_X_VMIN_K_SDTEND_S_VNN_NOM_LFM_0200_SINGLE_PH2</v>
      </c>
      <c r="BD1001" s="5" t="s">
        <v>4623</v>
      </c>
      <c r="BE1001" s="6">
        <v>0</v>
      </c>
      <c r="BQ1001" s="45"/>
    </row>
    <row r="1002" spans="1:69" s="7" customFormat="1" hidden="1" x14ac:dyDescent="0.25">
      <c r="A1002" s="7" t="s">
        <v>74</v>
      </c>
      <c r="B1002" s="7" t="s">
        <v>82</v>
      </c>
      <c r="C1002" s="45" t="str">
        <f t="shared" si="246"/>
        <v>ATSPEED_X_VMIN_K_SDTEND_S_VNN_NOM_LFM_0200_SINGLE_PH3</v>
      </c>
      <c r="D1002" s="7" t="s">
        <v>439</v>
      </c>
      <c r="E1002" s="7" t="s">
        <v>443</v>
      </c>
      <c r="F1002" s="7" t="s">
        <v>475</v>
      </c>
      <c r="G1002" s="7" t="s">
        <v>479</v>
      </c>
      <c r="H1002" s="7" t="s">
        <v>481</v>
      </c>
      <c r="I1002" s="7" t="s">
        <v>482</v>
      </c>
      <c r="J1002" s="7" t="s">
        <v>484</v>
      </c>
      <c r="K1002" s="7" t="s">
        <v>485</v>
      </c>
      <c r="L1002" s="7" t="s">
        <v>2105</v>
      </c>
      <c r="M1002" s="7" t="s">
        <v>2150</v>
      </c>
      <c r="N1002" s="7" t="s">
        <v>541</v>
      </c>
      <c r="O1002" s="7" t="s">
        <v>2217</v>
      </c>
      <c r="P1002" s="7" t="s">
        <v>2438</v>
      </c>
      <c r="Q1002" s="18" t="s">
        <v>1020</v>
      </c>
      <c r="R1002" s="18">
        <v>81</v>
      </c>
      <c r="S1002" s="35">
        <v>703</v>
      </c>
      <c r="T1002" s="10" t="s">
        <v>4629</v>
      </c>
      <c r="U1002" s="32" t="s">
        <v>1234</v>
      </c>
      <c r="V1002" s="7" t="s">
        <v>1236</v>
      </c>
      <c r="W1002" s="45" t="s">
        <v>1233</v>
      </c>
      <c r="X1002" s="13" t="s">
        <v>1241</v>
      </c>
      <c r="Y1002" s="13" t="s">
        <v>1237</v>
      </c>
      <c r="Z1002" s="7">
        <f t="shared" si="236"/>
        <v>3</v>
      </c>
      <c r="AA1002" s="7" t="s">
        <v>1235</v>
      </c>
      <c r="AB1002" s="7" t="s">
        <v>1235</v>
      </c>
      <c r="AC1002" s="7" t="s">
        <v>1235</v>
      </c>
      <c r="AD1002" s="7" t="s">
        <v>1235</v>
      </c>
      <c r="AO1002" s="7" t="s">
        <v>3533</v>
      </c>
      <c r="AP1002" s="7" t="s">
        <v>3536</v>
      </c>
      <c r="AQ1002" s="7" t="s">
        <v>4397</v>
      </c>
      <c r="AR1002" s="5" t="s">
        <v>4626</v>
      </c>
      <c r="AS1002" s="5" t="s">
        <v>4720</v>
      </c>
      <c r="AT1002" s="7" t="s">
        <v>1684</v>
      </c>
      <c r="AX1002" s="7" t="s">
        <v>1684</v>
      </c>
      <c r="AZ1002" s="9" t="s">
        <v>4623</v>
      </c>
      <c r="BA1002" s="42" t="str">
        <f t="shared" si="247"/>
        <v>ATSPEED_X_VMIN_K_SDTEND_S_VNN_NOM_LFM_0200_SINGLE_PH3</v>
      </c>
      <c r="BD1002" s="5" t="s">
        <v>4623</v>
      </c>
      <c r="BE1002" s="6">
        <v>0</v>
      </c>
      <c r="BQ1002" s="45"/>
    </row>
    <row r="1003" spans="1:69" s="7" customFormat="1" hidden="1" x14ac:dyDescent="0.25">
      <c r="A1003" s="7" t="s">
        <v>74</v>
      </c>
      <c r="B1003" s="7" t="s">
        <v>82</v>
      </c>
      <c r="C1003" s="45" t="str">
        <f t="shared" si="246"/>
        <v>ATSPEED_X_VMIN_K_SDTEND_S_VNN_NOM_LFM_0200_COMBO_PH2</v>
      </c>
      <c r="D1003" s="7" t="s">
        <v>439</v>
      </c>
      <c r="E1003" s="7" t="s">
        <v>443</v>
      </c>
      <c r="F1003" s="7" t="s">
        <v>475</v>
      </c>
      <c r="G1003" s="7" t="s">
        <v>479</v>
      </c>
      <c r="H1003" s="7" t="s">
        <v>481</v>
      </c>
      <c r="I1003" s="7" t="s">
        <v>482</v>
      </c>
      <c r="J1003" s="7" t="s">
        <v>484</v>
      </c>
      <c r="K1003" s="7" t="s">
        <v>485</v>
      </c>
      <c r="L1003" s="7" t="s">
        <v>2105</v>
      </c>
      <c r="M1003" s="7" t="s">
        <v>2147</v>
      </c>
      <c r="N1003" s="7" t="s">
        <v>541</v>
      </c>
      <c r="O1003" s="45" t="s">
        <v>546</v>
      </c>
      <c r="P1003" s="7" t="s">
        <v>2439</v>
      </c>
      <c r="Q1003" s="18" t="s">
        <v>1020</v>
      </c>
      <c r="R1003" s="18">
        <v>80</v>
      </c>
      <c r="S1003" s="35">
        <v>701</v>
      </c>
      <c r="T1003" s="10" t="s">
        <v>4629</v>
      </c>
      <c r="U1003" s="32" t="s">
        <v>1234</v>
      </c>
      <c r="V1003" s="7" t="s">
        <v>1236</v>
      </c>
      <c r="W1003" s="7" t="s">
        <v>1233</v>
      </c>
      <c r="X1003" s="13" t="s">
        <v>1235</v>
      </c>
      <c r="Y1003" s="13" t="s">
        <v>1237</v>
      </c>
      <c r="Z1003" s="7">
        <f t="shared" si="236"/>
        <v>3</v>
      </c>
      <c r="AA1003" s="7" t="s">
        <v>1235</v>
      </c>
      <c r="AB1003" s="7" t="str">
        <f t="shared" ref="AB1003:AD1004" si="248">$C1004</f>
        <v>ATSPEED_X_VMIN_K_SDTEND_S_VNN_NOM_LFM_0200_COMBO_PH3</v>
      </c>
      <c r="AC1003" s="7" t="str">
        <f t="shared" si="248"/>
        <v>ATSPEED_X_VMIN_K_SDTEND_S_VNN_NOM_LFM_0200_COMBO_PH3</v>
      </c>
      <c r="AD1003" s="7" t="str">
        <f t="shared" si="248"/>
        <v>ATSPEED_X_VMIN_K_SDTEND_S_VNN_NOM_LFM_0200_COMBO_PH3</v>
      </c>
      <c r="AO1003" s="7" t="s">
        <v>3533</v>
      </c>
      <c r="AP1003" s="7" t="s">
        <v>3536</v>
      </c>
      <c r="AQ1003" s="7" t="s">
        <v>4398</v>
      </c>
      <c r="AR1003" s="5" t="s">
        <v>4626</v>
      </c>
      <c r="AS1003" s="5" t="s">
        <v>4720</v>
      </c>
      <c r="AT1003" s="7" t="s">
        <v>1684</v>
      </c>
      <c r="AX1003" s="7" t="s">
        <v>1684</v>
      </c>
      <c r="AZ1003" s="9" t="s">
        <v>4623</v>
      </c>
      <c r="BA1003" s="42" t="str">
        <f t="shared" si="247"/>
        <v>ATSPEED_X_VMIN_K_SDTEND_S_VNN_NOM_LFM_0200_COMBO_PH2</v>
      </c>
      <c r="BD1003" s="5" t="s">
        <v>4623</v>
      </c>
      <c r="BE1003" s="6">
        <v>0</v>
      </c>
      <c r="BQ1003" s="45"/>
    </row>
    <row r="1004" spans="1:69" s="7" customFormat="1" hidden="1" x14ac:dyDescent="0.25">
      <c r="A1004" s="7" t="s">
        <v>74</v>
      </c>
      <c r="B1004" s="7" t="s">
        <v>82</v>
      </c>
      <c r="C1004" s="45" t="str">
        <f t="shared" si="246"/>
        <v>ATSPEED_X_VMIN_K_SDTEND_S_VNN_NOM_LFM_0200_COMBO_PH3</v>
      </c>
      <c r="D1004" s="7" t="s">
        <v>439</v>
      </c>
      <c r="E1004" s="7" t="s">
        <v>443</v>
      </c>
      <c r="F1004" s="7" t="s">
        <v>475</v>
      </c>
      <c r="G1004" s="7" t="s">
        <v>479</v>
      </c>
      <c r="H1004" s="7" t="s">
        <v>481</v>
      </c>
      <c r="I1004" s="7" t="s">
        <v>482</v>
      </c>
      <c r="J1004" s="7" t="s">
        <v>484</v>
      </c>
      <c r="K1004" s="7" t="s">
        <v>485</v>
      </c>
      <c r="L1004" s="7" t="s">
        <v>2105</v>
      </c>
      <c r="M1004" s="7" t="s">
        <v>2148</v>
      </c>
      <c r="N1004" s="7" t="s">
        <v>541</v>
      </c>
      <c r="O1004" s="45" t="s">
        <v>546</v>
      </c>
      <c r="P1004" s="7" t="s">
        <v>2440</v>
      </c>
      <c r="Q1004" s="18" t="s">
        <v>1020</v>
      </c>
      <c r="R1004" s="18">
        <v>80</v>
      </c>
      <c r="S1004" s="35">
        <v>702</v>
      </c>
      <c r="T1004" s="10" t="s">
        <v>4629</v>
      </c>
      <c r="U1004" s="32" t="s">
        <v>1234</v>
      </c>
      <c r="V1004" s="7" t="s">
        <v>1236</v>
      </c>
      <c r="W1004" s="45" t="s">
        <v>1233</v>
      </c>
      <c r="X1004" s="13" t="s">
        <v>1238</v>
      </c>
      <c r="Y1004" s="13" t="s">
        <v>1237</v>
      </c>
      <c r="Z1004" s="7">
        <f t="shared" si="236"/>
        <v>3</v>
      </c>
      <c r="AA1004" s="7" t="s">
        <v>1235</v>
      </c>
      <c r="AB1004" s="7" t="str">
        <f t="shared" si="248"/>
        <v>ATSPEED_X_VMIN_K_SDTEND_S_VNN_NOM_LFM_0200_SINGLE</v>
      </c>
      <c r="AC1004" s="7" t="str">
        <f t="shared" si="248"/>
        <v>ATSPEED_X_VMIN_K_SDTEND_S_VNN_NOM_LFM_0200_SINGLE</v>
      </c>
      <c r="AD1004" s="7" t="str">
        <f t="shared" si="248"/>
        <v>ATSPEED_X_VMIN_K_SDTEND_S_VNN_NOM_LFM_0200_SINGLE</v>
      </c>
      <c r="AO1004" s="7" t="s">
        <v>3533</v>
      </c>
      <c r="AP1004" s="7" t="s">
        <v>3536</v>
      </c>
      <c r="AQ1004" s="7" t="s">
        <v>4399</v>
      </c>
      <c r="AR1004" s="5" t="s">
        <v>4626</v>
      </c>
      <c r="AS1004" s="5" t="s">
        <v>4720</v>
      </c>
      <c r="AT1004" s="7" t="s">
        <v>1684</v>
      </c>
      <c r="AX1004" s="7" t="s">
        <v>1684</v>
      </c>
      <c r="AZ1004" s="9" t="s">
        <v>4623</v>
      </c>
      <c r="BA1004" s="42" t="str">
        <f t="shared" si="247"/>
        <v>ATSPEED_X_VMIN_K_SDTEND_S_VNN_NOM_LFM_0200_COMBO_PH3</v>
      </c>
      <c r="BD1004" s="5" t="s">
        <v>4623</v>
      </c>
      <c r="BE1004" s="6">
        <v>0</v>
      </c>
      <c r="BQ1004" s="45"/>
    </row>
    <row r="1005" spans="1:69" s="7" customFormat="1" hidden="1" x14ac:dyDescent="0.25">
      <c r="A1005" s="7" t="s">
        <v>74</v>
      </c>
      <c r="B1005" s="7" t="s">
        <v>82</v>
      </c>
      <c r="C1005" s="45" t="str">
        <f t="shared" si="246"/>
        <v>ATSPEED_X_VMIN_K_SDTEND_S_VNN_NOM_LFM_0200_SINGLE</v>
      </c>
      <c r="D1005" s="7" t="s">
        <v>439</v>
      </c>
      <c r="E1005" s="7" t="s">
        <v>443</v>
      </c>
      <c r="F1005" s="7" t="s">
        <v>475</v>
      </c>
      <c r="G1005" s="7" t="s">
        <v>479</v>
      </c>
      <c r="H1005" s="7" t="s">
        <v>481</v>
      </c>
      <c r="I1005" s="7" t="s">
        <v>482</v>
      </c>
      <c r="J1005" s="7" t="s">
        <v>484</v>
      </c>
      <c r="K1005" s="7" t="s">
        <v>485</v>
      </c>
      <c r="L1005" s="7" t="s">
        <v>2105</v>
      </c>
      <c r="M1005" s="7" t="s">
        <v>497</v>
      </c>
      <c r="N1005" s="7" t="s">
        <v>541</v>
      </c>
      <c r="O1005" s="7" t="s">
        <v>2217</v>
      </c>
      <c r="P1005" s="7" t="s">
        <v>2441</v>
      </c>
      <c r="Q1005" s="18" t="s">
        <v>1020</v>
      </c>
      <c r="R1005" s="18">
        <v>81</v>
      </c>
      <c r="S1005" s="35">
        <v>701</v>
      </c>
      <c r="T1005" s="10" t="s">
        <v>4629</v>
      </c>
      <c r="U1005" s="32" t="s">
        <v>1234</v>
      </c>
      <c r="V1005" s="7" t="s">
        <v>1236</v>
      </c>
      <c r="W1005" s="45" t="s">
        <v>1233</v>
      </c>
      <c r="X1005" s="13" t="s">
        <v>1239</v>
      </c>
      <c r="Y1005" s="13" t="s">
        <v>1237</v>
      </c>
      <c r="Z1005" s="7">
        <f t="shared" si="236"/>
        <v>3</v>
      </c>
      <c r="AA1005" s="7" t="s">
        <v>1235</v>
      </c>
      <c r="AB1005" s="7" t="str">
        <f>$C1001</f>
        <v>ATSPEED_X_VMIN_K_SDTEND_S_VNN_NOM_LFM_0200_SINGLE_PH2</v>
      </c>
      <c r="AC1005" s="7" t="str">
        <f>$C1001</f>
        <v>ATSPEED_X_VMIN_K_SDTEND_S_VNN_NOM_LFM_0200_SINGLE_PH2</v>
      </c>
      <c r="AD1005" s="7" t="str">
        <f>$C1001</f>
        <v>ATSPEED_X_VMIN_K_SDTEND_S_VNN_NOM_LFM_0200_SINGLE_PH2</v>
      </c>
      <c r="AO1005" s="7" t="s">
        <v>3533</v>
      </c>
      <c r="AP1005" s="7" t="s">
        <v>3536</v>
      </c>
      <c r="AQ1005" s="7" t="s">
        <v>4400</v>
      </c>
      <c r="AR1005" s="5" t="s">
        <v>4626</v>
      </c>
      <c r="AS1005" s="5" t="s">
        <v>4720</v>
      </c>
      <c r="AT1005" s="7" t="s">
        <v>1684</v>
      </c>
      <c r="AX1005" s="7" t="s">
        <v>1684</v>
      </c>
      <c r="AZ1005" s="9" t="s">
        <v>4623</v>
      </c>
      <c r="BA1005" s="42" t="str">
        <f t="shared" si="247"/>
        <v>ATSPEED_X_VMIN_K_SDTEND_S_VNN_NOM_LFM_0200_SINGLE</v>
      </c>
      <c r="BD1005" s="5" t="s">
        <v>4623</v>
      </c>
      <c r="BE1005" s="6">
        <v>0</v>
      </c>
      <c r="BQ1005" s="45"/>
    </row>
    <row r="1006" spans="1:69" s="4" customFormat="1" x14ac:dyDescent="0.25">
      <c r="A1006" s="4" t="s">
        <v>74</v>
      </c>
      <c r="B1006" s="4" t="s">
        <v>80</v>
      </c>
      <c r="C1006" s="4" t="s">
        <v>6011</v>
      </c>
      <c r="E1006" s="4" t="s">
        <v>2092</v>
      </c>
      <c r="Q1006" s="19"/>
      <c r="R1006" s="19"/>
      <c r="S1006" s="44"/>
      <c r="U1006" s="29"/>
      <c r="X1006" s="19"/>
      <c r="Y1006" s="19"/>
      <c r="Z1006" s="4">
        <f t="shared" si="236"/>
        <v>0</v>
      </c>
      <c r="BQ1006" s="44"/>
    </row>
    <row r="1007" spans="1:69" s="4" customFormat="1" x14ac:dyDescent="0.25">
      <c r="A1007" s="4" t="s">
        <v>74</v>
      </c>
      <c r="B1007" s="4" t="s">
        <v>80</v>
      </c>
      <c r="C1007" s="4" t="s">
        <v>4807</v>
      </c>
      <c r="E1007" s="4" t="s">
        <v>2092</v>
      </c>
      <c r="Q1007" s="19"/>
      <c r="R1007" s="19"/>
      <c r="S1007" s="44"/>
      <c r="U1007" s="29"/>
      <c r="X1007" s="19"/>
      <c r="Y1007" s="19"/>
      <c r="Z1007" s="4">
        <f t="shared" si="178"/>
        <v>0</v>
      </c>
      <c r="BQ1007" s="44"/>
    </row>
    <row r="1008" spans="1:69" s="4" customFormat="1" x14ac:dyDescent="0.25">
      <c r="A1008" s="4" t="s">
        <v>74</v>
      </c>
      <c r="B1008" s="4" t="s">
        <v>80</v>
      </c>
      <c r="C1008" s="4" t="s">
        <v>280</v>
      </c>
      <c r="E1008" s="4" t="s">
        <v>2092</v>
      </c>
      <c r="Q1008" s="19"/>
      <c r="R1008" s="19"/>
      <c r="S1008" s="44"/>
      <c r="U1008" s="29"/>
      <c r="X1008" s="19"/>
      <c r="Y1008" s="19"/>
      <c r="Z1008" s="4">
        <f t="shared" ref="Z1008:Z1321" si="249">COUNTA(AB1008:AK1008)</f>
        <v>0</v>
      </c>
      <c r="BQ1008" s="44"/>
    </row>
    <row r="1009" spans="1:69" s="2" customFormat="1" x14ac:dyDescent="0.25">
      <c r="A1009" s="2" t="s">
        <v>75</v>
      </c>
      <c r="B1009" s="2" t="s">
        <v>78</v>
      </c>
      <c r="C1009" s="2" t="s">
        <v>75</v>
      </c>
      <c r="E1009" s="2" t="s">
        <v>2092</v>
      </c>
      <c r="Q1009" s="17"/>
      <c r="R1009" s="17"/>
      <c r="S1009" s="43"/>
      <c r="U1009" s="28"/>
      <c r="X1009" s="17" t="s">
        <v>1237</v>
      </c>
      <c r="Y1009" s="17" t="s">
        <v>1237</v>
      </c>
      <c r="Z1009" s="2">
        <f t="shared" si="249"/>
        <v>0</v>
      </c>
      <c r="BQ1009" s="43"/>
    </row>
    <row r="1010" spans="1:69" s="2" customFormat="1" x14ac:dyDescent="0.25">
      <c r="A1010" s="2" t="s">
        <v>75</v>
      </c>
      <c r="B1010" s="2" t="s">
        <v>78</v>
      </c>
      <c r="C1010" s="2" t="s">
        <v>4800</v>
      </c>
      <c r="E1010" s="2" t="s">
        <v>2092</v>
      </c>
      <c r="Q1010" s="17"/>
      <c r="R1010" s="17"/>
      <c r="S1010" s="43"/>
      <c r="U1010" s="28"/>
      <c r="X1010" s="17" t="s">
        <v>1237</v>
      </c>
      <c r="Y1010" s="17" t="s">
        <v>1237</v>
      </c>
      <c r="Z1010" s="2">
        <f t="shared" si="249"/>
        <v>2</v>
      </c>
      <c r="AA1010" s="2" t="s">
        <v>1235</v>
      </c>
      <c r="AB1010" s="2">
        <v>1</v>
      </c>
      <c r="AC1010" s="2">
        <v>1</v>
      </c>
      <c r="BQ1010" s="43"/>
    </row>
    <row r="1011" spans="1:69" s="2" customFormat="1" x14ac:dyDescent="0.25">
      <c r="A1011" s="2" t="s">
        <v>75</v>
      </c>
      <c r="B1011" s="2" t="s">
        <v>78</v>
      </c>
      <c r="C1011" s="2" t="s">
        <v>2000</v>
      </c>
      <c r="E1011" s="2" t="s">
        <v>2092</v>
      </c>
      <c r="Q1011" s="17"/>
      <c r="R1011" s="17"/>
      <c r="S1011" s="43"/>
      <c r="U1011" s="28"/>
      <c r="X1011" s="17" t="s">
        <v>1237</v>
      </c>
      <c r="Y1011" s="17" t="s">
        <v>1237</v>
      </c>
      <c r="Z1011" s="2">
        <f>COUNTA(AB1011:AK1011)</f>
        <v>2</v>
      </c>
      <c r="AA1011" s="2" t="s">
        <v>1235</v>
      </c>
      <c r="AB1011" s="2" t="str">
        <f>$C1015</f>
        <v>POSTHVQK_TIP41</v>
      </c>
      <c r="AC1011" s="2" t="str">
        <f>$C1015</f>
        <v>POSTHVQK_TIP41</v>
      </c>
      <c r="BQ1011" s="43"/>
    </row>
    <row r="1012" spans="1:69" s="8" customFormat="1" hidden="1" x14ac:dyDescent="0.25">
      <c r="A1012" s="8" t="s">
        <v>75</v>
      </c>
      <c r="B1012" s="8" t="s">
        <v>82</v>
      </c>
      <c r="C1012" s="46" t="str">
        <f>_xlfn.TEXTJOIN("_",TRUE,D1012:G1012,A1012,H1012:M1012)</f>
        <v>ATSPEED_TIP40_VMIN_K_POSTHVQK_S_CFN_NOM_LFM_0400_COMBO</v>
      </c>
      <c r="D1012" s="8" t="s">
        <v>439</v>
      </c>
      <c r="E1012" s="8" t="s">
        <v>2093</v>
      </c>
      <c r="F1012" s="8" t="s">
        <v>475</v>
      </c>
      <c r="G1012" s="8" t="s">
        <v>479</v>
      </c>
      <c r="H1012" s="8" t="s">
        <v>481</v>
      </c>
      <c r="I1012" s="8" t="s">
        <v>2097</v>
      </c>
      <c r="J1012" s="8" t="s">
        <v>484</v>
      </c>
      <c r="K1012" s="8" t="s">
        <v>485</v>
      </c>
      <c r="L1012" s="8" t="s">
        <v>488</v>
      </c>
      <c r="M1012" s="8" t="s">
        <v>496</v>
      </c>
      <c r="N1012" s="8" t="s">
        <v>541</v>
      </c>
      <c r="O1012" s="8" t="s">
        <v>545</v>
      </c>
      <c r="P1012" s="8" t="s">
        <v>2300</v>
      </c>
      <c r="Q1012" s="18" t="s">
        <v>1022</v>
      </c>
      <c r="R1012" s="18" t="s">
        <v>1020</v>
      </c>
      <c r="S1012" s="35">
        <v>619</v>
      </c>
      <c r="T1012" s="10" t="s">
        <v>4629</v>
      </c>
      <c r="U1012" s="33" t="s">
        <v>1234</v>
      </c>
      <c r="V1012" s="8" t="s">
        <v>1236</v>
      </c>
      <c r="W1012" s="8" t="b">
        <v>0</v>
      </c>
      <c r="X1012" s="14" t="s">
        <v>1237</v>
      </c>
      <c r="Y1012" s="14" t="s">
        <v>1237</v>
      </c>
      <c r="Z1012" s="8">
        <f t="shared" ref="Z1012" si="250">COUNTA(AB1012:AK1012)</f>
        <v>3</v>
      </c>
      <c r="AA1012" s="8" t="str">
        <f>$C1013</f>
        <v>ATSPEED_TIP40_VMIN_K_POSTHVQK_S_CFN_NOM_LFM_0400_SINGLE</v>
      </c>
      <c r="AB1012" s="8" t="str">
        <f>$C1013</f>
        <v>ATSPEED_TIP40_VMIN_K_POSTHVQK_S_CFN_NOM_LFM_0400_SINGLE</v>
      </c>
      <c r="AC1012" s="8" t="str">
        <f>$C1013</f>
        <v>ATSPEED_TIP40_VMIN_K_POSTHVQK_S_CFN_NOM_LFM_0400_SINGLE</v>
      </c>
      <c r="AD1012" s="8" t="str">
        <f>$C1013</f>
        <v>ATSPEED_TIP40_VMIN_K_POSTHVQK_S_CFN_NOM_LFM_0400_SINGLE</v>
      </c>
      <c r="AO1012" s="8" t="s">
        <v>3532</v>
      </c>
      <c r="AP1012" s="8" t="s">
        <v>1475</v>
      </c>
      <c r="AQ1012" s="8" t="s">
        <v>4667</v>
      </c>
      <c r="AR1012" s="8" t="s">
        <v>3542</v>
      </c>
      <c r="AS1012" s="5" t="s">
        <v>4720</v>
      </c>
      <c r="AT1012" s="8" t="s">
        <v>1684</v>
      </c>
      <c r="AU1012" s="8" t="s">
        <v>1690</v>
      </c>
      <c r="AV1012" s="8" t="s">
        <v>3550</v>
      </c>
      <c r="AW1012" s="8" t="s">
        <v>1725</v>
      </c>
      <c r="AX1012" s="8" t="s">
        <v>1726</v>
      </c>
      <c r="AY1012" s="8" t="s">
        <v>1727</v>
      </c>
      <c r="AZ1012" s="8" t="s">
        <v>3552</v>
      </c>
      <c r="BA1012" s="42" t="str">
        <f t="shared" ref="BA1012:BA1013" si="251">$C1012</f>
        <v>ATSPEED_TIP40_VMIN_K_POSTHVQK_S_CFN_NOM_LFM_0400_COMBO</v>
      </c>
      <c r="BD1012" s="8" t="s">
        <v>3615</v>
      </c>
      <c r="BE1012" s="8">
        <v>1</v>
      </c>
      <c r="BQ1012" s="46"/>
    </row>
    <row r="1013" spans="1:69" s="8" customFormat="1" hidden="1" x14ac:dyDescent="0.25">
      <c r="A1013" s="8" t="s">
        <v>75</v>
      </c>
      <c r="B1013" s="8" t="s">
        <v>82</v>
      </c>
      <c r="C1013" s="46" t="str">
        <f t="shared" ref="C1013" si="252">_xlfn.TEXTJOIN("_",TRUE,D1013:G1013,A1013,H1013:M1013)</f>
        <v>ATSPEED_TIP40_VMIN_K_POSTHVQK_S_CFN_NOM_LFM_0400_SINGLE</v>
      </c>
      <c r="D1013" s="8" t="s">
        <v>439</v>
      </c>
      <c r="E1013" s="8" t="s">
        <v>2093</v>
      </c>
      <c r="F1013" s="8" t="s">
        <v>475</v>
      </c>
      <c r="G1013" s="8" t="s">
        <v>479</v>
      </c>
      <c r="H1013" s="8" t="s">
        <v>481</v>
      </c>
      <c r="I1013" s="8" t="s">
        <v>2097</v>
      </c>
      <c r="J1013" s="8" t="s">
        <v>484</v>
      </c>
      <c r="K1013" s="8" t="s">
        <v>485</v>
      </c>
      <c r="L1013" s="8" t="s">
        <v>488</v>
      </c>
      <c r="M1013" s="8" t="s">
        <v>497</v>
      </c>
      <c r="N1013" s="8" t="s">
        <v>541</v>
      </c>
      <c r="O1013" s="8" t="s">
        <v>545</v>
      </c>
      <c r="P1013" s="8" t="s">
        <v>2287</v>
      </c>
      <c r="Q1013" s="18" t="s">
        <v>1022</v>
      </c>
      <c r="R1013" s="18" t="s">
        <v>1020</v>
      </c>
      <c r="S1013" s="35">
        <v>503</v>
      </c>
      <c r="T1013" s="10" t="s">
        <v>4629</v>
      </c>
      <c r="U1013" s="33" t="s">
        <v>1234</v>
      </c>
      <c r="V1013" s="8" t="s">
        <v>1236</v>
      </c>
      <c r="W1013" s="8" t="s">
        <v>1234</v>
      </c>
      <c r="X1013" s="14" t="s">
        <v>1235</v>
      </c>
      <c r="Y1013" s="14" t="s">
        <v>1237</v>
      </c>
      <c r="Z1013" s="8">
        <f>COUNTA(AB1013:AK1013)</f>
        <v>3</v>
      </c>
      <c r="AA1013" s="8" t="s">
        <v>1235</v>
      </c>
      <c r="AB1013" s="8" t="s">
        <v>1235</v>
      </c>
      <c r="AC1013" s="8" t="s">
        <v>1235</v>
      </c>
      <c r="AD1013" s="8" t="s">
        <v>1235</v>
      </c>
      <c r="AO1013" s="8" t="s">
        <v>3532</v>
      </c>
      <c r="AP1013" s="8" t="s">
        <v>1475</v>
      </c>
      <c r="AQ1013" s="8" t="s">
        <v>4266</v>
      </c>
      <c r="AR1013" s="8" t="s">
        <v>3542</v>
      </c>
      <c r="AS1013" s="5" t="s">
        <v>4720</v>
      </c>
      <c r="AT1013" s="8" t="s">
        <v>1684</v>
      </c>
      <c r="AU1013" s="8" t="s">
        <v>1690</v>
      </c>
      <c r="AV1013" s="8" t="s">
        <v>3550</v>
      </c>
      <c r="AW1013" s="8" t="s">
        <v>1725</v>
      </c>
      <c r="AX1013" s="8" t="s">
        <v>1726</v>
      </c>
      <c r="AY1013" s="8" t="s">
        <v>1727</v>
      </c>
      <c r="AZ1013" s="8" t="s">
        <v>3552</v>
      </c>
      <c r="BA1013" s="42" t="str">
        <f t="shared" si="251"/>
        <v>ATSPEED_TIP40_VMIN_K_POSTHVQK_S_CFN_NOM_LFM_0400_SINGLE</v>
      </c>
      <c r="BD1013" s="8" t="s">
        <v>3615</v>
      </c>
      <c r="BE1013" s="8">
        <v>1</v>
      </c>
      <c r="BQ1013" s="46"/>
    </row>
    <row r="1014" spans="1:69" s="4" customFormat="1" x14ac:dyDescent="0.25">
      <c r="A1014" s="4" t="s">
        <v>75</v>
      </c>
      <c r="B1014" s="4" t="s">
        <v>80</v>
      </c>
      <c r="C1014" s="4" t="s">
        <v>2001</v>
      </c>
      <c r="E1014" s="4" t="s">
        <v>2092</v>
      </c>
      <c r="Q1014" s="19"/>
      <c r="R1014" s="19"/>
      <c r="S1014" s="44"/>
      <c r="U1014" s="29"/>
      <c r="X1014" s="19"/>
      <c r="Y1014" s="19"/>
      <c r="Z1014" s="4">
        <f>COUNTA(AB1014:AK1014)</f>
        <v>0</v>
      </c>
      <c r="BQ1014" s="44"/>
    </row>
    <row r="1015" spans="1:69" s="2" customFormat="1" x14ac:dyDescent="0.25">
      <c r="A1015" s="2" t="s">
        <v>75</v>
      </c>
      <c r="B1015" s="2" t="s">
        <v>78</v>
      </c>
      <c r="C1015" s="2" t="s">
        <v>2002</v>
      </c>
      <c r="E1015" s="2" t="s">
        <v>2092</v>
      </c>
      <c r="Q1015" s="17"/>
      <c r="R1015" s="17"/>
      <c r="S1015" s="43"/>
      <c r="U1015" s="28"/>
      <c r="X1015" s="17" t="s">
        <v>1235</v>
      </c>
      <c r="Y1015" s="17" t="s">
        <v>1237</v>
      </c>
      <c r="Z1015" s="2">
        <f>COUNTA(AB1015:AK1015)</f>
        <v>2</v>
      </c>
      <c r="AA1015" s="2" t="s">
        <v>1235</v>
      </c>
      <c r="AB1015" s="2" t="str">
        <f>$C1019</f>
        <v>POSTHVQK_VCCCFN</v>
      </c>
      <c r="AC1015" s="2" t="str">
        <f>$C1019</f>
        <v>POSTHVQK_VCCCFN</v>
      </c>
      <c r="BQ1015" s="43"/>
    </row>
    <row r="1016" spans="1:69" s="8" customFormat="1" hidden="1" x14ac:dyDescent="0.25">
      <c r="A1016" s="8" t="s">
        <v>75</v>
      </c>
      <c r="B1016" s="8" t="s">
        <v>82</v>
      </c>
      <c r="C1016" s="46" t="str">
        <f t="shared" ref="C1016:C1017" si="253">_xlfn.TEXTJOIN("_",TRUE,D1016:G1016,A1016,H1016:M1016)</f>
        <v>ATSPEED_TIP41_VMIN_K_POSTHVQK_S_CFN_NOM_LFM_0400_COMBO</v>
      </c>
      <c r="D1016" s="8" t="s">
        <v>439</v>
      </c>
      <c r="E1016" s="8" t="s">
        <v>2094</v>
      </c>
      <c r="F1016" s="8" t="s">
        <v>475</v>
      </c>
      <c r="G1016" s="8" t="s">
        <v>479</v>
      </c>
      <c r="H1016" s="8" t="s">
        <v>481</v>
      </c>
      <c r="I1016" s="8" t="s">
        <v>2097</v>
      </c>
      <c r="J1016" s="8" t="s">
        <v>484</v>
      </c>
      <c r="K1016" s="8" t="s">
        <v>485</v>
      </c>
      <c r="L1016" s="8" t="s">
        <v>488</v>
      </c>
      <c r="M1016" s="8" t="s">
        <v>496</v>
      </c>
      <c r="N1016" s="8" t="s">
        <v>541</v>
      </c>
      <c r="O1016" s="8" t="s">
        <v>545</v>
      </c>
      <c r="P1016" s="8" t="s">
        <v>2301</v>
      </c>
      <c r="Q1016" s="18" t="s">
        <v>1022</v>
      </c>
      <c r="R1016" s="18" t="s">
        <v>1020</v>
      </c>
      <c r="S1016" s="35">
        <v>620</v>
      </c>
      <c r="T1016" s="10" t="s">
        <v>4629</v>
      </c>
      <c r="U1016" s="33" t="s">
        <v>1234</v>
      </c>
      <c r="V1016" s="8" t="s">
        <v>1236</v>
      </c>
      <c r="W1016" s="8" t="b">
        <v>0</v>
      </c>
      <c r="X1016" s="14" t="s">
        <v>1237</v>
      </c>
      <c r="Y1016" s="14" t="s">
        <v>1237</v>
      </c>
      <c r="Z1016" s="8">
        <f t="shared" ref="Z1016" si="254">COUNTA(AB1016:AK1016)</f>
        <v>3</v>
      </c>
      <c r="AA1016" s="8" t="str">
        <f>$C1017</f>
        <v>ATSPEED_TIP41_VMIN_K_POSTHVQK_S_CFN_NOM_LFM_0400_SINGLE</v>
      </c>
      <c r="AB1016" s="8" t="str">
        <f>$C1017</f>
        <v>ATSPEED_TIP41_VMIN_K_POSTHVQK_S_CFN_NOM_LFM_0400_SINGLE</v>
      </c>
      <c r="AC1016" s="8" t="str">
        <f>$C1017</f>
        <v>ATSPEED_TIP41_VMIN_K_POSTHVQK_S_CFN_NOM_LFM_0400_SINGLE</v>
      </c>
      <c r="AD1016" s="8" t="str">
        <f>$C1017</f>
        <v>ATSPEED_TIP41_VMIN_K_POSTHVQK_S_CFN_NOM_LFM_0400_SINGLE</v>
      </c>
      <c r="AO1016" s="8" t="s">
        <v>3532</v>
      </c>
      <c r="AP1016" s="8" t="s">
        <v>1475</v>
      </c>
      <c r="AQ1016" s="8" t="s">
        <v>4674</v>
      </c>
      <c r="AR1016" s="5" t="s">
        <v>4625</v>
      </c>
      <c r="AS1016" s="5" t="s">
        <v>4720</v>
      </c>
      <c r="AT1016" s="8" t="s">
        <v>1684</v>
      </c>
      <c r="AU1016" s="8" t="s">
        <v>1690</v>
      </c>
      <c r="AV1016" s="8" t="s">
        <v>3551</v>
      </c>
      <c r="AW1016" s="8" t="s">
        <v>1725</v>
      </c>
      <c r="AX1016" s="8" t="s">
        <v>1726</v>
      </c>
      <c r="AY1016" s="8" t="s">
        <v>1729</v>
      </c>
      <c r="AZ1016" s="8" t="s">
        <v>3552</v>
      </c>
      <c r="BA1016" s="42" t="str">
        <f t="shared" ref="BA1016:BA1017" si="255">$C1016</f>
        <v>ATSPEED_TIP41_VMIN_K_POSTHVQK_S_CFN_NOM_LFM_0400_COMBO</v>
      </c>
      <c r="BD1016" s="8" t="s">
        <v>3615</v>
      </c>
      <c r="BE1016" s="8">
        <v>1</v>
      </c>
      <c r="BQ1016" s="46"/>
    </row>
    <row r="1017" spans="1:69" s="8" customFormat="1" hidden="1" x14ac:dyDescent="0.25">
      <c r="A1017" s="8" t="s">
        <v>75</v>
      </c>
      <c r="B1017" s="8" t="s">
        <v>82</v>
      </c>
      <c r="C1017" s="46" t="str">
        <f t="shared" si="253"/>
        <v>ATSPEED_TIP41_VMIN_K_POSTHVQK_S_CFN_NOM_LFM_0400_SINGLE</v>
      </c>
      <c r="D1017" s="8" t="s">
        <v>439</v>
      </c>
      <c r="E1017" s="8" t="s">
        <v>2094</v>
      </c>
      <c r="F1017" s="8" t="s">
        <v>475</v>
      </c>
      <c r="G1017" s="8" t="s">
        <v>479</v>
      </c>
      <c r="H1017" s="8" t="s">
        <v>481</v>
      </c>
      <c r="I1017" s="8" t="s">
        <v>2097</v>
      </c>
      <c r="J1017" s="8" t="s">
        <v>484</v>
      </c>
      <c r="K1017" s="8" t="s">
        <v>485</v>
      </c>
      <c r="L1017" s="8" t="s">
        <v>488</v>
      </c>
      <c r="M1017" s="8" t="s">
        <v>497</v>
      </c>
      <c r="N1017" s="8" t="s">
        <v>541</v>
      </c>
      <c r="O1017" s="8" t="s">
        <v>545</v>
      </c>
      <c r="P1017" s="8" t="s">
        <v>2288</v>
      </c>
      <c r="Q1017" s="18" t="s">
        <v>1022</v>
      </c>
      <c r="R1017" s="18" t="s">
        <v>1020</v>
      </c>
      <c r="S1017" s="35">
        <v>504</v>
      </c>
      <c r="T1017" s="10" t="s">
        <v>4629</v>
      </c>
      <c r="U1017" s="33" t="s">
        <v>1234</v>
      </c>
      <c r="V1017" s="8" t="s">
        <v>1236</v>
      </c>
      <c r="W1017" s="8" t="s">
        <v>1234</v>
      </c>
      <c r="X1017" s="14" t="s">
        <v>1235</v>
      </c>
      <c r="Y1017" s="14" t="s">
        <v>1237</v>
      </c>
      <c r="Z1017" s="8">
        <f t="shared" ref="Z1017:Z1025" si="256">COUNTA(AB1017:AK1017)</f>
        <v>3</v>
      </c>
      <c r="AA1017" s="8" t="s">
        <v>1235</v>
      </c>
      <c r="AB1017" s="8" t="s">
        <v>1235</v>
      </c>
      <c r="AC1017" s="8" t="s">
        <v>1235</v>
      </c>
      <c r="AD1017" s="8" t="s">
        <v>1235</v>
      </c>
      <c r="AO1017" s="8" t="s">
        <v>3532</v>
      </c>
      <c r="AP1017" s="8" t="s">
        <v>1475</v>
      </c>
      <c r="AQ1017" s="8" t="s">
        <v>4323</v>
      </c>
      <c r="AR1017" s="5" t="s">
        <v>4625</v>
      </c>
      <c r="AS1017" s="5" t="s">
        <v>4720</v>
      </c>
      <c r="AT1017" s="8" t="s">
        <v>1684</v>
      </c>
      <c r="AU1017" s="8" t="s">
        <v>1690</v>
      </c>
      <c r="AV1017" s="8" t="s">
        <v>3551</v>
      </c>
      <c r="AW1017" s="8" t="s">
        <v>1725</v>
      </c>
      <c r="AX1017" s="8" t="s">
        <v>1726</v>
      </c>
      <c r="AY1017" s="8" t="s">
        <v>1729</v>
      </c>
      <c r="AZ1017" s="8" t="s">
        <v>3552</v>
      </c>
      <c r="BA1017" s="42" t="str">
        <f t="shared" si="255"/>
        <v>ATSPEED_TIP41_VMIN_K_POSTHVQK_S_CFN_NOM_LFM_0400_SINGLE</v>
      </c>
      <c r="BD1017" s="8" t="s">
        <v>3615</v>
      </c>
      <c r="BE1017" s="8">
        <v>1</v>
      </c>
      <c r="BQ1017" s="46"/>
    </row>
    <row r="1018" spans="1:69" s="4" customFormat="1" x14ac:dyDescent="0.25">
      <c r="A1018" s="4" t="s">
        <v>75</v>
      </c>
      <c r="B1018" s="4" t="s">
        <v>80</v>
      </c>
      <c r="C1018" s="4" t="s">
        <v>2003</v>
      </c>
      <c r="E1018" s="4" t="s">
        <v>2092</v>
      </c>
      <c r="Q1018" s="19"/>
      <c r="R1018" s="19"/>
      <c r="S1018" s="44"/>
      <c r="U1018" s="29"/>
      <c r="X1018" s="19"/>
      <c r="Y1018" s="19"/>
      <c r="Z1018" s="4">
        <f t="shared" si="256"/>
        <v>0</v>
      </c>
      <c r="BQ1018" s="44"/>
    </row>
    <row r="1019" spans="1:69" s="2" customFormat="1" x14ac:dyDescent="0.25">
      <c r="A1019" s="2" t="s">
        <v>75</v>
      </c>
      <c r="B1019" s="2" t="s">
        <v>78</v>
      </c>
      <c r="C1019" s="2" t="s">
        <v>2004</v>
      </c>
      <c r="E1019" s="2" t="s">
        <v>2092</v>
      </c>
      <c r="Q1019" s="17"/>
      <c r="R1019" s="17"/>
      <c r="S1019" s="43"/>
      <c r="U1019" s="28"/>
      <c r="X1019" s="17" t="s">
        <v>1238</v>
      </c>
      <c r="Y1019" s="17" t="s">
        <v>1237</v>
      </c>
      <c r="Z1019" s="2">
        <f t="shared" si="256"/>
        <v>2</v>
      </c>
      <c r="AA1019" s="2" t="s">
        <v>1235</v>
      </c>
      <c r="AB1019" s="2" t="str">
        <f>$C1061</f>
        <v>POSTHVQK_VCCCFC</v>
      </c>
      <c r="AC1019" s="2" t="str">
        <f>$C1061</f>
        <v>POSTHVQK_VCCCFC</v>
      </c>
      <c r="BQ1019" s="43"/>
    </row>
    <row r="1020" spans="1:69" s="2" customFormat="1" x14ac:dyDescent="0.25">
      <c r="A1020" s="2" t="s">
        <v>75</v>
      </c>
      <c r="B1020" s="2" t="s">
        <v>78</v>
      </c>
      <c r="C1020" s="2" t="s">
        <v>4659</v>
      </c>
      <c r="E1020" s="2" t="s">
        <v>2092</v>
      </c>
      <c r="Q1020" s="17"/>
      <c r="R1020" s="17"/>
      <c r="S1020" s="43"/>
      <c r="U1020" s="28"/>
      <c r="X1020" s="17" t="s">
        <v>1237</v>
      </c>
      <c r="Y1020" s="17" t="s">
        <v>1237</v>
      </c>
      <c r="Z1020" s="2">
        <f t="shared" si="256"/>
        <v>2</v>
      </c>
      <c r="AA1020" s="2" t="s">
        <v>1235</v>
      </c>
      <c r="AB1020" s="2" t="str">
        <f>$C1043</f>
        <v>POSTHVQK_VCCCFN_HCTA</v>
      </c>
      <c r="AC1020" s="2" t="str">
        <f>$C1043</f>
        <v>POSTHVQK_VCCCFN_HCTA</v>
      </c>
      <c r="BQ1020" s="43"/>
    </row>
    <row r="1021" spans="1:69" s="8" customFormat="1" hidden="1" x14ac:dyDescent="0.25">
      <c r="A1021" s="8" t="s">
        <v>75</v>
      </c>
      <c r="B1021" s="8" t="s">
        <v>82</v>
      </c>
      <c r="C1021" s="46" t="str">
        <f t="shared" ref="C1021:C1041" si="257">_xlfn.TEXTJOIN("_",TRUE,D1021:G1021,A1021,H1021:M1021)</f>
        <v>ATSPEED_X_VMIN_K_POSTHVQK_S_CFNPCIE_NOM_LFM_0400_COMBO_PC5MUX</v>
      </c>
      <c r="D1021" s="8" t="s">
        <v>439</v>
      </c>
      <c r="E1021" s="8" t="s">
        <v>443</v>
      </c>
      <c r="F1021" s="8" t="s">
        <v>475</v>
      </c>
      <c r="G1021" s="8" t="s">
        <v>479</v>
      </c>
      <c r="H1021" s="8" t="s">
        <v>481</v>
      </c>
      <c r="I1021" s="8" t="s">
        <v>2100</v>
      </c>
      <c r="J1021" s="8" t="s">
        <v>484</v>
      </c>
      <c r="K1021" s="8" t="s">
        <v>485</v>
      </c>
      <c r="L1021" s="8" t="s">
        <v>488</v>
      </c>
      <c r="M1021" s="8" t="s">
        <v>2109</v>
      </c>
      <c r="N1021" s="8" t="s">
        <v>541</v>
      </c>
      <c r="O1021" s="8" t="s">
        <v>545</v>
      </c>
      <c r="P1021" s="8" t="s">
        <v>2313</v>
      </c>
      <c r="Q1021" s="18" t="s">
        <v>1022</v>
      </c>
      <c r="R1021" s="18" t="s">
        <v>1020</v>
      </c>
      <c r="S1021" s="35">
        <v>596</v>
      </c>
      <c r="T1021" s="10" t="s">
        <v>4629</v>
      </c>
      <c r="U1021" s="33" t="s">
        <v>1234</v>
      </c>
      <c r="V1021" s="8" t="s">
        <v>1236</v>
      </c>
      <c r="W1021" s="8" t="s">
        <v>1234</v>
      </c>
      <c r="X1021" s="14" t="s">
        <v>1237</v>
      </c>
      <c r="Y1021" s="14" t="s">
        <v>1237</v>
      </c>
      <c r="Z1021" s="8">
        <f t="shared" si="256"/>
        <v>3</v>
      </c>
      <c r="AA1021" s="8" t="s">
        <v>1235</v>
      </c>
      <c r="AB1021" s="8" t="str">
        <f>$C1022</f>
        <v>ATSPEED_X_HRY_E_POSTHVQK_S_CFNPCIE_NOM_LFM_0400_COMBO_PC5MUX</v>
      </c>
      <c r="AC1021" s="8" t="str">
        <f>$C1030</f>
        <v>ATSPEED_X_VMIN_K_POSTHVQK_S_CFNPCIE_NOM_LFM_0400_PC5MUX</v>
      </c>
      <c r="AD1021" s="8" t="str">
        <f>$C1022</f>
        <v>ATSPEED_X_HRY_E_POSTHVQK_S_CFNPCIE_NOM_LFM_0400_COMBO_PC5MUX</v>
      </c>
      <c r="AO1021" s="8" t="s">
        <v>3533</v>
      </c>
      <c r="AP1021" s="8" t="s">
        <v>1475</v>
      </c>
      <c r="AQ1021" s="8" t="s">
        <v>4267</v>
      </c>
      <c r="AR1021" s="8" t="s">
        <v>3543</v>
      </c>
      <c r="AS1021" s="5" t="s">
        <v>4720</v>
      </c>
      <c r="AT1021" s="8" t="s">
        <v>1684</v>
      </c>
      <c r="AX1021" s="8" t="s">
        <v>1684</v>
      </c>
      <c r="AZ1021" s="9" t="s">
        <v>4623</v>
      </c>
      <c r="BA1021" s="42" t="str">
        <f>$C1021</f>
        <v>ATSPEED_X_VMIN_K_POSTHVQK_S_CFNPCIE_NOM_LFM_0400_COMBO_PC5MUX</v>
      </c>
      <c r="BD1021" s="5" t="s">
        <v>4623</v>
      </c>
      <c r="BE1021" s="6">
        <v>0</v>
      </c>
      <c r="BQ1021" s="46"/>
    </row>
    <row r="1022" spans="1:69" s="8" customFormat="1" hidden="1" x14ac:dyDescent="0.25">
      <c r="A1022" s="8" t="s">
        <v>75</v>
      </c>
      <c r="B1022" s="8" t="s">
        <v>81</v>
      </c>
      <c r="C1022" s="46" t="str">
        <f t="shared" si="257"/>
        <v>ATSPEED_X_HRY_E_POSTHVQK_S_CFNPCIE_NOM_LFM_0400_COMBO_PC5MUX</v>
      </c>
      <c r="D1022" s="8" t="s">
        <v>439</v>
      </c>
      <c r="E1022" s="8" t="s">
        <v>443</v>
      </c>
      <c r="F1022" s="8" t="s">
        <v>470</v>
      </c>
      <c r="G1022" s="8" t="s">
        <v>480</v>
      </c>
      <c r="H1022" s="8" t="s">
        <v>481</v>
      </c>
      <c r="I1022" s="8" t="s">
        <v>2100</v>
      </c>
      <c r="J1022" s="8" t="s">
        <v>484</v>
      </c>
      <c r="K1022" s="8" t="s">
        <v>485</v>
      </c>
      <c r="L1022" s="8" t="s">
        <v>488</v>
      </c>
      <c r="M1022" s="8" t="s">
        <v>2109</v>
      </c>
      <c r="N1022" s="8" t="s">
        <v>541</v>
      </c>
      <c r="O1022" s="8" t="s">
        <v>545</v>
      </c>
      <c r="P1022" s="8" t="s">
        <v>2313</v>
      </c>
      <c r="Q1022" s="18" t="s">
        <v>1022</v>
      </c>
      <c r="R1022" s="18" t="s">
        <v>1020</v>
      </c>
      <c r="S1022" s="35">
        <v>597</v>
      </c>
      <c r="T1022" s="10" t="s">
        <v>4629</v>
      </c>
      <c r="U1022" s="33" t="s">
        <v>1234</v>
      </c>
      <c r="V1022" s="8" t="s">
        <v>1235</v>
      </c>
      <c r="W1022" s="8" t="s">
        <v>1233</v>
      </c>
      <c r="X1022" s="14" t="s">
        <v>1237</v>
      </c>
      <c r="Y1022" s="14" t="s">
        <v>1235</v>
      </c>
      <c r="Z1022" s="8">
        <f t="shared" si="256"/>
        <v>4</v>
      </c>
      <c r="AA1022" s="8" t="s">
        <v>1235</v>
      </c>
      <c r="AB1022" s="8" t="str">
        <f>$C1030</f>
        <v>ATSPEED_X_VMIN_K_POSTHVQK_S_CFNPCIE_NOM_LFM_0400_PC5MUX</v>
      </c>
      <c r="AC1022" s="8" t="str">
        <f>$C1030</f>
        <v>ATSPEED_X_VMIN_K_POSTHVQK_S_CFNPCIE_NOM_LFM_0400_PC5MUX</v>
      </c>
      <c r="AD1022" s="8" t="str">
        <f>$C1030</f>
        <v>ATSPEED_X_VMIN_K_POSTHVQK_S_CFNPCIE_NOM_LFM_0400_PC5MUX</v>
      </c>
      <c r="AE1022" s="8" t="str">
        <f>$C1030</f>
        <v>ATSPEED_X_VMIN_K_POSTHVQK_S_CFNPCIE_NOM_LFM_0400_PC5MUX</v>
      </c>
      <c r="AL1022" s="8" t="s">
        <v>3291</v>
      </c>
      <c r="AM1022" s="8" t="s">
        <v>3346</v>
      </c>
      <c r="AN1022" s="8" t="s">
        <v>3466</v>
      </c>
      <c r="BQ1022" s="46"/>
    </row>
    <row r="1023" spans="1:69" s="8" customFormat="1" hidden="1" x14ac:dyDescent="0.25">
      <c r="A1023" s="8" t="s">
        <v>75</v>
      </c>
      <c r="B1023" s="8" t="s">
        <v>82</v>
      </c>
      <c r="C1023" s="46" t="str">
        <f t="shared" si="257"/>
        <v>ATSPEED_X_VMIN_K_POSTHVQK_S_CFNPCIE_NOM_LFM_0400_COMBO</v>
      </c>
      <c r="D1023" s="8" t="s">
        <v>439</v>
      </c>
      <c r="E1023" s="8" t="s">
        <v>443</v>
      </c>
      <c r="F1023" s="8" t="s">
        <v>475</v>
      </c>
      <c r="G1023" s="8" t="s">
        <v>479</v>
      </c>
      <c r="H1023" s="8" t="s">
        <v>481</v>
      </c>
      <c r="I1023" s="8" t="s">
        <v>2100</v>
      </c>
      <c r="J1023" s="8" t="s">
        <v>484</v>
      </c>
      <c r="K1023" s="8" t="s">
        <v>485</v>
      </c>
      <c r="L1023" s="8" t="s">
        <v>488</v>
      </c>
      <c r="M1023" s="8" t="s">
        <v>496</v>
      </c>
      <c r="N1023" s="8" t="s">
        <v>541</v>
      </c>
      <c r="O1023" s="8" t="s">
        <v>545</v>
      </c>
      <c r="P1023" s="8" t="s">
        <v>2305</v>
      </c>
      <c r="Q1023" s="18" t="s">
        <v>1022</v>
      </c>
      <c r="R1023" s="18" t="s">
        <v>1020</v>
      </c>
      <c r="S1023" s="35">
        <v>598</v>
      </c>
      <c r="T1023" s="10" t="s">
        <v>4629</v>
      </c>
      <c r="U1023" s="33" t="s">
        <v>1234</v>
      </c>
      <c r="V1023" s="8" t="s">
        <v>1236</v>
      </c>
      <c r="W1023" s="8" t="s">
        <v>1234</v>
      </c>
      <c r="X1023" s="14" t="s">
        <v>1243</v>
      </c>
      <c r="Y1023" s="14" t="s">
        <v>1237</v>
      </c>
      <c r="Z1023" s="8">
        <f t="shared" si="256"/>
        <v>3</v>
      </c>
      <c r="AA1023" s="8" t="s">
        <v>1235</v>
      </c>
      <c r="AB1023" s="8" t="str">
        <f>$C1037</f>
        <v>ATSPEED_X_HRY_E_POSTHVQK_S_CFNPCIE_NOM_LFM_0400_COMBO</v>
      </c>
      <c r="AC1023" s="8" t="str">
        <f>$C1024</f>
        <v>ATSPEED_X_VMIN_K_POSTHVQK_S_CFNPCIE_NOM_LFM_0400_SINGLE</v>
      </c>
      <c r="AD1023" s="8" t="str">
        <f>$C1037</f>
        <v>ATSPEED_X_HRY_E_POSTHVQK_S_CFNPCIE_NOM_LFM_0400_COMBO</v>
      </c>
      <c r="AO1023" s="8" t="s">
        <v>3533</v>
      </c>
      <c r="AP1023" s="8" t="s">
        <v>1475</v>
      </c>
      <c r="AQ1023" s="8" t="s">
        <v>4268</v>
      </c>
      <c r="AR1023" s="8" t="s">
        <v>3543</v>
      </c>
      <c r="AS1023" s="5" t="s">
        <v>4720</v>
      </c>
      <c r="AT1023" s="8" t="s">
        <v>1684</v>
      </c>
      <c r="AX1023" s="8" t="s">
        <v>1684</v>
      </c>
      <c r="AZ1023" s="9" t="s">
        <v>4623</v>
      </c>
      <c r="BA1023" s="42" t="str">
        <f t="shared" ref="BA1023:BA1025" si="258">$C1023</f>
        <v>ATSPEED_X_VMIN_K_POSTHVQK_S_CFNPCIE_NOM_LFM_0400_COMBO</v>
      </c>
      <c r="BD1023" s="5" t="s">
        <v>4623</v>
      </c>
      <c r="BE1023" s="6">
        <v>0</v>
      </c>
      <c r="BQ1023" s="46"/>
    </row>
    <row r="1024" spans="1:69" s="8" customFormat="1" hidden="1" x14ac:dyDescent="0.25">
      <c r="A1024" s="8" t="s">
        <v>75</v>
      </c>
      <c r="B1024" s="8" t="s">
        <v>82</v>
      </c>
      <c r="C1024" s="46" t="str">
        <f t="shared" si="257"/>
        <v>ATSPEED_X_VMIN_K_POSTHVQK_S_CFNPCIE_NOM_LFM_0400_SINGLE</v>
      </c>
      <c r="D1024" s="8" t="s">
        <v>439</v>
      </c>
      <c r="E1024" s="8" t="s">
        <v>443</v>
      </c>
      <c r="F1024" s="8" t="s">
        <v>475</v>
      </c>
      <c r="G1024" s="8" t="s">
        <v>479</v>
      </c>
      <c r="H1024" s="8" t="s">
        <v>481</v>
      </c>
      <c r="I1024" s="8" t="s">
        <v>2100</v>
      </c>
      <c r="J1024" s="8" t="s">
        <v>484</v>
      </c>
      <c r="K1024" s="8" t="s">
        <v>485</v>
      </c>
      <c r="L1024" s="8" t="s">
        <v>488</v>
      </c>
      <c r="M1024" s="8" t="s">
        <v>497</v>
      </c>
      <c r="N1024" s="8" t="s">
        <v>541</v>
      </c>
      <c r="O1024" s="8" t="s">
        <v>545</v>
      </c>
      <c r="P1024" s="8" t="s">
        <v>2292</v>
      </c>
      <c r="Q1024" s="18" t="s">
        <v>1022</v>
      </c>
      <c r="R1024" s="18" t="s">
        <v>1020</v>
      </c>
      <c r="S1024" s="35">
        <v>599</v>
      </c>
      <c r="T1024" s="10" t="s">
        <v>4629</v>
      </c>
      <c r="U1024" s="33" t="s">
        <v>1234</v>
      </c>
      <c r="V1024" s="8" t="s">
        <v>1236</v>
      </c>
      <c r="W1024" s="8" t="s">
        <v>1234</v>
      </c>
      <c r="X1024" s="14" t="s">
        <v>1244</v>
      </c>
      <c r="Y1024" s="14" t="s">
        <v>1237</v>
      </c>
      <c r="Z1024" s="8">
        <f t="shared" si="256"/>
        <v>3</v>
      </c>
      <c r="AA1024" s="8" t="s">
        <v>1235</v>
      </c>
      <c r="AB1024" s="8" t="str">
        <f>$C1038</f>
        <v>ATSPEED_X_HRY_E_POSTHVQK_S_CFNPCIE_NOM_LFM_0400_SINGLE</v>
      </c>
      <c r="AC1024" s="8" t="str">
        <f>$C1025</f>
        <v>ATSPEED_X_VMIN_E_POSTHVQK_S_CFNPCIE_NOM_LFM_0400_SINGLE_HIOP</v>
      </c>
      <c r="AD1024" s="8" t="str">
        <f>$C1038</f>
        <v>ATSPEED_X_HRY_E_POSTHVQK_S_CFNPCIE_NOM_LFM_0400_SINGLE</v>
      </c>
      <c r="AO1024" s="8" t="s">
        <v>3533</v>
      </c>
      <c r="AP1024" s="8" t="s">
        <v>1475</v>
      </c>
      <c r="AQ1024" s="8" t="s">
        <v>4269</v>
      </c>
      <c r="AR1024" s="8" t="s">
        <v>3543</v>
      </c>
      <c r="AS1024" s="5" t="s">
        <v>4720</v>
      </c>
      <c r="AT1024" s="8" t="s">
        <v>1684</v>
      </c>
      <c r="AX1024" s="8" t="s">
        <v>1684</v>
      </c>
      <c r="AZ1024" s="9" t="s">
        <v>4623</v>
      </c>
      <c r="BA1024" s="42" t="str">
        <f t="shared" si="258"/>
        <v>ATSPEED_X_VMIN_K_POSTHVQK_S_CFNPCIE_NOM_LFM_0400_SINGLE</v>
      </c>
      <c r="BD1024" s="5" t="s">
        <v>4623</v>
      </c>
      <c r="BE1024" s="6">
        <v>0</v>
      </c>
      <c r="BQ1024" s="46"/>
    </row>
    <row r="1025" spans="1:69" s="8" customFormat="1" hidden="1" x14ac:dyDescent="0.25">
      <c r="A1025" s="8" t="s">
        <v>75</v>
      </c>
      <c r="B1025" s="8" t="s">
        <v>82</v>
      </c>
      <c r="C1025" s="46" t="str">
        <f t="shared" si="257"/>
        <v>ATSPEED_X_VMIN_E_POSTHVQK_S_CFNPCIE_NOM_LFM_0400_SINGLE_HIOP</v>
      </c>
      <c r="D1025" s="8" t="s">
        <v>439</v>
      </c>
      <c r="E1025" s="8" t="s">
        <v>443</v>
      </c>
      <c r="F1025" s="8" t="s">
        <v>475</v>
      </c>
      <c r="G1025" s="8" t="s">
        <v>480</v>
      </c>
      <c r="H1025" s="8" t="s">
        <v>481</v>
      </c>
      <c r="I1025" s="8" t="s">
        <v>2100</v>
      </c>
      <c r="J1025" s="8" t="s">
        <v>484</v>
      </c>
      <c r="K1025" s="8" t="s">
        <v>485</v>
      </c>
      <c r="L1025" s="8" t="s">
        <v>488</v>
      </c>
      <c r="M1025" s="8" t="s">
        <v>2114</v>
      </c>
      <c r="N1025" s="8" t="s">
        <v>541</v>
      </c>
      <c r="O1025" s="8" t="s">
        <v>2216</v>
      </c>
      <c r="P1025" s="8" t="s">
        <v>2314</v>
      </c>
      <c r="Q1025" s="18" t="s">
        <v>1022</v>
      </c>
      <c r="R1025" s="18" t="s">
        <v>1020</v>
      </c>
      <c r="S1025" s="35">
        <v>601</v>
      </c>
      <c r="T1025" s="10" t="s">
        <v>4629</v>
      </c>
      <c r="U1025" s="33" t="s">
        <v>1234</v>
      </c>
      <c r="V1025" s="8" t="s">
        <v>1236</v>
      </c>
      <c r="W1025" s="8" t="s">
        <v>1233</v>
      </c>
      <c r="X1025" s="14" t="s">
        <v>1034</v>
      </c>
      <c r="Y1025" s="14" t="s">
        <v>1237</v>
      </c>
      <c r="Z1025" s="8">
        <f t="shared" si="256"/>
        <v>3</v>
      </c>
      <c r="AA1025" s="8" t="s">
        <v>1235</v>
      </c>
      <c r="AB1025" s="8" t="str">
        <f>$C1035</f>
        <v>ATSPEED_X_VMIN_K_POSTHVQK_S_CFNPCIE_NOM_LFM_0200_SINGLE_HIOP</v>
      </c>
      <c r="AC1025" s="8" t="s">
        <v>1235</v>
      </c>
      <c r="AD1025" s="8" t="str">
        <f>$C1035</f>
        <v>ATSPEED_X_VMIN_K_POSTHVQK_S_CFNPCIE_NOM_LFM_0200_SINGLE_HIOP</v>
      </c>
      <c r="AO1025" s="8" t="s">
        <v>3533</v>
      </c>
      <c r="AP1025" s="8" t="s">
        <v>1475</v>
      </c>
      <c r="AQ1025" s="8" t="s">
        <v>4270</v>
      </c>
      <c r="AR1025" s="8" t="s">
        <v>3543</v>
      </c>
      <c r="AS1025" s="5" t="s">
        <v>4720</v>
      </c>
      <c r="AT1025" s="8" t="s">
        <v>1684</v>
      </c>
      <c r="AX1025" s="8" t="s">
        <v>1684</v>
      </c>
      <c r="AZ1025" s="9" t="s">
        <v>4623</v>
      </c>
      <c r="BA1025" s="42" t="str">
        <f t="shared" si="258"/>
        <v>ATSPEED_X_VMIN_E_POSTHVQK_S_CFNPCIE_NOM_LFM_0400_SINGLE_HIOP</v>
      </c>
      <c r="BD1025" s="5" t="s">
        <v>4623</v>
      </c>
      <c r="BE1025" s="6">
        <v>0</v>
      </c>
      <c r="BQ1025" s="46"/>
    </row>
    <row r="1026" spans="1:69" s="8" customFormat="1" hidden="1" x14ac:dyDescent="0.25">
      <c r="A1026" s="8" t="s">
        <v>75</v>
      </c>
      <c r="B1026" s="8" t="s">
        <v>81</v>
      </c>
      <c r="C1026" s="46" t="str">
        <f t="shared" si="257"/>
        <v>ATSPEED_HIOP_HRY_E_POSTHVQK_S_CFNPCIE_NOM_LFM_0400_SINGLE</v>
      </c>
      <c r="D1026" s="8" t="s">
        <v>439</v>
      </c>
      <c r="E1026" s="8" t="s">
        <v>2095</v>
      </c>
      <c r="F1026" s="8" t="s">
        <v>470</v>
      </c>
      <c r="G1026" s="8" t="s">
        <v>480</v>
      </c>
      <c r="H1026" s="8" t="s">
        <v>481</v>
      </c>
      <c r="I1026" s="8" t="s">
        <v>2100</v>
      </c>
      <c r="J1026" s="8" t="s">
        <v>484</v>
      </c>
      <c r="K1026" s="8" t="s">
        <v>485</v>
      </c>
      <c r="L1026" s="8" t="s">
        <v>488</v>
      </c>
      <c r="M1026" s="8" t="s">
        <v>497</v>
      </c>
      <c r="N1026" s="8" t="s">
        <v>541</v>
      </c>
      <c r="O1026" s="8" t="s">
        <v>2216</v>
      </c>
      <c r="P1026" s="8" t="s">
        <v>2314</v>
      </c>
      <c r="Q1026" s="18" t="s">
        <v>1022</v>
      </c>
      <c r="R1026" s="18" t="s">
        <v>1020</v>
      </c>
      <c r="S1026" s="35">
        <v>600</v>
      </c>
      <c r="T1026" s="10" t="s">
        <v>4629</v>
      </c>
      <c r="U1026" s="33" t="s">
        <v>1234</v>
      </c>
      <c r="V1026" s="8" t="s">
        <v>1235</v>
      </c>
      <c r="W1026" s="8" t="s">
        <v>1233</v>
      </c>
      <c r="X1026" s="14" t="s">
        <v>1034</v>
      </c>
      <c r="Y1026" s="14" t="s">
        <v>1238</v>
      </c>
      <c r="Z1026" s="8">
        <f t="shared" ref="Z1026:Z1089" si="259">COUNTA(AB1026:AK1026)</f>
        <v>4</v>
      </c>
      <c r="AA1026" s="8" t="s">
        <v>1235</v>
      </c>
      <c r="AB1026" s="8" t="s">
        <v>1235</v>
      </c>
      <c r="AC1026" s="8" t="s">
        <v>1235</v>
      </c>
      <c r="AD1026" s="8" t="s">
        <v>1235</v>
      </c>
      <c r="AE1026" s="8" t="s">
        <v>1235</v>
      </c>
      <c r="AL1026" s="8" t="s">
        <v>3291</v>
      </c>
      <c r="AM1026" s="8" t="s">
        <v>3347</v>
      </c>
      <c r="AN1026" s="8" t="s">
        <v>3467</v>
      </c>
      <c r="BQ1026" s="46"/>
    </row>
    <row r="1027" spans="1:69" s="8" customFormat="1" hidden="1" x14ac:dyDescent="0.25">
      <c r="A1027" s="8" t="s">
        <v>75</v>
      </c>
      <c r="B1027" s="8" t="s">
        <v>82</v>
      </c>
      <c r="C1027" s="46" t="str">
        <f t="shared" si="257"/>
        <v>ATSPEED_X_VMIN_K_POSTHVQK_S_CFNPCIE_NOM_LFM_0400_COMBO_PC5GEN5</v>
      </c>
      <c r="D1027" s="8" t="s">
        <v>439</v>
      </c>
      <c r="E1027" s="8" t="s">
        <v>443</v>
      </c>
      <c r="F1027" s="8" t="s">
        <v>475</v>
      </c>
      <c r="G1027" s="8" t="s">
        <v>479</v>
      </c>
      <c r="H1027" s="8" t="s">
        <v>481</v>
      </c>
      <c r="I1027" s="8" t="s">
        <v>2100</v>
      </c>
      <c r="J1027" s="8" t="s">
        <v>484</v>
      </c>
      <c r="K1027" s="8" t="s">
        <v>485</v>
      </c>
      <c r="L1027" s="8" t="s">
        <v>488</v>
      </c>
      <c r="M1027" s="8" t="s">
        <v>2131</v>
      </c>
      <c r="N1027" s="8" t="s">
        <v>541</v>
      </c>
      <c r="O1027" s="8" t="s">
        <v>545</v>
      </c>
      <c r="P1027" s="8" t="s">
        <v>2315</v>
      </c>
      <c r="Q1027" s="18" t="s">
        <v>1022</v>
      </c>
      <c r="R1027" s="18" t="s">
        <v>1020</v>
      </c>
      <c r="S1027" s="35">
        <v>602</v>
      </c>
      <c r="T1027" s="10" t="s">
        <v>4629</v>
      </c>
      <c r="U1027" s="33" t="s">
        <v>1234</v>
      </c>
      <c r="V1027" s="8" t="s">
        <v>1236</v>
      </c>
      <c r="W1027" s="8" t="s">
        <v>1234</v>
      </c>
      <c r="X1027" s="14" t="s">
        <v>1238</v>
      </c>
      <c r="Y1027" s="14" t="s">
        <v>1237</v>
      </c>
      <c r="Z1027" s="8">
        <f t="shared" si="259"/>
        <v>3</v>
      </c>
      <c r="AA1027" s="8" t="s">
        <v>1235</v>
      </c>
      <c r="AB1027" s="8" t="str">
        <f>$C1034</f>
        <v>ATSPEED_X_HRY_E_POSTHVQK_S_CFNPCIE_NOM_LFM_0400_COMBO_PC5GEN5</v>
      </c>
      <c r="AC1027" s="8" t="str">
        <f>$C1029</f>
        <v>ATSPEED_X_VMIN_K_POSTHVQK_S_CFNPCIE_NOM_LFM_0400_PC5GEN5</v>
      </c>
      <c r="AD1027" s="8" t="str">
        <f>$C1034</f>
        <v>ATSPEED_X_HRY_E_POSTHVQK_S_CFNPCIE_NOM_LFM_0400_COMBO_PC5GEN5</v>
      </c>
      <c r="AO1027" s="8" t="s">
        <v>3533</v>
      </c>
      <c r="AP1027" s="8" t="s">
        <v>1475</v>
      </c>
      <c r="AQ1027" s="8" t="s">
        <v>4271</v>
      </c>
      <c r="AR1027" s="8" t="s">
        <v>3543</v>
      </c>
      <c r="AS1027" s="5" t="s">
        <v>4720</v>
      </c>
      <c r="AT1027" s="8" t="s">
        <v>1684</v>
      </c>
      <c r="AX1027" s="8" t="s">
        <v>1684</v>
      </c>
      <c r="AZ1027" s="9" t="s">
        <v>4623</v>
      </c>
      <c r="BA1027" s="42" t="str">
        <f t="shared" ref="BA1027:BA1032" si="260">$C1027</f>
        <v>ATSPEED_X_VMIN_K_POSTHVQK_S_CFNPCIE_NOM_LFM_0400_COMBO_PC5GEN5</v>
      </c>
      <c r="BD1027" s="5" t="s">
        <v>4623</v>
      </c>
      <c r="BE1027" s="6">
        <v>0</v>
      </c>
      <c r="BQ1027" s="46"/>
    </row>
    <row r="1028" spans="1:69" s="8" customFormat="1" hidden="1" x14ac:dyDescent="0.25">
      <c r="A1028" s="8" t="s">
        <v>75</v>
      </c>
      <c r="B1028" s="8" t="s">
        <v>82</v>
      </c>
      <c r="C1028" s="46" t="str">
        <f t="shared" si="257"/>
        <v>ATSPEED_X_VMIN_K_POSTHVQK_S_CFNPCIE_NOM_LFM_0400_COMBO_PC5MISC</v>
      </c>
      <c r="D1028" s="8" t="s">
        <v>439</v>
      </c>
      <c r="E1028" s="8" t="s">
        <v>443</v>
      </c>
      <c r="F1028" s="8" t="s">
        <v>475</v>
      </c>
      <c r="G1028" s="8" t="s">
        <v>479</v>
      </c>
      <c r="H1028" s="8" t="s">
        <v>481</v>
      </c>
      <c r="I1028" s="8" t="s">
        <v>2100</v>
      </c>
      <c r="J1028" s="8" t="s">
        <v>484</v>
      </c>
      <c r="K1028" s="8" t="s">
        <v>485</v>
      </c>
      <c r="L1028" s="8" t="s">
        <v>488</v>
      </c>
      <c r="M1028" s="8" t="s">
        <v>2110</v>
      </c>
      <c r="N1028" s="8" t="s">
        <v>541</v>
      </c>
      <c r="O1028" s="8" t="s">
        <v>545</v>
      </c>
      <c r="P1028" s="8" t="s">
        <v>2316</v>
      </c>
      <c r="Q1028" s="18" t="s">
        <v>1022</v>
      </c>
      <c r="R1028" s="18" t="s">
        <v>1020</v>
      </c>
      <c r="S1028" s="35">
        <v>603</v>
      </c>
      <c r="T1028" s="10" t="s">
        <v>4629</v>
      </c>
      <c r="U1028" s="33" t="s">
        <v>1234</v>
      </c>
      <c r="V1028" s="8" t="s">
        <v>1236</v>
      </c>
      <c r="W1028" s="8" t="s">
        <v>1234</v>
      </c>
      <c r="X1028" s="14" t="s">
        <v>1240</v>
      </c>
      <c r="Y1028" s="14" t="s">
        <v>1237</v>
      </c>
      <c r="Z1028" s="8">
        <f t="shared" si="259"/>
        <v>3</v>
      </c>
      <c r="AA1028" s="8" t="s">
        <v>1235</v>
      </c>
      <c r="AB1028" s="8" t="str">
        <f>$C1033</f>
        <v>ATSPEED_X_HRY_E_POSTHVQK_S_CFNPCIE_NOM_LFM_0400_COMBO_PC5MISC</v>
      </c>
      <c r="AC1028" s="8" t="str">
        <f>$C1031</f>
        <v>ATSPEED_X_VMIN_K_POSTHVQK_S_CFNPCIE_NOM_LFM_0400_PC5MISC</v>
      </c>
      <c r="AD1028" s="8" t="str">
        <f>$C1033</f>
        <v>ATSPEED_X_HRY_E_POSTHVQK_S_CFNPCIE_NOM_LFM_0400_COMBO_PC5MISC</v>
      </c>
      <c r="AO1028" s="8" t="s">
        <v>1469</v>
      </c>
      <c r="AP1028" s="8" t="s">
        <v>1475</v>
      </c>
      <c r="AQ1028" s="8" t="s">
        <v>4272</v>
      </c>
      <c r="AR1028" s="8" t="s">
        <v>3543</v>
      </c>
      <c r="AS1028" s="5" t="s">
        <v>4720</v>
      </c>
      <c r="AT1028" s="8" t="s">
        <v>1684</v>
      </c>
      <c r="AX1028" s="8" t="s">
        <v>1684</v>
      </c>
      <c r="AZ1028" s="9" t="s">
        <v>4623</v>
      </c>
      <c r="BA1028" s="42" t="str">
        <f t="shared" si="260"/>
        <v>ATSPEED_X_VMIN_K_POSTHVQK_S_CFNPCIE_NOM_LFM_0400_COMBO_PC5MISC</v>
      </c>
      <c r="BD1028" s="5" t="s">
        <v>4623</v>
      </c>
      <c r="BE1028" s="6">
        <v>0</v>
      </c>
      <c r="BQ1028" s="46"/>
    </row>
    <row r="1029" spans="1:69" s="8" customFormat="1" hidden="1" x14ac:dyDescent="0.25">
      <c r="A1029" s="8" t="s">
        <v>75</v>
      </c>
      <c r="B1029" s="8" t="s">
        <v>82</v>
      </c>
      <c r="C1029" s="46" t="str">
        <f t="shared" si="257"/>
        <v>ATSPEED_X_VMIN_K_POSTHVQK_S_CFNPCIE_NOM_LFM_0400_PC5GEN5</v>
      </c>
      <c r="D1029" s="8" t="s">
        <v>439</v>
      </c>
      <c r="E1029" s="8" t="s">
        <v>443</v>
      </c>
      <c r="F1029" s="8" t="s">
        <v>475</v>
      </c>
      <c r="G1029" s="8" t="s">
        <v>479</v>
      </c>
      <c r="H1029" s="8" t="s">
        <v>481</v>
      </c>
      <c r="I1029" s="8" t="s">
        <v>2100</v>
      </c>
      <c r="J1029" s="8" t="s">
        <v>484</v>
      </c>
      <c r="K1029" s="8" t="s">
        <v>485</v>
      </c>
      <c r="L1029" s="8" t="s">
        <v>488</v>
      </c>
      <c r="M1029" s="8" t="s">
        <v>2132</v>
      </c>
      <c r="N1029" s="8" t="s">
        <v>541</v>
      </c>
      <c r="O1029" s="8" t="s">
        <v>2216</v>
      </c>
      <c r="P1029" s="8" t="s">
        <v>2317</v>
      </c>
      <c r="Q1029" s="18" t="s">
        <v>1022</v>
      </c>
      <c r="R1029" s="18" t="s">
        <v>1020</v>
      </c>
      <c r="S1029" s="35">
        <v>604</v>
      </c>
      <c r="T1029" s="10" t="s">
        <v>4629</v>
      </c>
      <c r="U1029" s="33" t="s">
        <v>1234</v>
      </c>
      <c r="V1029" s="8" t="s">
        <v>1235</v>
      </c>
      <c r="W1029" s="8" t="s">
        <v>1234</v>
      </c>
      <c r="X1029" s="14" t="s">
        <v>1239</v>
      </c>
      <c r="Y1029" s="14" t="s">
        <v>1237</v>
      </c>
      <c r="Z1029" s="8">
        <f t="shared" si="259"/>
        <v>3</v>
      </c>
      <c r="AA1029" s="8" t="s">
        <v>1235</v>
      </c>
      <c r="AB1029" s="8" t="str">
        <f>$C1040</f>
        <v>ATSPEED_X_HRY_E_POSTHVQK_S_CFNPCIE_NOM_LFM_0400_PC5GEN5</v>
      </c>
      <c r="AC1029" s="8" t="str">
        <f>$C1028</f>
        <v>ATSPEED_X_VMIN_K_POSTHVQK_S_CFNPCIE_NOM_LFM_0400_COMBO_PC5MISC</v>
      </c>
      <c r="AD1029" s="8" t="str">
        <f>$C1040</f>
        <v>ATSPEED_X_HRY_E_POSTHVQK_S_CFNPCIE_NOM_LFM_0400_PC5GEN5</v>
      </c>
      <c r="AO1029" s="8" t="s">
        <v>3533</v>
      </c>
      <c r="AP1029" s="8" t="s">
        <v>1475</v>
      </c>
      <c r="AQ1029" s="8" t="s">
        <v>4273</v>
      </c>
      <c r="AR1029" s="8" t="s">
        <v>3543</v>
      </c>
      <c r="AS1029" s="5" t="s">
        <v>4720</v>
      </c>
      <c r="AT1029" s="8" t="s">
        <v>1684</v>
      </c>
      <c r="AX1029" s="8" t="s">
        <v>1684</v>
      </c>
      <c r="AZ1029" s="9" t="s">
        <v>4623</v>
      </c>
      <c r="BA1029" s="42" t="str">
        <f t="shared" si="260"/>
        <v>ATSPEED_X_VMIN_K_POSTHVQK_S_CFNPCIE_NOM_LFM_0400_PC5GEN5</v>
      </c>
      <c r="BD1029" s="5" t="s">
        <v>4623</v>
      </c>
      <c r="BE1029" s="6">
        <v>0</v>
      </c>
      <c r="BQ1029" s="46"/>
    </row>
    <row r="1030" spans="1:69" s="8" customFormat="1" hidden="1" x14ac:dyDescent="0.25">
      <c r="A1030" s="8" t="s">
        <v>75</v>
      </c>
      <c r="B1030" s="8" t="s">
        <v>82</v>
      </c>
      <c r="C1030" s="46" t="str">
        <f t="shared" si="257"/>
        <v>ATSPEED_X_VMIN_K_POSTHVQK_S_CFNPCIE_NOM_LFM_0400_PC5MUX</v>
      </c>
      <c r="D1030" s="8" t="s">
        <v>439</v>
      </c>
      <c r="E1030" s="8" t="s">
        <v>443</v>
      </c>
      <c r="F1030" s="8" t="s">
        <v>475</v>
      </c>
      <c r="G1030" s="8" t="s">
        <v>479</v>
      </c>
      <c r="H1030" s="8" t="s">
        <v>481</v>
      </c>
      <c r="I1030" s="8" t="s">
        <v>2100</v>
      </c>
      <c r="J1030" s="8" t="s">
        <v>484</v>
      </c>
      <c r="K1030" s="8" t="s">
        <v>485</v>
      </c>
      <c r="L1030" s="8" t="s">
        <v>488</v>
      </c>
      <c r="M1030" s="8" t="s">
        <v>2116</v>
      </c>
      <c r="N1030" s="8" t="s">
        <v>541</v>
      </c>
      <c r="O1030" s="8" t="s">
        <v>2216</v>
      </c>
      <c r="P1030" s="8" t="s">
        <v>2318</v>
      </c>
      <c r="Q1030" s="18" t="s">
        <v>1022</v>
      </c>
      <c r="R1030" s="18" t="s">
        <v>1020</v>
      </c>
      <c r="S1030" s="35">
        <v>606</v>
      </c>
      <c r="T1030" s="10" t="s">
        <v>4629</v>
      </c>
      <c r="U1030" s="33" t="s">
        <v>1234</v>
      </c>
      <c r="V1030" s="8" t="s">
        <v>1235</v>
      </c>
      <c r="W1030" s="8" t="s">
        <v>1234</v>
      </c>
      <c r="X1030" s="14" t="s">
        <v>1235</v>
      </c>
      <c r="Y1030" s="14" t="s">
        <v>1237</v>
      </c>
      <c r="Z1030" s="8">
        <f t="shared" si="259"/>
        <v>3</v>
      </c>
      <c r="AA1030" s="8" t="s">
        <v>1235</v>
      </c>
      <c r="AB1030" s="8" t="str">
        <f>$C1039</f>
        <v>ATSPEED_X_HRY_E_POSTHVQK_S_CFNPCIE_NOM_LFM_0400_PC5MUX</v>
      </c>
      <c r="AC1030" s="8" t="str">
        <f>$C1027</f>
        <v>ATSPEED_X_VMIN_K_POSTHVQK_S_CFNPCIE_NOM_LFM_0400_COMBO_PC5GEN5</v>
      </c>
      <c r="AD1030" s="8" t="str">
        <f>$C1039</f>
        <v>ATSPEED_X_HRY_E_POSTHVQK_S_CFNPCIE_NOM_LFM_0400_PC5MUX</v>
      </c>
      <c r="AO1030" s="8" t="s">
        <v>3533</v>
      </c>
      <c r="AP1030" s="8" t="s">
        <v>1475</v>
      </c>
      <c r="AQ1030" s="8" t="s">
        <v>4274</v>
      </c>
      <c r="AR1030" s="8" t="s">
        <v>3543</v>
      </c>
      <c r="AS1030" s="5" t="s">
        <v>4720</v>
      </c>
      <c r="AT1030" s="8" t="s">
        <v>1684</v>
      </c>
      <c r="AX1030" s="8" t="s">
        <v>1684</v>
      </c>
      <c r="AZ1030" s="9" t="s">
        <v>4623</v>
      </c>
      <c r="BA1030" s="42" t="str">
        <f t="shared" si="260"/>
        <v>ATSPEED_X_VMIN_K_POSTHVQK_S_CFNPCIE_NOM_LFM_0400_PC5MUX</v>
      </c>
      <c r="BD1030" s="5" t="s">
        <v>4623</v>
      </c>
      <c r="BE1030" s="6">
        <v>0</v>
      </c>
      <c r="BQ1030" s="46"/>
    </row>
    <row r="1031" spans="1:69" s="8" customFormat="1" hidden="1" x14ac:dyDescent="0.25">
      <c r="A1031" s="8" t="s">
        <v>75</v>
      </c>
      <c r="B1031" s="8" t="s">
        <v>82</v>
      </c>
      <c r="C1031" s="46" t="str">
        <f t="shared" si="257"/>
        <v>ATSPEED_X_VMIN_K_POSTHVQK_S_CFNPCIE_NOM_LFM_0400_PC5MISC</v>
      </c>
      <c r="D1031" s="8" t="s">
        <v>439</v>
      </c>
      <c r="E1031" s="8" t="s">
        <v>443</v>
      </c>
      <c r="F1031" s="8" t="s">
        <v>475</v>
      </c>
      <c r="G1031" s="8" t="s">
        <v>479</v>
      </c>
      <c r="H1031" s="8" t="s">
        <v>481</v>
      </c>
      <c r="I1031" s="8" t="s">
        <v>2100</v>
      </c>
      <c r="J1031" s="8" t="s">
        <v>484</v>
      </c>
      <c r="K1031" s="8" t="s">
        <v>485</v>
      </c>
      <c r="L1031" s="8" t="s">
        <v>488</v>
      </c>
      <c r="M1031" s="8" t="s">
        <v>2111</v>
      </c>
      <c r="N1031" s="8" t="s">
        <v>541</v>
      </c>
      <c r="O1031" s="8" t="s">
        <v>2216</v>
      </c>
      <c r="P1031" s="8" t="s">
        <v>2319</v>
      </c>
      <c r="Q1031" s="18" t="s">
        <v>1022</v>
      </c>
      <c r="R1031" s="18" t="s">
        <v>1020</v>
      </c>
      <c r="S1031" s="35">
        <v>605</v>
      </c>
      <c r="T1031" s="10" t="s">
        <v>4629</v>
      </c>
      <c r="U1031" s="33" t="s">
        <v>1234</v>
      </c>
      <c r="V1031" s="8" t="s">
        <v>1235</v>
      </c>
      <c r="W1031" s="8" t="s">
        <v>1234</v>
      </c>
      <c r="X1031" s="14" t="s">
        <v>1241</v>
      </c>
      <c r="Y1031" s="14" t="s">
        <v>1237</v>
      </c>
      <c r="Z1031" s="8">
        <f t="shared" si="259"/>
        <v>3</v>
      </c>
      <c r="AA1031" s="8" t="s">
        <v>1235</v>
      </c>
      <c r="AB1031" s="8" t="str">
        <f>$C1041</f>
        <v>ATSPEED_X_HRY_E_POSTHVQK_S_CFNPCIE_NOM_LFM_0400_PC5MISC</v>
      </c>
      <c r="AC1031" s="8" t="str">
        <f>$C1032</f>
        <v>ATSPEED_X_VMIN_K_POSTHVQK_S_CFNPCIE_NOM_LFM_0400_SINGLE_PI5</v>
      </c>
      <c r="AD1031" s="8" t="str">
        <f>$C1041</f>
        <v>ATSPEED_X_HRY_E_POSTHVQK_S_CFNPCIE_NOM_LFM_0400_PC5MISC</v>
      </c>
      <c r="AO1031" s="8" t="s">
        <v>3533</v>
      </c>
      <c r="AP1031" s="8" t="s">
        <v>1475</v>
      </c>
      <c r="AQ1031" s="8" t="s">
        <v>4275</v>
      </c>
      <c r="AR1031" s="8" t="s">
        <v>3543</v>
      </c>
      <c r="AS1031" s="5" t="s">
        <v>4720</v>
      </c>
      <c r="AT1031" s="8" t="s">
        <v>1684</v>
      </c>
      <c r="AX1031" s="8" t="s">
        <v>1684</v>
      </c>
      <c r="AZ1031" s="9" t="s">
        <v>4623</v>
      </c>
      <c r="BA1031" s="42" t="str">
        <f t="shared" si="260"/>
        <v>ATSPEED_X_VMIN_K_POSTHVQK_S_CFNPCIE_NOM_LFM_0400_PC5MISC</v>
      </c>
      <c r="BD1031" s="5" t="s">
        <v>4623</v>
      </c>
      <c r="BE1031" s="6">
        <v>0</v>
      </c>
      <c r="BQ1031" s="46"/>
    </row>
    <row r="1032" spans="1:69" s="8" customFormat="1" hidden="1" x14ac:dyDescent="0.25">
      <c r="A1032" s="8" t="s">
        <v>75</v>
      </c>
      <c r="B1032" s="8" t="s">
        <v>82</v>
      </c>
      <c r="C1032" s="46" t="str">
        <f t="shared" si="257"/>
        <v>ATSPEED_X_VMIN_K_POSTHVQK_S_CFNPCIE_NOM_LFM_0400_SINGLE_PI5</v>
      </c>
      <c r="D1032" s="8" t="s">
        <v>439</v>
      </c>
      <c r="E1032" s="8" t="s">
        <v>443</v>
      </c>
      <c r="F1032" s="8" t="s">
        <v>475</v>
      </c>
      <c r="G1032" s="8" t="s">
        <v>479</v>
      </c>
      <c r="H1032" s="8" t="s">
        <v>481</v>
      </c>
      <c r="I1032" s="8" t="s">
        <v>2100</v>
      </c>
      <c r="J1032" s="8" t="s">
        <v>484</v>
      </c>
      <c r="K1032" s="8" t="s">
        <v>485</v>
      </c>
      <c r="L1032" s="8" t="s">
        <v>488</v>
      </c>
      <c r="M1032" s="8" t="s">
        <v>2113</v>
      </c>
      <c r="N1032" s="8" t="s">
        <v>541</v>
      </c>
      <c r="O1032" s="8" t="s">
        <v>545</v>
      </c>
      <c r="P1032" s="8" t="s">
        <v>2320</v>
      </c>
      <c r="Q1032" s="18" t="s">
        <v>1022</v>
      </c>
      <c r="R1032" s="18" t="s">
        <v>1020</v>
      </c>
      <c r="S1032" s="35">
        <v>610</v>
      </c>
      <c r="T1032" s="10" t="s">
        <v>4629</v>
      </c>
      <c r="U1032" s="33" t="s">
        <v>1234</v>
      </c>
      <c r="V1032" s="6">
        <v>-1</v>
      </c>
      <c r="W1032" s="8" t="s">
        <v>1234</v>
      </c>
      <c r="X1032" s="14" t="s">
        <v>1242</v>
      </c>
      <c r="Y1032" s="14" t="s">
        <v>1237</v>
      </c>
      <c r="Z1032" s="8">
        <f t="shared" si="259"/>
        <v>3</v>
      </c>
      <c r="AA1032" s="8" t="s">
        <v>1235</v>
      </c>
      <c r="AB1032" s="8" t="str">
        <f>$C1036</f>
        <v>ATSPEED_X_HRY_E_POSTHVQK_S_CFNPCIE_NOM_LFM_0400_SINGLE_PI5</v>
      </c>
      <c r="AC1032" s="8" t="str">
        <f>$C1023</f>
        <v>ATSPEED_X_VMIN_K_POSTHVQK_S_CFNPCIE_NOM_LFM_0400_COMBO</v>
      </c>
      <c r="AD1032" s="8" t="str">
        <f>$C1036</f>
        <v>ATSPEED_X_HRY_E_POSTHVQK_S_CFNPCIE_NOM_LFM_0400_SINGLE_PI5</v>
      </c>
      <c r="AO1032" s="8" t="s">
        <v>3533</v>
      </c>
      <c r="AP1032" s="8" t="s">
        <v>1475</v>
      </c>
      <c r="AQ1032" s="8" t="s">
        <v>4276</v>
      </c>
      <c r="AR1032" s="8" t="s">
        <v>3543</v>
      </c>
      <c r="AS1032" s="5" t="s">
        <v>4720</v>
      </c>
      <c r="AT1032" s="8" t="s">
        <v>1684</v>
      </c>
      <c r="AX1032" s="8" t="s">
        <v>1684</v>
      </c>
      <c r="AZ1032" s="9" t="s">
        <v>4623</v>
      </c>
      <c r="BA1032" s="42" t="str">
        <f t="shared" si="260"/>
        <v>ATSPEED_X_VMIN_K_POSTHVQK_S_CFNPCIE_NOM_LFM_0400_SINGLE_PI5</v>
      </c>
      <c r="BD1032" s="5" t="s">
        <v>4623</v>
      </c>
      <c r="BE1032" s="6">
        <v>0</v>
      </c>
      <c r="BQ1032" s="46"/>
    </row>
    <row r="1033" spans="1:69" s="8" customFormat="1" hidden="1" x14ac:dyDescent="0.25">
      <c r="A1033" s="8" t="s">
        <v>75</v>
      </c>
      <c r="B1033" s="8" t="s">
        <v>81</v>
      </c>
      <c r="C1033" s="46" t="str">
        <f t="shared" si="257"/>
        <v>ATSPEED_X_HRY_E_POSTHVQK_S_CFNPCIE_NOM_LFM_0400_COMBO_PC5MISC</v>
      </c>
      <c r="D1033" s="8" t="s">
        <v>439</v>
      </c>
      <c r="E1033" s="8" t="s">
        <v>443</v>
      </c>
      <c r="F1033" s="8" t="s">
        <v>470</v>
      </c>
      <c r="G1033" s="8" t="s">
        <v>480</v>
      </c>
      <c r="H1033" s="8" t="s">
        <v>481</v>
      </c>
      <c r="I1033" s="8" t="s">
        <v>2100</v>
      </c>
      <c r="J1033" s="8" t="s">
        <v>484</v>
      </c>
      <c r="K1033" s="8" t="s">
        <v>485</v>
      </c>
      <c r="L1033" s="8" t="s">
        <v>488</v>
      </c>
      <c r="M1033" s="8" t="s">
        <v>2110</v>
      </c>
      <c r="N1033" s="8" t="s">
        <v>541</v>
      </c>
      <c r="O1033" s="8" t="s">
        <v>545</v>
      </c>
      <c r="P1033" s="8" t="s">
        <v>2316</v>
      </c>
      <c r="Q1033" s="18" t="s">
        <v>1022</v>
      </c>
      <c r="R1033" s="18" t="s">
        <v>1020</v>
      </c>
      <c r="S1033" s="35">
        <v>608</v>
      </c>
      <c r="T1033" s="10" t="s">
        <v>4629</v>
      </c>
      <c r="U1033" s="33" t="s">
        <v>1234</v>
      </c>
      <c r="V1033" s="8" t="s">
        <v>1235</v>
      </c>
      <c r="W1033" s="8" t="s">
        <v>1233</v>
      </c>
      <c r="X1033" s="14" t="s">
        <v>1240</v>
      </c>
      <c r="Y1033" s="14" t="s">
        <v>1235</v>
      </c>
      <c r="Z1033" s="8">
        <f t="shared" si="259"/>
        <v>4</v>
      </c>
      <c r="AA1033" s="8" t="s">
        <v>1235</v>
      </c>
      <c r="AB1033" s="8" t="str">
        <f>$C1031</f>
        <v>ATSPEED_X_VMIN_K_POSTHVQK_S_CFNPCIE_NOM_LFM_0400_PC5MISC</v>
      </c>
      <c r="AC1033" s="8" t="str">
        <f>$C1031</f>
        <v>ATSPEED_X_VMIN_K_POSTHVQK_S_CFNPCIE_NOM_LFM_0400_PC5MISC</v>
      </c>
      <c r="AD1033" s="8" t="str">
        <f>$C1031</f>
        <v>ATSPEED_X_VMIN_K_POSTHVQK_S_CFNPCIE_NOM_LFM_0400_PC5MISC</v>
      </c>
      <c r="AE1033" s="8" t="str">
        <f>$C1031</f>
        <v>ATSPEED_X_VMIN_K_POSTHVQK_S_CFNPCIE_NOM_LFM_0400_PC5MISC</v>
      </c>
      <c r="AL1033" s="8" t="s">
        <v>3291</v>
      </c>
      <c r="AM1033" s="8" t="s">
        <v>3348</v>
      </c>
      <c r="AN1033" s="8" t="s">
        <v>3468</v>
      </c>
      <c r="BQ1033" s="46"/>
    </row>
    <row r="1034" spans="1:69" s="8" customFormat="1" hidden="1" x14ac:dyDescent="0.25">
      <c r="A1034" s="8" t="s">
        <v>75</v>
      </c>
      <c r="B1034" s="8" t="s">
        <v>81</v>
      </c>
      <c r="C1034" s="46" t="str">
        <f t="shared" si="257"/>
        <v>ATSPEED_X_HRY_E_POSTHVQK_S_CFNPCIE_NOM_LFM_0400_COMBO_PC5GEN5</v>
      </c>
      <c r="D1034" s="8" t="s">
        <v>439</v>
      </c>
      <c r="E1034" s="8" t="s">
        <v>443</v>
      </c>
      <c r="F1034" s="8" t="s">
        <v>470</v>
      </c>
      <c r="G1034" s="8" t="s">
        <v>480</v>
      </c>
      <c r="H1034" s="8" t="s">
        <v>481</v>
      </c>
      <c r="I1034" s="8" t="s">
        <v>2100</v>
      </c>
      <c r="J1034" s="8" t="s">
        <v>484</v>
      </c>
      <c r="K1034" s="8" t="s">
        <v>485</v>
      </c>
      <c r="L1034" s="8" t="s">
        <v>488</v>
      </c>
      <c r="M1034" s="8" t="s">
        <v>2131</v>
      </c>
      <c r="N1034" s="8" t="s">
        <v>541</v>
      </c>
      <c r="O1034" s="8" t="s">
        <v>545</v>
      </c>
      <c r="P1034" s="8" t="s">
        <v>2315</v>
      </c>
      <c r="Q1034" s="18" t="s">
        <v>1022</v>
      </c>
      <c r="R1034" s="18" t="s">
        <v>1020</v>
      </c>
      <c r="S1034" s="35">
        <v>607</v>
      </c>
      <c r="T1034" s="10" t="s">
        <v>4629</v>
      </c>
      <c r="U1034" s="33" t="s">
        <v>1234</v>
      </c>
      <c r="V1034" s="8" t="s">
        <v>1235</v>
      </c>
      <c r="W1034" s="8" t="s">
        <v>1233</v>
      </c>
      <c r="X1034" s="14" t="s">
        <v>1245</v>
      </c>
      <c r="Y1034" s="14" t="s">
        <v>1235</v>
      </c>
      <c r="Z1034" s="8">
        <f t="shared" si="259"/>
        <v>4</v>
      </c>
      <c r="AA1034" s="8" t="s">
        <v>1235</v>
      </c>
      <c r="AB1034" s="8" t="str">
        <f>$C1029</f>
        <v>ATSPEED_X_VMIN_K_POSTHVQK_S_CFNPCIE_NOM_LFM_0400_PC5GEN5</v>
      </c>
      <c r="AC1034" s="8" t="str">
        <f>$C1029</f>
        <v>ATSPEED_X_VMIN_K_POSTHVQK_S_CFNPCIE_NOM_LFM_0400_PC5GEN5</v>
      </c>
      <c r="AD1034" s="8" t="str">
        <f>$C1029</f>
        <v>ATSPEED_X_VMIN_K_POSTHVQK_S_CFNPCIE_NOM_LFM_0400_PC5GEN5</v>
      </c>
      <c r="AE1034" s="8" t="str">
        <f>$C1029</f>
        <v>ATSPEED_X_VMIN_K_POSTHVQK_S_CFNPCIE_NOM_LFM_0400_PC5GEN5</v>
      </c>
      <c r="AL1034" s="8" t="s">
        <v>3291</v>
      </c>
      <c r="AM1034" s="8" t="s">
        <v>3349</v>
      </c>
      <c r="AN1034" s="8" t="s">
        <v>3469</v>
      </c>
      <c r="BQ1034" s="46"/>
    </row>
    <row r="1035" spans="1:69" s="8" customFormat="1" hidden="1" x14ac:dyDescent="0.25">
      <c r="A1035" s="8" t="s">
        <v>75</v>
      </c>
      <c r="B1035" s="8" t="s">
        <v>82</v>
      </c>
      <c r="C1035" s="46" t="str">
        <f t="shared" si="257"/>
        <v>ATSPEED_X_VMIN_K_POSTHVQK_S_CFNPCIE_NOM_LFM_0200_SINGLE_HIOP</v>
      </c>
      <c r="D1035" s="8" t="s">
        <v>439</v>
      </c>
      <c r="E1035" s="8" t="s">
        <v>443</v>
      </c>
      <c r="F1035" s="8" t="s">
        <v>475</v>
      </c>
      <c r="G1035" s="8" t="s">
        <v>479</v>
      </c>
      <c r="H1035" s="8" t="s">
        <v>481</v>
      </c>
      <c r="I1035" s="8" t="s">
        <v>2100</v>
      </c>
      <c r="J1035" s="8" t="s">
        <v>484</v>
      </c>
      <c r="K1035" s="8" t="s">
        <v>485</v>
      </c>
      <c r="L1035" s="8" t="s">
        <v>2105</v>
      </c>
      <c r="M1035" s="8" t="s">
        <v>2114</v>
      </c>
      <c r="N1035" s="8" t="s">
        <v>541</v>
      </c>
      <c r="O1035" s="8" t="s">
        <v>2217</v>
      </c>
      <c r="P1035" s="8" t="s">
        <v>2314</v>
      </c>
      <c r="Q1035" s="18" t="s">
        <v>1022</v>
      </c>
      <c r="R1035" s="18" t="s">
        <v>1020</v>
      </c>
      <c r="S1035" s="35">
        <v>609</v>
      </c>
      <c r="T1035" s="10" t="s">
        <v>4629</v>
      </c>
      <c r="U1035" s="33" t="s">
        <v>1234</v>
      </c>
      <c r="V1035" s="8" t="s">
        <v>1236</v>
      </c>
      <c r="W1035" s="8" t="s">
        <v>1234</v>
      </c>
      <c r="X1035" s="14" t="s">
        <v>1034</v>
      </c>
      <c r="Y1035" s="14" t="s">
        <v>1235</v>
      </c>
      <c r="Z1035" s="8">
        <f t="shared" si="259"/>
        <v>3</v>
      </c>
      <c r="AA1035" s="8" t="s">
        <v>1235</v>
      </c>
      <c r="AB1035" s="8" t="str">
        <f>$C1026</f>
        <v>ATSPEED_HIOP_HRY_E_POSTHVQK_S_CFNPCIE_NOM_LFM_0400_SINGLE</v>
      </c>
      <c r="AC1035" s="8" t="s">
        <v>1235</v>
      </c>
      <c r="AD1035" s="8" t="str">
        <f>$C1026</f>
        <v>ATSPEED_HIOP_HRY_E_POSTHVQK_S_CFNPCIE_NOM_LFM_0400_SINGLE</v>
      </c>
      <c r="AO1035" s="8" t="s">
        <v>3533</v>
      </c>
      <c r="AP1035" s="8" t="s">
        <v>1475</v>
      </c>
      <c r="AQ1035" s="8" t="s">
        <v>4277</v>
      </c>
      <c r="AR1035" s="8" t="s">
        <v>3543</v>
      </c>
      <c r="AS1035" s="5" t="s">
        <v>4720</v>
      </c>
      <c r="AT1035" s="8" t="s">
        <v>1684</v>
      </c>
      <c r="AX1035" s="8" t="s">
        <v>1684</v>
      </c>
      <c r="AZ1035" s="9" t="s">
        <v>4623</v>
      </c>
      <c r="BA1035" s="42" t="str">
        <f>$C1035</f>
        <v>ATSPEED_X_VMIN_K_POSTHVQK_S_CFNPCIE_NOM_LFM_0200_SINGLE_HIOP</v>
      </c>
      <c r="BD1035" s="5" t="s">
        <v>4623</v>
      </c>
      <c r="BE1035" s="6">
        <v>0</v>
      </c>
      <c r="BQ1035" s="46"/>
    </row>
    <row r="1036" spans="1:69" s="8" customFormat="1" hidden="1" x14ac:dyDescent="0.25">
      <c r="A1036" s="8" t="s">
        <v>75</v>
      </c>
      <c r="B1036" s="8" t="s">
        <v>81</v>
      </c>
      <c r="C1036" s="46" t="str">
        <f t="shared" si="257"/>
        <v>ATSPEED_X_HRY_E_POSTHVQK_S_CFNPCIE_NOM_LFM_0400_SINGLE_PI5</v>
      </c>
      <c r="D1036" s="8" t="s">
        <v>439</v>
      </c>
      <c r="E1036" s="8" t="s">
        <v>443</v>
      </c>
      <c r="F1036" s="8" t="s">
        <v>470</v>
      </c>
      <c r="G1036" s="8" t="s">
        <v>480</v>
      </c>
      <c r="H1036" s="8" t="s">
        <v>481</v>
      </c>
      <c r="I1036" s="8" t="s">
        <v>2100</v>
      </c>
      <c r="J1036" s="8" t="s">
        <v>484</v>
      </c>
      <c r="K1036" s="8" t="s">
        <v>485</v>
      </c>
      <c r="L1036" s="8" t="s">
        <v>488</v>
      </c>
      <c r="M1036" s="8" t="s">
        <v>2113</v>
      </c>
      <c r="N1036" s="8" t="s">
        <v>541</v>
      </c>
      <c r="O1036" s="8" t="s">
        <v>545</v>
      </c>
      <c r="P1036" s="8" t="s">
        <v>2320</v>
      </c>
      <c r="Q1036" s="18" t="s">
        <v>1022</v>
      </c>
      <c r="R1036" s="18" t="s">
        <v>1020</v>
      </c>
      <c r="S1036" s="35">
        <v>613</v>
      </c>
      <c r="T1036" s="10" t="s">
        <v>4629</v>
      </c>
      <c r="U1036" s="33" t="b">
        <v>1</v>
      </c>
      <c r="V1036" s="8" t="s">
        <v>1235</v>
      </c>
      <c r="W1036" s="8" t="s">
        <v>1233</v>
      </c>
      <c r="X1036" s="14" t="s">
        <v>1242</v>
      </c>
      <c r="Y1036" s="14" t="s">
        <v>1235</v>
      </c>
      <c r="Z1036" s="8">
        <f t="shared" si="259"/>
        <v>4</v>
      </c>
      <c r="AA1036" s="8" t="s">
        <v>1235</v>
      </c>
      <c r="AB1036" s="8" t="str">
        <f t="shared" ref="AB1036:AE1038" si="261">$C1023</f>
        <v>ATSPEED_X_VMIN_K_POSTHVQK_S_CFNPCIE_NOM_LFM_0400_COMBO</v>
      </c>
      <c r="AC1036" s="8" t="str">
        <f t="shared" si="261"/>
        <v>ATSPEED_X_VMIN_K_POSTHVQK_S_CFNPCIE_NOM_LFM_0400_COMBO</v>
      </c>
      <c r="AD1036" s="8" t="str">
        <f t="shared" si="261"/>
        <v>ATSPEED_X_VMIN_K_POSTHVQK_S_CFNPCIE_NOM_LFM_0400_COMBO</v>
      </c>
      <c r="AE1036" s="8" t="str">
        <f t="shared" si="261"/>
        <v>ATSPEED_X_VMIN_K_POSTHVQK_S_CFNPCIE_NOM_LFM_0400_COMBO</v>
      </c>
      <c r="AL1036" s="8" t="s">
        <v>3291</v>
      </c>
      <c r="AM1036" s="8" t="s">
        <v>3408</v>
      </c>
      <c r="AN1036" s="8" t="s">
        <v>3528</v>
      </c>
      <c r="BQ1036" s="46"/>
    </row>
    <row r="1037" spans="1:69" s="8" customFormat="1" hidden="1" x14ac:dyDescent="0.25">
      <c r="A1037" s="8" t="s">
        <v>75</v>
      </c>
      <c r="B1037" s="8" t="s">
        <v>81</v>
      </c>
      <c r="C1037" s="46" t="str">
        <f t="shared" si="257"/>
        <v>ATSPEED_X_HRY_E_POSTHVQK_S_CFNPCIE_NOM_LFM_0400_COMBO</v>
      </c>
      <c r="D1037" s="8" t="s">
        <v>439</v>
      </c>
      <c r="E1037" s="8" t="s">
        <v>443</v>
      </c>
      <c r="F1037" s="8" t="s">
        <v>470</v>
      </c>
      <c r="G1037" s="8" t="s">
        <v>480</v>
      </c>
      <c r="H1037" s="8" t="s">
        <v>481</v>
      </c>
      <c r="I1037" s="8" t="s">
        <v>2100</v>
      </c>
      <c r="J1037" s="8" t="s">
        <v>484</v>
      </c>
      <c r="K1037" s="8" t="s">
        <v>485</v>
      </c>
      <c r="L1037" s="8" t="s">
        <v>488</v>
      </c>
      <c r="M1037" s="8" t="s">
        <v>496</v>
      </c>
      <c r="N1037" s="8" t="s">
        <v>541</v>
      </c>
      <c r="O1037" s="8" t="s">
        <v>545</v>
      </c>
      <c r="P1037" s="8" t="s">
        <v>2305</v>
      </c>
      <c r="Q1037" s="18" t="s">
        <v>1022</v>
      </c>
      <c r="R1037" s="18" t="s">
        <v>1020</v>
      </c>
      <c r="S1037" s="35">
        <v>611</v>
      </c>
      <c r="T1037" s="10" t="s">
        <v>4629</v>
      </c>
      <c r="U1037" s="33" t="b">
        <v>1</v>
      </c>
      <c r="V1037" s="8" t="s">
        <v>1235</v>
      </c>
      <c r="W1037" s="8" t="s">
        <v>1233</v>
      </c>
      <c r="X1037" s="14" t="s">
        <v>1243</v>
      </c>
      <c r="Y1037" s="14" t="s">
        <v>1235</v>
      </c>
      <c r="Z1037" s="8">
        <f t="shared" si="259"/>
        <v>4</v>
      </c>
      <c r="AA1037" s="8" t="s">
        <v>1235</v>
      </c>
      <c r="AB1037" s="8" t="str">
        <f t="shared" si="261"/>
        <v>ATSPEED_X_VMIN_K_POSTHVQK_S_CFNPCIE_NOM_LFM_0400_SINGLE</v>
      </c>
      <c r="AC1037" s="8" t="str">
        <f t="shared" si="261"/>
        <v>ATSPEED_X_VMIN_K_POSTHVQK_S_CFNPCIE_NOM_LFM_0400_SINGLE</v>
      </c>
      <c r="AD1037" s="8" t="str">
        <f t="shared" si="261"/>
        <v>ATSPEED_X_VMIN_K_POSTHVQK_S_CFNPCIE_NOM_LFM_0400_SINGLE</v>
      </c>
      <c r="AE1037" s="8" t="str">
        <f t="shared" si="261"/>
        <v>ATSPEED_X_VMIN_K_POSTHVQK_S_CFNPCIE_NOM_LFM_0400_SINGLE</v>
      </c>
      <c r="AL1037" s="8" t="s">
        <v>3291</v>
      </c>
      <c r="AM1037" s="8" t="s">
        <v>3351</v>
      </c>
      <c r="AN1037" s="8" t="s">
        <v>3471</v>
      </c>
      <c r="BQ1037" s="46"/>
    </row>
    <row r="1038" spans="1:69" s="8" customFormat="1" hidden="1" x14ac:dyDescent="0.25">
      <c r="A1038" s="8" t="s">
        <v>75</v>
      </c>
      <c r="B1038" s="8" t="s">
        <v>81</v>
      </c>
      <c r="C1038" s="46" t="str">
        <f t="shared" si="257"/>
        <v>ATSPEED_X_HRY_E_POSTHVQK_S_CFNPCIE_NOM_LFM_0400_SINGLE</v>
      </c>
      <c r="D1038" s="8" t="s">
        <v>439</v>
      </c>
      <c r="E1038" s="8" t="s">
        <v>443</v>
      </c>
      <c r="F1038" s="8" t="s">
        <v>470</v>
      </c>
      <c r="G1038" s="8" t="s">
        <v>480</v>
      </c>
      <c r="H1038" s="8" t="s">
        <v>481</v>
      </c>
      <c r="I1038" s="8" t="s">
        <v>2100</v>
      </c>
      <c r="J1038" s="8" t="s">
        <v>484</v>
      </c>
      <c r="K1038" s="8" t="s">
        <v>485</v>
      </c>
      <c r="L1038" s="8" t="s">
        <v>488</v>
      </c>
      <c r="M1038" s="8" t="s">
        <v>497</v>
      </c>
      <c r="N1038" s="8" t="s">
        <v>541</v>
      </c>
      <c r="O1038" s="8" t="s">
        <v>2216</v>
      </c>
      <c r="P1038" s="8" t="s">
        <v>2292</v>
      </c>
      <c r="Q1038" s="18" t="s">
        <v>1022</v>
      </c>
      <c r="R1038" s="18" t="s">
        <v>1020</v>
      </c>
      <c r="S1038" s="35">
        <v>612</v>
      </c>
      <c r="T1038" s="10" t="s">
        <v>4629</v>
      </c>
      <c r="U1038" s="33" t="b">
        <v>1</v>
      </c>
      <c r="V1038" s="8" t="s">
        <v>1235</v>
      </c>
      <c r="W1038" s="8" t="s">
        <v>1233</v>
      </c>
      <c r="X1038" s="14" t="s">
        <v>1033</v>
      </c>
      <c r="Y1038" s="14" t="s">
        <v>1235</v>
      </c>
      <c r="Z1038" s="8">
        <f t="shared" si="259"/>
        <v>4</v>
      </c>
      <c r="AA1038" s="8" t="s">
        <v>1235</v>
      </c>
      <c r="AB1038" s="8" t="str">
        <f t="shared" si="261"/>
        <v>ATSPEED_X_VMIN_E_POSTHVQK_S_CFNPCIE_NOM_LFM_0400_SINGLE_HIOP</v>
      </c>
      <c r="AC1038" s="8" t="str">
        <f t="shared" si="261"/>
        <v>ATSPEED_X_VMIN_E_POSTHVQK_S_CFNPCIE_NOM_LFM_0400_SINGLE_HIOP</v>
      </c>
      <c r="AD1038" s="8" t="str">
        <f t="shared" si="261"/>
        <v>ATSPEED_X_VMIN_E_POSTHVQK_S_CFNPCIE_NOM_LFM_0400_SINGLE_HIOP</v>
      </c>
      <c r="AE1038" s="8" t="str">
        <f t="shared" si="261"/>
        <v>ATSPEED_X_VMIN_E_POSTHVQK_S_CFNPCIE_NOM_LFM_0400_SINGLE_HIOP</v>
      </c>
      <c r="AL1038" s="8" t="s">
        <v>3291</v>
      </c>
      <c r="AM1038" s="8" t="s">
        <v>3352</v>
      </c>
      <c r="AN1038" s="8" t="s">
        <v>3472</v>
      </c>
      <c r="BQ1038" s="46"/>
    </row>
    <row r="1039" spans="1:69" s="8" customFormat="1" hidden="1" x14ac:dyDescent="0.25">
      <c r="A1039" s="8" t="s">
        <v>75</v>
      </c>
      <c r="B1039" s="8" t="s">
        <v>81</v>
      </c>
      <c r="C1039" s="46" t="str">
        <f t="shared" si="257"/>
        <v>ATSPEED_X_HRY_E_POSTHVQK_S_CFNPCIE_NOM_LFM_0400_PC5MUX</v>
      </c>
      <c r="D1039" s="8" t="s">
        <v>439</v>
      </c>
      <c r="E1039" s="8" t="s">
        <v>443</v>
      </c>
      <c r="F1039" s="8" t="s">
        <v>470</v>
      </c>
      <c r="G1039" s="8" t="s">
        <v>480</v>
      </c>
      <c r="H1039" s="8" t="s">
        <v>481</v>
      </c>
      <c r="I1039" s="8" t="s">
        <v>2100</v>
      </c>
      <c r="J1039" s="8" t="s">
        <v>484</v>
      </c>
      <c r="K1039" s="8" t="s">
        <v>485</v>
      </c>
      <c r="L1039" s="8" t="s">
        <v>488</v>
      </c>
      <c r="M1039" s="8" t="s">
        <v>2116</v>
      </c>
      <c r="N1039" s="8" t="s">
        <v>541</v>
      </c>
      <c r="O1039" s="8" t="s">
        <v>2216</v>
      </c>
      <c r="P1039" s="8" t="s">
        <v>2318</v>
      </c>
      <c r="Q1039" s="18" t="s">
        <v>1022</v>
      </c>
      <c r="R1039" s="18" t="s">
        <v>1020</v>
      </c>
      <c r="S1039" s="35">
        <v>616</v>
      </c>
      <c r="T1039" s="10" t="s">
        <v>4629</v>
      </c>
      <c r="U1039" s="33" t="b">
        <v>1</v>
      </c>
      <c r="V1039" s="8" t="s">
        <v>1235</v>
      </c>
      <c r="W1039" s="8" t="s">
        <v>1233</v>
      </c>
      <c r="X1039" s="14" t="s">
        <v>1238</v>
      </c>
      <c r="Y1039" s="14" t="s">
        <v>1235</v>
      </c>
      <c r="Z1039" s="8">
        <f t="shared" si="259"/>
        <v>4</v>
      </c>
      <c r="AA1039" s="8" t="s">
        <v>1235</v>
      </c>
      <c r="AB1039" s="8" t="str">
        <f t="shared" ref="AB1039:AE1040" si="262">$C1027</f>
        <v>ATSPEED_X_VMIN_K_POSTHVQK_S_CFNPCIE_NOM_LFM_0400_COMBO_PC5GEN5</v>
      </c>
      <c r="AC1039" s="8" t="str">
        <f t="shared" si="262"/>
        <v>ATSPEED_X_VMIN_K_POSTHVQK_S_CFNPCIE_NOM_LFM_0400_COMBO_PC5GEN5</v>
      </c>
      <c r="AD1039" s="8" t="str">
        <f t="shared" si="262"/>
        <v>ATSPEED_X_VMIN_K_POSTHVQK_S_CFNPCIE_NOM_LFM_0400_COMBO_PC5GEN5</v>
      </c>
      <c r="AE1039" s="8" t="str">
        <f t="shared" si="262"/>
        <v>ATSPEED_X_VMIN_K_POSTHVQK_S_CFNPCIE_NOM_LFM_0400_COMBO_PC5GEN5</v>
      </c>
      <c r="AL1039" s="8" t="s">
        <v>3291</v>
      </c>
      <c r="AM1039" s="8" t="s">
        <v>3353</v>
      </c>
      <c r="AN1039" s="8" t="s">
        <v>3473</v>
      </c>
      <c r="BQ1039" s="46"/>
    </row>
    <row r="1040" spans="1:69" s="8" customFormat="1" hidden="1" x14ac:dyDescent="0.25">
      <c r="A1040" s="8" t="s">
        <v>75</v>
      </c>
      <c r="B1040" s="8" t="s">
        <v>81</v>
      </c>
      <c r="C1040" s="46" t="str">
        <f t="shared" si="257"/>
        <v>ATSPEED_X_HRY_E_POSTHVQK_S_CFNPCIE_NOM_LFM_0400_PC5GEN5</v>
      </c>
      <c r="D1040" s="8" t="s">
        <v>439</v>
      </c>
      <c r="E1040" s="8" t="s">
        <v>443</v>
      </c>
      <c r="F1040" s="8" t="s">
        <v>470</v>
      </c>
      <c r="G1040" s="8" t="s">
        <v>480</v>
      </c>
      <c r="H1040" s="8" t="s">
        <v>481</v>
      </c>
      <c r="I1040" s="8" t="s">
        <v>2100</v>
      </c>
      <c r="J1040" s="8" t="s">
        <v>484</v>
      </c>
      <c r="K1040" s="8" t="s">
        <v>485</v>
      </c>
      <c r="L1040" s="8" t="s">
        <v>488</v>
      </c>
      <c r="M1040" s="8" t="s">
        <v>2132</v>
      </c>
      <c r="N1040" s="8" t="s">
        <v>541</v>
      </c>
      <c r="O1040" s="8" t="s">
        <v>2216</v>
      </c>
      <c r="P1040" s="8" t="s">
        <v>2317</v>
      </c>
      <c r="Q1040" s="18" t="s">
        <v>1022</v>
      </c>
      <c r="R1040" s="18" t="s">
        <v>1020</v>
      </c>
      <c r="S1040" s="35">
        <v>614</v>
      </c>
      <c r="T1040" s="10" t="s">
        <v>4629</v>
      </c>
      <c r="U1040" s="33" t="b">
        <v>1</v>
      </c>
      <c r="V1040" s="8" t="s">
        <v>1235</v>
      </c>
      <c r="W1040" s="8" t="s">
        <v>1233</v>
      </c>
      <c r="X1040" s="14" t="s">
        <v>1239</v>
      </c>
      <c r="Y1040" s="14" t="s">
        <v>1235</v>
      </c>
      <c r="Z1040" s="8">
        <f t="shared" si="259"/>
        <v>4</v>
      </c>
      <c r="AA1040" s="8" t="s">
        <v>1235</v>
      </c>
      <c r="AB1040" s="8" t="str">
        <f t="shared" si="262"/>
        <v>ATSPEED_X_VMIN_K_POSTHVQK_S_CFNPCIE_NOM_LFM_0400_COMBO_PC5MISC</v>
      </c>
      <c r="AC1040" s="8" t="str">
        <f t="shared" si="262"/>
        <v>ATSPEED_X_VMIN_K_POSTHVQK_S_CFNPCIE_NOM_LFM_0400_COMBO_PC5MISC</v>
      </c>
      <c r="AD1040" s="8" t="str">
        <f t="shared" si="262"/>
        <v>ATSPEED_X_VMIN_K_POSTHVQK_S_CFNPCIE_NOM_LFM_0400_COMBO_PC5MISC</v>
      </c>
      <c r="AE1040" s="8" t="str">
        <f t="shared" si="262"/>
        <v>ATSPEED_X_VMIN_K_POSTHVQK_S_CFNPCIE_NOM_LFM_0400_COMBO_PC5MISC</v>
      </c>
      <c r="AL1040" s="8" t="s">
        <v>3291</v>
      </c>
      <c r="AM1040" s="8" t="s">
        <v>3354</v>
      </c>
      <c r="AN1040" s="8" t="s">
        <v>3474</v>
      </c>
      <c r="BQ1040" s="46"/>
    </row>
    <row r="1041" spans="1:69" s="8" customFormat="1" hidden="1" x14ac:dyDescent="0.25">
      <c r="A1041" s="8" t="s">
        <v>75</v>
      </c>
      <c r="B1041" s="8" t="s">
        <v>81</v>
      </c>
      <c r="C1041" s="46" t="str">
        <f t="shared" si="257"/>
        <v>ATSPEED_X_HRY_E_POSTHVQK_S_CFNPCIE_NOM_LFM_0400_PC5MISC</v>
      </c>
      <c r="D1041" s="8" t="s">
        <v>439</v>
      </c>
      <c r="E1041" s="8" t="s">
        <v>443</v>
      </c>
      <c r="F1041" s="8" t="s">
        <v>470</v>
      </c>
      <c r="G1041" s="8" t="s">
        <v>480</v>
      </c>
      <c r="H1041" s="8" t="s">
        <v>481</v>
      </c>
      <c r="I1041" s="8" t="s">
        <v>2100</v>
      </c>
      <c r="J1041" s="8" t="s">
        <v>484</v>
      </c>
      <c r="K1041" s="8" t="s">
        <v>485</v>
      </c>
      <c r="L1041" s="8" t="s">
        <v>488</v>
      </c>
      <c r="M1041" s="8" t="s">
        <v>2111</v>
      </c>
      <c r="N1041" s="8" t="s">
        <v>541</v>
      </c>
      <c r="O1041" s="8" t="s">
        <v>2216</v>
      </c>
      <c r="P1041" s="8" t="s">
        <v>2319</v>
      </c>
      <c r="Q1041" s="18" t="s">
        <v>1022</v>
      </c>
      <c r="R1041" s="18" t="s">
        <v>1020</v>
      </c>
      <c r="S1041" s="35">
        <v>615</v>
      </c>
      <c r="T1041" s="10" t="s">
        <v>4629</v>
      </c>
      <c r="U1041" s="33" t="b">
        <v>1</v>
      </c>
      <c r="V1041" s="8" t="s">
        <v>1235</v>
      </c>
      <c r="W1041" s="8" t="s">
        <v>1233</v>
      </c>
      <c r="X1041" s="14" t="s">
        <v>1241</v>
      </c>
      <c r="Y1041" s="14" t="s">
        <v>1235</v>
      </c>
      <c r="Z1041" s="8">
        <f t="shared" si="259"/>
        <v>4</v>
      </c>
      <c r="AA1041" s="8" t="s">
        <v>1235</v>
      </c>
      <c r="AB1041" s="8" t="str">
        <f>$C1032</f>
        <v>ATSPEED_X_VMIN_K_POSTHVQK_S_CFNPCIE_NOM_LFM_0400_SINGLE_PI5</v>
      </c>
      <c r="AC1041" s="8" t="str">
        <f>$C1032</f>
        <v>ATSPEED_X_VMIN_K_POSTHVQK_S_CFNPCIE_NOM_LFM_0400_SINGLE_PI5</v>
      </c>
      <c r="AD1041" s="8" t="str">
        <f>$C1032</f>
        <v>ATSPEED_X_VMIN_K_POSTHVQK_S_CFNPCIE_NOM_LFM_0400_SINGLE_PI5</v>
      </c>
      <c r="AE1041" s="8" t="str">
        <f>$C1032</f>
        <v>ATSPEED_X_VMIN_K_POSTHVQK_S_CFNPCIE_NOM_LFM_0400_SINGLE_PI5</v>
      </c>
      <c r="AL1041" s="8" t="s">
        <v>3291</v>
      </c>
      <c r="AM1041" s="8" t="s">
        <v>3355</v>
      </c>
      <c r="AN1041" s="8" t="s">
        <v>3475</v>
      </c>
      <c r="BQ1041" s="46"/>
    </row>
    <row r="1042" spans="1:69" s="4" customFormat="1" x14ac:dyDescent="0.25">
      <c r="A1042" s="4" t="s">
        <v>75</v>
      </c>
      <c r="B1042" s="4" t="s">
        <v>80</v>
      </c>
      <c r="C1042" s="4" t="s">
        <v>4660</v>
      </c>
      <c r="E1042" s="4" t="s">
        <v>2092</v>
      </c>
      <c r="Q1042" s="19"/>
      <c r="R1042" s="19"/>
      <c r="S1042" s="44"/>
      <c r="U1042" s="29"/>
      <c r="X1042" s="19"/>
      <c r="Y1042" s="19"/>
      <c r="Z1042" s="4">
        <f t="shared" si="259"/>
        <v>0</v>
      </c>
      <c r="BQ1042" s="44"/>
    </row>
    <row r="1043" spans="1:69" s="2" customFormat="1" x14ac:dyDescent="0.25">
      <c r="A1043" s="2" t="s">
        <v>75</v>
      </c>
      <c r="B1043" s="2" t="s">
        <v>78</v>
      </c>
      <c r="C1043" s="2" t="s">
        <v>4661</v>
      </c>
      <c r="E1043" s="2" t="s">
        <v>2092</v>
      </c>
      <c r="Q1043" s="17"/>
      <c r="R1043" s="17"/>
      <c r="S1043" s="43"/>
      <c r="U1043" s="28"/>
      <c r="X1043" s="17" t="s">
        <v>1235</v>
      </c>
      <c r="Y1043" s="17" t="s">
        <v>1237</v>
      </c>
      <c r="Z1043" s="2">
        <f t="shared" si="259"/>
        <v>2</v>
      </c>
      <c r="AA1043" s="2" t="s">
        <v>1235</v>
      </c>
      <c r="AB1043" s="2" t="str">
        <f>$C1048</f>
        <v>POSTHVQK_VCCCFN_TIP</v>
      </c>
      <c r="AC1043" s="2" t="str">
        <f>$C1048</f>
        <v>POSTHVQK_VCCCFN_TIP</v>
      </c>
      <c r="BQ1043" s="43"/>
    </row>
    <row r="1044" spans="1:69" s="8" customFormat="1" hidden="1" x14ac:dyDescent="0.25">
      <c r="A1044" s="8" t="s">
        <v>75</v>
      </c>
      <c r="B1044" s="8" t="s">
        <v>82</v>
      </c>
      <c r="C1044" s="46" t="str">
        <f t="shared" ref="C1044:C1046" si="263">_xlfn.TEXTJOIN("_",TRUE,D1044:G1044,A1044,H1044:M1044)</f>
        <v>ATSPEED_X_VMIN_E_POSTHVQK_S_CFNHCTA_NOM_LFM_0400_SINGLE</v>
      </c>
      <c r="D1044" s="8" t="s">
        <v>439</v>
      </c>
      <c r="E1044" s="8" t="s">
        <v>443</v>
      </c>
      <c r="F1044" s="8" t="s">
        <v>475</v>
      </c>
      <c r="G1044" s="8" t="s">
        <v>480</v>
      </c>
      <c r="H1044" s="8" t="s">
        <v>481</v>
      </c>
      <c r="I1044" s="8" t="s">
        <v>2099</v>
      </c>
      <c r="J1044" s="8" t="s">
        <v>484</v>
      </c>
      <c r="K1044" s="8" t="s">
        <v>485</v>
      </c>
      <c r="L1044" s="8" t="s">
        <v>488</v>
      </c>
      <c r="M1044" s="8" t="s">
        <v>497</v>
      </c>
      <c r="N1044" s="8" t="s">
        <v>541</v>
      </c>
      <c r="O1044" s="8" t="s">
        <v>2216</v>
      </c>
      <c r="P1044" s="8" t="s">
        <v>2291</v>
      </c>
      <c r="Q1044" s="18" t="s">
        <v>1022</v>
      </c>
      <c r="R1044" s="18" t="s">
        <v>1020</v>
      </c>
      <c r="S1044" s="35">
        <v>594</v>
      </c>
      <c r="T1044" s="10" t="s">
        <v>4629</v>
      </c>
      <c r="U1044" s="33" t="s">
        <v>1234</v>
      </c>
      <c r="V1044" s="8" t="s">
        <v>1236</v>
      </c>
      <c r="W1044" s="8" t="s">
        <v>1233</v>
      </c>
      <c r="X1044" s="14" t="s">
        <v>1237</v>
      </c>
      <c r="Y1044" s="14" t="s">
        <v>1237</v>
      </c>
      <c r="Z1044" s="8">
        <f t="shared" si="259"/>
        <v>3</v>
      </c>
      <c r="AA1044" s="8" t="s">
        <v>1235</v>
      </c>
      <c r="AB1044" s="8" t="str">
        <f>$C1046</f>
        <v>ATSPEED_X_VMIN_K_POSTHVQK_S_CFNHCTA_NOM_LFM_0200_SINGLE</v>
      </c>
      <c r="AC1044" s="8" t="s">
        <v>1235</v>
      </c>
      <c r="AD1044" s="8" t="str">
        <f>$C1046</f>
        <v>ATSPEED_X_VMIN_K_POSTHVQK_S_CFNHCTA_NOM_LFM_0200_SINGLE</v>
      </c>
      <c r="AO1044" s="8" t="s">
        <v>3533</v>
      </c>
      <c r="AP1044" s="8" t="s">
        <v>1475</v>
      </c>
      <c r="AQ1044" s="8" t="s">
        <v>4278</v>
      </c>
      <c r="AR1044" s="5" t="s">
        <v>4624</v>
      </c>
      <c r="AS1044" s="5" t="s">
        <v>4720</v>
      </c>
      <c r="AT1044" s="8" t="s">
        <v>1684</v>
      </c>
      <c r="AX1044" s="8" t="s">
        <v>1684</v>
      </c>
      <c r="AZ1044" s="9" t="s">
        <v>4623</v>
      </c>
      <c r="BA1044" s="42" t="str">
        <f>$C1044</f>
        <v>ATSPEED_X_VMIN_E_POSTHVQK_S_CFNHCTA_NOM_LFM_0400_SINGLE</v>
      </c>
      <c r="BD1044" s="5" t="s">
        <v>4623</v>
      </c>
      <c r="BE1044" s="6">
        <v>0</v>
      </c>
      <c r="BQ1044" s="46"/>
    </row>
    <row r="1045" spans="1:69" s="8" customFormat="1" hidden="1" x14ac:dyDescent="0.25">
      <c r="A1045" s="8" t="s">
        <v>75</v>
      </c>
      <c r="B1045" s="8" t="s">
        <v>81</v>
      </c>
      <c r="C1045" s="46" t="str">
        <f t="shared" si="263"/>
        <v>ATSPEED_X_HRY_E_POSTHVQK_S_CFNHCTA_NOM_LFM_0400_SINGLE</v>
      </c>
      <c r="D1045" s="8" t="s">
        <v>439</v>
      </c>
      <c r="E1045" s="8" t="s">
        <v>443</v>
      </c>
      <c r="F1045" s="8" t="s">
        <v>470</v>
      </c>
      <c r="G1045" s="8" t="s">
        <v>480</v>
      </c>
      <c r="H1045" s="8" t="s">
        <v>481</v>
      </c>
      <c r="I1045" s="8" t="s">
        <v>2099</v>
      </c>
      <c r="J1045" s="8" t="s">
        <v>484</v>
      </c>
      <c r="K1045" s="8" t="s">
        <v>485</v>
      </c>
      <c r="L1045" s="8" t="s">
        <v>488</v>
      </c>
      <c r="M1045" s="8" t="s">
        <v>497</v>
      </c>
      <c r="N1045" s="8" t="s">
        <v>541</v>
      </c>
      <c r="O1045" s="8" t="s">
        <v>2216</v>
      </c>
      <c r="P1045" s="8" t="s">
        <v>2291</v>
      </c>
      <c r="Q1045" s="18" t="s">
        <v>1022</v>
      </c>
      <c r="R1045" s="18" t="s">
        <v>1020</v>
      </c>
      <c r="S1045" s="35">
        <v>595</v>
      </c>
      <c r="T1045" s="10" t="s">
        <v>4629</v>
      </c>
      <c r="U1045" s="33" t="s">
        <v>1234</v>
      </c>
      <c r="V1045" s="8" t="s">
        <v>1235</v>
      </c>
      <c r="W1045" s="8" t="s">
        <v>1233</v>
      </c>
      <c r="X1045" s="14" t="s">
        <v>1245</v>
      </c>
      <c r="Y1045" s="14" t="s">
        <v>1235</v>
      </c>
      <c r="Z1045" s="8">
        <f t="shared" si="259"/>
        <v>4</v>
      </c>
      <c r="AA1045" s="8" t="s">
        <v>1235</v>
      </c>
      <c r="AB1045" s="8" t="s">
        <v>1235</v>
      </c>
      <c r="AC1045" s="8" t="s">
        <v>1235</v>
      </c>
      <c r="AD1045" s="8" t="s">
        <v>1235</v>
      </c>
      <c r="AE1045" s="8" t="s">
        <v>1235</v>
      </c>
      <c r="AL1045" s="8" t="s">
        <v>3291</v>
      </c>
      <c r="AM1045" s="8" t="s">
        <v>3357</v>
      </c>
      <c r="AN1045" s="8" t="s">
        <v>3477</v>
      </c>
      <c r="BQ1045" s="46"/>
    </row>
    <row r="1046" spans="1:69" s="8" customFormat="1" hidden="1" x14ac:dyDescent="0.25">
      <c r="A1046" s="8" t="s">
        <v>75</v>
      </c>
      <c r="B1046" s="8" t="s">
        <v>82</v>
      </c>
      <c r="C1046" s="46" t="str">
        <f t="shared" si="263"/>
        <v>ATSPEED_X_VMIN_K_POSTHVQK_S_CFNHCTA_NOM_LFM_0200_SINGLE</v>
      </c>
      <c r="D1046" s="8" t="s">
        <v>439</v>
      </c>
      <c r="E1046" s="8" t="s">
        <v>443</v>
      </c>
      <c r="F1046" s="8" t="s">
        <v>475</v>
      </c>
      <c r="G1046" s="8" t="s">
        <v>479</v>
      </c>
      <c r="H1046" s="8" t="s">
        <v>481</v>
      </c>
      <c r="I1046" s="8" t="s">
        <v>2099</v>
      </c>
      <c r="J1046" s="8" t="s">
        <v>484</v>
      </c>
      <c r="K1046" s="8" t="s">
        <v>485</v>
      </c>
      <c r="L1046" s="8" t="s">
        <v>2105</v>
      </c>
      <c r="M1046" s="8" t="s">
        <v>497</v>
      </c>
      <c r="N1046" s="8" t="s">
        <v>541</v>
      </c>
      <c r="O1046" s="8" t="s">
        <v>2217</v>
      </c>
      <c r="P1046" s="8" t="s">
        <v>2291</v>
      </c>
      <c r="Q1046" s="18" t="s">
        <v>1022</v>
      </c>
      <c r="R1046" s="18" t="s">
        <v>1020</v>
      </c>
      <c r="S1046" s="35">
        <v>618</v>
      </c>
      <c r="T1046" s="10" t="s">
        <v>4629</v>
      </c>
      <c r="U1046" s="33" t="s">
        <v>1234</v>
      </c>
      <c r="V1046" s="8" t="s">
        <v>1236</v>
      </c>
      <c r="W1046" s="8" t="s">
        <v>1234</v>
      </c>
      <c r="X1046" s="14" t="s">
        <v>1235</v>
      </c>
      <c r="Y1046" s="14" t="s">
        <v>1235</v>
      </c>
      <c r="Z1046" s="8">
        <f t="shared" si="259"/>
        <v>3</v>
      </c>
      <c r="AA1046" s="8" t="s">
        <v>1235</v>
      </c>
      <c r="AB1046" s="8" t="str">
        <f>$C1045</f>
        <v>ATSPEED_X_HRY_E_POSTHVQK_S_CFNHCTA_NOM_LFM_0400_SINGLE</v>
      </c>
      <c r="AC1046" s="8" t="s">
        <v>1235</v>
      </c>
      <c r="AD1046" s="8" t="str">
        <f>$C1045</f>
        <v>ATSPEED_X_HRY_E_POSTHVQK_S_CFNHCTA_NOM_LFM_0400_SINGLE</v>
      </c>
      <c r="AO1046" s="8" t="s">
        <v>3533</v>
      </c>
      <c r="AP1046" s="8" t="s">
        <v>1475</v>
      </c>
      <c r="AQ1046" s="8" t="s">
        <v>4279</v>
      </c>
      <c r="AR1046" s="5" t="s">
        <v>4624</v>
      </c>
      <c r="AS1046" s="5" t="s">
        <v>4720</v>
      </c>
      <c r="AT1046" s="8" t="s">
        <v>1684</v>
      </c>
      <c r="AX1046" s="8" t="s">
        <v>1684</v>
      </c>
      <c r="AZ1046" s="9" t="s">
        <v>4623</v>
      </c>
      <c r="BA1046" s="42" t="str">
        <f>$C1046</f>
        <v>ATSPEED_X_VMIN_K_POSTHVQK_S_CFNHCTA_NOM_LFM_0200_SINGLE</v>
      </c>
      <c r="BD1046" s="5" t="s">
        <v>4623</v>
      </c>
      <c r="BE1046" s="6">
        <v>0</v>
      </c>
      <c r="BQ1046" s="46"/>
    </row>
    <row r="1047" spans="1:69" s="4" customFormat="1" x14ac:dyDescent="0.25">
      <c r="A1047" s="4" t="s">
        <v>75</v>
      </c>
      <c r="B1047" s="4" t="s">
        <v>80</v>
      </c>
      <c r="C1047" s="4" t="s">
        <v>4662</v>
      </c>
      <c r="E1047" s="4" t="s">
        <v>2092</v>
      </c>
      <c r="Q1047" s="19"/>
      <c r="R1047" s="19"/>
      <c r="S1047" s="44"/>
      <c r="U1047" s="29"/>
      <c r="X1047" s="19"/>
      <c r="Y1047" s="19"/>
      <c r="Z1047" s="4">
        <f t="shared" si="259"/>
        <v>0</v>
      </c>
      <c r="BQ1047" s="44"/>
    </row>
    <row r="1048" spans="1:69" s="2" customFormat="1" x14ac:dyDescent="0.25">
      <c r="A1048" s="2" t="s">
        <v>75</v>
      </c>
      <c r="B1048" s="2" t="s">
        <v>78</v>
      </c>
      <c r="C1048" s="2" t="s">
        <v>2005</v>
      </c>
      <c r="E1048" s="2" t="s">
        <v>2092</v>
      </c>
      <c r="Q1048" s="17"/>
      <c r="R1048" s="17"/>
      <c r="S1048" s="43"/>
      <c r="U1048" s="28"/>
      <c r="X1048" s="17" t="s">
        <v>1238</v>
      </c>
      <c r="Y1048" s="17" t="s">
        <v>1237</v>
      </c>
      <c r="Z1048" s="2">
        <f t="shared" si="259"/>
        <v>2</v>
      </c>
      <c r="AA1048" s="2" t="s">
        <v>1235</v>
      </c>
      <c r="AB1048" s="2" t="str">
        <f>$C1054</f>
        <v>POSTHVQK_VCCCFN_TIP_250</v>
      </c>
      <c r="AC1048" s="2" t="str">
        <f>$C1054</f>
        <v>POSTHVQK_VCCCFN_TIP_250</v>
      </c>
      <c r="BQ1048" s="43"/>
    </row>
    <row r="1049" spans="1:69" s="8" customFormat="1" hidden="1" x14ac:dyDescent="0.25">
      <c r="A1049" s="8" t="s">
        <v>75</v>
      </c>
      <c r="B1049" s="8" t="s">
        <v>82</v>
      </c>
      <c r="C1049" s="46" t="str">
        <f t="shared" ref="C1049:C1052" si="264">_xlfn.TEXTJOIN("_",TRUE,D1049:G1049,A1049,H1049:M1049)</f>
        <v>ATSPEED_X_VMIN_K_POSTHVQK_S_CFNTIP_NOM_LFM_0400_COMBO</v>
      </c>
      <c r="D1049" s="8" t="s">
        <v>439</v>
      </c>
      <c r="E1049" s="8" t="s">
        <v>443</v>
      </c>
      <c r="F1049" s="8" t="s">
        <v>475</v>
      </c>
      <c r="G1049" s="8" t="s">
        <v>479</v>
      </c>
      <c r="H1049" s="8" t="s">
        <v>481</v>
      </c>
      <c r="I1049" s="8" t="s">
        <v>2101</v>
      </c>
      <c r="J1049" s="8" t="s">
        <v>484</v>
      </c>
      <c r="K1049" s="8" t="s">
        <v>485</v>
      </c>
      <c r="L1049" s="8" t="s">
        <v>488</v>
      </c>
      <c r="M1049" s="8" t="s">
        <v>496</v>
      </c>
      <c r="N1049" s="8" t="s">
        <v>541</v>
      </c>
      <c r="O1049" s="8" t="s">
        <v>545</v>
      </c>
      <c r="P1049" s="8" t="s">
        <v>2307</v>
      </c>
      <c r="Q1049" s="18" t="s">
        <v>1022</v>
      </c>
      <c r="R1049" s="18" t="s">
        <v>1020</v>
      </c>
      <c r="S1049" s="35">
        <v>590</v>
      </c>
      <c r="T1049" s="10" t="s">
        <v>4629</v>
      </c>
      <c r="U1049" s="33" t="s">
        <v>1234</v>
      </c>
      <c r="V1049" s="8" t="s">
        <v>1235</v>
      </c>
      <c r="W1049" s="8" t="s">
        <v>1233</v>
      </c>
      <c r="X1049" s="14" t="s">
        <v>1237</v>
      </c>
      <c r="Y1049" s="14" t="s">
        <v>1237</v>
      </c>
      <c r="Z1049" s="8">
        <f t="shared" si="259"/>
        <v>3</v>
      </c>
      <c r="AA1049" s="8" t="s">
        <v>1235</v>
      </c>
      <c r="AB1049" s="8" t="str">
        <f>$C1051</f>
        <v>ATSPEED_X_HRY_E_POSTHVQK_S_CFNTIP_NOM_LFM_0400_COMBO</v>
      </c>
      <c r="AC1049" s="8" t="str">
        <f>$C1050</f>
        <v>ATSPEED_X_VMIN_K_POSTHVQK_S_CFNTIP_NOM_LFM_0400_SINGLE</v>
      </c>
      <c r="AD1049" s="8" t="str">
        <f>$C1051</f>
        <v>ATSPEED_X_HRY_E_POSTHVQK_S_CFNTIP_NOM_LFM_0400_COMBO</v>
      </c>
      <c r="AO1049" s="8" t="s">
        <v>3533</v>
      </c>
      <c r="AP1049" s="8" t="s">
        <v>1475</v>
      </c>
      <c r="AQ1049" s="8" t="s">
        <v>4280</v>
      </c>
      <c r="AR1049" s="5" t="s">
        <v>4625</v>
      </c>
      <c r="AS1049" s="5" t="s">
        <v>4720</v>
      </c>
      <c r="AT1049" s="8" t="s">
        <v>1684</v>
      </c>
      <c r="AX1049" s="8" t="s">
        <v>1684</v>
      </c>
      <c r="AZ1049" s="9" t="s">
        <v>4623</v>
      </c>
      <c r="BA1049" s="42" t="str">
        <f t="shared" ref="BA1049:BA1050" si="265">$C1049</f>
        <v>ATSPEED_X_VMIN_K_POSTHVQK_S_CFNTIP_NOM_LFM_0400_COMBO</v>
      </c>
      <c r="BD1049" s="5" t="s">
        <v>4623</v>
      </c>
      <c r="BE1049" s="6">
        <v>0</v>
      </c>
      <c r="BQ1049" s="46"/>
    </row>
    <row r="1050" spans="1:69" s="8" customFormat="1" hidden="1" x14ac:dyDescent="0.25">
      <c r="A1050" s="8" t="s">
        <v>75</v>
      </c>
      <c r="B1050" s="8" t="s">
        <v>82</v>
      </c>
      <c r="C1050" s="46" t="str">
        <f t="shared" si="264"/>
        <v>ATSPEED_X_VMIN_K_POSTHVQK_S_CFNTIP_NOM_LFM_0400_SINGLE</v>
      </c>
      <c r="D1050" s="8" t="s">
        <v>439</v>
      </c>
      <c r="E1050" s="8" t="s">
        <v>443</v>
      </c>
      <c r="F1050" s="8" t="s">
        <v>475</v>
      </c>
      <c r="G1050" s="8" t="s">
        <v>479</v>
      </c>
      <c r="H1050" s="8" t="s">
        <v>481</v>
      </c>
      <c r="I1050" s="8" t="s">
        <v>2101</v>
      </c>
      <c r="J1050" s="8" t="s">
        <v>484</v>
      </c>
      <c r="K1050" s="8" t="s">
        <v>485</v>
      </c>
      <c r="L1050" s="8" t="s">
        <v>488</v>
      </c>
      <c r="M1050" s="8" t="s">
        <v>497</v>
      </c>
      <c r="N1050" s="8" t="s">
        <v>541</v>
      </c>
      <c r="O1050" s="8" t="s">
        <v>545</v>
      </c>
      <c r="P1050" s="8" t="s">
        <v>2294</v>
      </c>
      <c r="Q1050" s="18" t="s">
        <v>1022</v>
      </c>
      <c r="R1050" s="18" t="s">
        <v>1020</v>
      </c>
      <c r="S1050" s="35">
        <v>592</v>
      </c>
      <c r="T1050" s="10" t="s">
        <v>4629</v>
      </c>
      <c r="U1050" s="33" t="s">
        <v>1234</v>
      </c>
      <c r="V1050" s="8" t="s">
        <v>1236</v>
      </c>
      <c r="W1050" s="8" t="s">
        <v>1234</v>
      </c>
      <c r="X1050" s="14" t="s">
        <v>1235</v>
      </c>
      <c r="Y1050" s="14" t="s">
        <v>1237</v>
      </c>
      <c r="Z1050" s="8">
        <f t="shared" si="259"/>
        <v>3</v>
      </c>
      <c r="AA1050" s="8" t="s">
        <v>1235</v>
      </c>
      <c r="AB1050" s="8" t="str">
        <f>$C1052</f>
        <v>ATSPEED_X_HRY_E_POSTHVQK_S_CFNTIP_NOM_LFM_0400_SINGLE</v>
      </c>
      <c r="AC1050" s="8" t="s">
        <v>1235</v>
      </c>
      <c r="AD1050" s="8" t="str">
        <f>$C1052</f>
        <v>ATSPEED_X_HRY_E_POSTHVQK_S_CFNTIP_NOM_LFM_0400_SINGLE</v>
      </c>
      <c r="AO1050" s="8" t="s">
        <v>3533</v>
      </c>
      <c r="AP1050" s="8" t="s">
        <v>1475</v>
      </c>
      <c r="AQ1050" s="8" t="s">
        <v>4281</v>
      </c>
      <c r="AR1050" s="5" t="s">
        <v>4625</v>
      </c>
      <c r="AS1050" s="5" t="s">
        <v>4720</v>
      </c>
      <c r="AT1050" s="8" t="s">
        <v>1684</v>
      </c>
      <c r="AX1050" s="8" t="s">
        <v>1684</v>
      </c>
      <c r="AZ1050" s="9" t="s">
        <v>4623</v>
      </c>
      <c r="BA1050" s="42" t="str">
        <f t="shared" si="265"/>
        <v>ATSPEED_X_VMIN_K_POSTHVQK_S_CFNTIP_NOM_LFM_0400_SINGLE</v>
      </c>
      <c r="BD1050" s="5" t="s">
        <v>4623</v>
      </c>
      <c r="BE1050" s="6">
        <v>0</v>
      </c>
      <c r="BQ1050" s="46"/>
    </row>
    <row r="1051" spans="1:69" s="8" customFormat="1" hidden="1" x14ac:dyDescent="0.25">
      <c r="A1051" s="8" t="s">
        <v>75</v>
      </c>
      <c r="B1051" s="8" t="s">
        <v>81</v>
      </c>
      <c r="C1051" s="46" t="str">
        <f t="shared" si="264"/>
        <v>ATSPEED_X_HRY_E_POSTHVQK_S_CFNTIP_NOM_LFM_0400_COMBO</v>
      </c>
      <c r="D1051" s="8" t="s">
        <v>439</v>
      </c>
      <c r="E1051" s="8" t="s">
        <v>443</v>
      </c>
      <c r="F1051" s="8" t="s">
        <v>470</v>
      </c>
      <c r="G1051" s="8" t="s">
        <v>480</v>
      </c>
      <c r="H1051" s="8" t="s">
        <v>481</v>
      </c>
      <c r="I1051" s="8" t="s">
        <v>2101</v>
      </c>
      <c r="J1051" s="8" t="s">
        <v>484</v>
      </c>
      <c r="K1051" s="8" t="s">
        <v>485</v>
      </c>
      <c r="L1051" s="8" t="s">
        <v>488</v>
      </c>
      <c r="M1051" s="8" t="s">
        <v>496</v>
      </c>
      <c r="N1051" s="8" t="s">
        <v>541</v>
      </c>
      <c r="O1051" s="8" t="s">
        <v>545</v>
      </c>
      <c r="P1051" s="8" t="s">
        <v>2307</v>
      </c>
      <c r="Q1051" s="18" t="s">
        <v>1022</v>
      </c>
      <c r="R1051" s="18" t="s">
        <v>1020</v>
      </c>
      <c r="S1051" s="35">
        <v>591</v>
      </c>
      <c r="T1051" s="10" t="s">
        <v>4629</v>
      </c>
      <c r="U1051" s="33" t="s">
        <v>1234</v>
      </c>
      <c r="V1051" s="8" t="s">
        <v>1235</v>
      </c>
      <c r="W1051" s="8" t="s">
        <v>1233</v>
      </c>
      <c r="X1051" s="14" t="s">
        <v>1237</v>
      </c>
      <c r="Y1051" s="14" t="s">
        <v>1235</v>
      </c>
      <c r="Z1051" s="8">
        <f t="shared" si="259"/>
        <v>4</v>
      </c>
      <c r="AA1051" s="8" t="s">
        <v>1235</v>
      </c>
      <c r="AB1051" s="8" t="str">
        <f>$C1050</f>
        <v>ATSPEED_X_VMIN_K_POSTHVQK_S_CFNTIP_NOM_LFM_0400_SINGLE</v>
      </c>
      <c r="AC1051" s="8" t="str">
        <f>$C1050</f>
        <v>ATSPEED_X_VMIN_K_POSTHVQK_S_CFNTIP_NOM_LFM_0400_SINGLE</v>
      </c>
      <c r="AD1051" s="8" t="str">
        <f>$C1050</f>
        <v>ATSPEED_X_VMIN_K_POSTHVQK_S_CFNTIP_NOM_LFM_0400_SINGLE</v>
      </c>
      <c r="AE1051" s="8" t="str">
        <f>$C1050</f>
        <v>ATSPEED_X_VMIN_K_POSTHVQK_S_CFNTIP_NOM_LFM_0400_SINGLE</v>
      </c>
      <c r="AL1051" s="8" t="s">
        <v>3291</v>
      </c>
      <c r="AM1051" s="8" t="s">
        <v>3358</v>
      </c>
      <c r="AN1051" s="8" t="s">
        <v>3478</v>
      </c>
      <c r="BQ1051" s="46"/>
    </row>
    <row r="1052" spans="1:69" s="8" customFormat="1" hidden="1" x14ac:dyDescent="0.25">
      <c r="A1052" s="8" t="s">
        <v>75</v>
      </c>
      <c r="B1052" s="8" t="s">
        <v>81</v>
      </c>
      <c r="C1052" s="46" t="str">
        <f t="shared" si="264"/>
        <v>ATSPEED_X_HRY_E_POSTHVQK_S_CFNTIP_NOM_LFM_0400_SINGLE</v>
      </c>
      <c r="D1052" s="8" t="s">
        <v>439</v>
      </c>
      <c r="E1052" s="8" t="s">
        <v>443</v>
      </c>
      <c r="F1052" s="8" t="s">
        <v>470</v>
      </c>
      <c r="G1052" s="8" t="s">
        <v>480</v>
      </c>
      <c r="H1052" s="8" t="s">
        <v>481</v>
      </c>
      <c r="I1052" s="8" t="s">
        <v>2101</v>
      </c>
      <c r="J1052" s="8" t="s">
        <v>484</v>
      </c>
      <c r="K1052" s="8" t="s">
        <v>485</v>
      </c>
      <c r="L1052" s="8" t="s">
        <v>488</v>
      </c>
      <c r="M1052" s="8" t="s">
        <v>497</v>
      </c>
      <c r="N1052" s="8" t="s">
        <v>541</v>
      </c>
      <c r="O1052" s="8" t="s">
        <v>545</v>
      </c>
      <c r="P1052" s="8" t="s">
        <v>2294</v>
      </c>
      <c r="Q1052" s="18" t="s">
        <v>1022</v>
      </c>
      <c r="R1052" s="18" t="s">
        <v>1020</v>
      </c>
      <c r="S1052" s="35">
        <v>593</v>
      </c>
      <c r="T1052" s="10" t="s">
        <v>4629</v>
      </c>
      <c r="U1052" s="33" t="b">
        <v>1</v>
      </c>
      <c r="V1052" s="8" t="s">
        <v>1235</v>
      </c>
      <c r="W1052" s="8" t="s">
        <v>1233</v>
      </c>
      <c r="X1052" s="14" t="s">
        <v>1238</v>
      </c>
      <c r="Y1052" s="14" t="s">
        <v>1235</v>
      </c>
      <c r="Z1052" s="8">
        <f t="shared" si="259"/>
        <v>4</v>
      </c>
      <c r="AA1052" s="8" t="s">
        <v>1235</v>
      </c>
      <c r="AB1052" s="8" t="s">
        <v>1235</v>
      </c>
      <c r="AC1052" s="8" t="s">
        <v>1235</v>
      </c>
      <c r="AD1052" s="8" t="s">
        <v>1235</v>
      </c>
      <c r="AE1052" s="8" t="s">
        <v>1235</v>
      </c>
      <c r="AL1052" s="8" t="s">
        <v>3291</v>
      </c>
      <c r="AM1052" s="8" t="s">
        <v>3359</v>
      </c>
      <c r="AN1052" s="8" t="s">
        <v>3479</v>
      </c>
      <c r="BQ1052" s="46"/>
    </row>
    <row r="1053" spans="1:69" s="4" customFormat="1" x14ac:dyDescent="0.25">
      <c r="A1053" s="4" t="s">
        <v>75</v>
      </c>
      <c r="B1053" s="4" t="s">
        <v>80</v>
      </c>
      <c r="C1053" s="4" t="s">
        <v>2006</v>
      </c>
      <c r="E1053" s="4" t="s">
        <v>2092</v>
      </c>
      <c r="Q1053" s="19"/>
      <c r="R1053" s="19"/>
      <c r="S1053" s="44"/>
      <c r="U1053" s="29"/>
      <c r="X1053" s="19"/>
      <c r="Y1053" s="19"/>
      <c r="Z1053" s="4">
        <f t="shared" si="259"/>
        <v>0</v>
      </c>
      <c r="BQ1053" s="44"/>
    </row>
    <row r="1054" spans="1:69" s="2" customFormat="1" x14ac:dyDescent="0.25">
      <c r="A1054" s="2" t="s">
        <v>75</v>
      </c>
      <c r="B1054" s="2" t="s">
        <v>78</v>
      </c>
      <c r="C1054" s="2" t="s">
        <v>2007</v>
      </c>
      <c r="E1054" s="2" t="s">
        <v>2092</v>
      </c>
      <c r="Q1054" s="17"/>
      <c r="R1054" s="17"/>
      <c r="S1054" s="43"/>
      <c r="U1054" s="28"/>
      <c r="X1054" s="17" t="s">
        <v>1239</v>
      </c>
      <c r="Y1054" s="17" t="s">
        <v>1237</v>
      </c>
      <c r="Z1054" s="2">
        <f t="shared" si="259"/>
        <v>2</v>
      </c>
      <c r="AA1054" s="2" t="s">
        <v>1235</v>
      </c>
      <c r="AB1054" s="2" t="s">
        <v>1235</v>
      </c>
      <c r="AC1054" s="2" t="s">
        <v>1235</v>
      </c>
      <c r="BQ1054" s="43"/>
    </row>
    <row r="1055" spans="1:69" s="8" customFormat="1" hidden="1" x14ac:dyDescent="0.25">
      <c r="A1055" s="8" t="s">
        <v>75</v>
      </c>
      <c r="B1055" s="8" t="s">
        <v>82</v>
      </c>
      <c r="C1055" s="46" t="str">
        <f t="shared" ref="C1055:C1058" si="266">_xlfn.TEXTJOIN("_",TRUE,D1055:G1055,A1055,H1055:M1055)</f>
        <v>ATSPEED_X_VMIN_K_POSTHVQK_S_CFNTIP_NOM_LFM_0250_COMBO</v>
      </c>
      <c r="D1055" s="8" t="s">
        <v>439</v>
      </c>
      <c r="E1055" s="8" t="s">
        <v>443</v>
      </c>
      <c r="F1055" s="8" t="s">
        <v>475</v>
      </c>
      <c r="G1055" s="8" t="s">
        <v>479</v>
      </c>
      <c r="H1055" s="8" t="s">
        <v>481</v>
      </c>
      <c r="I1055" s="8" t="s">
        <v>2101</v>
      </c>
      <c r="J1055" s="8" t="s">
        <v>484</v>
      </c>
      <c r="K1055" s="8" t="s">
        <v>485</v>
      </c>
      <c r="L1055" s="8" t="s">
        <v>487</v>
      </c>
      <c r="M1055" s="8" t="s">
        <v>496</v>
      </c>
      <c r="N1055" s="8" t="s">
        <v>541</v>
      </c>
      <c r="O1055" s="8" t="s">
        <v>545</v>
      </c>
      <c r="P1055" s="8" t="s">
        <v>2306</v>
      </c>
      <c r="Q1055" s="18" t="s">
        <v>1022</v>
      </c>
      <c r="R1055" s="18" t="s">
        <v>1020</v>
      </c>
      <c r="S1055" s="35">
        <v>586</v>
      </c>
      <c r="T1055" s="10" t="s">
        <v>4629</v>
      </c>
      <c r="U1055" s="33" t="s">
        <v>1234</v>
      </c>
      <c r="V1055" s="8" t="s">
        <v>1235</v>
      </c>
      <c r="W1055" s="8" t="s">
        <v>1233</v>
      </c>
      <c r="X1055" s="14" t="s">
        <v>1237</v>
      </c>
      <c r="Y1055" s="14" t="s">
        <v>1237</v>
      </c>
      <c r="Z1055" s="8">
        <f t="shared" si="259"/>
        <v>3</v>
      </c>
      <c r="AA1055" s="8" t="s">
        <v>1235</v>
      </c>
      <c r="AB1055" s="8" t="str">
        <f>$C1057</f>
        <v>ATSPEED_X_HRY_E_POSTHVQK_S_CFNTIP_NOM_LFM_0250_COMBO</v>
      </c>
      <c r="AC1055" s="8" t="str">
        <f>$C1056</f>
        <v>ATSPEED_X_VMIN_K_POSTHVQK_S_CFNTIP_NOM_LFM_0250_SINGLE</v>
      </c>
      <c r="AD1055" s="8" t="str">
        <f>$C1057</f>
        <v>ATSPEED_X_HRY_E_POSTHVQK_S_CFNTIP_NOM_LFM_0250_COMBO</v>
      </c>
      <c r="AO1055" s="8" t="s">
        <v>3533</v>
      </c>
      <c r="AP1055" s="8" t="s">
        <v>1475</v>
      </c>
      <c r="AQ1055" s="8" t="s">
        <v>4282</v>
      </c>
      <c r="AR1055" s="5" t="s">
        <v>4625</v>
      </c>
      <c r="AS1055" s="5" t="s">
        <v>4720</v>
      </c>
      <c r="AT1055" s="8" t="s">
        <v>1684</v>
      </c>
      <c r="AX1055" s="8" t="s">
        <v>1684</v>
      </c>
      <c r="AZ1055" s="9" t="s">
        <v>4623</v>
      </c>
      <c r="BA1055" s="42" t="str">
        <f t="shared" ref="BA1055:BA1056" si="267">$C1055</f>
        <v>ATSPEED_X_VMIN_K_POSTHVQK_S_CFNTIP_NOM_LFM_0250_COMBO</v>
      </c>
      <c r="BD1055" s="5" t="s">
        <v>4623</v>
      </c>
      <c r="BE1055" s="6">
        <v>0</v>
      </c>
      <c r="BQ1055" s="46"/>
    </row>
    <row r="1056" spans="1:69" s="8" customFormat="1" hidden="1" x14ac:dyDescent="0.25">
      <c r="A1056" s="8" t="s">
        <v>75</v>
      </c>
      <c r="B1056" s="8" t="s">
        <v>82</v>
      </c>
      <c r="C1056" s="46" t="str">
        <f t="shared" si="266"/>
        <v>ATSPEED_X_VMIN_K_POSTHVQK_S_CFNTIP_NOM_LFM_0250_SINGLE</v>
      </c>
      <c r="D1056" s="8" t="s">
        <v>439</v>
      </c>
      <c r="E1056" s="8" t="s">
        <v>443</v>
      </c>
      <c r="F1056" s="8" t="s">
        <v>475</v>
      </c>
      <c r="G1056" s="8" t="s">
        <v>479</v>
      </c>
      <c r="H1056" s="8" t="s">
        <v>481</v>
      </c>
      <c r="I1056" s="8" t="s">
        <v>2101</v>
      </c>
      <c r="J1056" s="8" t="s">
        <v>484</v>
      </c>
      <c r="K1056" s="8" t="s">
        <v>485</v>
      </c>
      <c r="L1056" s="8" t="s">
        <v>487</v>
      </c>
      <c r="M1056" s="8" t="s">
        <v>497</v>
      </c>
      <c r="N1056" s="8" t="s">
        <v>541</v>
      </c>
      <c r="O1056" s="8" t="s">
        <v>545</v>
      </c>
      <c r="P1056" s="8" t="s">
        <v>2323</v>
      </c>
      <c r="Q1056" s="18" t="s">
        <v>1022</v>
      </c>
      <c r="R1056" s="18" t="s">
        <v>1020</v>
      </c>
      <c r="S1056" s="35">
        <v>588</v>
      </c>
      <c r="T1056" s="10" t="s">
        <v>4629</v>
      </c>
      <c r="U1056" s="33" t="s">
        <v>1234</v>
      </c>
      <c r="V1056" s="8" t="s">
        <v>1236</v>
      </c>
      <c r="W1056" s="8" t="s">
        <v>1234</v>
      </c>
      <c r="X1056" s="14" t="s">
        <v>1235</v>
      </c>
      <c r="Y1056" s="14" t="s">
        <v>1237</v>
      </c>
      <c r="Z1056" s="8">
        <f t="shared" si="259"/>
        <v>3</v>
      </c>
      <c r="AA1056" s="8" t="s">
        <v>1235</v>
      </c>
      <c r="AB1056" s="8" t="str">
        <f>$C1058</f>
        <v>ATSPEED_X_HRY_E_POSTHVQK_S_CFNTIP_NOM_LFM_0250_SINGLE</v>
      </c>
      <c r="AC1056" s="8" t="s">
        <v>1235</v>
      </c>
      <c r="AD1056" s="8" t="str">
        <f>$C1058</f>
        <v>ATSPEED_X_HRY_E_POSTHVQK_S_CFNTIP_NOM_LFM_0250_SINGLE</v>
      </c>
      <c r="AO1056" s="8" t="s">
        <v>3533</v>
      </c>
      <c r="AP1056" s="8" t="s">
        <v>1475</v>
      </c>
      <c r="AQ1056" s="8" t="s">
        <v>4283</v>
      </c>
      <c r="AR1056" s="8" t="s">
        <v>3542</v>
      </c>
      <c r="AS1056" s="5" t="s">
        <v>4720</v>
      </c>
      <c r="AT1056" s="8" t="s">
        <v>1684</v>
      </c>
      <c r="AX1056" s="8" t="s">
        <v>1684</v>
      </c>
      <c r="AZ1056" s="9" t="s">
        <v>4623</v>
      </c>
      <c r="BA1056" s="42" t="str">
        <f t="shared" si="267"/>
        <v>ATSPEED_X_VMIN_K_POSTHVQK_S_CFNTIP_NOM_LFM_0250_SINGLE</v>
      </c>
      <c r="BB1056" s="8" t="s">
        <v>3606</v>
      </c>
      <c r="BC1056" s="8" t="s">
        <v>3610</v>
      </c>
      <c r="BD1056" s="5" t="s">
        <v>4623</v>
      </c>
      <c r="BE1056" s="6">
        <v>0</v>
      </c>
      <c r="BQ1056" s="46"/>
    </row>
    <row r="1057" spans="1:69" s="8" customFormat="1" hidden="1" x14ac:dyDescent="0.25">
      <c r="A1057" s="8" t="s">
        <v>75</v>
      </c>
      <c r="B1057" s="8" t="s">
        <v>81</v>
      </c>
      <c r="C1057" s="46" t="str">
        <f t="shared" si="266"/>
        <v>ATSPEED_X_HRY_E_POSTHVQK_S_CFNTIP_NOM_LFM_0250_COMBO</v>
      </c>
      <c r="D1057" s="8" t="s">
        <v>439</v>
      </c>
      <c r="E1057" s="8" t="s">
        <v>443</v>
      </c>
      <c r="F1057" s="8" t="s">
        <v>470</v>
      </c>
      <c r="G1057" s="8" t="s">
        <v>480</v>
      </c>
      <c r="H1057" s="8" t="s">
        <v>481</v>
      </c>
      <c r="I1057" s="8" t="s">
        <v>2101</v>
      </c>
      <c r="J1057" s="8" t="s">
        <v>484</v>
      </c>
      <c r="K1057" s="8" t="s">
        <v>485</v>
      </c>
      <c r="L1057" s="8" t="s">
        <v>487</v>
      </c>
      <c r="M1057" s="8" t="s">
        <v>496</v>
      </c>
      <c r="N1057" s="8" t="s">
        <v>541</v>
      </c>
      <c r="O1057" s="8" t="s">
        <v>545</v>
      </c>
      <c r="P1057" s="8" t="s">
        <v>2306</v>
      </c>
      <c r="Q1057" s="18" t="s">
        <v>1022</v>
      </c>
      <c r="R1057" s="18" t="s">
        <v>1020</v>
      </c>
      <c r="S1057" s="35">
        <v>587</v>
      </c>
      <c r="T1057" s="10" t="s">
        <v>4629</v>
      </c>
      <c r="U1057" s="33" t="s">
        <v>1234</v>
      </c>
      <c r="V1057" s="8" t="s">
        <v>1235</v>
      </c>
      <c r="W1057" s="8" t="s">
        <v>1233</v>
      </c>
      <c r="X1057" s="14" t="s">
        <v>1237</v>
      </c>
      <c r="Y1057" s="14" t="s">
        <v>1235</v>
      </c>
      <c r="Z1057" s="8">
        <f t="shared" si="259"/>
        <v>4</v>
      </c>
      <c r="AA1057" s="8" t="s">
        <v>1235</v>
      </c>
      <c r="AB1057" s="8" t="str">
        <f>$C1056</f>
        <v>ATSPEED_X_VMIN_K_POSTHVQK_S_CFNTIP_NOM_LFM_0250_SINGLE</v>
      </c>
      <c r="AC1057" s="8" t="str">
        <f>$C1056</f>
        <v>ATSPEED_X_VMIN_K_POSTHVQK_S_CFNTIP_NOM_LFM_0250_SINGLE</v>
      </c>
      <c r="AD1057" s="8" t="str">
        <f>$C1056</f>
        <v>ATSPEED_X_VMIN_K_POSTHVQK_S_CFNTIP_NOM_LFM_0250_SINGLE</v>
      </c>
      <c r="AE1057" s="8" t="str">
        <f>$C1056</f>
        <v>ATSPEED_X_VMIN_K_POSTHVQK_S_CFNTIP_NOM_LFM_0250_SINGLE</v>
      </c>
      <c r="AL1057" s="8" t="s">
        <v>3291</v>
      </c>
      <c r="AM1057" s="8" t="s">
        <v>3360</v>
      </c>
      <c r="AN1057" s="8" t="s">
        <v>3480</v>
      </c>
      <c r="BQ1057" s="46"/>
    </row>
    <row r="1058" spans="1:69" s="8" customFormat="1" hidden="1" x14ac:dyDescent="0.25">
      <c r="A1058" s="8" t="s">
        <v>75</v>
      </c>
      <c r="B1058" s="8" t="s">
        <v>81</v>
      </c>
      <c r="C1058" s="46" t="str">
        <f t="shared" si="266"/>
        <v>ATSPEED_X_HRY_E_POSTHVQK_S_CFNTIP_NOM_LFM_0250_SINGLE</v>
      </c>
      <c r="D1058" s="8" t="s">
        <v>439</v>
      </c>
      <c r="E1058" s="8" t="s">
        <v>443</v>
      </c>
      <c r="F1058" s="8" t="s">
        <v>470</v>
      </c>
      <c r="G1058" s="8" t="s">
        <v>480</v>
      </c>
      <c r="H1058" s="8" t="s">
        <v>481</v>
      </c>
      <c r="I1058" s="8" t="s">
        <v>2101</v>
      </c>
      <c r="J1058" s="8" t="s">
        <v>484</v>
      </c>
      <c r="K1058" s="8" t="s">
        <v>485</v>
      </c>
      <c r="L1058" s="8" t="s">
        <v>487</v>
      </c>
      <c r="M1058" s="8" t="s">
        <v>497</v>
      </c>
      <c r="N1058" s="8" t="s">
        <v>541</v>
      </c>
      <c r="O1058" s="8" t="s">
        <v>545</v>
      </c>
      <c r="P1058" s="8" t="s">
        <v>2293</v>
      </c>
      <c r="Q1058" s="18" t="s">
        <v>1022</v>
      </c>
      <c r="R1058" s="18" t="s">
        <v>1020</v>
      </c>
      <c r="S1058" s="35">
        <v>589</v>
      </c>
      <c r="T1058" s="10" t="s">
        <v>4629</v>
      </c>
      <c r="U1058" s="33" t="b">
        <v>1</v>
      </c>
      <c r="V1058" s="8" t="s">
        <v>1235</v>
      </c>
      <c r="W1058" s="8" t="s">
        <v>1233</v>
      </c>
      <c r="X1058" s="14" t="s">
        <v>1238</v>
      </c>
      <c r="Y1058" s="14" t="s">
        <v>1235</v>
      </c>
      <c r="Z1058" s="8">
        <f t="shared" si="259"/>
        <v>4</v>
      </c>
      <c r="AA1058" s="8" t="s">
        <v>1235</v>
      </c>
      <c r="AB1058" s="8" t="s">
        <v>1235</v>
      </c>
      <c r="AC1058" s="8" t="s">
        <v>1235</v>
      </c>
      <c r="AD1058" s="8" t="s">
        <v>1235</v>
      </c>
      <c r="AE1058" s="8" t="s">
        <v>1235</v>
      </c>
      <c r="AL1058" s="8" t="s">
        <v>3291</v>
      </c>
      <c r="AM1058" s="8" t="s">
        <v>3361</v>
      </c>
      <c r="AN1058" s="8" t="s">
        <v>3481</v>
      </c>
      <c r="BQ1058" s="46"/>
    </row>
    <row r="1059" spans="1:69" s="4" customFormat="1" x14ac:dyDescent="0.25">
      <c r="A1059" s="4" t="s">
        <v>75</v>
      </c>
      <c r="B1059" s="4" t="s">
        <v>80</v>
      </c>
      <c r="C1059" s="4" t="s">
        <v>2008</v>
      </c>
      <c r="E1059" s="4" t="s">
        <v>2092</v>
      </c>
      <c r="O1059" s="8"/>
      <c r="Q1059" s="19"/>
      <c r="R1059" s="19"/>
      <c r="S1059" s="44"/>
      <c r="U1059" s="29"/>
      <c r="X1059" s="19"/>
      <c r="Y1059" s="19"/>
      <c r="Z1059" s="4">
        <f t="shared" si="259"/>
        <v>0</v>
      </c>
      <c r="BQ1059" s="44"/>
    </row>
    <row r="1060" spans="1:69" s="4" customFormat="1" x14ac:dyDescent="0.25">
      <c r="A1060" s="4" t="s">
        <v>75</v>
      </c>
      <c r="B1060" s="4" t="s">
        <v>80</v>
      </c>
      <c r="C1060" s="4" t="s">
        <v>2009</v>
      </c>
      <c r="E1060" s="4" t="s">
        <v>2092</v>
      </c>
      <c r="O1060" s="8"/>
      <c r="Q1060" s="19"/>
      <c r="R1060" s="19"/>
      <c r="S1060" s="44"/>
      <c r="U1060" s="29"/>
      <c r="X1060" s="19"/>
      <c r="Y1060" s="19"/>
      <c r="Z1060" s="4">
        <f t="shared" si="259"/>
        <v>0</v>
      </c>
      <c r="BQ1060" s="44"/>
    </row>
    <row r="1061" spans="1:69" s="2" customFormat="1" x14ac:dyDescent="0.25">
      <c r="A1061" s="2" t="s">
        <v>75</v>
      </c>
      <c r="B1061" s="2" t="s">
        <v>78</v>
      </c>
      <c r="C1061" s="2" t="s">
        <v>2010</v>
      </c>
      <c r="E1061" s="2" t="s">
        <v>2092</v>
      </c>
      <c r="O1061" s="8"/>
      <c r="Q1061" s="17"/>
      <c r="R1061" s="17"/>
      <c r="S1061" s="43"/>
      <c r="U1061" s="28"/>
      <c r="X1061" s="17" t="s">
        <v>1239</v>
      </c>
      <c r="Y1061" s="17" t="s">
        <v>1237</v>
      </c>
      <c r="Z1061" s="2">
        <f t="shared" si="259"/>
        <v>2</v>
      </c>
      <c r="AA1061" s="2" t="s">
        <v>1235</v>
      </c>
      <c r="AB1061" s="2" t="str">
        <f>$C1082</f>
        <v>POSTHVQK_VCCINF</v>
      </c>
      <c r="AC1061" s="2" t="str">
        <f>$C1082</f>
        <v>POSTHVQK_VCCINF</v>
      </c>
      <c r="BQ1061" s="43"/>
    </row>
    <row r="1062" spans="1:69" s="8" customFormat="1" hidden="1" x14ac:dyDescent="0.25">
      <c r="A1062" s="8" t="s">
        <v>75</v>
      </c>
      <c r="B1062" s="8" t="s">
        <v>82</v>
      </c>
      <c r="C1062" s="46" t="str">
        <f t="shared" ref="C1062:C1080" si="268">_xlfn.TEXTJOIN("_",TRUE,D1062:G1062,A1062,H1062:M1062)</f>
        <v>ATSPEED_X_VMIN_K_POSTHVQK_S_CFC_NOM_LFM_0400_COMBO_PC5MUX</v>
      </c>
      <c r="D1062" s="8" t="s">
        <v>439</v>
      </c>
      <c r="E1062" s="8" t="s">
        <v>443</v>
      </c>
      <c r="F1062" s="8" t="s">
        <v>475</v>
      </c>
      <c r="G1062" s="8" t="s">
        <v>479</v>
      </c>
      <c r="H1062" s="8" t="s">
        <v>481</v>
      </c>
      <c r="I1062" s="8" t="s">
        <v>2098</v>
      </c>
      <c r="J1062" s="8" t="s">
        <v>484</v>
      </c>
      <c r="K1062" s="8" t="s">
        <v>485</v>
      </c>
      <c r="L1062" s="8" t="s">
        <v>488</v>
      </c>
      <c r="M1062" s="8" t="s">
        <v>2109</v>
      </c>
      <c r="N1062" s="8" t="s">
        <v>541</v>
      </c>
      <c r="O1062" s="8" t="s">
        <v>545</v>
      </c>
      <c r="P1062" s="8" t="s">
        <v>2324</v>
      </c>
      <c r="Q1062" s="18" t="s">
        <v>1022</v>
      </c>
      <c r="R1062" s="18" t="s">
        <v>1020</v>
      </c>
      <c r="S1062" s="35">
        <v>566</v>
      </c>
      <c r="T1062" s="10" t="s">
        <v>4629</v>
      </c>
      <c r="U1062" s="33" t="s">
        <v>1234</v>
      </c>
      <c r="V1062" s="8" t="s">
        <v>1236</v>
      </c>
      <c r="W1062" s="8" t="s">
        <v>1234</v>
      </c>
      <c r="X1062" s="14" t="s">
        <v>1237</v>
      </c>
      <c r="Y1062" s="14" t="s">
        <v>1237</v>
      </c>
      <c r="Z1062" s="8">
        <f t="shared" si="259"/>
        <v>3</v>
      </c>
      <c r="AA1062" s="8" t="s">
        <v>1235</v>
      </c>
      <c r="AB1062" s="8" t="str">
        <f>$C1063</f>
        <v>ATSPEED_X_HRY_E_POSTHVQK_S_CFC_NOM_LFM_0400_COMBO_PC5MUX</v>
      </c>
      <c r="AC1062" s="8" t="str">
        <f>$C1065</f>
        <v>ATSPEED_X_VMIN_K_POSTHVQK_S_CFC_NOM_LFM_0400_PC5MUX</v>
      </c>
      <c r="AD1062" s="8" t="str">
        <f>$C1063</f>
        <v>ATSPEED_X_HRY_E_POSTHVQK_S_CFC_NOM_LFM_0400_COMBO_PC5MUX</v>
      </c>
      <c r="AO1062" s="8" t="s">
        <v>3533</v>
      </c>
      <c r="AP1062" s="8" t="s">
        <v>3537</v>
      </c>
      <c r="AQ1062" s="8" t="s">
        <v>4284</v>
      </c>
      <c r="AR1062" s="8" t="s">
        <v>3544</v>
      </c>
      <c r="AS1062" s="5" t="s">
        <v>4720</v>
      </c>
      <c r="AT1062" s="8" t="s">
        <v>1684</v>
      </c>
      <c r="AX1062" s="8" t="s">
        <v>1684</v>
      </c>
      <c r="AZ1062" s="9" t="s">
        <v>4623</v>
      </c>
      <c r="BA1062" s="42" t="str">
        <f>$C1062</f>
        <v>ATSPEED_X_VMIN_K_POSTHVQK_S_CFC_NOM_LFM_0400_COMBO_PC5MUX</v>
      </c>
      <c r="BD1062" s="5" t="s">
        <v>4623</v>
      </c>
      <c r="BE1062" s="6">
        <v>0</v>
      </c>
      <c r="BQ1062" s="46"/>
    </row>
    <row r="1063" spans="1:69" s="8" customFormat="1" hidden="1" x14ac:dyDescent="0.25">
      <c r="A1063" s="8" t="s">
        <v>75</v>
      </c>
      <c r="B1063" s="8" t="s">
        <v>81</v>
      </c>
      <c r="C1063" s="46" t="str">
        <f t="shared" si="268"/>
        <v>ATSPEED_X_HRY_E_POSTHVQK_S_CFC_NOM_LFM_0400_COMBO_PC5MUX</v>
      </c>
      <c r="D1063" s="8" t="s">
        <v>439</v>
      </c>
      <c r="E1063" s="8" t="s">
        <v>443</v>
      </c>
      <c r="F1063" s="8" t="s">
        <v>470</v>
      </c>
      <c r="G1063" s="8" t="s">
        <v>480</v>
      </c>
      <c r="H1063" s="8" t="s">
        <v>481</v>
      </c>
      <c r="I1063" s="8" t="s">
        <v>2098</v>
      </c>
      <c r="J1063" s="8" t="s">
        <v>484</v>
      </c>
      <c r="K1063" s="8" t="s">
        <v>485</v>
      </c>
      <c r="L1063" s="8" t="s">
        <v>488</v>
      </c>
      <c r="M1063" s="8" t="s">
        <v>2109</v>
      </c>
      <c r="N1063" s="8" t="s">
        <v>541</v>
      </c>
      <c r="O1063" s="8" t="s">
        <v>545</v>
      </c>
      <c r="P1063" s="8" t="s">
        <v>2324</v>
      </c>
      <c r="Q1063" s="18" t="s">
        <v>1022</v>
      </c>
      <c r="R1063" s="18" t="s">
        <v>1020</v>
      </c>
      <c r="S1063" s="35">
        <v>567</v>
      </c>
      <c r="T1063" s="10" t="s">
        <v>4629</v>
      </c>
      <c r="U1063" s="33" t="s">
        <v>1234</v>
      </c>
      <c r="V1063" s="8" t="s">
        <v>1235</v>
      </c>
      <c r="W1063" s="8" t="s">
        <v>1233</v>
      </c>
      <c r="X1063" s="14" t="s">
        <v>1237</v>
      </c>
      <c r="Y1063" s="14" t="s">
        <v>1235</v>
      </c>
      <c r="Z1063" s="8">
        <f t="shared" si="259"/>
        <v>4</v>
      </c>
      <c r="AA1063" s="8" t="s">
        <v>1235</v>
      </c>
      <c r="AB1063" s="8" t="str">
        <f>$C1065</f>
        <v>ATSPEED_X_VMIN_K_POSTHVQK_S_CFC_NOM_LFM_0400_PC5MUX</v>
      </c>
      <c r="AC1063" s="8" t="str">
        <f>$C1065</f>
        <v>ATSPEED_X_VMIN_K_POSTHVQK_S_CFC_NOM_LFM_0400_PC5MUX</v>
      </c>
      <c r="AD1063" s="8" t="str">
        <f>$C1065</f>
        <v>ATSPEED_X_VMIN_K_POSTHVQK_S_CFC_NOM_LFM_0400_PC5MUX</v>
      </c>
      <c r="AE1063" s="8" t="str">
        <f>$C1065</f>
        <v>ATSPEED_X_VMIN_K_POSTHVQK_S_CFC_NOM_LFM_0400_PC5MUX</v>
      </c>
      <c r="AL1063" s="8" t="s">
        <v>3291</v>
      </c>
      <c r="AM1063" s="8" t="s">
        <v>3362</v>
      </c>
      <c r="AN1063" s="8" t="s">
        <v>3482</v>
      </c>
      <c r="BQ1063" s="46"/>
    </row>
    <row r="1064" spans="1:69" s="8" customFormat="1" hidden="1" x14ac:dyDescent="0.25">
      <c r="A1064" s="8" t="s">
        <v>75</v>
      </c>
      <c r="B1064" s="8" t="s">
        <v>82</v>
      </c>
      <c r="C1064" s="46" t="str">
        <f t="shared" si="268"/>
        <v>ATSPEED_X_VMIN_E_POSTHVQK_S_CFC_NOM_LFM_0400_HIOP_SINGLE</v>
      </c>
      <c r="D1064" s="8" t="s">
        <v>439</v>
      </c>
      <c r="E1064" s="8" t="s">
        <v>443</v>
      </c>
      <c r="F1064" s="8" t="s">
        <v>475</v>
      </c>
      <c r="G1064" s="8" t="s">
        <v>480</v>
      </c>
      <c r="H1064" s="8" t="s">
        <v>481</v>
      </c>
      <c r="I1064" s="8" t="s">
        <v>2098</v>
      </c>
      <c r="J1064" s="8" t="s">
        <v>484</v>
      </c>
      <c r="K1064" s="8" t="s">
        <v>485</v>
      </c>
      <c r="L1064" s="8" t="s">
        <v>488</v>
      </c>
      <c r="M1064" s="8" t="s">
        <v>2134</v>
      </c>
      <c r="N1064" s="8" t="s">
        <v>541</v>
      </c>
      <c r="O1064" s="8" t="s">
        <v>2216</v>
      </c>
      <c r="P1064" s="8" t="s">
        <v>2325</v>
      </c>
      <c r="Q1064" s="18" t="s">
        <v>1022</v>
      </c>
      <c r="R1064" s="18" t="s">
        <v>1020</v>
      </c>
      <c r="S1064" s="35">
        <v>568</v>
      </c>
      <c r="T1064" s="10" t="s">
        <v>4629</v>
      </c>
      <c r="U1064" s="33" t="s">
        <v>1234</v>
      </c>
      <c r="V1064" s="8" t="s">
        <v>1236</v>
      </c>
      <c r="W1064" s="8" t="s">
        <v>1233</v>
      </c>
      <c r="X1064" s="14" t="s">
        <v>1244</v>
      </c>
      <c r="Y1064" s="14" t="s">
        <v>1237</v>
      </c>
      <c r="Z1064" s="8">
        <f t="shared" si="259"/>
        <v>3</v>
      </c>
      <c r="AA1064" s="8" t="s">
        <v>1235</v>
      </c>
      <c r="AB1064" s="8" t="str">
        <f>$C1074</f>
        <v>ATSPEED_X_VMIN_K_POSTHVQK_S_CFC_NOM_LFM_0200_HIOP_SINGLE</v>
      </c>
      <c r="AC1064" s="8" t="s">
        <v>1235</v>
      </c>
      <c r="AD1064" s="8" t="str">
        <f>$C1074</f>
        <v>ATSPEED_X_VMIN_K_POSTHVQK_S_CFC_NOM_LFM_0200_HIOP_SINGLE</v>
      </c>
      <c r="AO1064" s="8" t="s">
        <v>3533</v>
      </c>
      <c r="AP1064" s="8" t="s">
        <v>3537</v>
      </c>
      <c r="AQ1064" s="8" t="s">
        <v>4285</v>
      </c>
      <c r="AR1064" s="8" t="s">
        <v>3544</v>
      </c>
      <c r="AS1064" s="5" t="s">
        <v>4720</v>
      </c>
      <c r="AT1064" s="8" t="s">
        <v>1684</v>
      </c>
      <c r="AX1064" s="8" t="s">
        <v>1684</v>
      </c>
      <c r="AZ1064" s="9" t="s">
        <v>4623</v>
      </c>
      <c r="BA1064" s="42" t="str">
        <f t="shared" ref="BA1064:BA1069" si="269">$C1064</f>
        <v>ATSPEED_X_VMIN_E_POSTHVQK_S_CFC_NOM_LFM_0400_HIOP_SINGLE</v>
      </c>
      <c r="BD1064" s="5" t="s">
        <v>4623</v>
      </c>
      <c r="BE1064" s="6">
        <v>0</v>
      </c>
      <c r="BQ1064" s="46"/>
    </row>
    <row r="1065" spans="1:69" s="8" customFormat="1" hidden="1" x14ac:dyDescent="0.25">
      <c r="A1065" s="8" t="s">
        <v>75</v>
      </c>
      <c r="B1065" s="8" t="s">
        <v>82</v>
      </c>
      <c r="C1065" s="46" t="str">
        <f t="shared" si="268"/>
        <v>ATSPEED_X_VMIN_K_POSTHVQK_S_CFC_NOM_LFM_0400_PC5MUX</v>
      </c>
      <c r="D1065" s="8" t="s">
        <v>439</v>
      </c>
      <c r="E1065" s="8" t="s">
        <v>443</v>
      </c>
      <c r="F1065" s="8" t="s">
        <v>475</v>
      </c>
      <c r="G1065" s="8" t="s">
        <v>479</v>
      </c>
      <c r="H1065" s="8" t="s">
        <v>481</v>
      </c>
      <c r="I1065" s="8" t="s">
        <v>2098</v>
      </c>
      <c r="J1065" s="8" t="s">
        <v>484</v>
      </c>
      <c r="K1065" s="8" t="s">
        <v>485</v>
      </c>
      <c r="L1065" s="8" t="s">
        <v>488</v>
      </c>
      <c r="M1065" s="8" t="s">
        <v>2116</v>
      </c>
      <c r="N1065" s="8" t="s">
        <v>541</v>
      </c>
      <c r="O1065" s="8" t="s">
        <v>2216</v>
      </c>
      <c r="P1065" s="8" t="s">
        <v>2326</v>
      </c>
      <c r="Q1065" s="18" t="s">
        <v>1022</v>
      </c>
      <c r="R1065" s="18" t="s">
        <v>1020</v>
      </c>
      <c r="S1065" s="35">
        <v>572</v>
      </c>
      <c r="T1065" s="10" t="s">
        <v>4629</v>
      </c>
      <c r="U1065" s="33" t="s">
        <v>1234</v>
      </c>
      <c r="V1065" s="8" t="s">
        <v>1235</v>
      </c>
      <c r="W1065" s="8" t="s">
        <v>1234</v>
      </c>
      <c r="X1065" s="14" t="s">
        <v>1235</v>
      </c>
      <c r="Y1065" s="14" t="s">
        <v>1237</v>
      </c>
      <c r="Z1065" s="8">
        <f t="shared" si="259"/>
        <v>3</v>
      </c>
      <c r="AA1065" s="8" t="s">
        <v>1235</v>
      </c>
      <c r="AB1065" s="8" t="str">
        <f>$C1075</f>
        <v>ATSPEED_X_HRY_E_POSTHVQK_S_CFC_NOM_LFM_0400_PC5MUX</v>
      </c>
      <c r="AC1065" s="8" t="str">
        <f>$C1072</f>
        <v>ATSPEED_X_VMIN_K_POSTHVQK_S_CFC_NOM_LFM_0400_DDICMSOBOX</v>
      </c>
      <c r="AD1065" s="8" t="str">
        <f>$C1075</f>
        <v>ATSPEED_X_HRY_E_POSTHVQK_S_CFC_NOM_LFM_0400_PC5MUX</v>
      </c>
      <c r="AO1065" s="8" t="s">
        <v>3533</v>
      </c>
      <c r="AP1065" s="8" t="s">
        <v>3537</v>
      </c>
      <c r="AQ1065" s="8" t="s">
        <v>4286</v>
      </c>
      <c r="AR1065" s="8" t="s">
        <v>3544</v>
      </c>
      <c r="AS1065" s="5" t="s">
        <v>4720</v>
      </c>
      <c r="AT1065" s="8" t="s">
        <v>1684</v>
      </c>
      <c r="AX1065" s="8" t="s">
        <v>1684</v>
      </c>
      <c r="AZ1065" s="9" t="s">
        <v>4623</v>
      </c>
      <c r="BA1065" s="42" t="str">
        <f t="shared" si="269"/>
        <v>ATSPEED_X_VMIN_K_POSTHVQK_S_CFC_NOM_LFM_0400_PC5MUX</v>
      </c>
      <c r="BD1065" s="5" t="s">
        <v>4623</v>
      </c>
      <c r="BE1065" s="6">
        <v>0</v>
      </c>
      <c r="BQ1065" s="46"/>
    </row>
    <row r="1066" spans="1:69" s="8" customFormat="1" hidden="1" x14ac:dyDescent="0.25">
      <c r="A1066" s="8" t="s">
        <v>75</v>
      </c>
      <c r="B1066" s="8" t="s">
        <v>82</v>
      </c>
      <c r="C1066" s="46" t="str">
        <f t="shared" si="268"/>
        <v>ATSPEED_X_VMIN_K_POSTHVQK_S_CFC_NOM_LFM_0400_AONHC</v>
      </c>
      <c r="D1066" s="8" t="s">
        <v>439</v>
      </c>
      <c r="E1066" s="8" t="s">
        <v>443</v>
      </c>
      <c r="F1066" s="8" t="s">
        <v>475</v>
      </c>
      <c r="G1066" s="8" t="s">
        <v>479</v>
      </c>
      <c r="H1066" s="8" t="s">
        <v>481</v>
      </c>
      <c r="I1066" s="8" t="s">
        <v>2098</v>
      </c>
      <c r="J1066" s="8" t="s">
        <v>484</v>
      </c>
      <c r="K1066" s="8" t="s">
        <v>485</v>
      </c>
      <c r="L1066" s="8" t="s">
        <v>488</v>
      </c>
      <c r="M1066" s="8" t="s">
        <v>2135</v>
      </c>
      <c r="N1066" s="8" t="s">
        <v>541</v>
      </c>
      <c r="O1066" s="8" t="s">
        <v>545</v>
      </c>
      <c r="P1066" s="8" t="s">
        <v>2327</v>
      </c>
      <c r="Q1066" s="18" t="s">
        <v>1022</v>
      </c>
      <c r="R1066" s="18" t="s">
        <v>1020</v>
      </c>
      <c r="S1066" s="35">
        <v>570</v>
      </c>
      <c r="T1066" s="10" t="s">
        <v>4629</v>
      </c>
      <c r="U1066" s="33" t="s">
        <v>1234</v>
      </c>
      <c r="V1066" s="8" t="s">
        <v>1236</v>
      </c>
      <c r="W1066" s="8" t="s">
        <v>1234</v>
      </c>
      <c r="X1066" s="14" t="s">
        <v>1241</v>
      </c>
      <c r="Y1066" s="14" t="s">
        <v>1237</v>
      </c>
      <c r="Z1066" s="8">
        <f t="shared" si="259"/>
        <v>3</v>
      </c>
      <c r="AA1066" s="8" t="s">
        <v>1235</v>
      </c>
      <c r="AB1066" s="8" t="str">
        <f>$C1071</f>
        <v>ATSPEED_X_HRY_E_POSTHVQK_S_CFC_NOM_LFM_0400_AONHC</v>
      </c>
      <c r="AC1066" s="8" t="str">
        <f>$C1067</f>
        <v>ATSPEED_X_VMIN_K_POSTHVQK_S_CFC_NOM_LFM_0400_COMBO</v>
      </c>
      <c r="AD1066" s="8" t="str">
        <f>$C1071</f>
        <v>ATSPEED_X_HRY_E_POSTHVQK_S_CFC_NOM_LFM_0400_AONHC</v>
      </c>
      <c r="AO1066" s="8" t="s">
        <v>3533</v>
      </c>
      <c r="AP1066" s="8" t="s">
        <v>3537</v>
      </c>
      <c r="AQ1066" s="8" t="s">
        <v>4287</v>
      </c>
      <c r="AR1066" s="8" t="s">
        <v>3544</v>
      </c>
      <c r="AS1066" s="5" t="s">
        <v>4720</v>
      </c>
      <c r="AT1066" s="8" t="s">
        <v>1684</v>
      </c>
      <c r="AX1066" s="8" t="s">
        <v>1684</v>
      </c>
      <c r="AZ1066" s="9" t="s">
        <v>4623</v>
      </c>
      <c r="BA1066" s="42" t="str">
        <f t="shared" si="269"/>
        <v>ATSPEED_X_VMIN_K_POSTHVQK_S_CFC_NOM_LFM_0400_AONHC</v>
      </c>
      <c r="BD1066" s="5" t="s">
        <v>4623</v>
      </c>
      <c r="BE1066" s="6">
        <v>0</v>
      </c>
      <c r="BQ1066" s="46"/>
    </row>
    <row r="1067" spans="1:69" s="8" customFormat="1" hidden="1" x14ac:dyDescent="0.25">
      <c r="A1067" s="8" t="s">
        <v>75</v>
      </c>
      <c r="B1067" s="8" t="s">
        <v>82</v>
      </c>
      <c r="C1067" s="46" t="str">
        <f t="shared" si="268"/>
        <v>ATSPEED_X_VMIN_K_POSTHVQK_S_CFC_NOM_LFM_0400_COMBO</v>
      </c>
      <c r="D1067" s="8" t="s">
        <v>439</v>
      </c>
      <c r="E1067" s="8" t="s">
        <v>443</v>
      </c>
      <c r="F1067" s="8" t="s">
        <v>475</v>
      </c>
      <c r="G1067" s="8" t="s">
        <v>479</v>
      </c>
      <c r="H1067" s="8" t="s">
        <v>481</v>
      </c>
      <c r="I1067" s="8" t="s">
        <v>2098</v>
      </c>
      <c r="J1067" s="8" t="s">
        <v>484</v>
      </c>
      <c r="K1067" s="8" t="s">
        <v>485</v>
      </c>
      <c r="L1067" s="8" t="s">
        <v>488</v>
      </c>
      <c r="M1067" s="8" t="s">
        <v>496</v>
      </c>
      <c r="N1067" s="8" t="s">
        <v>541</v>
      </c>
      <c r="O1067" s="8" t="s">
        <v>545</v>
      </c>
      <c r="P1067" s="8" t="s">
        <v>2303</v>
      </c>
      <c r="Q1067" s="18" t="s">
        <v>1022</v>
      </c>
      <c r="R1067" s="18" t="s">
        <v>1020</v>
      </c>
      <c r="S1067" s="35">
        <v>571</v>
      </c>
      <c r="T1067" s="10" t="s">
        <v>4629</v>
      </c>
      <c r="U1067" s="33" t="s">
        <v>1234</v>
      </c>
      <c r="V1067" s="8" t="s">
        <v>1236</v>
      </c>
      <c r="W1067" s="8" t="s">
        <v>1234</v>
      </c>
      <c r="X1067" s="14" t="s">
        <v>1242</v>
      </c>
      <c r="Y1067" s="14" t="s">
        <v>1237</v>
      </c>
      <c r="Z1067" s="8">
        <f t="shared" si="259"/>
        <v>3</v>
      </c>
      <c r="AA1067" s="8" t="s">
        <v>1235</v>
      </c>
      <c r="AB1067" s="8" t="str">
        <f>$C1079</f>
        <v>ATSPEED_X_HRY_E_POSTHVQK_S_CFC_NOM_LFM_0400_COMBO</v>
      </c>
      <c r="AC1067" s="8" t="str">
        <f>$C1068</f>
        <v>ATSPEED_X_VMIN_K_POSTHVQK_S_CFC_NOM_LFM_0400_SINGLE</v>
      </c>
      <c r="AD1067" s="8" t="str">
        <f>$C1079</f>
        <v>ATSPEED_X_HRY_E_POSTHVQK_S_CFC_NOM_LFM_0400_COMBO</v>
      </c>
      <c r="AO1067" s="8" t="s">
        <v>3533</v>
      </c>
      <c r="AP1067" s="8" t="s">
        <v>3537</v>
      </c>
      <c r="AQ1067" s="8" t="s">
        <v>4288</v>
      </c>
      <c r="AR1067" s="8" t="s">
        <v>3544</v>
      </c>
      <c r="AS1067" s="5" t="s">
        <v>4720</v>
      </c>
      <c r="AT1067" s="8" t="s">
        <v>1684</v>
      </c>
      <c r="AX1067" s="8" t="s">
        <v>1684</v>
      </c>
      <c r="AZ1067" s="9" t="s">
        <v>4623</v>
      </c>
      <c r="BA1067" s="42" t="str">
        <f t="shared" si="269"/>
        <v>ATSPEED_X_VMIN_K_POSTHVQK_S_CFC_NOM_LFM_0400_COMBO</v>
      </c>
      <c r="BD1067" s="5" t="s">
        <v>4623</v>
      </c>
      <c r="BE1067" s="6">
        <v>0</v>
      </c>
      <c r="BQ1067" s="46"/>
    </row>
    <row r="1068" spans="1:69" s="8" customFormat="1" hidden="1" x14ac:dyDescent="0.25">
      <c r="A1068" s="8" t="s">
        <v>75</v>
      </c>
      <c r="B1068" s="8" t="s">
        <v>82</v>
      </c>
      <c r="C1068" s="46" t="str">
        <f t="shared" si="268"/>
        <v>ATSPEED_X_VMIN_K_POSTHVQK_S_CFC_NOM_LFM_0400_SINGLE</v>
      </c>
      <c r="D1068" s="8" t="s">
        <v>439</v>
      </c>
      <c r="E1068" s="8" t="s">
        <v>443</v>
      </c>
      <c r="F1068" s="8" t="s">
        <v>475</v>
      </c>
      <c r="G1068" s="8" t="s">
        <v>479</v>
      </c>
      <c r="H1068" s="8" t="s">
        <v>481</v>
      </c>
      <c r="I1068" s="8" t="s">
        <v>2098</v>
      </c>
      <c r="J1068" s="8" t="s">
        <v>484</v>
      </c>
      <c r="K1068" s="8" t="s">
        <v>485</v>
      </c>
      <c r="L1068" s="8" t="s">
        <v>488</v>
      </c>
      <c r="M1068" s="8" t="s">
        <v>497</v>
      </c>
      <c r="N1068" s="8" t="s">
        <v>541</v>
      </c>
      <c r="O1068" s="8" t="s">
        <v>2216</v>
      </c>
      <c r="P1068" s="8" t="s">
        <v>2290</v>
      </c>
      <c r="Q1068" s="18" t="s">
        <v>1022</v>
      </c>
      <c r="R1068" s="18" t="s">
        <v>1020</v>
      </c>
      <c r="S1068" s="35">
        <v>573</v>
      </c>
      <c r="T1068" s="10" t="s">
        <v>4629</v>
      </c>
      <c r="U1068" s="33" t="s">
        <v>1234</v>
      </c>
      <c r="V1068" s="8" t="s">
        <v>1235</v>
      </c>
      <c r="W1068" s="8" t="s">
        <v>1234</v>
      </c>
      <c r="X1068" s="14" t="s">
        <v>1243</v>
      </c>
      <c r="Y1068" s="14" t="s">
        <v>1237</v>
      </c>
      <c r="Z1068" s="8">
        <f t="shared" si="259"/>
        <v>3</v>
      </c>
      <c r="AA1068" s="8" t="s">
        <v>1235</v>
      </c>
      <c r="AB1068" s="8" t="str">
        <f>$C1080</f>
        <v>ATSPEED_X_HRY_E_POSTHVQK_S_CFC_NOM_LFM_0400_SINGLE</v>
      </c>
      <c r="AC1068" s="8" t="str">
        <f>$C1064</f>
        <v>ATSPEED_X_VMIN_E_POSTHVQK_S_CFC_NOM_LFM_0400_HIOP_SINGLE</v>
      </c>
      <c r="AD1068" s="8" t="str">
        <f>$C1080</f>
        <v>ATSPEED_X_HRY_E_POSTHVQK_S_CFC_NOM_LFM_0400_SINGLE</v>
      </c>
      <c r="AO1068" s="8" t="s">
        <v>3533</v>
      </c>
      <c r="AP1068" s="8" t="s">
        <v>3537</v>
      </c>
      <c r="AQ1068" s="8" t="s">
        <v>4289</v>
      </c>
      <c r="AR1068" s="8" t="s">
        <v>3544</v>
      </c>
      <c r="AS1068" s="5" t="s">
        <v>4720</v>
      </c>
      <c r="AT1068" s="8" t="s">
        <v>1684</v>
      </c>
      <c r="AX1068" s="8" t="s">
        <v>1684</v>
      </c>
      <c r="AZ1068" s="9" t="s">
        <v>4623</v>
      </c>
      <c r="BA1068" s="42" t="str">
        <f t="shared" si="269"/>
        <v>ATSPEED_X_VMIN_K_POSTHVQK_S_CFC_NOM_LFM_0400_SINGLE</v>
      </c>
      <c r="BD1068" s="5" t="s">
        <v>4623</v>
      </c>
      <c r="BE1068" s="6">
        <v>0</v>
      </c>
      <c r="BQ1068" s="46"/>
    </row>
    <row r="1069" spans="1:69" s="8" customFormat="1" hidden="1" x14ac:dyDescent="0.25">
      <c r="A1069" s="8" t="s">
        <v>75</v>
      </c>
      <c r="B1069" s="8" t="s">
        <v>82</v>
      </c>
      <c r="C1069" s="46" t="str">
        <f t="shared" si="268"/>
        <v>ATSPEED_X_VMIN_K_POSTHVQK_S_CFC_NOM_LFM_0400_SINGLE_DDIMB</v>
      </c>
      <c r="D1069" s="8" t="s">
        <v>439</v>
      </c>
      <c r="E1069" s="8" t="s">
        <v>443</v>
      </c>
      <c r="F1069" s="8" t="s">
        <v>475</v>
      </c>
      <c r="G1069" s="8" t="s">
        <v>479</v>
      </c>
      <c r="H1069" s="8" t="s">
        <v>481</v>
      </c>
      <c r="I1069" s="8" t="s">
        <v>2098</v>
      </c>
      <c r="J1069" s="8" t="s">
        <v>484</v>
      </c>
      <c r="K1069" s="8" t="s">
        <v>485</v>
      </c>
      <c r="L1069" s="8" t="s">
        <v>488</v>
      </c>
      <c r="M1069" s="8" t="s">
        <v>2136</v>
      </c>
      <c r="N1069" s="8" t="s">
        <v>541</v>
      </c>
      <c r="O1069" s="8" t="s">
        <v>2216</v>
      </c>
      <c r="P1069" s="8" t="s">
        <v>2328</v>
      </c>
      <c r="Q1069" s="18" t="s">
        <v>1022</v>
      </c>
      <c r="R1069" s="18" t="s">
        <v>1020</v>
      </c>
      <c r="S1069" s="35">
        <v>574</v>
      </c>
      <c r="T1069" s="10" t="s">
        <v>4629</v>
      </c>
      <c r="U1069" s="33" t="s">
        <v>1234</v>
      </c>
      <c r="V1069" s="8" t="s">
        <v>1235</v>
      </c>
      <c r="W1069" s="8" t="s">
        <v>1234</v>
      </c>
      <c r="X1069" s="14" t="s">
        <v>1240</v>
      </c>
      <c r="Y1069" s="14" t="s">
        <v>1237</v>
      </c>
      <c r="Z1069" s="8">
        <f t="shared" si="259"/>
        <v>3</v>
      </c>
      <c r="AA1069" s="8" t="s">
        <v>1235</v>
      </c>
      <c r="AB1069" s="8" t="str">
        <f>$C1070</f>
        <v>ATSPEED_DDIMB_HRY_E_POSTHVQK_S_CFC_NOM_LFM_0400_SINGLE</v>
      </c>
      <c r="AC1069" s="8" t="str">
        <f>$C1066</f>
        <v>ATSPEED_X_VMIN_K_POSTHVQK_S_CFC_NOM_LFM_0400_AONHC</v>
      </c>
      <c r="AD1069" s="8" t="str">
        <f>$C1070</f>
        <v>ATSPEED_DDIMB_HRY_E_POSTHVQK_S_CFC_NOM_LFM_0400_SINGLE</v>
      </c>
      <c r="AO1069" s="8" t="s">
        <v>3533</v>
      </c>
      <c r="AP1069" s="8" t="s">
        <v>3537</v>
      </c>
      <c r="AQ1069" s="8" t="s">
        <v>4290</v>
      </c>
      <c r="AR1069" s="8" t="s">
        <v>3544</v>
      </c>
      <c r="AS1069" s="5" t="s">
        <v>4720</v>
      </c>
      <c r="AT1069" s="8" t="s">
        <v>1684</v>
      </c>
      <c r="AX1069" s="8" t="s">
        <v>1684</v>
      </c>
      <c r="AZ1069" s="9" t="s">
        <v>4623</v>
      </c>
      <c r="BA1069" s="42" t="str">
        <f t="shared" si="269"/>
        <v>ATSPEED_X_VMIN_K_POSTHVQK_S_CFC_NOM_LFM_0400_SINGLE_DDIMB</v>
      </c>
      <c r="BD1069" s="5" t="s">
        <v>4623</v>
      </c>
      <c r="BE1069" s="6">
        <v>0</v>
      </c>
      <c r="BQ1069" s="46"/>
    </row>
    <row r="1070" spans="1:69" s="8" customFormat="1" hidden="1" x14ac:dyDescent="0.25">
      <c r="A1070" s="8" t="s">
        <v>75</v>
      </c>
      <c r="B1070" s="8" t="s">
        <v>81</v>
      </c>
      <c r="C1070" s="46" t="str">
        <f t="shared" si="268"/>
        <v>ATSPEED_DDIMB_HRY_E_POSTHVQK_S_CFC_NOM_LFM_0400_SINGLE</v>
      </c>
      <c r="D1070" s="8" t="s">
        <v>439</v>
      </c>
      <c r="E1070" s="8" t="s">
        <v>2096</v>
      </c>
      <c r="F1070" s="8" t="s">
        <v>470</v>
      </c>
      <c r="G1070" s="8" t="s">
        <v>480</v>
      </c>
      <c r="H1070" s="8" t="s">
        <v>481</v>
      </c>
      <c r="I1070" s="8" t="s">
        <v>2098</v>
      </c>
      <c r="J1070" s="8" t="s">
        <v>484</v>
      </c>
      <c r="K1070" s="8" t="s">
        <v>485</v>
      </c>
      <c r="L1070" s="8" t="s">
        <v>488</v>
      </c>
      <c r="M1070" s="8" t="s">
        <v>497</v>
      </c>
      <c r="N1070" s="8" t="s">
        <v>541</v>
      </c>
      <c r="O1070" s="8" t="s">
        <v>2216</v>
      </c>
      <c r="P1070" s="8" t="s">
        <v>2328</v>
      </c>
      <c r="Q1070" s="18" t="s">
        <v>1022</v>
      </c>
      <c r="R1070" s="18" t="s">
        <v>1020</v>
      </c>
      <c r="S1070" s="35">
        <v>577</v>
      </c>
      <c r="T1070" s="10" t="s">
        <v>4629</v>
      </c>
      <c r="U1070" s="33" t="s">
        <v>1234</v>
      </c>
      <c r="V1070" s="8" t="s">
        <v>1235</v>
      </c>
      <c r="W1070" s="8" t="s">
        <v>1233</v>
      </c>
      <c r="X1070" s="14" t="s">
        <v>1240</v>
      </c>
      <c r="Y1070" s="14" t="s">
        <v>1235</v>
      </c>
      <c r="Z1070" s="8">
        <f t="shared" si="259"/>
        <v>4</v>
      </c>
      <c r="AA1070" s="8" t="s">
        <v>1235</v>
      </c>
      <c r="AB1070" s="8" t="str">
        <f t="shared" ref="AB1070:AE1071" si="270">$C1066</f>
        <v>ATSPEED_X_VMIN_K_POSTHVQK_S_CFC_NOM_LFM_0400_AONHC</v>
      </c>
      <c r="AC1070" s="8" t="str">
        <f t="shared" si="270"/>
        <v>ATSPEED_X_VMIN_K_POSTHVQK_S_CFC_NOM_LFM_0400_AONHC</v>
      </c>
      <c r="AD1070" s="8" t="str">
        <f t="shared" si="270"/>
        <v>ATSPEED_X_VMIN_K_POSTHVQK_S_CFC_NOM_LFM_0400_AONHC</v>
      </c>
      <c r="AE1070" s="8" t="str">
        <f t="shared" si="270"/>
        <v>ATSPEED_X_VMIN_K_POSTHVQK_S_CFC_NOM_LFM_0400_AONHC</v>
      </c>
      <c r="AL1070" s="8" t="s">
        <v>3291</v>
      </c>
      <c r="AM1070" s="8" t="s">
        <v>3409</v>
      </c>
      <c r="AN1070" s="8" t="s">
        <v>3529</v>
      </c>
      <c r="BQ1070" s="46"/>
    </row>
    <row r="1071" spans="1:69" s="8" customFormat="1" hidden="1" x14ac:dyDescent="0.25">
      <c r="A1071" s="8" t="s">
        <v>75</v>
      </c>
      <c r="B1071" s="8" t="s">
        <v>81</v>
      </c>
      <c r="C1071" s="46" t="str">
        <f t="shared" si="268"/>
        <v>ATSPEED_X_HRY_E_POSTHVQK_S_CFC_NOM_LFM_0400_AONHC</v>
      </c>
      <c r="D1071" s="8" t="s">
        <v>439</v>
      </c>
      <c r="E1071" s="8" t="s">
        <v>443</v>
      </c>
      <c r="F1071" s="8" t="s">
        <v>470</v>
      </c>
      <c r="G1071" s="8" t="s">
        <v>480</v>
      </c>
      <c r="H1071" s="8" t="s">
        <v>481</v>
      </c>
      <c r="I1071" s="8" t="s">
        <v>2098</v>
      </c>
      <c r="J1071" s="8" t="s">
        <v>484</v>
      </c>
      <c r="K1071" s="8" t="s">
        <v>485</v>
      </c>
      <c r="L1071" s="8" t="s">
        <v>488</v>
      </c>
      <c r="M1071" s="8" t="s">
        <v>2135</v>
      </c>
      <c r="N1071" s="8" t="s">
        <v>541</v>
      </c>
      <c r="O1071" s="8" t="s">
        <v>2216</v>
      </c>
      <c r="P1071" s="8" t="s">
        <v>2327</v>
      </c>
      <c r="Q1071" s="18" t="s">
        <v>1022</v>
      </c>
      <c r="R1071" s="18" t="s">
        <v>1020</v>
      </c>
      <c r="S1071" s="35">
        <v>575</v>
      </c>
      <c r="T1071" s="10" t="s">
        <v>4629</v>
      </c>
      <c r="U1071" s="33" t="s">
        <v>1234</v>
      </c>
      <c r="V1071" s="8" t="s">
        <v>1235</v>
      </c>
      <c r="W1071" s="8" t="s">
        <v>1233</v>
      </c>
      <c r="X1071" s="14" t="s">
        <v>1241</v>
      </c>
      <c r="Y1071" s="14" t="s">
        <v>1235</v>
      </c>
      <c r="Z1071" s="8">
        <f t="shared" si="259"/>
        <v>4</v>
      </c>
      <c r="AA1071" s="8" t="s">
        <v>1235</v>
      </c>
      <c r="AB1071" s="8" t="str">
        <f t="shared" si="270"/>
        <v>ATSPEED_X_VMIN_K_POSTHVQK_S_CFC_NOM_LFM_0400_COMBO</v>
      </c>
      <c r="AC1071" s="8" t="str">
        <f t="shared" si="270"/>
        <v>ATSPEED_X_VMIN_K_POSTHVQK_S_CFC_NOM_LFM_0400_COMBO</v>
      </c>
      <c r="AD1071" s="8" t="str">
        <f t="shared" si="270"/>
        <v>ATSPEED_X_VMIN_K_POSTHVQK_S_CFC_NOM_LFM_0400_COMBO</v>
      </c>
      <c r="AE1071" s="8" t="str">
        <f t="shared" si="270"/>
        <v>ATSPEED_X_VMIN_K_POSTHVQK_S_CFC_NOM_LFM_0400_COMBO</v>
      </c>
      <c r="AL1071" s="8" t="s">
        <v>3291</v>
      </c>
      <c r="AM1071" s="8" t="s">
        <v>3364</v>
      </c>
      <c r="AN1071" s="8" t="s">
        <v>3484</v>
      </c>
      <c r="BQ1071" s="46"/>
    </row>
    <row r="1072" spans="1:69" s="8" customFormat="1" hidden="1" x14ac:dyDescent="0.25">
      <c r="A1072" s="8" t="s">
        <v>75</v>
      </c>
      <c r="B1072" s="8" t="s">
        <v>82</v>
      </c>
      <c r="C1072" s="46" t="str">
        <f t="shared" si="268"/>
        <v>ATSPEED_X_VMIN_K_POSTHVQK_S_CFC_NOM_LFM_0400_DDICMSOBOX</v>
      </c>
      <c r="D1072" s="8" t="s">
        <v>439</v>
      </c>
      <c r="E1072" s="8" t="s">
        <v>443</v>
      </c>
      <c r="F1072" s="8" t="s">
        <v>475</v>
      </c>
      <c r="G1072" s="8" t="s">
        <v>479</v>
      </c>
      <c r="H1072" s="8" t="s">
        <v>481</v>
      </c>
      <c r="I1072" s="8" t="s">
        <v>2098</v>
      </c>
      <c r="J1072" s="8" t="s">
        <v>484</v>
      </c>
      <c r="K1072" s="8" t="s">
        <v>485</v>
      </c>
      <c r="L1072" s="8" t="s">
        <v>488</v>
      </c>
      <c r="M1072" s="8" t="s">
        <v>2137</v>
      </c>
      <c r="N1072" s="8" t="s">
        <v>541</v>
      </c>
      <c r="O1072" s="8" t="s">
        <v>2216</v>
      </c>
      <c r="P1072" s="8" t="s">
        <v>2330</v>
      </c>
      <c r="Q1072" s="18" t="s">
        <v>1022</v>
      </c>
      <c r="R1072" s="18" t="s">
        <v>1020</v>
      </c>
      <c r="S1072" s="35">
        <v>576</v>
      </c>
      <c r="T1072" s="10" t="s">
        <v>4629</v>
      </c>
      <c r="U1072" s="33" t="s">
        <v>1234</v>
      </c>
      <c r="V1072" s="8" t="s">
        <v>1235</v>
      </c>
      <c r="W1072" s="8" t="s">
        <v>1234</v>
      </c>
      <c r="X1072" s="14" t="s">
        <v>1238</v>
      </c>
      <c r="Y1072" s="14" t="s">
        <v>1237</v>
      </c>
      <c r="Z1072" s="8">
        <f t="shared" si="259"/>
        <v>3</v>
      </c>
      <c r="AA1072" s="8" t="s">
        <v>1235</v>
      </c>
      <c r="AB1072" s="8" t="str">
        <f>$C1076</f>
        <v>ATSPEED_X_HRY_E_POSTHVQK_S_CFC_NOM_LFM_0400_DDICMSOBOX</v>
      </c>
      <c r="AC1072" s="8" t="str">
        <f>$C1073</f>
        <v>ATSPEED_X_VMIN_K_POSTHVQK_S_CFC_NOM_LFM_0400_CMSSPKPAR</v>
      </c>
      <c r="AD1072" s="8" t="str">
        <f>$C1076</f>
        <v>ATSPEED_X_HRY_E_POSTHVQK_S_CFC_NOM_LFM_0400_DDICMSOBOX</v>
      </c>
      <c r="AO1072" s="8" t="s">
        <v>3533</v>
      </c>
      <c r="AP1072" s="8" t="s">
        <v>3537</v>
      </c>
      <c r="AQ1072" s="8" t="s">
        <v>4291</v>
      </c>
      <c r="AR1072" s="8" t="s">
        <v>3544</v>
      </c>
      <c r="AS1072" s="5" t="s">
        <v>4720</v>
      </c>
      <c r="AT1072" s="8" t="s">
        <v>1684</v>
      </c>
      <c r="AX1072" s="8" t="s">
        <v>1684</v>
      </c>
      <c r="AZ1072" s="9" t="s">
        <v>4623</v>
      </c>
      <c r="BA1072" s="42" t="str">
        <f t="shared" ref="BA1072:BA1074" si="271">$C1072</f>
        <v>ATSPEED_X_VMIN_K_POSTHVQK_S_CFC_NOM_LFM_0400_DDICMSOBOX</v>
      </c>
      <c r="BD1072" s="5" t="s">
        <v>4623</v>
      </c>
      <c r="BE1072" s="6">
        <v>0</v>
      </c>
      <c r="BQ1072" s="46"/>
    </row>
    <row r="1073" spans="1:69" s="8" customFormat="1" hidden="1" x14ac:dyDescent="0.25">
      <c r="A1073" s="8" t="s">
        <v>75</v>
      </c>
      <c r="B1073" s="8" t="s">
        <v>82</v>
      </c>
      <c r="C1073" s="46" t="str">
        <f t="shared" si="268"/>
        <v>ATSPEED_X_VMIN_K_POSTHVQK_S_CFC_NOM_LFM_0400_CMSSPKPAR</v>
      </c>
      <c r="D1073" s="8" t="s">
        <v>439</v>
      </c>
      <c r="E1073" s="8" t="s">
        <v>443</v>
      </c>
      <c r="F1073" s="8" t="s">
        <v>475</v>
      </c>
      <c r="G1073" s="8" t="s">
        <v>479</v>
      </c>
      <c r="H1073" s="8" t="s">
        <v>481</v>
      </c>
      <c r="I1073" s="8" t="s">
        <v>2098</v>
      </c>
      <c r="J1073" s="8" t="s">
        <v>484</v>
      </c>
      <c r="K1073" s="8" t="s">
        <v>485</v>
      </c>
      <c r="L1073" s="8" t="s">
        <v>488</v>
      </c>
      <c r="M1073" s="8" t="s">
        <v>2138</v>
      </c>
      <c r="N1073" s="8" t="s">
        <v>541</v>
      </c>
      <c r="O1073" s="8" t="s">
        <v>2216</v>
      </c>
      <c r="P1073" s="8" t="s">
        <v>2331</v>
      </c>
      <c r="Q1073" s="18" t="s">
        <v>1022</v>
      </c>
      <c r="R1073" s="18" t="s">
        <v>1020</v>
      </c>
      <c r="S1073" s="35">
        <v>578</v>
      </c>
      <c r="T1073" s="10" t="s">
        <v>4629</v>
      </c>
      <c r="U1073" s="33" t="s">
        <v>1234</v>
      </c>
      <c r="V1073" s="8" t="s">
        <v>1235</v>
      </c>
      <c r="W1073" s="8" t="s">
        <v>1234</v>
      </c>
      <c r="X1073" s="14" t="s">
        <v>1239</v>
      </c>
      <c r="Y1073" s="14" t="s">
        <v>1237</v>
      </c>
      <c r="Z1073" s="8">
        <f t="shared" si="259"/>
        <v>3</v>
      </c>
      <c r="AA1073" s="8" t="s">
        <v>1235</v>
      </c>
      <c r="AB1073" s="8" t="str">
        <f>$C1077</f>
        <v>ATSPEED_X_HRY_E_POSTHVQK_S_CFC_NOM_LFM_0400_CMSSPKPAR</v>
      </c>
      <c r="AC1073" s="8" t="str">
        <f>$C1069</f>
        <v>ATSPEED_X_VMIN_K_POSTHVQK_S_CFC_NOM_LFM_0400_SINGLE_DDIMB</v>
      </c>
      <c r="AD1073" s="8" t="str">
        <f>$C1077</f>
        <v>ATSPEED_X_HRY_E_POSTHVQK_S_CFC_NOM_LFM_0400_CMSSPKPAR</v>
      </c>
      <c r="AO1073" s="8" t="s">
        <v>3533</v>
      </c>
      <c r="AP1073" s="8" t="s">
        <v>3537</v>
      </c>
      <c r="AQ1073" s="8" t="s">
        <v>4292</v>
      </c>
      <c r="AR1073" s="8" t="s">
        <v>3544</v>
      </c>
      <c r="AS1073" s="5" t="s">
        <v>4720</v>
      </c>
      <c r="AT1073" s="8" t="s">
        <v>1684</v>
      </c>
      <c r="AX1073" s="8" t="s">
        <v>1684</v>
      </c>
      <c r="AZ1073" s="9" t="s">
        <v>4623</v>
      </c>
      <c r="BA1073" s="42" t="str">
        <f t="shared" si="271"/>
        <v>ATSPEED_X_VMIN_K_POSTHVQK_S_CFC_NOM_LFM_0400_CMSSPKPAR</v>
      </c>
      <c r="BD1073" s="5" t="s">
        <v>4623</v>
      </c>
      <c r="BE1073" s="6">
        <v>0</v>
      </c>
      <c r="BQ1073" s="46"/>
    </row>
    <row r="1074" spans="1:69" s="8" customFormat="1" hidden="1" x14ac:dyDescent="0.25">
      <c r="A1074" s="8" t="s">
        <v>75</v>
      </c>
      <c r="B1074" s="8" t="s">
        <v>82</v>
      </c>
      <c r="C1074" s="46" t="str">
        <f t="shared" si="268"/>
        <v>ATSPEED_X_VMIN_K_POSTHVQK_S_CFC_NOM_LFM_0200_HIOP_SINGLE</v>
      </c>
      <c r="D1074" s="8" t="s">
        <v>439</v>
      </c>
      <c r="E1074" s="8" t="s">
        <v>443</v>
      </c>
      <c r="F1074" s="8" t="s">
        <v>475</v>
      </c>
      <c r="G1074" s="8" t="s">
        <v>479</v>
      </c>
      <c r="H1074" s="8" t="s">
        <v>481</v>
      </c>
      <c r="I1074" s="8" t="s">
        <v>2098</v>
      </c>
      <c r="J1074" s="8" t="s">
        <v>484</v>
      </c>
      <c r="K1074" s="8" t="s">
        <v>485</v>
      </c>
      <c r="L1074" s="8" t="s">
        <v>2105</v>
      </c>
      <c r="M1074" s="8" t="s">
        <v>2134</v>
      </c>
      <c r="N1074" s="8" t="s">
        <v>541</v>
      </c>
      <c r="O1074" s="8" t="s">
        <v>2217</v>
      </c>
      <c r="P1074" s="8" t="s">
        <v>2325</v>
      </c>
      <c r="Q1074" s="18" t="s">
        <v>1022</v>
      </c>
      <c r="R1074" s="18" t="s">
        <v>1020</v>
      </c>
      <c r="S1074" s="35">
        <v>580</v>
      </c>
      <c r="T1074" s="10" t="s">
        <v>4629</v>
      </c>
      <c r="U1074" s="33" t="s">
        <v>1234</v>
      </c>
      <c r="V1074" s="8" t="s">
        <v>1236</v>
      </c>
      <c r="W1074" s="8" t="s">
        <v>1234</v>
      </c>
      <c r="X1074" s="14" t="s">
        <v>1244</v>
      </c>
      <c r="Y1074" s="14" t="s">
        <v>1235</v>
      </c>
      <c r="Z1074" s="8">
        <f t="shared" si="259"/>
        <v>3</v>
      </c>
      <c r="AA1074" s="8" t="s">
        <v>1235</v>
      </c>
      <c r="AB1074" s="8" t="str">
        <f>$C1078</f>
        <v>ATSPEED_X_HRY_E_POSTHVQK_S_CFC_NOM_LFM_0400_HIOP_SINGLE</v>
      </c>
      <c r="AC1074" s="8" t="s">
        <v>1235</v>
      </c>
      <c r="AD1074" s="8" t="str">
        <f>$C1078</f>
        <v>ATSPEED_X_HRY_E_POSTHVQK_S_CFC_NOM_LFM_0400_HIOP_SINGLE</v>
      </c>
      <c r="AO1074" s="8" t="s">
        <v>3533</v>
      </c>
      <c r="AP1074" s="8" t="s">
        <v>3537</v>
      </c>
      <c r="AQ1074" s="8" t="s">
        <v>4293</v>
      </c>
      <c r="AR1074" s="8" t="s">
        <v>3544</v>
      </c>
      <c r="AS1074" s="5" t="s">
        <v>4720</v>
      </c>
      <c r="AT1074" s="8" t="s">
        <v>1684</v>
      </c>
      <c r="AX1074" s="8" t="s">
        <v>1684</v>
      </c>
      <c r="AZ1074" s="9" t="s">
        <v>4623</v>
      </c>
      <c r="BA1074" s="42" t="str">
        <f t="shared" si="271"/>
        <v>ATSPEED_X_VMIN_K_POSTHVQK_S_CFC_NOM_LFM_0200_HIOP_SINGLE</v>
      </c>
      <c r="BD1074" s="5" t="s">
        <v>4623</v>
      </c>
      <c r="BE1074" s="6">
        <v>0</v>
      </c>
      <c r="BQ1074" s="46"/>
    </row>
    <row r="1075" spans="1:69" s="8" customFormat="1" hidden="1" x14ac:dyDescent="0.25">
      <c r="A1075" s="8" t="s">
        <v>75</v>
      </c>
      <c r="B1075" s="8" t="s">
        <v>81</v>
      </c>
      <c r="C1075" s="46" t="str">
        <f t="shared" si="268"/>
        <v>ATSPEED_X_HRY_E_POSTHVQK_S_CFC_NOM_LFM_0400_PC5MUX</v>
      </c>
      <c r="D1075" s="8" t="s">
        <v>439</v>
      </c>
      <c r="E1075" s="8" t="s">
        <v>443</v>
      </c>
      <c r="F1075" s="8" t="s">
        <v>470</v>
      </c>
      <c r="G1075" s="8" t="s">
        <v>480</v>
      </c>
      <c r="H1075" s="8" t="s">
        <v>481</v>
      </c>
      <c r="I1075" s="8" t="s">
        <v>2098</v>
      </c>
      <c r="J1075" s="8" t="s">
        <v>484</v>
      </c>
      <c r="K1075" s="8" t="s">
        <v>485</v>
      </c>
      <c r="L1075" s="8" t="s">
        <v>488</v>
      </c>
      <c r="M1075" s="8" t="s">
        <v>2116</v>
      </c>
      <c r="N1075" s="8" t="s">
        <v>541</v>
      </c>
      <c r="O1075" s="8" t="s">
        <v>2216</v>
      </c>
      <c r="P1075" s="8" t="s">
        <v>2326</v>
      </c>
      <c r="Q1075" s="18" t="s">
        <v>1022</v>
      </c>
      <c r="R1075" s="18" t="s">
        <v>1020</v>
      </c>
      <c r="S1075" s="35">
        <v>581</v>
      </c>
      <c r="T1075" s="10" t="s">
        <v>4629</v>
      </c>
      <c r="U1075" s="33" t="b">
        <v>1</v>
      </c>
      <c r="V1075" s="8" t="s">
        <v>1235</v>
      </c>
      <c r="W1075" s="8" t="s">
        <v>1233</v>
      </c>
      <c r="X1075" s="14" t="s">
        <v>1235</v>
      </c>
      <c r="Y1075" s="14" t="s">
        <v>1235</v>
      </c>
      <c r="Z1075" s="8">
        <f t="shared" si="259"/>
        <v>4</v>
      </c>
      <c r="AA1075" s="8" t="s">
        <v>1235</v>
      </c>
      <c r="AB1075" s="8" t="str">
        <f t="shared" ref="AB1075:AE1076" si="272">$C1072</f>
        <v>ATSPEED_X_VMIN_K_POSTHVQK_S_CFC_NOM_LFM_0400_DDICMSOBOX</v>
      </c>
      <c r="AC1075" s="8" t="str">
        <f t="shared" si="272"/>
        <v>ATSPEED_X_VMIN_K_POSTHVQK_S_CFC_NOM_LFM_0400_DDICMSOBOX</v>
      </c>
      <c r="AD1075" s="8" t="str">
        <f t="shared" si="272"/>
        <v>ATSPEED_X_VMIN_K_POSTHVQK_S_CFC_NOM_LFM_0400_DDICMSOBOX</v>
      </c>
      <c r="AE1075" s="8" t="str">
        <f t="shared" si="272"/>
        <v>ATSPEED_X_VMIN_K_POSTHVQK_S_CFC_NOM_LFM_0400_DDICMSOBOX</v>
      </c>
      <c r="AL1075" s="8" t="s">
        <v>3291</v>
      </c>
      <c r="AM1075" s="8" t="s">
        <v>3365</v>
      </c>
      <c r="AN1075" s="8" t="s">
        <v>3485</v>
      </c>
      <c r="BQ1075" s="46"/>
    </row>
    <row r="1076" spans="1:69" s="8" customFormat="1" hidden="1" x14ac:dyDescent="0.25">
      <c r="A1076" s="8" t="s">
        <v>75</v>
      </c>
      <c r="B1076" s="8" t="s">
        <v>81</v>
      </c>
      <c r="C1076" s="46" t="str">
        <f t="shared" si="268"/>
        <v>ATSPEED_X_HRY_E_POSTHVQK_S_CFC_NOM_LFM_0400_DDICMSOBOX</v>
      </c>
      <c r="D1076" s="8" t="s">
        <v>439</v>
      </c>
      <c r="E1076" s="8" t="s">
        <v>443</v>
      </c>
      <c r="F1076" s="8" t="s">
        <v>470</v>
      </c>
      <c r="G1076" s="8" t="s">
        <v>480</v>
      </c>
      <c r="H1076" s="8" t="s">
        <v>481</v>
      </c>
      <c r="I1076" s="8" t="s">
        <v>2098</v>
      </c>
      <c r="J1076" s="8" t="s">
        <v>484</v>
      </c>
      <c r="K1076" s="8" t="s">
        <v>485</v>
      </c>
      <c r="L1076" s="8" t="s">
        <v>488</v>
      </c>
      <c r="M1076" s="8" t="s">
        <v>2137</v>
      </c>
      <c r="N1076" s="8" t="s">
        <v>541</v>
      </c>
      <c r="O1076" s="8" t="s">
        <v>2216</v>
      </c>
      <c r="P1076" s="8" t="s">
        <v>2330</v>
      </c>
      <c r="Q1076" s="18" t="s">
        <v>1022</v>
      </c>
      <c r="R1076" s="18" t="s">
        <v>1020</v>
      </c>
      <c r="S1076" s="35">
        <v>579</v>
      </c>
      <c r="T1076" s="10" t="s">
        <v>4629</v>
      </c>
      <c r="U1076" s="33" t="b">
        <v>1</v>
      </c>
      <c r="V1076" s="8" t="s">
        <v>1235</v>
      </c>
      <c r="W1076" s="8" t="s">
        <v>1233</v>
      </c>
      <c r="X1076" s="14" t="s">
        <v>1245</v>
      </c>
      <c r="Y1076" s="14" t="s">
        <v>1235</v>
      </c>
      <c r="Z1076" s="8">
        <f t="shared" si="259"/>
        <v>4</v>
      </c>
      <c r="AA1076" s="8" t="s">
        <v>1235</v>
      </c>
      <c r="AB1076" s="8" t="str">
        <f t="shared" si="272"/>
        <v>ATSPEED_X_VMIN_K_POSTHVQK_S_CFC_NOM_LFM_0400_CMSSPKPAR</v>
      </c>
      <c r="AC1076" s="8" t="str">
        <f t="shared" si="272"/>
        <v>ATSPEED_X_VMIN_K_POSTHVQK_S_CFC_NOM_LFM_0400_CMSSPKPAR</v>
      </c>
      <c r="AD1076" s="8" t="str">
        <f t="shared" si="272"/>
        <v>ATSPEED_X_VMIN_K_POSTHVQK_S_CFC_NOM_LFM_0400_CMSSPKPAR</v>
      </c>
      <c r="AE1076" s="8" t="str">
        <f t="shared" si="272"/>
        <v>ATSPEED_X_VMIN_K_POSTHVQK_S_CFC_NOM_LFM_0400_CMSSPKPAR</v>
      </c>
      <c r="AL1076" s="8" t="s">
        <v>3291</v>
      </c>
      <c r="AM1076" s="8" t="s">
        <v>3410</v>
      </c>
      <c r="AN1076" s="8" t="s">
        <v>3530</v>
      </c>
      <c r="BQ1076" s="46"/>
    </row>
    <row r="1077" spans="1:69" s="8" customFormat="1" hidden="1" x14ac:dyDescent="0.25">
      <c r="A1077" s="8" t="s">
        <v>75</v>
      </c>
      <c r="B1077" s="8" t="s">
        <v>81</v>
      </c>
      <c r="C1077" s="46" t="str">
        <f t="shared" si="268"/>
        <v>ATSPEED_X_HRY_E_POSTHVQK_S_CFC_NOM_LFM_0400_CMSSPKPAR</v>
      </c>
      <c r="D1077" s="8" t="s">
        <v>439</v>
      </c>
      <c r="E1077" s="8" t="s">
        <v>443</v>
      </c>
      <c r="F1077" s="8" t="s">
        <v>470</v>
      </c>
      <c r="G1077" s="8" t="s">
        <v>480</v>
      </c>
      <c r="H1077" s="8" t="s">
        <v>481</v>
      </c>
      <c r="I1077" s="8" t="s">
        <v>2098</v>
      </c>
      <c r="J1077" s="8" t="s">
        <v>484</v>
      </c>
      <c r="K1077" s="8" t="s">
        <v>485</v>
      </c>
      <c r="L1077" s="8" t="s">
        <v>488</v>
      </c>
      <c r="M1077" s="8" t="s">
        <v>2138</v>
      </c>
      <c r="N1077" s="8" t="s">
        <v>541</v>
      </c>
      <c r="O1077" s="8" t="s">
        <v>2216</v>
      </c>
      <c r="P1077" s="8" t="s">
        <v>2331</v>
      </c>
      <c r="Q1077" s="18" t="s">
        <v>1022</v>
      </c>
      <c r="R1077" s="18" t="s">
        <v>1020</v>
      </c>
      <c r="S1077" s="35">
        <v>582</v>
      </c>
      <c r="T1077" s="10" t="s">
        <v>4629</v>
      </c>
      <c r="U1077" s="33" t="b">
        <v>1</v>
      </c>
      <c r="V1077" s="8" t="s">
        <v>1235</v>
      </c>
      <c r="W1077" s="8" t="s">
        <v>1233</v>
      </c>
      <c r="X1077" s="14" t="s">
        <v>1239</v>
      </c>
      <c r="Y1077" s="14" t="s">
        <v>1235</v>
      </c>
      <c r="Z1077" s="8">
        <f t="shared" si="259"/>
        <v>4</v>
      </c>
      <c r="AA1077" s="8" t="s">
        <v>1235</v>
      </c>
      <c r="AB1077" s="8" t="str">
        <f>$C1069</f>
        <v>ATSPEED_X_VMIN_K_POSTHVQK_S_CFC_NOM_LFM_0400_SINGLE_DDIMB</v>
      </c>
      <c r="AC1077" s="8" t="str">
        <f>$C1069</f>
        <v>ATSPEED_X_VMIN_K_POSTHVQK_S_CFC_NOM_LFM_0400_SINGLE_DDIMB</v>
      </c>
      <c r="AD1077" s="8" t="str">
        <f>$C1069</f>
        <v>ATSPEED_X_VMIN_K_POSTHVQK_S_CFC_NOM_LFM_0400_SINGLE_DDIMB</v>
      </c>
      <c r="AE1077" s="8" t="str">
        <f>$C1069</f>
        <v>ATSPEED_X_VMIN_K_POSTHVQK_S_CFC_NOM_LFM_0400_SINGLE_DDIMB</v>
      </c>
      <c r="AL1077" s="8" t="s">
        <v>3291</v>
      </c>
      <c r="AM1077" s="8" t="s">
        <v>3367</v>
      </c>
      <c r="AN1077" s="8" t="s">
        <v>3487</v>
      </c>
      <c r="BQ1077" s="46"/>
    </row>
    <row r="1078" spans="1:69" s="8" customFormat="1" hidden="1" x14ac:dyDescent="0.25">
      <c r="A1078" s="8" t="s">
        <v>75</v>
      </c>
      <c r="B1078" s="8" t="s">
        <v>81</v>
      </c>
      <c r="C1078" s="46" t="str">
        <f t="shared" si="268"/>
        <v>ATSPEED_X_HRY_E_POSTHVQK_S_CFC_NOM_LFM_0400_HIOP_SINGLE</v>
      </c>
      <c r="D1078" s="8" t="s">
        <v>439</v>
      </c>
      <c r="E1078" s="8" t="s">
        <v>443</v>
      </c>
      <c r="F1078" s="8" t="s">
        <v>470</v>
      </c>
      <c r="G1078" s="8" t="s">
        <v>480</v>
      </c>
      <c r="H1078" s="8" t="s">
        <v>481</v>
      </c>
      <c r="I1078" s="8" t="s">
        <v>2098</v>
      </c>
      <c r="J1078" s="8" t="s">
        <v>484</v>
      </c>
      <c r="K1078" s="8" t="s">
        <v>485</v>
      </c>
      <c r="L1078" s="8" t="s">
        <v>488</v>
      </c>
      <c r="M1078" s="8" t="s">
        <v>2134</v>
      </c>
      <c r="N1078" s="8" t="s">
        <v>541</v>
      </c>
      <c r="O1078" s="8" t="s">
        <v>2216</v>
      </c>
      <c r="P1078" s="8" t="s">
        <v>2325</v>
      </c>
      <c r="Q1078" s="18" t="s">
        <v>1022</v>
      </c>
      <c r="R1078" s="18" t="s">
        <v>1020</v>
      </c>
      <c r="S1078" s="35">
        <v>584</v>
      </c>
      <c r="T1078" s="10" t="s">
        <v>4629</v>
      </c>
      <c r="U1078" s="33" t="b">
        <v>1</v>
      </c>
      <c r="V1078" s="8" t="s">
        <v>1235</v>
      </c>
      <c r="W1078" s="8" t="s">
        <v>1233</v>
      </c>
      <c r="X1078" s="14" t="s">
        <v>1244</v>
      </c>
      <c r="Y1078" s="14" t="s">
        <v>1238</v>
      </c>
      <c r="Z1078" s="8">
        <f t="shared" si="259"/>
        <v>4</v>
      </c>
      <c r="AA1078" s="8" t="s">
        <v>1235</v>
      </c>
      <c r="AB1078" s="8" t="s">
        <v>1235</v>
      </c>
      <c r="AC1078" s="8" t="s">
        <v>1235</v>
      </c>
      <c r="AD1078" s="8" t="s">
        <v>1235</v>
      </c>
      <c r="AE1078" s="8" t="s">
        <v>1235</v>
      </c>
      <c r="AL1078" s="8" t="s">
        <v>3291</v>
      </c>
      <c r="AM1078" s="8" t="s">
        <v>3368</v>
      </c>
      <c r="AN1078" s="8" t="s">
        <v>3488</v>
      </c>
      <c r="BQ1078" s="46"/>
    </row>
    <row r="1079" spans="1:69" s="8" customFormat="1" hidden="1" x14ac:dyDescent="0.25">
      <c r="A1079" s="8" t="s">
        <v>75</v>
      </c>
      <c r="B1079" s="8" t="s">
        <v>81</v>
      </c>
      <c r="C1079" s="46" t="str">
        <f t="shared" si="268"/>
        <v>ATSPEED_X_HRY_E_POSTHVQK_S_CFC_NOM_LFM_0400_COMBO</v>
      </c>
      <c r="D1079" s="8" t="s">
        <v>439</v>
      </c>
      <c r="E1079" s="8" t="s">
        <v>443</v>
      </c>
      <c r="F1079" s="8" t="s">
        <v>470</v>
      </c>
      <c r="G1079" s="8" t="s">
        <v>480</v>
      </c>
      <c r="H1079" s="8" t="s">
        <v>481</v>
      </c>
      <c r="I1079" s="8" t="s">
        <v>2098</v>
      </c>
      <c r="J1079" s="8" t="s">
        <v>484</v>
      </c>
      <c r="K1079" s="8" t="s">
        <v>485</v>
      </c>
      <c r="L1079" s="8" t="s">
        <v>488</v>
      </c>
      <c r="M1079" s="8" t="s">
        <v>496</v>
      </c>
      <c r="N1079" s="8" t="s">
        <v>541</v>
      </c>
      <c r="O1079" s="8" t="s">
        <v>545</v>
      </c>
      <c r="P1079" s="8" t="s">
        <v>2303</v>
      </c>
      <c r="Q1079" s="18" t="s">
        <v>1022</v>
      </c>
      <c r="R1079" s="18" t="s">
        <v>1020</v>
      </c>
      <c r="S1079" s="35">
        <v>583</v>
      </c>
      <c r="T1079" s="10" t="s">
        <v>4629</v>
      </c>
      <c r="U1079" s="33" t="b">
        <v>1</v>
      </c>
      <c r="V1079" s="8" t="s">
        <v>1235</v>
      </c>
      <c r="W1079" s="8" t="s">
        <v>1233</v>
      </c>
      <c r="X1079" s="14" t="s">
        <v>1242</v>
      </c>
      <c r="Y1079" s="14" t="s">
        <v>1235</v>
      </c>
      <c r="Z1079" s="8">
        <f t="shared" si="259"/>
        <v>4</v>
      </c>
      <c r="AA1079" s="8" t="s">
        <v>1235</v>
      </c>
      <c r="AB1079" s="8" t="str">
        <f>$C1068</f>
        <v>ATSPEED_X_VMIN_K_POSTHVQK_S_CFC_NOM_LFM_0400_SINGLE</v>
      </c>
      <c r="AC1079" s="8" t="str">
        <f>$C1068</f>
        <v>ATSPEED_X_VMIN_K_POSTHVQK_S_CFC_NOM_LFM_0400_SINGLE</v>
      </c>
      <c r="AD1079" s="8" t="str">
        <f>$C1068</f>
        <v>ATSPEED_X_VMIN_K_POSTHVQK_S_CFC_NOM_LFM_0400_SINGLE</v>
      </c>
      <c r="AE1079" s="8" t="str">
        <f>$C1068</f>
        <v>ATSPEED_X_VMIN_K_POSTHVQK_S_CFC_NOM_LFM_0400_SINGLE</v>
      </c>
      <c r="AL1079" s="8" t="s">
        <v>3291</v>
      </c>
      <c r="AM1079" s="8" t="s">
        <v>3369</v>
      </c>
      <c r="AN1079" s="8" t="s">
        <v>3489</v>
      </c>
      <c r="BQ1079" s="46"/>
    </row>
    <row r="1080" spans="1:69" s="8" customFormat="1" hidden="1" x14ac:dyDescent="0.25">
      <c r="A1080" s="8" t="s">
        <v>75</v>
      </c>
      <c r="B1080" s="8" t="s">
        <v>81</v>
      </c>
      <c r="C1080" s="46" t="str">
        <f t="shared" si="268"/>
        <v>ATSPEED_X_HRY_E_POSTHVQK_S_CFC_NOM_LFM_0400_SINGLE</v>
      </c>
      <c r="D1080" s="8" t="s">
        <v>439</v>
      </c>
      <c r="E1080" s="8" t="s">
        <v>443</v>
      </c>
      <c r="F1080" s="8" t="s">
        <v>470</v>
      </c>
      <c r="G1080" s="8" t="s">
        <v>480</v>
      </c>
      <c r="H1080" s="8" t="s">
        <v>481</v>
      </c>
      <c r="I1080" s="8" t="s">
        <v>2098</v>
      </c>
      <c r="J1080" s="8" t="s">
        <v>484</v>
      </c>
      <c r="K1080" s="8" t="s">
        <v>485</v>
      </c>
      <c r="L1080" s="8" t="s">
        <v>488</v>
      </c>
      <c r="M1080" s="8" t="s">
        <v>497</v>
      </c>
      <c r="N1080" s="8" t="s">
        <v>541</v>
      </c>
      <c r="O1080" s="8" t="s">
        <v>2216</v>
      </c>
      <c r="P1080" s="8" t="s">
        <v>2290</v>
      </c>
      <c r="Q1080" s="18" t="s">
        <v>1022</v>
      </c>
      <c r="R1080" s="18" t="s">
        <v>1020</v>
      </c>
      <c r="S1080" s="35">
        <v>585</v>
      </c>
      <c r="T1080" s="10" t="s">
        <v>4629</v>
      </c>
      <c r="U1080" s="33" t="b">
        <v>1</v>
      </c>
      <c r="V1080" s="8" t="s">
        <v>1235</v>
      </c>
      <c r="W1080" s="8" t="s">
        <v>1233</v>
      </c>
      <c r="X1080" s="14" t="s">
        <v>1243</v>
      </c>
      <c r="Y1080" s="14" t="s">
        <v>1235</v>
      </c>
      <c r="Z1080" s="8">
        <f t="shared" si="259"/>
        <v>4</v>
      </c>
      <c r="AA1080" s="8" t="s">
        <v>1235</v>
      </c>
      <c r="AB1080" s="8" t="str">
        <f>$C1064</f>
        <v>ATSPEED_X_VMIN_E_POSTHVQK_S_CFC_NOM_LFM_0400_HIOP_SINGLE</v>
      </c>
      <c r="AC1080" s="8" t="str">
        <f>$C1064</f>
        <v>ATSPEED_X_VMIN_E_POSTHVQK_S_CFC_NOM_LFM_0400_HIOP_SINGLE</v>
      </c>
      <c r="AD1080" s="8" t="str">
        <f>$C1064</f>
        <v>ATSPEED_X_VMIN_E_POSTHVQK_S_CFC_NOM_LFM_0400_HIOP_SINGLE</v>
      </c>
      <c r="AE1080" s="8" t="str">
        <f>$C1064</f>
        <v>ATSPEED_X_VMIN_E_POSTHVQK_S_CFC_NOM_LFM_0400_HIOP_SINGLE</v>
      </c>
      <c r="AL1080" s="8" t="s">
        <v>3291</v>
      </c>
      <c r="AM1080" s="8" t="s">
        <v>3370</v>
      </c>
      <c r="AN1080" s="8" t="s">
        <v>3490</v>
      </c>
      <c r="BQ1080" s="46"/>
    </row>
    <row r="1081" spans="1:69" s="4" customFormat="1" x14ac:dyDescent="0.25">
      <c r="A1081" s="4" t="s">
        <v>75</v>
      </c>
      <c r="B1081" s="4" t="s">
        <v>80</v>
      </c>
      <c r="C1081" s="4" t="s">
        <v>2011</v>
      </c>
      <c r="E1081" s="4" t="s">
        <v>2092</v>
      </c>
      <c r="O1081" s="8"/>
      <c r="Q1081" s="19"/>
      <c r="R1081" s="19"/>
      <c r="S1081" s="44"/>
      <c r="U1081" s="29"/>
      <c r="X1081" s="19"/>
      <c r="Y1081" s="19"/>
      <c r="Z1081" s="4">
        <f t="shared" si="259"/>
        <v>0</v>
      </c>
      <c r="BQ1081" s="44"/>
    </row>
    <row r="1082" spans="1:69" s="2" customFormat="1" x14ac:dyDescent="0.25">
      <c r="A1082" s="2" t="s">
        <v>75</v>
      </c>
      <c r="B1082" s="2" t="s">
        <v>78</v>
      </c>
      <c r="C1082" s="2" t="s">
        <v>2012</v>
      </c>
      <c r="E1082" s="2" t="s">
        <v>2092</v>
      </c>
      <c r="O1082" s="8"/>
      <c r="Q1082" s="17"/>
      <c r="R1082" s="17"/>
      <c r="S1082" s="43"/>
      <c r="U1082" s="28"/>
      <c r="X1082" s="17" t="s">
        <v>1240</v>
      </c>
      <c r="Y1082" s="17" t="s">
        <v>1237</v>
      </c>
      <c r="Z1082" s="2">
        <f t="shared" si="259"/>
        <v>2</v>
      </c>
      <c r="AA1082" s="2" t="s">
        <v>1235</v>
      </c>
      <c r="AB1082" s="2" t="str">
        <f>$C1121</f>
        <v>POSTHVQK_VCCVNNNAC</v>
      </c>
      <c r="AC1082" s="2" t="str">
        <f>$C1121</f>
        <v>POSTHVQK_VCCVNNNAC</v>
      </c>
      <c r="BQ1082" s="43"/>
    </row>
    <row r="1083" spans="1:69" s="8" customFormat="1" hidden="1" x14ac:dyDescent="0.25">
      <c r="A1083" s="8" t="s">
        <v>75</v>
      </c>
      <c r="B1083" s="8" t="s">
        <v>82</v>
      </c>
      <c r="C1083" s="46" t="str">
        <f t="shared" ref="C1083:C1119" si="273">_xlfn.TEXTJOIN("_",TRUE,D1083:G1083,A1083,H1083:M1083)</f>
        <v>ATSPEED_X_VMIN_K_POSTHVQK_S_INF_NOM_LFM_0400_COMBO_PC5MISC</v>
      </c>
      <c r="D1083" s="8" t="s">
        <v>439</v>
      </c>
      <c r="E1083" s="8" t="s">
        <v>443</v>
      </c>
      <c r="F1083" s="8" t="s">
        <v>475</v>
      </c>
      <c r="G1083" s="8" t="s">
        <v>479</v>
      </c>
      <c r="H1083" s="8" t="s">
        <v>481</v>
      </c>
      <c r="I1083" s="8" t="s">
        <v>2102</v>
      </c>
      <c r="J1083" s="8" t="s">
        <v>484</v>
      </c>
      <c r="K1083" s="8" t="s">
        <v>485</v>
      </c>
      <c r="L1083" s="8" t="s">
        <v>488</v>
      </c>
      <c r="M1083" s="8" t="s">
        <v>2110</v>
      </c>
      <c r="N1083" s="8" t="s">
        <v>541</v>
      </c>
      <c r="O1083" s="8" t="s">
        <v>545</v>
      </c>
      <c r="P1083" s="8" t="s">
        <v>2338</v>
      </c>
      <c r="Q1083" s="18" t="s">
        <v>1022</v>
      </c>
      <c r="R1083" s="18" t="s">
        <v>1020</v>
      </c>
      <c r="S1083" s="35">
        <v>538</v>
      </c>
      <c r="T1083" s="10" t="s">
        <v>4629</v>
      </c>
      <c r="U1083" s="33" t="s">
        <v>1234</v>
      </c>
      <c r="V1083" s="8" t="s">
        <v>1236</v>
      </c>
      <c r="W1083" s="8" t="s">
        <v>1234</v>
      </c>
      <c r="X1083" s="14" t="s">
        <v>1237</v>
      </c>
      <c r="Y1083" s="14" t="s">
        <v>1237</v>
      </c>
      <c r="Z1083" s="8">
        <f t="shared" si="259"/>
        <v>3</v>
      </c>
      <c r="AA1083" s="8" t="s">
        <v>1235</v>
      </c>
      <c r="AB1083" s="8" t="str">
        <f>$C1084</f>
        <v>ATSPEED_X_HRY_E_POSTHVQK_S_INF_NOM_LFM_0400_COMBO_PC5MISC</v>
      </c>
      <c r="AC1083" s="8" t="str">
        <f>$C1086</f>
        <v>ATSPEED_X_VMIN_K_POSTHVQK_S_INF_NOM_LFM_0400_PC5MISC</v>
      </c>
      <c r="AD1083" s="8" t="str">
        <f>$C1084</f>
        <v>ATSPEED_X_HRY_E_POSTHVQK_S_INF_NOM_LFM_0400_COMBO_PC5MISC</v>
      </c>
      <c r="AO1083" s="8" t="s">
        <v>1469</v>
      </c>
      <c r="AP1083" s="8" t="s">
        <v>3538</v>
      </c>
      <c r="AQ1083" s="8" t="s">
        <v>4294</v>
      </c>
      <c r="AR1083" s="8" t="s">
        <v>3545</v>
      </c>
      <c r="AS1083" s="5" t="s">
        <v>4720</v>
      </c>
      <c r="AT1083" s="8" t="s">
        <v>1684</v>
      </c>
      <c r="AX1083" s="8" t="s">
        <v>1684</v>
      </c>
      <c r="AZ1083" s="9" t="s">
        <v>4623</v>
      </c>
      <c r="BA1083" s="42" t="str">
        <f>$C1083</f>
        <v>ATSPEED_X_VMIN_K_POSTHVQK_S_INF_NOM_LFM_0400_COMBO_PC5MISC</v>
      </c>
      <c r="BD1083" s="5" t="s">
        <v>4623</v>
      </c>
      <c r="BE1083" s="6">
        <v>0</v>
      </c>
      <c r="BQ1083" s="46"/>
    </row>
    <row r="1084" spans="1:69" s="8" customFormat="1" hidden="1" x14ac:dyDescent="0.25">
      <c r="A1084" s="8" t="s">
        <v>75</v>
      </c>
      <c r="B1084" s="8" t="s">
        <v>81</v>
      </c>
      <c r="C1084" s="46" t="str">
        <f t="shared" si="273"/>
        <v>ATSPEED_X_HRY_E_POSTHVQK_S_INF_NOM_LFM_0400_COMBO_PC5MISC</v>
      </c>
      <c r="D1084" s="8" t="s">
        <v>439</v>
      </c>
      <c r="E1084" s="8" t="s">
        <v>443</v>
      </c>
      <c r="F1084" s="8" t="s">
        <v>470</v>
      </c>
      <c r="G1084" s="8" t="s">
        <v>480</v>
      </c>
      <c r="H1084" s="8" t="s">
        <v>481</v>
      </c>
      <c r="I1084" s="8" t="s">
        <v>2102</v>
      </c>
      <c r="J1084" s="8" t="s">
        <v>484</v>
      </c>
      <c r="K1084" s="8" t="s">
        <v>485</v>
      </c>
      <c r="L1084" s="8" t="s">
        <v>488</v>
      </c>
      <c r="M1084" s="8" t="s">
        <v>2110</v>
      </c>
      <c r="N1084" s="8" t="s">
        <v>541</v>
      </c>
      <c r="O1084" s="8" t="s">
        <v>545</v>
      </c>
      <c r="P1084" s="8" t="s">
        <v>2338</v>
      </c>
      <c r="Q1084" s="18" t="s">
        <v>1022</v>
      </c>
      <c r="R1084" s="18" t="s">
        <v>1020</v>
      </c>
      <c r="S1084" s="35">
        <v>539</v>
      </c>
      <c r="T1084" s="10" t="s">
        <v>4629</v>
      </c>
      <c r="U1084" s="33" t="s">
        <v>1234</v>
      </c>
      <c r="V1084" s="8" t="s">
        <v>1235</v>
      </c>
      <c r="W1084" s="8" t="s">
        <v>1233</v>
      </c>
      <c r="X1084" s="14" t="s">
        <v>1237</v>
      </c>
      <c r="Y1084" s="14" t="s">
        <v>1235</v>
      </c>
      <c r="Z1084" s="8">
        <f t="shared" si="259"/>
        <v>4</v>
      </c>
      <c r="AA1084" s="8" t="s">
        <v>1235</v>
      </c>
      <c r="AB1084" s="8" t="str">
        <f>$C1086</f>
        <v>ATSPEED_X_VMIN_K_POSTHVQK_S_INF_NOM_LFM_0400_PC5MISC</v>
      </c>
      <c r="AC1084" s="8" t="str">
        <f>$C1086</f>
        <v>ATSPEED_X_VMIN_K_POSTHVQK_S_INF_NOM_LFM_0400_PC5MISC</v>
      </c>
      <c r="AD1084" s="8" t="str">
        <f>$C1086</f>
        <v>ATSPEED_X_VMIN_K_POSTHVQK_S_INF_NOM_LFM_0400_PC5MISC</v>
      </c>
      <c r="AE1084" s="8" t="str">
        <f>$C1086</f>
        <v>ATSPEED_X_VMIN_K_POSTHVQK_S_INF_NOM_LFM_0400_PC5MISC</v>
      </c>
      <c r="AL1084" s="8" t="s">
        <v>3291</v>
      </c>
      <c r="AM1084" s="8" t="s">
        <v>3376</v>
      </c>
      <c r="AN1084" s="8" t="s">
        <v>3496</v>
      </c>
      <c r="BQ1084" s="46"/>
    </row>
    <row r="1085" spans="1:69" s="8" customFormat="1" hidden="1" x14ac:dyDescent="0.25">
      <c r="A1085" s="8" t="s">
        <v>75</v>
      </c>
      <c r="B1085" s="8" t="s">
        <v>82</v>
      </c>
      <c r="C1085" s="46" t="str">
        <f t="shared" si="273"/>
        <v>ATSPEED_X_VMIN_K_POSTHVQK_S_INF_NOM_LFM_0400_SINGLE_GNRDIOINF</v>
      </c>
      <c r="D1085" s="8" t="s">
        <v>439</v>
      </c>
      <c r="E1085" s="8" t="s">
        <v>443</v>
      </c>
      <c r="F1085" s="8" t="s">
        <v>475</v>
      </c>
      <c r="G1085" s="8" t="s">
        <v>479</v>
      </c>
      <c r="H1085" s="8" t="s">
        <v>481</v>
      </c>
      <c r="I1085" s="8" t="s">
        <v>2102</v>
      </c>
      <c r="J1085" s="8" t="s">
        <v>484</v>
      </c>
      <c r="K1085" s="8" t="s">
        <v>485</v>
      </c>
      <c r="L1085" s="8" t="s">
        <v>488</v>
      </c>
      <c r="M1085" s="8" t="s">
        <v>2144</v>
      </c>
      <c r="N1085" s="8" t="s">
        <v>541</v>
      </c>
      <c r="O1085" s="8" t="s">
        <v>2216</v>
      </c>
      <c r="P1085" s="8" t="s">
        <v>2339</v>
      </c>
      <c r="Q1085" s="18" t="s">
        <v>1022</v>
      </c>
      <c r="R1085" s="18" t="s">
        <v>1020</v>
      </c>
      <c r="S1085" s="35">
        <v>541</v>
      </c>
      <c r="T1085" s="10" t="s">
        <v>4629</v>
      </c>
      <c r="U1085" s="33" t="s">
        <v>1234</v>
      </c>
      <c r="V1085" s="8" t="s">
        <v>1236</v>
      </c>
      <c r="W1085" s="8" t="s">
        <v>1234</v>
      </c>
      <c r="X1085" s="14" t="s">
        <v>1241</v>
      </c>
      <c r="Y1085" s="14" t="s">
        <v>1238</v>
      </c>
      <c r="Z1085" s="8">
        <f t="shared" si="259"/>
        <v>3</v>
      </c>
      <c r="AA1085" s="8" t="s">
        <v>1235</v>
      </c>
      <c r="AB1085" s="8" t="str">
        <f>$C1108</f>
        <v>ATSPEED_X_HRY_E_POSTHVQK_S_INF_NOM_LFM_0400_SINGLE_GNRDIOINF</v>
      </c>
      <c r="AC1085" s="8" t="str">
        <f>$C1109</f>
        <v>ATSPEED_X_VMIN_K_POSTHVQK_S_INF_NOM_LFM_0400_SINGLE_GNRDIOINF_PH2</v>
      </c>
      <c r="AD1085" s="8" t="str">
        <f>$C1108</f>
        <v>ATSPEED_X_HRY_E_POSTHVQK_S_INF_NOM_LFM_0400_SINGLE_GNRDIOINF</v>
      </c>
      <c r="AO1085" s="8" t="s">
        <v>3533</v>
      </c>
      <c r="AP1085" s="8" t="s">
        <v>3538</v>
      </c>
      <c r="AQ1085" s="8" t="s">
        <v>4295</v>
      </c>
      <c r="AR1085" s="8" t="s">
        <v>3545</v>
      </c>
      <c r="AS1085" s="5" t="s">
        <v>4720</v>
      </c>
      <c r="AT1085" s="8" t="s">
        <v>1684</v>
      </c>
      <c r="AX1085" s="8" t="s">
        <v>1684</v>
      </c>
      <c r="AZ1085" s="9" t="s">
        <v>4623</v>
      </c>
      <c r="BA1085" s="42" t="str">
        <f t="shared" ref="BA1085:BA1090" si="274">$C1085</f>
        <v>ATSPEED_X_VMIN_K_POSTHVQK_S_INF_NOM_LFM_0400_SINGLE_GNRDIOINF</v>
      </c>
      <c r="BD1085" s="5" t="s">
        <v>4623</v>
      </c>
      <c r="BE1085" s="6">
        <v>0</v>
      </c>
      <c r="BQ1085" s="46"/>
    </row>
    <row r="1086" spans="1:69" s="8" customFormat="1" hidden="1" x14ac:dyDescent="0.25">
      <c r="A1086" s="8" t="s">
        <v>75</v>
      </c>
      <c r="B1086" s="8" t="s">
        <v>82</v>
      </c>
      <c r="C1086" s="46" t="str">
        <f t="shared" si="273"/>
        <v>ATSPEED_X_VMIN_K_POSTHVQK_S_INF_NOM_LFM_0400_PC5MISC</v>
      </c>
      <c r="D1086" s="8" t="s">
        <v>439</v>
      </c>
      <c r="E1086" s="8" t="s">
        <v>443</v>
      </c>
      <c r="F1086" s="8" t="s">
        <v>475</v>
      </c>
      <c r="G1086" s="8" t="s">
        <v>479</v>
      </c>
      <c r="H1086" s="8" t="s">
        <v>481</v>
      </c>
      <c r="I1086" s="8" t="s">
        <v>2102</v>
      </c>
      <c r="J1086" s="8" t="s">
        <v>484</v>
      </c>
      <c r="K1086" s="8" t="s">
        <v>485</v>
      </c>
      <c r="L1086" s="8" t="s">
        <v>488</v>
      </c>
      <c r="M1086" s="8" t="s">
        <v>2111</v>
      </c>
      <c r="N1086" s="8" t="s">
        <v>541</v>
      </c>
      <c r="O1086" s="8" t="s">
        <v>2216</v>
      </c>
      <c r="P1086" s="8" t="s">
        <v>2340</v>
      </c>
      <c r="Q1086" s="18" t="s">
        <v>1022</v>
      </c>
      <c r="R1086" s="18" t="s">
        <v>1020</v>
      </c>
      <c r="S1086" s="35">
        <v>540</v>
      </c>
      <c r="T1086" s="10" t="s">
        <v>4629</v>
      </c>
      <c r="U1086" s="33" t="s">
        <v>1234</v>
      </c>
      <c r="V1086" s="8" t="s">
        <v>1235</v>
      </c>
      <c r="W1086" s="8" t="s">
        <v>1234</v>
      </c>
      <c r="X1086" s="14" t="s">
        <v>1235</v>
      </c>
      <c r="Y1086" s="14" t="s">
        <v>1237</v>
      </c>
      <c r="Z1086" s="8">
        <f t="shared" si="259"/>
        <v>3</v>
      </c>
      <c r="AA1086" s="8" t="s">
        <v>1235</v>
      </c>
      <c r="AB1086" s="8" t="str">
        <f>$C1098</f>
        <v>ATSPEED_X_HRY_E_POSTHVQK_S_INF_NOM_LFM_0400_PC5MISC</v>
      </c>
      <c r="AC1086" s="8" t="str">
        <f>$C1093</f>
        <v>ATSPEED_X_VMIN_K_POSTHVQK_S_INF_NOM_LFM_0400_CMSSPKPAR</v>
      </c>
      <c r="AD1086" s="8" t="str">
        <f>$C1098</f>
        <v>ATSPEED_X_HRY_E_POSTHVQK_S_INF_NOM_LFM_0400_PC5MISC</v>
      </c>
      <c r="AO1086" s="8" t="s">
        <v>3533</v>
      </c>
      <c r="AP1086" s="8" t="s">
        <v>3538</v>
      </c>
      <c r="AQ1086" s="8" t="s">
        <v>4296</v>
      </c>
      <c r="AR1086" s="8" t="s">
        <v>3545</v>
      </c>
      <c r="AS1086" s="5" t="s">
        <v>4720</v>
      </c>
      <c r="AT1086" s="8" t="s">
        <v>1684</v>
      </c>
      <c r="AX1086" s="8" t="s">
        <v>1684</v>
      </c>
      <c r="AZ1086" s="9" t="s">
        <v>4623</v>
      </c>
      <c r="BA1086" s="42" t="str">
        <f t="shared" si="274"/>
        <v>ATSPEED_X_VMIN_K_POSTHVQK_S_INF_NOM_LFM_0400_PC5MISC</v>
      </c>
      <c r="BD1086" s="5" t="s">
        <v>4623</v>
      </c>
      <c r="BE1086" s="6">
        <v>0</v>
      </c>
      <c r="BQ1086" s="46"/>
    </row>
    <row r="1087" spans="1:69" s="8" customFormat="1" hidden="1" x14ac:dyDescent="0.25">
      <c r="A1087" s="8" t="s">
        <v>75</v>
      </c>
      <c r="B1087" s="8" t="s">
        <v>82</v>
      </c>
      <c r="C1087" s="46" t="str">
        <f t="shared" si="273"/>
        <v>ATSPEED_X_VMIN_K_POSTHVQK_S_INF_NOM_LFM_0400_AONHC</v>
      </c>
      <c r="D1087" s="8" t="s">
        <v>439</v>
      </c>
      <c r="E1087" s="8" t="s">
        <v>443</v>
      </c>
      <c r="F1087" s="8" t="s">
        <v>475</v>
      </c>
      <c r="G1087" s="8" t="s">
        <v>479</v>
      </c>
      <c r="H1087" s="8" t="s">
        <v>481</v>
      </c>
      <c r="I1087" s="8" t="s">
        <v>2102</v>
      </c>
      <c r="J1087" s="8" t="s">
        <v>484</v>
      </c>
      <c r="K1087" s="8" t="s">
        <v>485</v>
      </c>
      <c r="L1087" s="8" t="s">
        <v>488</v>
      </c>
      <c r="M1087" s="8" t="s">
        <v>2135</v>
      </c>
      <c r="N1087" s="8" t="s">
        <v>541</v>
      </c>
      <c r="O1087" s="8" t="s">
        <v>545</v>
      </c>
      <c r="P1087" s="8" t="s">
        <v>2341</v>
      </c>
      <c r="Q1087" s="18" t="s">
        <v>1022</v>
      </c>
      <c r="R1087" s="18" t="s">
        <v>1020</v>
      </c>
      <c r="S1087" s="35">
        <v>537</v>
      </c>
      <c r="T1087" s="10" t="s">
        <v>4629</v>
      </c>
      <c r="U1087" s="33" t="s">
        <v>1234</v>
      </c>
      <c r="V1087" s="8" t="s">
        <v>1236</v>
      </c>
      <c r="W1087" s="8" t="s">
        <v>1234</v>
      </c>
      <c r="X1087" s="14" t="s">
        <v>1240</v>
      </c>
      <c r="Y1087" s="14" t="s">
        <v>1237</v>
      </c>
      <c r="Z1087" s="8">
        <f t="shared" si="259"/>
        <v>3</v>
      </c>
      <c r="AA1087" s="8" t="s">
        <v>1235</v>
      </c>
      <c r="AB1087" s="8" t="str">
        <f>$C1092</f>
        <v>ATSPEED_X_HRY_E_POSTHVQK_S_INF_NOM_LFM_0400_AONHC</v>
      </c>
      <c r="AC1087" s="8" t="str">
        <f>$C1095</f>
        <v>ATSPEED_X_VMIN_K_POSTHVQK_S_INF_NOM_LFM_0400_SINGLE_TA</v>
      </c>
      <c r="AD1087" s="8" t="str">
        <f>$C1092</f>
        <v>ATSPEED_X_HRY_E_POSTHVQK_S_INF_NOM_LFM_0400_AONHC</v>
      </c>
      <c r="AO1087" s="8" t="s">
        <v>3533</v>
      </c>
      <c r="AP1087" s="8" t="s">
        <v>3538</v>
      </c>
      <c r="AQ1087" s="8" t="s">
        <v>4297</v>
      </c>
      <c r="AR1087" s="8" t="s">
        <v>3545</v>
      </c>
      <c r="AS1087" s="5" t="s">
        <v>4720</v>
      </c>
      <c r="AT1087" s="8" t="s">
        <v>1684</v>
      </c>
      <c r="AX1087" s="8" t="s">
        <v>1684</v>
      </c>
      <c r="AZ1087" s="9" t="s">
        <v>4623</v>
      </c>
      <c r="BA1087" s="42" t="str">
        <f t="shared" si="274"/>
        <v>ATSPEED_X_VMIN_K_POSTHVQK_S_INF_NOM_LFM_0400_AONHC</v>
      </c>
      <c r="BD1087" s="5" t="s">
        <v>4623</v>
      </c>
      <c r="BE1087" s="6">
        <v>0</v>
      </c>
      <c r="BQ1087" s="46"/>
    </row>
    <row r="1088" spans="1:69" s="8" customFormat="1" hidden="1" x14ac:dyDescent="0.25">
      <c r="A1088" s="8" t="s">
        <v>75</v>
      </c>
      <c r="B1088" s="8" t="s">
        <v>82</v>
      </c>
      <c r="C1088" s="46" t="str">
        <f t="shared" si="273"/>
        <v>ATSPEED_X_VMIN_K_POSTHVQK_S_INF_NOM_LFM_0400_COMBO</v>
      </c>
      <c r="D1088" s="8" t="s">
        <v>439</v>
      </c>
      <c r="E1088" s="8" t="s">
        <v>443</v>
      </c>
      <c r="F1088" s="8" t="s">
        <v>475</v>
      </c>
      <c r="G1088" s="8" t="s">
        <v>479</v>
      </c>
      <c r="H1088" s="8" t="s">
        <v>481</v>
      </c>
      <c r="I1088" s="8" t="s">
        <v>2102</v>
      </c>
      <c r="J1088" s="8" t="s">
        <v>484</v>
      </c>
      <c r="K1088" s="8" t="s">
        <v>485</v>
      </c>
      <c r="L1088" s="8" t="s">
        <v>488</v>
      </c>
      <c r="M1088" s="8" t="s">
        <v>496</v>
      </c>
      <c r="N1088" s="8" t="s">
        <v>541</v>
      </c>
      <c r="O1088" s="8" t="s">
        <v>545</v>
      </c>
      <c r="P1088" s="8" t="s">
        <v>2309</v>
      </c>
      <c r="Q1088" s="18" t="s">
        <v>1022</v>
      </c>
      <c r="R1088" s="18" t="s">
        <v>1020</v>
      </c>
      <c r="S1088" s="35">
        <v>542</v>
      </c>
      <c r="T1088" s="10" t="s">
        <v>4629</v>
      </c>
      <c r="U1088" s="33" t="s">
        <v>1234</v>
      </c>
      <c r="V1088" s="8" t="s">
        <v>1236</v>
      </c>
      <c r="W1088" s="8" t="s">
        <v>1234</v>
      </c>
      <c r="X1088" s="14" t="s">
        <v>1033</v>
      </c>
      <c r="Y1088" s="14" t="s">
        <v>1237</v>
      </c>
      <c r="Z1088" s="8">
        <f t="shared" si="259"/>
        <v>3</v>
      </c>
      <c r="AA1088" s="8" t="s">
        <v>1235</v>
      </c>
      <c r="AB1088" s="8" t="str">
        <f>$C1102</f>
        <v>ATSPEED_X_HRY_E_POSTHVQK_S_INF_NOM_LFM_0400_COMBO</v>
      </c>
      <c r="AC1088" s="8" t="str">
        <f>$C1096</f>
        <v>ATSPEED_X_VMIN_K_POSTHVQK_S_INF_NOM_LFM_0400_COMBO_PH2</v>
      </c>
      <c r="AD1088" s="8" t="str">
        <f>$C1102</f>
        <v>ATSPEED_X_HRY_E_POSTHVQK_S_INF_NOM_LFM_0400_COMBO</v>
      </c>
      <c r="AO1088" s="8" t="s">
        <v>3533</v>
      </c>
      <c r="AP1088" s="8" t="s">
        <v>3538</v>
      </c>
      <c r="AQ1088" s="8" t="s">
        <v>4298</v>
      </c>
      <c r="AR1088" s="8" t="s">
        <v>3545</v>
      </c>
      <c r="AS1088" s="5" t="s">
        <v>4720</v>
      </c>
      <c r="AT1088" s="8" t="s">
        <v>1684</v>
      </c>
      <c r="AX1088" s="8" t="s">
        <v>1684</v>
      </c>
      <c r="AZ1088" s="9" t="s">
        <v>4623</v>
      </c>
      <c r="BA1088" s="42" t="str">
        <f t="shared" si="274"/>
        <v>ATSPEED_X_VMIN_K_POSTHVQK_S_INF_NOM_LFM_0400_COMBO</v>
      </c>
      <c r="BD1088" s="5" t="s">
        <v>4623</v>
      </c>
      <c r="BE1088" s="6">
        <v>0</v>
      </c>
      <c r="BQ1088" s="46"/>
    </row>
    <row r="1089" spans="1:69" s="8" customFormat="1" hidden="1" x14ac:dyDescent="0.25">
      <c r="A1089" s="8" t="s">
        <v>75</v>
      </c>
      <c r="B1089" s="8" t="s">
        <v>82</v>
      </c>
      <c r="C1089" s="46" t="str">
        <f t="shared" si="273"/>
        <v>ATSPEED_X_VMIN_K_POSTHVQK_S_INF_NOM_LFM_0400_SINGLE</v>
      </c>
      <c r="D1089" s="8" t="s">
        <v>439</v>
      </c>
      <c r="E1089" s="8" t="s">
        <v>443</v>
      </c>
      <c r="F1089" s="8" t="s">
        <v>475</v>
      </c>
      <c r="G1089" s="8" t="s">
        <v>479</v>
      </c>
      <c r="H1089" s="8" t="s">
        <v>481</v>
      </c>
      <c r="I1089" s="8" t="s">
        <v>2102</v>
      </c>
      <c r="J1089" s="8" t="s">
        <v>484</v>
      </c>
      <c r="K1089" s="8" t="s">
        <v>485</v>
      </c>
      <c r="L1089" s="8" t="s">
        <v>488</v>
      </c>
      <c r="M1089" s="8" t="s">
        <v>497</v>
      </c>
      <c r="N1089" s="8" t="s">
        <v>541</v>
      </c>
      <c r="O1089" s="8" t="s">
        <v>545</v>
      </c>
      <c r="P1089" s="8" t="s">
        <v>2296</v>
      </c>
      <c r="Q1089" s="18" t="s">
        <v>1022</v>
      </c>
      <c r="R1089" s="18" t="s">
        <v>1020</v>
      </c>
      <c r="S1089" s="35">
        <v>543</v>
      </c>
      <c r="T1089" s="10" t="s">
        <v>4629</v>
      </c>
      <c r="U1089" s="33" t="b">
        <v>1</v>
      </c>
      <c r="V1089" s="8" t="s">
        <v>1236</v>
      </c>
      <c r="W1089" s="8" t="s">
        <v>1234</v>
      </c>
      <c r="X1089" s="14" t="s">
        <v>1238</v>
      </c>
      <c r="Y1089" s="14" t="s">
        <v>1238</v>
      </c>
      <c r="Z1089" s="8">
        <f t="shared" si="259"/>
        <v>3</v>
      </c>
      <c r="AA1089" s="8" t="s">
        <v>1235</v>
      </c>
      <c r="AB1089" s="8" t="str">
        <f>$C1103</f>
        <v>ATSPEED_X_HRY_E_POSTHVQK_S_INF_NOM_LFM_0400_SINGLE</v>
      </c>
      <c r="AC1089" s="8" t="str">
        <f>$C1104</f>
        <v>ATSPEED_X_VMIN_K_POSTHVQK_S_INF_NOM_LFM_0400_SINGLE_PH2</v>
      </c>
      <c r="AD1089" s="8" t="str">
        <f>$C1103</f>
        <v>ATSPEED_X_HRY_E_POSTHVQK_S_INF_NOM_LFM_0400_SINGLE</v>
      </c>
      <c r="AO1089" s="8" t="s">
        <v>3533</v>
      </c>
      <c r="AP1089" s="8" t="s">
        <v>3538</v>
      </c>
      <c r="AQ1089" s="8" t="s">
        <v>4299</v>
      </c>
      <c r="AR1089" s="8" t="s">
        <v>3545</v>
      </c>
      <c r="AS1089" s="5" t="s">
        <v>4720</v>
      </c>
      <c r="AT1089" s="8" t="s">
        <v>1684</v>
      </c>
      <c r="AX1089" s="8" t="s">
        <v>1684</v>
      </c>
      <c r="AZ1089" s="9" t="s">
        <v>4623</v>
      </c>
      <c r="BA1089" s="42" t="str">
        <f t="shared" si="274"/>
        <v>ATSPEED_X_VMIN_K_POSTHVQK_S_INF_NOM_LFM_0400_SINGLE</v>
      </c>
      <c r="BD1089" s="5" t="s">
        <v>4623</v>
      </c>
      <c r="BE1089" s="6">
        <v>0</v>
      </c>
      <c r="BQ1089" s="46"/>
    </row>
    <row r="1090" spans="1:69" s="8" customFormat="1" hidden="1" x14ac:dyDescent="0.25">
      <c r="A1090" s="8" t="s">
        <v>75</v>
      </c>
      <c r="B1090" s="8" t="s">
        <v>82</v>
      </c>
      <c r="C1090" s="46" t="str">
        <f t="shared" si="273"/>
        <v>ATSPEED_X_VMIN_K_POSTHVQK_S_INF_NOM_LFM_0400_SINGLE_DDIMB</v>
      </c>
      <c r="D1090" s="8" t="s">
        <v>439</v>
      </c>
      <c r="E1090" s="8" t="s">
        <v>443</v>
      </c>
      <c r="F1090" s="8" t="s">
        <v>475</v>
      </c>
      <c r="G1090" s="8" t="s">
        <v>479</v>
      </c>
      <c r="H1090" s="8" t="s">
        <v>481</v>
      </c>
      <c r="I1090" s="8" t="s">
        <v>2102</v>
      </c>
      <c r="J1090" s="8" t="s">
        <v>484</v>
      </c>
      <c r="K1090" s="8" t="s">
        <v>485</v>
      </c>
      <c r="L1090" s="8" t="s">
        <v>488</v>
      </c>
      <c r="M1090" s="8" t="s">
        <v>2136</v>
      </c>
      <c r="N1090" s="8" t="s">
        <v>541</v>
      </c>
      <c r="O1090" s="8" t="s">
        <v>2216</v>
      </c>
      <c r="P1090" s="8" t="s">
        <v>2342</v>
      </c>
      <c r="Q1090" s="18" t="s">
        <v>1022</v>
      </c>
      <c r="R1090" s="18" t="s">
        <v>1020</v>
      </c>
      <c r="S1090" s="35">
        <v>544</v>
      </c>
      <c r="T1090" s="10" t="s">
        <v>4629</v>
      </c>
      <c r="U1090" s="33" t="s">
        <v>1234</v>
      </c>
      <c r="V1090" s="8" t="s">
        <v>1235</v>
      </c>
      <c r="W1090" s="8" t="s">
        <v>1234</v>
      </c>
      <c r="X1090" s="14" t="s">
        <v>1239</v>
      </c>
      <c r="Y1090" s="14" t="s">
        <v>1237</v>
      </c>
      <c r="Z1090" s="8">
        <f t="shared" ref="Z1090:Z1156" si="275">COUNTA(AB1090:AK1090)</f>
        <v>3</v>
      </c>
      <c r="AA1090" s="8" t="s">
        <v>1235</v>
      </c>
      <c r="AB1090" s="8" t="str">
        <f>$C1091</f>
        <v>ATSPEED_X_HRY_E_POSTHVQK_S_INF_NOM_LFM_0400_SINGLE_DDIMB</v>
      </c>
      <c r="AC1090" s="8" t="str">
        <f>$C1087</f>
        <v>ATSPEED_X_VMIN_K_POSTHVQK_S_INF_NOM_LFM_0400_AONHC</v>
      </c>
      <c r="AD1090" s="8" t="str">
        <f>$C1091</f>
        <v>ATSPEED_X_HRY_E_POSTHVQK_S_INF_NOM_LFM_0400_SINGLE_DDIMB</v>
      </c>
      <c r="AO1090" s="8" t="s">
        <v>3533</v>
      </c>
      <c r="AP1090" s="8" t="s">
        <v>3538</v>
      </c>
      <c r="AQ1090" s="8" t="s">
        <v>4300</v>
      </c>
      <c r="AR1090" s="8" t="s">
        <v>3545</v>
      </c>
      <c r="AS1090" s="5" t="s">
        <v>4720</v>
      </c>
      <c r="AT1090" s="8" t="s">
        <v>1684</v>
      </c>
      <c r="AX1090" s="8" t="s">
        <v>1684</v>
      </c>
      <c r="AZ1090" s="9" t="s">
        <v>4623</v>
      </c>
      <c r="BA1090" s="42" t="str">
        <f t="shared" si="274"/>
        <v>ATSPEED_X_VMIN_K_POSTHVQK_S_INF_NOM_LFM_0400_SINGLE_DDIMB</v>
      </c>
      <c r="BD1090" s="5" t="s">
        <v>4623</v>
      </c>
      <c r="BE1090" s="6">
        <v>0</v>
      </c>
      <c r="BQ1090" s="46"/>
    </row>
    <row r="1091" spans="1:69" s="8" customFormat="1" hidden="1" x14ac:dyDescent="0.25">
      <c r="A1091" s="8" t="s">
        <v>75</v>
      </c>
      <c r="B1091" s="8" t="s">
        <v>81</v>
      </c>
      <c r="C1091" s="46" t="str">
        <f t="shared" si="273"/>
        <v>ATSPEED_X_HRY_E_POSTHVQK_S_INF_NOM_LFM_0400_SINGLE_DDIMB</v>
      </c>
      <c r="D1091" s="8" t="s">
        <v>439</v>
      </c>
      <c r="E1091" s="8" t="s">
        <v>443</v>
      </c>
      <c r="F1091" s="8" t="s">
        <v>470</v>
      </c>
      <c r="G1091" s="8" t="s">
        <v>480</v>
      </c>
      <c r="H1091" s="8" t="s">
        <v>481</v>
      </c>
      <c r="I1091" s="8" t="s">
        <v>2102</v>
      </c>
      <c r="J1091" s="8" t="s">
        <v>484</v>
      </c>
      <c r="K1091" s="8" t="s">
        <v>485</v>
      </c>
      <c r="L1091" s="8" t="s">
        <v>488</v>
      </c>
      <c r="M1091" s="8" t="s">
        <v>2136</v>
      </c>
      <c r="N1091" s="8" t="s">
        <v>541</v>
      </c>
      <c r="O1091" s="8" t="s">
        <v>2216</v>
      </c>
      <c r="P1091" s="8" t="s">
        <v>2342</v>
      </c>
      <c r="Q1091" s="18" t="s">
        <v>1022</v>
      </c>
      <c r="R1091" s="18" t="s">
        <v>1020</v>
      </c>
      <c r="S1091" s="35">
        <v>545</v>
      </c>
      <c r="T1091" s="10" t="s">
        <v>4629</v>
      </c>
      <c r="U1091" s="33" t="b">
        <v>1</v>
      </c>
      <c r="V1091" s="8" t="s">
        <v>1235</v>
      </c>
      <c r="W1091" s="8" t="s">
        <v>1233</v>
      </c>
      <c r="X1091" s="14" t="s">
        <v>1239</v>
      </c>
      <c r="Y1091" s="14" t="s">
        <v>1235</v>
      </c>
      <c r="Z1091" s="8">
        <f t="shared" si="275"/>
        <v>4</v>
      </c>
      <c r="AA1091" s="8" t="s">
        <v>1235</v>
      </c>
      <c r="AB1091" s="8" t="str">
        <f>$C1087</f>
        <v>ATSPEED_X_VMIN_K_POSTHVQK_S_INF_NOM_LFM_0400_AONHC</v>
      </c>
      <c r="AC1091" s="8" t="str">
        <f>$C1087</f>
        <v>ATSPEED_X_VMIN_K_POSTHVQK_S_INF_NOM_LFM_0400_AONHC</v>
      </c>
      <c r="AD1091" s="8" t="str">
        <f>$C1087</f>
        <v>ATSPEED_X_VMIN_K_POSTHVQK_S_INF_NOM_LFM_0400_AONHC</v>
      </c>
      <c r="AE1091" s="8" t="str">
        <f>$C1087</f>
        <v>ATSPEED_X_VMIN_K_POSTHVQK_S_INF_NOM_LFM_0400_AONHC</v>
      </c>
      <c r="AL1091" s="8" t="s">
        <v>3291</v>
      </c>
      <c r="AM1091" s="8" t="s">
        <v>3411</v>
      </c>
      <c r="AN1091" s="8" t="s">
        <v>3531</v>
      </c>
      <c r="BQ1091" s="46"/>
    </row>
    <row r="1092" spans="1:69" s="8" customFormat="1" hidden="1" x14ac:dyDescent="0.25">
      <c r="A1092" s="8" t="s">
        <v>75</v>
      </c>
      <c r="B1092" s="8" t="s">
        <v>81</v>
      </c>
      <c r="C1092" s="46" t="str">
        <f t="shared" si="273"/>
        <v>ATSPEED_X_HRY_E_POSTHVQK_S_INF_NOM_LFM_0400_AONHC</v>
      </c>
      <c r="D1092" s="8" t="s">
        <v>439</v>
      </c>
      <c r="E1092" s="8" t="s">
        <v>443</v>
      </c>
      <c r="F1092" s="8" t="s">
        <v>470</v>
      </c>
      <c r="G1092" s="8" t="s">
        <v>480</v>
      </c>
      <c r="H1092" s="8" t="s">
        <v>481</v>
      </c>
      <c r="I1092" s="8" t="s">
        <v>2102</v>
      </c>
      <c r="J1092" s="8" t="s">
        <v>484</v>
      </c>
      <c r="K1092" s="8" t="s">
        <v>485</v>
      </c>
      <c r="L1092" s="8" t="s">
        <v>488</v>
      </c>
      <c r="M1092" s="8" t="s">
        <v>2135</v>
      </c>
      <c r="N1092" s="8" t="s">
        <v>541</v>
      </c>
      <c r="O1092" s="8" t="s">
        <v>2216</v>
      </c>
      <c r="P1092" s="8" t="s">
        <v>2341</v>
      </c>
      <c r="Q1092" s="18" t="s">
        <v>1022</v>
      </c>
      <c r="R1092" s="18" t="s">
        <v>1020</v>
      </c>
      <c r="S1092" s="35">
        <v>546</v>
      </c>
      <c r="T1092" s="10" t="s">
        <v>4629</v>
      </c>
      <c r="U1092" s="33" t="b">
        <v>1</v>
      </c>
      <c r="V1092" s="8" t="s">
        <v>1235</v>
      </c>
      <c r="W1092" s="8" t="s">
        <v>1233</v>
      </c>
      <c r="X1092" s="14" t="s">
        <v>1240</v>
      </c>
      <c r="Y1092" s="14" t="s">
        <v>1235</v>
      </c>
      <c r="Z1092" s="8">
        <f t="shared" si="275"/>
        <v>4</v>
      </c>
      <c r="AA1092" s="8" t="s">
        <v>1235</v>
      </c>
      <c r="AB1092" s="8" t="str">
        <f>$C1095</f>
        <v>ATSPEED_X_VMIN_K_POSTHVQK_S_INF_NOM_LFM_0400_SINGLE_TA</v>
      </c>
      <c r="AC1092" s="8" t="str">
        <f>$C1095</f>
        <v>ATSPEED_X_VMIN_K_POSTHVQK_S_INF_NOM_LFM_0400_SINGLE_TA</v>
      </c>
      <c r="AD1092" s="8" t="str">
        <f>$C1095</f>
        <v>ATSPEED_X_VMIN_K_POSTHVQK_S_INF_NOM_LFM_0400_SINGLE_TA</v>
      </c>
      <c r="AE1092" s="8" t="str">
        <f>$C1095</f>
        <v>ATSPEED_X_VMIN_K_POSTHVQK_S_INF_NOM_LFM_0400_SINGLE_TA</v>
      </c>
      <c r="AL1092" s="8" t="s">
        <v>3291</v>
      </c>
      <c r="AM1092" s="8" t="s">
        <v>3378</v>
      </c>
      <c r="AN1092" s="8" t="s">
        <v>3498</v>
      </c>
      <c r="BQ1092" s="46"/>
    </row>
    <row r="1093" spans="1:69" s="8" customFormat="1" hidden="1" x14ac:dyDescent="0.25">
      <c r="A1093" s="8" t="s">
        <v>75</v>
      </c>
      <c r="B1093" s="8" t="s">
        <v>82</v>
      </c>
      <c r="C1093" s="46" t="str">
        <f t="shared" si="273"/>
        <v>ATSPEED_X_VMIN_K_POSTHVQK_S_INF_NOM_LFM_0400_CMSSPKPAR</v>
      </c>
      <c r="D1093" s="8" t="s">
        <v>439</v>
      </c>
      <c r="E1093" s="8" t="s">
        <v>443</v>
      </c>
      <c r="F1093" s="8" t="s">
        <v>475</v>
      </c>
      <c r="G1093" s="8" t="s">
        <v>479</v>
      </c>
      <c r="H1093" s="8" t="s">
        <v>481</v>
      </c>
      <c r="I1093" s="8" t="s">
        <v>2102</v>
      </c>
      <c r="J1093" s="8" t="s">
        <v>484</v>
      </c>
      <c r="K1093" s="8" t="s">
        <v>485</v>
      </c>
      <c r="L1093" s="8" t="s">
        <v>488</v>
      </c>
      <c r="M1093" s="8" t="s">
        <v>2138</v>
      </c>
      <c r="N1093" s="8" t="s">
        <v>541</v>
      </c>
      <c r="O1093" s="8" t="s">
        <v>2216</v>
      </c>
      <c r="P1093" s="8" t="s">
        <v>2344</v>
      </c>
      <c r="Q1093" s="18" t="s">
        <v>1022</v>
      </c>
      <c r="R1093" s="18" t="s">
        <v>1020</v>
      </c>
      <c r="S1093" s="35">
        <v>547</v>
      </c>
      <c r="T1093" s="10" t="s">
        <v>4629</v>
      </c>
      <c r="U1093" s="33" t="s">
        <v>1234</v>
      </c>
      <c r="V1093" s="8" t="s">
        <v>1235</v>
      </c>
      <c r="W1093" s="8" t="s">
        <v>1234</v>
      </c>
      <c r="X1093" s="14" t="s">
        <v>1238</v>
      </c>
      <c r="Y1093" s="14" t="s">
        <v>1237</v>
      </c>
      <c r="Z1093" s="8">
        <f t="shared" si="275"/>
        <v>3</v>
      </c>
      <c r="AA1093" s="8" t="s">
        <v>1235</v>
      </c>
      <c r="AB1093" s="8" t="str">
        <f>$C1099</f>
        <v>ATSPEED_X_HRY_E_POSTHVQK_S_INF_NOM_LFM_0400_CMSSPKPAR</v>
      </c>
      <c r="AC1093" s="8" t="str">
        <f>$C1090</f>
        <v>ATSPEED_X_VMIN_K_POSTHVQK_S_INF_NOM_LFM_0400_SINGLE_DDIMB</v>
      </c>
      <c r="AD1093" s="8" t="str">
        <f>$C1099</f>
        <v>ATSPEED_X_HRY_E_POSTHVQK_S_INF_NOM_LFM_0400_CMSSPKPAR</v>
      </c>
      <c r="AO1093" s="8" t="s">
        <v>3533</v>
      </c>
      <c r="AP1093" s="8" t="s">
        <v>3538</v>
      </c>
      <c r="AQ1093" s="8" t="s">
        <v>4301</v>
      </c>
      <c r="AR1093" s="8" t="s">
        <v>3545</v>
      </c>
      <c r="AS1093" s="5" t="s">
        <v>4720</v>
      </c>
      <c r="AT1093" s="8" t="s">
        <v>1684</v>
      </c>
      <c r="AX1093" s="8" t="s">
        <v>1684</v>
      </c>
      <c r="AZ1093" s="9" t="s">
        <v>4623</v>
      </c>
      <c r="BA1093" s="42" t="str">
        <f t="shared" ref="BA1093:BA1097" si="276">$C1093</f>
        <v>ATSPEED_X_VMIN_K_POSTHVQK_S_INF_NOM_LFM_0400_CMSSPKPAR</v>
      </c>
      <c r="BD1093" s="5" t="s">
        <v>4623</v>
      </c>
      <c r="BE1093" s="6">
        <v>0</v>
      </c>
      <c r="BQ1093" s="46"/>
    </row>
    <row r="1094" spans="1:69" s="8" customFormat="1" hidden="1" x14ac:dyDescent="0.25">
      <c r="A1094" s="8" t="s">
        <v>75</v>
      </c>
      <c r="B1094" s="8" t="s">
        <v>82</v>
      </c>
      <c r="C1094" s="46" t="str">
        <f t="shared" si="273"/>
        <v>ATSPEED_X_VMIN_E_POSTHVQK_S_INF_NOM_LFM_0400_SINGLE_HCTA</v>
      </c>
      <c r="D1094" s="8" t="s">
        <v>439</v>
      </c>
      <c r="E1094" s="8" t="s">
        <v>443</v>
      </c>
      <c r="F1094" s="8" t="s">
        <v>475</v>
      </c>
      <c r="G1094" s="8" t="s">
        <v>480</v>
      </c>
      <c r="H1094" s="8" t="s">
        <v>481</v>
      </c>
      <c r="I1094" s="8" t="s">
        <v>2102</v>
      </c>
      <c r="J1094" s="8" t="s">
        <v>484</v>
      </c>
      <c r="K1094" s="8" t="s">
        <v>485</v>
      </c>
      <c r="L1094" s="8" t="s">
        <v>488</v>
      </c>
      <c r="M1094" s="8" t="s">
        <v>2145</v>
      </c>
      <c r="N1094" s="8" t="s">
        <v>541</v>
      </c>
      <c r="O1094" s="8" t="s">
        <v>2216</v>
      </c>
      <c r="P1094" s="8" t="s">
        <v>2345</v>
      </c>
      <c r="Q1094" s="18" t="s">
        <v>1022</v>
      </c>
      <c r="R1094" s="18" t="s">
        <v>1020</v>
      </c>
      <c r="S1094" s="35">
        <v>549</v>
      </c>
      <c r="T1094" s="10" t="s">
        <v>4629</v>
      </c>
      <c r="U1094" s="33" t="s">
        <v>1234</v>
      </c>
      <c r="V1094" s="8" t="s">
        <v>1236</v>
      </c>
      <c r="W1094" s="8" t="s">
        <v>1233</v>
      </c>
      <c r="X1094" s="14" t="s">
        <v>1242</v>
      </c>
      <c r="Y1094" s="14" t="s">
        <v>1237</v>
      </c>
      <c r="Z1094" s="8">
        <f t="shared" si="275"/>
        <v>3</v>
      </c>
      <c r="AA1094" s="8" t="s">
        <v>1235</v>
      </c>
      <c r="AB1094" s="8" t="str">
        <f>$C1116</f>
        <v>ATSPEED_X_VMIN_K_POSTHVQK_S_INF_NOM_LFM_0200_SINGLE_HCTA</v>
      </c>
      <c r="AC1094" s="8" t="str">
        <f>$C1088</f>
        <v>ATSPEED_X_VMIN_K_POSTHVQK_S_INF_NOM_LFM_0400_COMBO</v>
      </c>
      <c r="AD1094" s="8" t="str">
        <f>$C1116</f>
        <v>ATSPEED_X_VMIN_K_POSTHVQK_S_INF_NOM_LFM_0200_SINGLE_HCTA</v>
      </c>
      <c r="AO1094" s="8" t="s">
        <v>3533</v>
      </c>
      <c r="AP1094" s="8" t="s">
        <v>3538</v>
      </c>
      <c r="AQ1094" s="8" t="s">
        <v>4302</v>
      </c>
      <c r="AR1094" s="8" t="s">
        <v>3545</v>
      </c>
      <c r="AS1094" s="5" t="s">
        <v>4720</v>
      </c>
      <c r="AT1094" s="8" t="s">
        <v>1684</v>
      </c>
      <c r="AX1094" s="8" t="s">
        <v>1684</v>
      </c>
      <c r="AZ1094" s="9" t="s">
        <v>4623</v>
      </c>
      <c r="BA1094" s="42" t="str">
        <f t="shared" si="276"/>
        <v>ATSPEED_X_VMIN_E_POSTHVQK_S_INF_NOM_LFM_0400_SINGLE_HCTA</v>
      </c>
      <c r="BD1094" s="5" t="s">
        <v>4623</v>
      </c>
      <c r="BE1094" s="6">
        <v>0</v>
      </c>
      <c r="BQ1094" s="46"/>
    </row>
    <row r="1095" spans="1:69" s="8" customFormat="1" hidden="1" x14ac:dyDescent="0.25">
      <c r="A1095" s="8" t="s">
        <v>75</v>
      </c>
      <c r="B1095" s="8" t="s">
        <v>82</v>
      </c>
      <c r="C1095" s="46" t="str">
        <f t="shared" si="273"/>
        <v>ATSPEED_X_VMIN_K_POSTHVQK_S_INF_NOM_LFM_0400_SINGLE_TA</v>
      </c>
      <c r="D1095" s="8" t="s">
        <v>439</v>
      </c>
      <c r="E1095" s="8" t="s">
        <v>443</v>
      </c>
      <c r="F1095" s="8" t="s">
        <v>475</v>
      </c>
      <c r="G1095" s="8" t="s">
        <v>479</v>
      </c>
      <c r="H1095" s="8" t="s">
        <v>481</v>
      </c>
      <c r="I1095" s="8" t="s">
        <v>2102</v>
      </c>
      <c r="J1095" s="8" t="s">
        <v>484</v>
      </c>
      <c r="K1095" s="8" t="s">
        <v>485</v>
      </c>
      <c r="L1095" s="8" t="s">
        <v>488</v>
      </c>
      <c r="M1095" s="8" t="s">
        <v>2146</v>
      </c>
      <c r="N1095" s="8" t="s">
        <v>541</v>
      </c>
      <c r="O1095" s="8" t="s">
        <v>545</v>
      </c>
      <c r="P1095" s="8" t="s">
        <v>2346</v>
      </c>
      <c r="Q1095" s="18" t="s">
        <v>1022</v>
      </c>
      <c r="R1095" s="18" t="s">
        <v>1020</v>
      </c>
      <c r="S1095" s="35">
        <v>550</v>
      </c>
      <c r="T1095" s="10" t="s">
        <v>4629</v>
      </c>
      <c r="U1095" s="33" t="s">
        <v>1234</v>
      </c>
      <c r="V1095" s="8" t="s">
        <v>1236</v>
      </c>
      <c r="W1095" s="8" t="s">
        <v>1234</v>
      </c>
      <c r="X1095" s="14" t="s">
        <v>1241</v>
      </c>
      <c r="Y1095" s="14" t="s">
        <v>1237</v>
      </c>
      <c r="Z1095" s="8">
        <f t="shared" si="275"/>
        <v>3</v>
      </c>
      <c r="AA1095" s="8" t="s">
        <v>1235</v>
      </c>
      <c r="AB1095" s="8" t="str">
        <f>$C1100</f>
        <v>ATSPEED_X_HRY_E_POSTHVQK_S_INF_NOM_LFM_0400_SINGLE_TA</v>
      </c>
      <c r="AC1095" s="8" t="str">
        <f>$C1094</f>
        <v>ATSPEED_X_VMIN_E_POSTHVQK_S_INF_NOM_LFM_0400_SINGLE_HCTA</v>
      </c>
      <c r="AD1095" s="8" t="str">
        <f>$C1100</f>
        <v>ATSPEED_X_HRY_E_POSTHVQK_S_INF_NOM_LFM_0400_SINGLE_TA</v>
      </c>
      <c r="AO1095" s="8" t="s">
        <v>3533</v>
      </c>
      <c r="AP1095" s="8" t="s">
        <v>3538</v>
      </c>
      <c r="AQ1095" s="8" t="s">
        <v>4303</v>
      </c>
      <c r="AR1095" s="8" t="s">
        <v>3545</v>
      </c>
      <c r="AS1095" s="5" t="s">
        <v>4720</v>
      </c>
      <c r="AT1095" s="8" t="s">
        <v>1684</v>
      </c>
      <c r="AX1095" s="8" t="s">
        <v>1684</v>
      </c>
      <c r="AZ1095" s="9" t="s">
        <v>4623</v>
      </c>
      <c r="BA1095" s="42" t="str">
        <f t="shared" si="276"/>
        <v>ATSPEED_X_VMIN_K_POSTHVQK_S_INF_NOM_LFM_0400_SINGLE_TA</v>
      </c>
      <c r="BD1095" s="5" t="s">
        <v>4623</v>
      </c>
      <c r="BE1095" s="6">
        <v>0</v>
      </c>
      <c r="BQ1095" s="46"/>
    </row>
    <row r="1096" spans="1:69" s="8" customFormat="1" hidden="1" x14ac:dyDescent="0.25">
      <c r="A1096" s="8" t="s">
        <v>75</v>
      </c>
      <c r="B1096" s="8" t="s">
        <v>82</v>
      </c>
      <c r="C1096" s="46" t="str">
        <f t="shared" si="273"/>
        <v>ATSPEED_X_VMIN_K_POSTHVQK_S_INF_NOM_LFM_0400_COMBO_PH2</v>
      </c>
      <c r="D1096" s="8" t="s">
        <v>439</v>
      </c>
      <c r="E1096" s="8" t="s">
        <v>443</v>
      </c>
      <c r="F1096" s="8" t="s">
        <v>475</v>
      </c>
      <c r="G1096" s="8" t="s">
        <v>479</v>
      </c>
      <c r="H1096" s="8" t="s">
        <v>481</v>
      </c>
      <c r="I1096" s="8" t="s">
        <v>2102</v>
      </c>
      <c r="J1096" s="8" t="s">
        <v>484</v>
      </c>
      <c r="K1096" s="8" t="s">
        <v>485</v>
      </c>
      <c r="L1096" s="8" t="s">
        <v>488</v>
      </c>
      <c r="M1096" s="8" t="s">
        <v>2147</v>
      </c>
      <c r="N1096" s="8" t="s">
        <v>541</v>
      </c>
      <c r="O1096" s="8" t="s">
        <v>545</v>
      </c>
      <c r="P1096" s="8" t="s">
        <v>2347</v>
      </c>
      <c r="Q1096" s="18" t="s">
        <v>1022</v>
      </c>
      <c r="R1096" s="18" t="s">
        <v>1020</v>
      </c>
      <c r="S1096" s="35">
        <v>548</v>
      </c>
      <c r="T1096" s="10" t="s">
        <v>4629</v>
      </c>
      <c r="U1096" s="33" t="s">
        <v>1234</v>
      </c>
      <c r="V1096" s="8" t="s">
        <v>1235</v>
      </c>
      <c r="W1096" s="8" t="s">
        <v>1233</v>
      </c>
      <c r="X1096" s="14" t="s">
        <v>1237</v>
      </c>
      <c r="Y1096" s="14" t="s">
        <v>1238</v>
      </c>
      <c r="Z1096" s="8">
        <f t="shared" si="275"/>
        <v>3</v>
      </c>
      <c r="AA1096" s="8" t="s">
        <v>1235</v>
      </c>
      <c r="AB1096" s="8" t="str">
        <f>$C1097</f>
        <v>ATSPEED_X_VMIN_K_POSTHVQK_S_INF_NOM_LFM_0400_COMBO_PH3</v>
      </c>
      <c r="AC1096" s="8" t="str">
        <f>$C1097</f>
        <v>ATSPEED_X_VMIN_K_POSTHVQK_S_INF_NOM_LFM_0400_COMBO_PH3</v>
      </c>
      <c r="AD1096" s="8" t="str">
        <f>$C1097</f>
        <v>ATSPEED_X_VMIN_K_POSTHVQK_S_INF_NOM_LFM_0400_COMBO_PH3</v>
      </c>
      <c r="AO1096" s="8" t="s">
        <v>3533</v>
      </c>
      <c r="AP1096" s="8" t="s">
        <v>3538</v>
      </c>
      <c r="AQ1096" s="8" t="s">
        <v>4304</v>
      </c>
      <c r="AR1096" s="8" t="s">
        <v>3545</v>
      </c>
      <c r="AS1096" s="5" t="s">
        <v>4720</v>
      </c>
      <c r="AT1096" s="8" t="s">
        <v>1684</v>
      </c>
      <c r="AX1096" s="8" t="s">
        <v>1684</v>
      </c>
      <c r="AZ1096" s="9" t="s">
        <v>4623</v>
      </c>
      <c r="BA1096" s="42" t="str">
        <f t="shared" si="276"/>
        <v>ATSPEED_X_VMIN_K_POSTHVQK_S_INF_NOM_LFM_0400_COMBO_PH2</v>
      </c>
      <c r="BD1096" s="5" t="s">
        <v>4623</v>
      </c>
      <c r="BE1096" s="6">
        <v>0</v>
      </c>
      <c r="BQ1096" s="46"/>
    </row>
    <row r="1097" spans="1:69" s="8" customFormat="1" hidden="1" x14ac:dyDescent="0.25">
      <c r="A1097" s="8" t="s">
        <v>75</v>
      </c>
      <c r="B1097" s="8" t="s">
        <v>82</v>
      </c>
      <c r="C1097" s="46" t="str">
        <f t="shared" si="273"/>
        <v>ATSPEED_X_VMIN_K_POSTHVQK_S_INF_NOM_LFM_0400_COMBO_PH3</v>
      </c>
      <c r="D1097" s="8" t="s">
        <v>439</v>
      </c>
      <c r="E1097" s="8" t="s">
        <v>443</v>
      </c>
      <c r="F1097" s="8" t="s">
        <v>475</v>
      </c>
      <c r="G1097" s="8" t="s">
        <v>479</v>
      </c>
      <c r="H1097" s="8" t="s">
        <v>481</v>
      </c>
      <c r="I1097" s="8" t="s">
        <v>2102</v>
      </c>
      <c r="J1097" s="8" t="s">
        <v>484</v>
      </c>
      <c r="K1097" s="8" t="s">
        <v>485</v>
      </c>
      <c r="L1097" s="8" t="s">
        <v>488</v>
      </c>
      <c r="M1097" s="8" t="s">
        <v>2148</v>
      </c>
      <c r="N1097" s="8" t="s">
        <v>541</v>
      </c>
      <c r="O1097" s="8" t="s">
        <v>545</v>
      </c>
      <c r="P1097" s="8" t="s">
        <v>2348</v>
      </c>
      <c r="Q1097" s="18" t="s">
        <v>1022</v>
      </c>
      <c r="R1097" s="18" t="s">
        <v>1020</v>
      </c>
      <c r="S1097" s="35">
        <v>552</v>
      </c>
      <c r="T1097" s="10" t="s">
        <v>4629</v>
      </c>
      <c r="U1097" s="33" t="s">
        <v>1234</v>
      </c>
      <c r="V1097" s="8" t="s">
        <v>1235</v>
      </c>
      <c r="W1097" s="8" t="s">
        <v>1233</v>
      </c>
      <c r="X1097" s="14" t="s">
        <v>1235</v>
      </c>
      <c r="Y1097" s="14" t="s">
        <v>1238</v>
      </c>
      <c r="Z1097" s="8">
        <f t="shared" si="275"/>
        <v>3</v>
      </c>
      <c r="AA1097" s="8" t="s">
        <v>1235</v>
      </c>
      <c r="AB1097" s="8" t="str">
        <f>$C1089</f>
        <v>ATSPEED_X_VMIN_K_POSTHVQK_S_INF_NOM_LFM_0400_SINGLE</v>
      </c>
      <c r="AC1097" s="8" t="str">
        <f>$C1089</f>
        <v>ATSPEED_X_VMIN_K_POSTHVQK_S_INF_NOM_LFM_0400_SINGLE</v>
      </c>
      <c r="AD1097" s="8" t="str">
        <f>$C1089</f>
        <v>ATSPEED_X_VMIN_K_POSTHVQK_S_INF_NOM_LFM_0400_SINGLE</v>
      </c>
      <c r="AO1097" s="8" t="s">
        <v>3533</v>
      </c>
      <c r="AP1097" s="8" t="s">
        <v>3538</v>
      </c>
      <c r="AQ1097" s="8" t="s">
        <v>4305</v>
      </c>
      <c r="AR1097" s="8" t="s">
        <v>3545</v>
      </c>
      <c r="AS1097" s="5" t="s">
        <v>4720</v>
      </c>
      <c r="AT1097" s="8" t="s">
        <v>1684</v>
      </c>
      <c r="AX1097" s="8" t="s">
        <v>1684</v>
      </c>
      <c r="AZ1097" s="9" t="s">
        <v>4623</v>
      </c>
      <c r="BA1097" s="42" t="str">
        <f t="shared" si="276"/>
        <v>ATSPEED_X_VMIN_K_POSTHVQK_S_INF_NOM_LFM_0400_COMBO_PH3</v>
      </c>
      <c r="BD1097" s="5" t="s">
        <v>4623</v>
      </c>
      <c r="BE1097" s="6">
        <v>0</v>
      </c>
      <c r="BQ1097" s="46"/>
    </row>
    <row r="1098" spans="1:69" s="8" customFormat="1" hidden="1" x14ac:dyDescent="0.25">
      <c r="A1098" s="8" t="s">
        <v>75</v>
      </c>
      <c r="B1098" s="8" t="s">
        <v>81</v>
      </c>
      <c r="C1098" s="46" t="str">
        <f t="shared" si="273"/>
        <v>ATSPEED_X_HRY_E_POSTHVQK_S_INF_NOM_LFM_0400_PC5MISC</v>
      </c>
      <c r="D1098" s="8" t="s">
        <v>439</v>
      </c>
      <c r="E1098" s="8" t="s">
        <v>443</v>
      </c>
      <c r="F1098" s="8" t="s">
        <v>470</v>
      </c>
      <c r="G1098" s="8" t="s">
        <v>480</v>
      </c>
      <c r="H1098" s="8" t="s">
        <v>481</v>
      </c>
      <c r="I1098" s="8" t="s">
        <v>2102</v>
      </c>
      <c r="J1098" s="8" t="s">
        <v>484</v>
      </c>
      <c r="K1098" s="8" t="s">
        <v>485</v>
      </c>
      <c r="L1098" s="8" t="s">
        <v>488</v>
      </c>
      <c r="M1098" s="8" t="s">
        <v>2111</v>
      </c>
      <c r="N1098" s="8" t="s">
        <v>541</v>
      </c>
      <c r="O1098" s="8" t="s">
        <v>2216</v>
      </c>
      <c r="P1098" s="8" t="s">
        <v>2340</v>
      </c>
      <c r="Q1098" s="18" t="s">
        <v>1022</v>
      </c>
      <c r="R1098" s="18" t="s">
        <v>1020</v>
      </c>
      <c r="S1098" s="35">
        <v>553</v>
      </c>
      <c r="T1098" s="10" t="s">
        <v>4629</v>
      </c>
      <c r="U1098" s="33" t="b">
        <v>1</v>
      </c>
      <c r="V1098" s="8" t="s">
        <v>1235</v>
      </c>
      <c r="W1098" s="8" t="s">
        <v>1233</v>
      </c>
      <c r="X1098" s="14" t="s">
        <v>1235</v>
      </c>
      <c r="Y1098" s="14" t="s">
        <v>1235</v>
      </c>
      <c r="Z1098" s="8">
        <f t="shared" si="275"/>
        <v>4</v>
      </c>
      <c r="AA1098" s="8" t="s">
        <v>1235</v>
      </c>
      <c r="AB1098" s="8" t="str">
        <f>$C1093</f>
        <v>ATSPEED_X_VMIN_K_POSTHVQK_S_INF_NOM_LFM_0400_CMSSPKPAR</v>
      </c>
      <c r="AC1098" s="8" t="str">
        <f>$C1093</f>
        <v>ATSPEED_X_VMIN_K_POSTHVQK_S_INF_NOM_LFM_0400_CMSSPKPAR</v>
      </c>
      <c r="AD1098" s="8" t="str">
        <f>$C1093</f>
        <v>ATSPEED_X_VMIN_K_POSTHVQK_S_INF_NOM_LFM_0400_CMSSPKPAR</v>
      </c>
      <c r="AE1098" s="8" t="str">
        <f>$C1093</f>
        <v>ATSPEED_X_VMIN_K_POSTHVQK_S_INF_NOM_LFM_0400_CMSSPKPAR</v>
      </c>
      <c r="AL1098" s="8" t="s">
        <v>3291</v>
      </c>
      <c r="AM1098" s="8" t="s">
        <v>3379</v>
      </c>
      <c r="AN1098" s="8" t="s">
        <v>3499</v>
      </c>
      <c r="BQ1098" s="46"/>
    </row>
    <row r="1099" spans="1:69" s="8" customFormat="1" hidden="1" x14ac:dyDescent="0.25">
      <c r="A1099" s="8" t="s">
        <v>75</v>
      </c>
      <c r="B1099" s="8" t="s">
        <v>81</v>
      </c>
      <c r="C1099" s="46" t="str">
        <f t="shared" si="273"/>
        <v>ATSPEED_X_HRY_E_POSTHVQK_S_INF_NOM_LFM_0400_CMSSPKPAR</v>
      </c>
      <c r="D1099" s="8" t="s">
        <v>439</v>
      </c>
      <c r="E1099" s="8" t="s">
        <v>443</v>
      </c>
      <c r="F1099" s="8" t="s">
        <v>470</v>
      </c>
      <c r="G1099" s="8" t="s">
        <v>480</v>
      </c>
      <c r="H1099" s="8" t="s">
        <v>481</v>
      </c>
      <c r="I1099" s="8" t="s">
        <v>2102</v>
      </c>
      <c r="J1099" s="8" t="s">
        <v>484</v>
      </c>
      <c r="K1099" s="8" t="s">
        <v>485</v>
      </c>
      <c r="L1099" s="8" t="s">
        <v>488</v>
      </c>
      <c r="M1099" s="8" t="s">
        <v>2138</v>
      </c>
      <c r="N1099" s="8" t="s">
        <v>541</v>
      </c>
      <c r="O1099" s="8" t="s">
        <v>2216</v>
      </c>
      <c r="P1099" s="8" t="s">
        <v>2344</v>
      </c>
      <c r="Q1099" s="18" t="s">
        <v>1022</v>
      </c>
      <c r="R1099" s="18" t="s">
        <v>1020</v>
      </c>
      <c r="S1099" s="35">
        <v>551</v>
      </c>
      <c r="T1099" s="10" t="s">
        <v>4629</v>
      </c>
      <c r="U1099" s="33" t="b">
        <v>1</v>
      </c>
      <c r="V1099" s="8" t="s">
        <v>1235</v>
      </c>
      <c r="W1099" s="8" t="s">
        <v>1233</v>
      </c>
      <c r="X1099" s="14" t="s">
        <v>1245</v>
      </c>
      <c r="Y1099" s="14" t="s">
        <v>1235</v>
      </c>
      <c r="Z1099" s="8">
        <f t="shared" si="275"/>
        <v>4</v>
      </c>
      <c r="AA1099" s="8" t="s">
        <v>1235</v>
      </c>
      <c r="AB1099" s="8" t="str">
        <f>$C1090</f>
        <v>ATSPEED_X_VMIN_K_POSTHVQK_S_INF_NOM_LFM_0400_SINGLE_DDIMB</v>
      </c>
      <c r="AC1099" s="8" t="str">
        <f>$C1090</f>
        <v>ATSPEED_X_VMIN_K_POSTHVQK_S_INF_NOM_LFM_0400_SINGLE_DDIMB</v>
      </c>
      <c r="AD1099" s="8" t="str">
        <f>$C1090</f>
        <v>ATSPEED_X_VMIN_K_POSTHVQK_S_INF_NOM_LFM_0400_SINGLE_DDIMB</v>
      </c>
      <c r="AE1099" s="8" t="str">
        <f>$C1090</f>
        <v>ATSPEED_X_VMIN_K_POSTHVQK_S_INF_NOM_LFM_0400_SINGLE_DDIMB</v>
      </c>
      <c r="AL1099" s="8" t="s">
        <v>3291</v>
      </c>
      <c r="AM1099" s="8" t="s">
        <v>3380</v>
      </c>
      <c r="AN1099" s="8" t="s">
        <v>3500</v>
      </c>
      <c r="BQ1099" s="46"/>
    </row>
    <row r="1100" spans="1:69" s="8" customFormat="1" hidden="1" x14ac:dyDescent="0.25">
      <c r="A1100" s="8" t="s">
        <v>75</v>
      </c>
      <c r="B1100" s="8" t="s">
        <v>81</v>
      </c>
      <c r="C1100" s="46" t="str">
        <f t="shared" si="273"/>
        <v>ATSPEED_X_HRY_E_POSTHVQK_S_INF_NOM_LFM_0400_SINGLE_TA</v>
      </c>
      <c r="D1100" s="8" t="s">
        <v>439</v>
      </c>
      <c r="E1100" s="8" t="s">
        <v>443</v>
      </c>
      <c r="F1100" s="8" t="s">
        <v>470</v>
      </c>
      <c r="G1100" s="8" t="s">
        <v>480</v>
      </c>
      <c r="H1100" s="8" t="s">
        <v>481</v>
      </c>
      <c r="I1100" s="8" t="s">
        <v>2102</v>
      </c>
      <c r="J1100" s="8" t="s">
        <v>484</v>
      </c>
      <c r="K1100" s="8" t="s">
        <v>485</v>
      </c>
      <c r="L1100" s="8" t="s">
        <v>488</v>
      </c>
      <c r="M1100" s="8" t="s">
        <v>2146</v>
      </c>
      <c r="N1100" s="8" t="s">
        <v>541</v>
      </c>
      <c r="O1100" s="8" t="s">
        <v>545</v>
      </c>
      <c r="P1100" s="8" t="s">
        <v>2346</v>
      </c>
      <c r="Q1100" s="18" t="s">
        <v>1022</v>
      </c>
      <c r="R1100" s="18" t="s">
        <v>1020</v>
      </c>
      <c r="S1100" s="35">
        <v>557</v>
      </c>
      <c r="T1100" s="10" t="s">
        <v>4629</v>
      </c>
      <c r="U1100" s="33" t="b">
        <v>1</v>
      </c>
      <c r="V1100" s="8" t="s">
        <v>1235</v>
      </c>
      <c r="W1100" s="8" t="s">
        <v>1233</v>
      </c>
      <c r="X1100" s="14" t="s">
        <v>1241</v>
      </c>
      <c r="Y1100" s="14" t="s">
        <v>1235</v>
      </c>
      <c r="Z1100" s="8">
        <f t="shared" si="275"/>
        <v>4</v>
      </c>
      <c r="AA1100" s="8" t="s">
        <v>1235</v>
      </c>
      <c r="AB1100" s="8" t="str">
        <f>$C1094</f>
        <v>ATSPEED_X_VMIN_E_POSTHVQK_S_INF_NOM_LFM_0400_SINGLE_HCTA</v>
      </c>
      <c r="AC1100" s="8" t="str">
        <f>$C1094</f>
        <v>ATSPEED_X_VMIN_E_POSTHVQK_S_INF_NOM_LFM_0400_SINGLE_HCTA</v>
      </c>
      <c r="AD1100" s="8" t="str">
        <f>$C1094</f>
        <v>ATSPEED_X_VMIN_E_POSTHVQK_S_INF_NOM_LFM_0400_SINGLE_HCTA</v>
      </c>
      <c r="AE1100" s="8" t="str">
        <f>$C1094</f>
        <v>ATSPEED_X_VMIN_E_POSTHVQK_S_INF_NOM_LFM_0400_SINGLE_HCTA</v>
      </c>
      <c r="AL1100" s="8" t="s">
        <v>3291</v>
      </c>
      <c r="AM1100" s="8" t="s">
        <v>3381</v>
      </c>
      <c r="AN1100" s="8" t="s">
        <v>3501</v>
      </c>
      <c r="BQ1100" s="46"/>
    </row>
    <row r="1101" spans="1:69" s="8" customFormat="1" hidden="1" x14ac:dyDescent="0.25">
      <c r="A1101" s="8" t="s">
        <v>75</v>
      </c>
      <c r="B1101" s="8" t="s">
        <v>81</v>
      </c>
      <c r="C1101" s="46" t="str">
        <f t="shared" si="273"/>
        <v>ATSPEED_X_HRY_E_POSTHVQK_S_INF_NOM_LFM_0400_SINGLE_HCTA</v>
      </c>
      <c r="D1101" s="8" t="s">
        <v>439</v>
      </c>
      <c r="E1101" s="8" t="s">
        <v>443</v>
      </c>
      <c r="F1101" s="8" t="s">
        <v>470</v>
      </c>
      <c r="G1101" s="8" t="s">
        <v>480</v>
      </c>
      <c r="H1101" s="8" t="s">
        <v>481</v>
      </c>
      <c r="I1101" s="8" t="s">
        <v>2102</v>
      </c>
      <c r="J1101" s="8" t="s">
        <v>484</v>
      </c>
      <c r="K1101" s="8" t="s">
        <v>485</v>
      </c>
      <c r="L1101" s="8" t="s">
        <v>488</v>
      </c>
      <c r="M1101" s="8" t="s">
        <v>2145</v>
      </c>
      <c r="N1101" s="8" t="s">
        <v>541</v>
      </c>
      <c r="O1101" s="8" t="s">
        <v>2216</v>
      </c>
      <c r="P1101" s="8" t="s">
        <v>2345</v>
      </c>
      <c r="Q1101" s="18" t="s">
        <v>1022</v>
      </c>
      <c r="R1101" s="18" t="s">
        <v>1020</v>
      </c>
      <c r="S1101" s="35">
        <v>556</v>
      </c>
      <c r="T1101" s="10" t="s">
        <v>4629</v>
      </c>
      <c r="U1101" s="33" t="b">
        <v>1</v>
      </c>
      <c r="V1101" s="8" t="s">
        <v>1235</v>
      </c>
      <c r="W1101" s="8" t="s">
        <v>1233</v>
      </c>
      <c r="X1101" s="14" t="s">
        <v>1243</v>
      </c>
      <c r="Y1101" s="14" t="s">
        <v>1235</v>
      </c>
      <c r="Z1101" s="8">
        <f t="shared" si="275"/>
        <v>4</v>
      </c>
      <c r="AA1101" s="8" t="s">
        <v>1235</v>
      </c>
      <c r="AB1101" s="8" t="str">
        <f>$C1088</f>
        <v>ATSPEED_X_VMIN_K_POSTHVQK_S_INF_NOM_LFM_0400_COMBO</v>
      </c>
      <c r="AC1101" s="8" t="str">
        <f>$C1088</f>
        <v>ATSPEED_X_VMIN_K_POSTHVQK_S_INF_NOM_LFM_0400_COMBO</v>
      </c>
      <c r="AD1101" s="8" t="str">
        <f>$C1088</f>
        <v>ATSPEED_X_VMIN_K_POSTHVQK_S_INF_NOM_LFM_0400_COMBO</v>
      </c>
      <c r="AE1101" s="8" t="str">
        <f>$C1088</f>
        <v>ATSPEED_X_VMIN_K_POSTHVQK_S_INF_NOM_LFM_0400_COMBO</v>
      </c>
      <c r="AL1101" s="8" t="s">
        <v>3291</v>
      </c>
      <c r="AM1101" s="8" t="s">
        <v>3382</v>
      </c>
      <c r="AN1101" s="8" t="s">
        <v>3502</v>
      </c>
      <c r="BQ1101" s="46"/>
    </row>
    <row r="1102" spans="1:69" s="8" customFormat="1" hidden="1" x14ac:dyDescent="0.25">
      <c r="A1102" s="8" t="s">
        <v>75</v>
      </c>
      <c r="B1102" s="8" t="s">
        <v>81</v>
      </c>
      <c r="C1102" s="46" t="str">
        <f t="shared" si="273"/>
        <v>ATSPEED_X_HRY_E_POSTHVQK_S_INF_NOM_LFM_0400_COMBO</v>
      </c>
      <c r="D1102" s="8" t="s">
        <v>439</v>
      </c>
      <c r="E1102" s="8" t="s">
        <v>443</v>
      </c>
      <c r="F1102" s="8" t="s">
        <v>470</v>
      </c>
      <c r="G1102" s="8" t="s">
        <v>480</v>
      </c>
      <c r="H1102" s="8" t="s">
        <v>481</v>
      </c>
      <c r="I1102" s="8" t="s">
        <v>2102</v>
      </c>
      <c r="J1102" s="8" t="s">
        <v>484</v>
      </c>
      <c r="K1102" s="8" t="s">
        <v>485</v>
      </c>
      <c r="L1102" s="8" t="s">
        <v>488</v>
      </c>
      <c r="M1102" s="8" t="s">
        <v>496</v>
      </c>
      <c r="N1102" s="8" t="s">
        <v>541</v>
      </c>
      <c r="O1102" s="8" t="s">
        <v>545</v>
      </c>
      <c r="P1102" s="8" t="s">
        <v>2309</v>
      </c>
      <c r="Q1102" s="18" t="s">
        <v>1022</v>
      </c>
      <c r="R1102" s="18" t="s">
        <v>1020</v>
      </c>
      <c r="S1102" s="35">
        <v>554</v>
      </c>
      <c r="T1102" s="10" t="s">
        <v>4629</v>
      </c>
      <c r="U1102" s="33" t="b">
        <v>1</v>
      </c>
      <c r="V1102" s="8" t="s">
        <v>1235</v>
      </c>
      <c r="W1102" s="8" t="s">
        <v>1233</v>
      </c>
      <c r="X1102" s="14" t="s">
        <v>1033</v>
      </c>
      <c r="Y1102" s="14" t="s">
        <v>1235</v>
      </c>
      <c r="Z1102" s="8">
        <f t="shared" si="275"/>
        <v>4</v>
      </c>
      <c r="AA1102" s="8" t="s">
        <v>1235</v>
      </c>
      <c r="AB1102" s="8" t="str">
        <f>$C1096</f>
        <v>ATSPEED_X_VMIN_K_POSTHVQK_S_INF_NOM_LFM_0400_COMBO_PH2</v>
      </c>
      <c r="AC1102" s="8" t="str">
        <f>$C1096</f>
        <v>ATSPEED_X_VMIN_K_POSTHVQK_S_INF_NOM_LFM_0400_COMBO_PH2</v>
      </c>
      <c r="AD1102" s="8" t="str">
        <f>$C1096</f>
        <v>ATSPEED_X_VMIN_K_POSTHVQK_S_INF_NOM_LFM_0400_COMBO_PH2</v>
      </c>
      <c r="AE1102" s="8" t="str">
        <f>$C1096</f>
        <v>ATSPEED_X_VMIN_K_POSTHVQK_S_INF_NOM_LFM_0400_COMBO_PH2</v>
      </c>
      <c r="AL1102" s="8" t="s">
        <v>3291</v>
      </c>
      <c r="AM1102" s="8" t="s">
        <v>3383</v>
      </c>
      <c r="AN1102" s="8" t="s">
        <v>3503</v>
      </c>
      <c r="BQ1102" s="46"/>
    </row>
    <row r="1103" spans="1:69" s="8" customFormat="1" hidden="1" x14ac:dyDescent="0.25">
      <c r="A1103" s="8" t="s">
        <v>75</v>
      </c>
      <c r="B1103" s="8" t="s">
        <v>81</v>
      </c>
      <c r="C1103" s="46" t="str">
        <f t="shared" si="273"/>
        <v>ATSPEED_X_HRY_E_POSTHVQK_S_INF_NOM_LFM_0400_SINGLE</v>
      </c>
      <c r="D1103" s="8" t="s">
        <v>439</v>
      </c>
      <c r="E1103" s="8" t="s">
        <v>443</v>
      </c>
      <c r="F1103" s="8" t="s">
        <v>470</v>
      </c>
      <c r="G1103" s="8" t="s">
        <v>480</v>
      </c>
      <c r="H1103" s="8" t="s">
        <v>481</v>
      </c>
      <c r="I1103" s="8" t="s">
        <v>2102</v>
      </c>
      <c r="J1103" s="8" t="s">
        <v>484</v>
      </c>
      <c r="K1103" s="8" t="s">
        <v>485</v>
      </c>
      <c r="L1103" s="8" t="s">
        <v>488</v>
      </c>
      <c r="M1103" s="8" t="s">
        <v>497</v>
      </c>
      <c r="N1103" s="8" t="s">
        <v>541</v>
      </c>
      <c r="O1103" s="8" t="s">
        <v>545</v>
      </c>
      <c r="P1103" s="8" t="s">
        <v>2296</v>
      </c>
      <c r="Q1103" s="18" t="s">
        <v>1022</v>
      </c>
      <c r="R1103" s="18" t="s">
        <v>1020</v>
      </c>
      <c r="S1103" s="35">
        <v>555</v>
      </c>
      <c r="T1103" s="10" t="s">
        <v>4629</v>
      </c>
      <c r="U1103" s="33" t="b">
        <v>1</v>
      </c>
      <c r="V1103" s="8" t="s">
        <v>1235</v>
      </c>
      <c r="W1103" s="8" t="s">
        <v>1233</v>
      </c>
      <c r="X1103" s="14" t="s">
        <v>1245</v>
      </c>
      <c r="Y1103" s="14" t="s">
        <v>1245</v>
      </c>
      <c r="Z1103" s="8">
        <f t="shared" si="275"/>
        <v>4</v>
      </c>
      <c r="AA1103" s="8" t="s">
        <v>1235</v>
      </c>
      <c r="AB1103" s="8" t="str">
        <f>$C1104</f>
        <v>ATSPEED_X_VMIN_K_POSTHVQK_S_INF_NOM_LFM_0400_SINGLE_PH2</v>
      </c>
      <c r="AC1103" s="8" t="str">
        <f>$C1104</f>
        <v>ATSPEED_X_VMIN_K_POSTHVQK_S_INF_NOM_LFM_0400_SINGLE_PH2</v>
      </c>
      <c r="AD1103" s="8" t="str">
        <f>$C1104</f>
        <v>ATSPEED_X_VMIN_K_POSTHVQK_S_INF_NOM_LFM_0400_SINGLE_PH2</v>
      </c>
      <c r="AE1103" s="8" t="str">
        <f>$C1104</f>
        <v>ATSPEED_X_VMIN_K_POSTHVQK_S_INF_NOM_LFM_0400_SINGLE_PH2</v>
      </c>
      <c r="AL1103" s="8" t="s">
        <v>3291</v>
      </c>
      <c r="AM1103" s="8" t="s">
        <v>3384</v>
      </c>
      <c r="AN1103" s="8" t="s">
        <v>3504</v>
      </c>
      <c r="BQ1103" s="46"/>
    </row>
    <row r="1104" spans="1:69" s="8" customFormat="1" hidden="1" x14ac:dyDescent="0.25">
      <c r="A1104" s="8" t="s">
        <v>75</v>
      </c>
      <c r="B1104" s="8" t="s">
        <v>82</v>
      </c>
      <c r="C1104" s="46" t="str">
        <f t="shared" si="273"/>
        <v>ATSPEED_X_VMIN_K_POSTHVQK_S_INF_NOM_LFM_0400_SINGLE_PH2</v>
      </c>
      <c r="D1104" s="8" t="s">
        <v>439</v>
      </c>
      <c r="E1104" s="8" t="s">
        <v>443</v>
      </c>
      <c r="F1104" s="8" t="s">
        <v>475</v>
      </c>
      <c r="G1104" s="8" t="s">
        <v>479</v>
      </c>
      <c r="H1104" s="8" t="s">
        <v>481</v>
      </c>
      <c r="I1104" s="8" t="s">
        <v>2102</v>
      </c>
      <c r="J1104" s="8" t="s">
        <v>484</v>
      </c>
      <c r="K1104" s="8" t="s">
        <v>485</v>
      </c>
      <c r="L1104" s="8" t="s">
        <v>488</v>
      </c>
      <c r="M1104" s="8" t="s">
        <v>2149</v>
      </c>
      <c r="N1104" s="8" t="s">
        <v>541</v>
      </c>
      <c r="O1104" s="8" t="s">
        <v>2216</v>
      </c>
      <c r="P1104" s="8" t="s">
        <v>2349</v>
      </c>
      <c r="Q1104" s="18" t="s">
        <v>1022</v>
      </c>
      <c r="R1104" s="18" t="s">
        <v>1020</v>
      </c>
      <c r="S1104" s="35">
        <v>558</v>
      </c>
      <c r="T1104" s="10" t="s">
        <v>4629</v>
      </c>
      <c r="U1104" s="33" t="b">
        <v>1</v>
      </c>
      <c r="V1104" s="8" t="s">
        <v>1236</v>
      </c>
      <c r="W1104" s="8" t="s">
        <v>1234</v>
      </c>
      <c r="X1104" s="14" t="s">
        <v>1239</v>
      </c>
      <c r="Y1104" s="14" t="s">
        <v>1238</v>
      </c>
      <c r="Z1104" s="8">
        <f t="shared" si="275"/>
        <v>3</v>
      </c>
      <c r="AA1104" s="8" t="s">
        <v>1235</v>
      </c>
      <c r="AB1104" s="8" t="str">
        <f>$C1105</f>
        <v>ATSPEED_X_HRY_E_POSTHVQK_S_INF_NOM_LFM_0400_SINGLE_PH2</v>
      </c>
      <c r="AC1104" s="8" t="str">
        <f>$C1106</f>
        <v>ATSPEED_X_VMIN_K_POSTHVQK_S_INF_NOM_LFM_0400_SINGLE_PH3</v>
      </c>
      <c r="AD1104" s="8" t="str">
        <f>$C1105</f>
        <v>ATSPEED_X_HRY_E_POSTHVQK_S_INF_NOM_LFM_0400_SINGLE_PH2</v>
      </c>
      <c r="AO1104" s="8" t="s">
        <v>3533</v>
      </c>
      <c r="AP1104" s="8" t="s">
        <v>3538</v>
      </c>
      <c r="AQ1104" s="8" t="s">
        <v>4306</v>
      </c>
      <c r="AR1104" s="8" t="s">
        <v>3545</v>
      </c>
      <c r="AS1104" s="5" t="s">
        <v>4720</v>
      </c>
      <c r="AT1104" s="8" t="s">
        <v>1684</v>
      </c>
      <c r="AX1104" s="8" t="s">
        <v>1684</v>
      </c>
      <c r="AZ1104" s="9" t="s">
        <v>4623</v>
      </c>
      <c r="BA1104" s="42" t="str">
        <f>$C1104</f>
        <v>ATSPEED_X_VMIN_K_POSTHVQK_S_INF_NOM_LFM_0400_SINGLE_PH2</v>
      </c>
      <c r="BD1104" s="5" t="s">
        <v>4623</v>
      </c>
      <c r="BE1104" s="6">
        <v>0</v>
      </c>
      <c r="BQ1104" s="46"/>
    </row>
    <row r="1105" spans="1:69" s="8" customFormat="1" hidden="1" x14ac:dyDescent="0.25">
      <c r="A1105" s="8" t="s">
        <v>75</v>
      </c>
      <c r="B1105" s="8" t="s">
        <v>81</v>
      </c>
      <c r="C1105" s="46" t="str">
        <f t="shared" si="273"/>
        <v>ATSPEED_X_HRY_E_POSTHVQK_S_INF_NOM_LFM_0400_SINGLE_PH2</v>
      </c>
      <c r="D1105" s="8" t="s">
        <v>439</v>
      </c>
      <c r="E1105" s="8" t="s">
        <v>443</v>
      </c>
      <c r="F1105" s="8" t="s">
        <v>470</v>
      </c>
      <c r="G1105" s="8" t="s">
        <v>480</v>
      </c>
      <c r="H1105" s="8" t="s">
        <v>481</v>
      </c>
      <c r="I1105" s="8" t="s">
        <v>2102</v>
      </c>
      <c r="J1105" s="8" t="s">
        <v>484</v>
      </c>
      <c r="K1105" s="8" t="s">
        <v>485</v>
      </c>
      <c r="L1105" s="8" t="s">
        <v>488</v>
      </c>
      <c r="M1105" s="8" t="s">
        <v>2149</v>
      </c>
      <c r="N1105" s="8" t="s">
        <v>541</v>
      </c>
      <c r="O1105" s="8" t="s">
        <v>2216</v>
      </c>
      <c r="P1105" s="8" t="s">
        <v>2349</v>
      </c>
      <c r="Q1105" s="18" t="s">
        <v>1022</v>
      </c>
      <c r="R1105" s="18" t="s">
        <v>1020</v>
      </c>
      <c r="S1105" s="35">
        <v>559</v>
      </c>
      <c r="T1105" s="10" t="s">
        <v>4629</v>
      </c>
      <c r="U1105" s="33" t="b">
        <v>1</v>
      </c>
      <c r="V1105" s="8" t="s">
        <v>1235</v>
      </c>
      <c r="W1105" s="8" t="s">
        <v>1233</v>
      </c>
      <c r="X1105" s="14" t="s">
        <v>1239</v>
      </c>
      <c r="Y1105" s="14" t="s">
        <v>1245</v>
      </c>
      <c r="Z1105" s="8">
        <f t="shared" si="275"/>
        <v>4</v>
      </c>
      <c r="AA1105" s="8" t="s">
        <v>1235</v>
      </c>
      <c r="AB1105" s="8" t="str">
        <f>$C1106</f>
        <v>ATSPEED_X_VMIN_K_POSTHVQK_S_INF_NOM_LFM_0400_SINGLE_PH3</v>
      </c>
      <c r="AC1105" s="8" t="str">
        <f>$C1106</f>
        <v>ATSPEED_X_VMIN_K_POSTHVQK_S_INF_NOM_LFM_0400_SINGLE_PH3</v>
      </c>
      <c r="AD1105" s="8" t="str">
        <f>$C1106</f>
        <v>ATSPEED_X_VMIN_K_POSTHVQK_S_INF_NOM_LFM_0400_SINGLE_PH3</v>
      </c>
      <c r="AE1105" s="8" t="str">
        <f>$C1106</f>
        <v>ATSPEED_X_VMIN_K_POSTHVQK_S_INF_NOM_LFM_0400_SINGLE_PH3</v>
      </c>
      <c r="AL1105" s="8" t="s">
        <v>3291</v>
      </c>
      <c r="AM1105" s="8" t="s">
        <v>3385</v>
      </c>
      <c r="AN1105" s="8" t="s">
        <v>3505</v>
      </c>
      <c r="BQ1105" s="46"/>
    </row>
    <row r="1106" spans="1:69" s="8" customFormat="1" hidden="1" x14ac:dyDescent="0.25">
      <c r="A1106" s="8" t="s">
        <v>75</v>
      </c>
      <c r="B1106" s="8" t="s">
        <v>82</v>
      </c>
      <c r="C1106" s="46" t="str">
        <f t="shared" si="273"/>
        <v>ATSPEED_X_VMIN_K_POSTHVQK_S_INF_NOM_LFM_0400_SINGLE_PH3</v>
      </c>
      <c r="D1106" s="8" t="s">
        <v>439</v>
      </c>
      <c r="E1106" s="8" t="s">
        <v>443</v>
      </c>
      <c r="F1106" s="8" t="s">
        <v>475</v>
      </c>
      <c r="G1106" s="8" t="s">
        <v>479</v>
      </c>
      <c r="H1106" s="8" t="s">
        <v>481</v>
      </c>
      <c r="I1106" s="8" t="s">
        <v>2102</v>
      </c>
      <c r="J1106" s="8" t="s">
        <v>484</v>
      </c>
      <c r="K1106" s="8" t="s">
        <v>485</v>
      </c>
      <c r="L1106" s="8" t="s">
        <v>488</v>
      </c>
      <c r="M1106" s="8" t="s">
        <v>2150</v>
      </c>
      <c r="N1106" s="8" t="s">
        <v>541</v>
      </c>
      <c r="O1106" s="8" t="s">
        <v>2216</v>
      </c>
      <c r="P1106" s="8" t="s">
        <v>2350</v>
      </c>
      <c r="Q1106" s="18" t="s">
        <v>1022</v>
      </c>
      <c r="R1106" s="18" t="s">
        <v>1020</v>
      </c>
      <c r="S1106" s="35">
        <v>560</v>
      </c>
      <c r="T1106" s="10" t="s">
        <v>4629</v>
      </c>
      <c r="U1106" s="33" t="b">
        <v>1</v>
      </c>
      <c r="V1106" s="8" t="s">
        <v>1236</v>
      </c>
      <c r="W1106" s="8" t="s">
        <v>1234</v>
      </c>
      <c r="X1106" s="14" t="s">
        <v>1240</v>
      </c>
      <c r="Y1106" s="14" t="s">
        <v>1238</v>
      </c>
      <c r="Z1106" s="8">
        <f t="shared" si="275"/>
        <v>3</v>
      </c>
      <c r="AA1106" s="8" t="s">
        <v>1235</v>
      </c>
      <c r="AB1106" s="8" t="str">
        <f>$C1107</f>
        <v>ATSPEED_X_HRY_E_POSTHVQK_S_INF_NOM_LFM_0400_SINGLE_PH3</v>
      </c>
      <c r="AC1106" s="8" t="str">
        <f>$C1085</f>
        <v>ATSPEED_X_VMIN_K_POSTHVQK_S_INF_NOM_LFM_0400_SINGLE_GNRDIOINF</v>
      </c>
      <c r="AD1106" s="8" t="str">
        <f>$C1107</f>
        <v>ATSPEED_X_HRY_E_POSTHVQK_S_INF_NOM_LFM_0400_SINGLE_PH3</v>
      </c>
      <c r="AO1106" s="8" t="s">
        <v>3533</v>
      </c>
      <c r="AP1106" s="8" t="s">
        <v>3538</v>
      </c>
      <c r="AQ1106" s="8" t="s">
        <v>4307</v>
      </c>
      <c r="AR1106" s="8" t="s">
        <v>3545</v>
      </c>
      <c r="AS1106" s="5" t="s">
        <v>4720</v>
      </c>
      <c r="AT1106" s="8" t="s">
        <v>1684</v>
      </c>
      <c r="AX1106" s="8" t="s">
        <v>1684</v>
      </c>
      <c r="AZ1106" s="9" t="s">
        <v>4623</v>
      </c>
      <c r="BA1106" s="42" t="str">
        <f>$C1106</f>
        <v>ATSPEED_X_VMIN_K_POSTHVQK_S_INF_NOM_LFM_0400_SINGLE_PH3</v>
      </c>
      <c r="BD1106" s="5" t="s">
        <v>4623</v>
      </c>
      <c r="BE1106" s="6">
        <v>0</v>
      </c>
      <c r="BQ1106" s="46"/>
    </row>
    <row r="1107" spans="1:69" s="8" customFormat="1" hidden="1" x14ac:dyDescent="0.25">
      <c r="A1107" s="8" t="s">
        <v>75</v>
      </c>
      <c r="B1107" s="8" t="s">
        <v>81</v>
      </c>
      <c r="C1107" s="46" t="str">
        <f t="shared" si="273"/>
        <v>ATSPEED_X_HRY_E_POSTHVQK_S_INF_NOM_LFM_0400_SINGLE_PH3</v>
      </c>
      <c r="D1107" s="8" t="s">
        <v>439</v>
      </c>
      <c r="E1107" s="8" t="s">
        <v>443</v>
      </c>
      <c r="F1107" s="8" t="s">
        <v>470</v>
      </c>
      <c r="G1107" s="8" t="s">
        <v>480</v>
      </c>
      <c r="H1107" s="8" t="s">
        <v>481</v>
      </c>
      <c r="I1107" s="8" t="s">
        <v>2102</v>
      </c>
      <c r="J1107" s="8" t="s">
        <v>484</v>
      </c>
      <c r="K1107" s="8" t="s">
        <v>485</v>
      </c>
      <c r="L1107" s="8" t="s">
        <v>488</v>
      </c>
      <c r="M1107" s="8" t="s">
        <v>2150</v>
      </c>
      <c r="N1107" s="8" t="s">
        <v>541</v>
      </c>
      <c r="O1107" s="8" t="s">
        <v>2216</v>
      </c>
      <c r="P1107" s="8" t="s">
        <v>2350</v>
      </c>
      <c r="Q1107" s="18" t="s">
        <v>1022</v>
      </c>
      <c r="R1107" s="18" t="s">
        <v>1020</v>
      </c>
      <c r="S1107" s="35">
        <v>561</v>
      </c>
      <c r="T1107" s="10" t="s">
        <v>4629</v>
      </c>
      <c r="U1107" s="33" t="b">
        <v>1</v>
      </c>
      <c r="V1107" s="8" t="s">
        <v>1235</v>
      </c>
      <c r="W1107" s="8" t="s">
        <v>1233</v>
      </c>
      <c r="X1107" s="14" t="s">
        <v>1240</v>
      </c>
      <c r="Y1107" s="14" t="s">
        <v>1245</v>
      </c>
      <c r="Z1107" s="8">
        <f t="shared" si="275"/>
        <v>4</v>
      </c>
      <c r="AA1107" s="8" t="s">
        <v>1235</v>
      </c>
      <c r="AB1107" s="8" t="str">
        <f>$C1085</f>
        <v>ATSPEED_X_VMIN_K_POSTHVQK_S_INF_NOM_LFM_0400_SINGLE_GNRDIOINF</v>
      </c>
      <c r="AC1107" s="8" t="str">
        <f>$C1085</f>
        <v>ATSPEED_X_VMIN_K_POSTHVQK_S_INF_NOM_LFM_0400_SINGLE_GNRDIOINF</v>
      </c>
      <c r="AD1107" s="8" t="str">
        <f>$C1085</f>
        <v>ATSPEED_X_VMIN_K_POSTHVQK_S_INF_NOM_LFM_0400_SINGLE_GNRDIOINF</v>
      </c>
      <c r="AE1107" s="8" t="str">
        <f>$C1085</f>
        <v>ATSPEED_X_VMIN_K_POSTHVQK_S_INF_NOM_LFM_0400_SINGLE_GNRDIOINF</v>
      </c>
      <c r="AL1107" s="8" t="s">
        <v>3291</v>
      </c>
      <c r="AM1107" s="8" t="s">
        <v>3386</v>
      </c>
      <c r="AN1107" s="8" t="s">
        <v>3506</v>
      </c>
      <c r="BQ1107" s="46"/>
    </row>
    <row r="1108" spans="1:69" s="8" customFormat="1" hidden="1" x14ac:dyDescent="0.25">
      <c r="A1108" s="8" t="s">
        <v>75</v>
      </c>
      <c r="B1108" s="8" t="s">
        <v>81</v>
      </c>
      <c r="C1108" s="46" t="str">
        <f t="shared" si="273"/>
        <v>ATSPEED_X_HRY_E_POSTHVQK_S_INF_NOM_LFM_0400_SINGLE_GNRDIOINF</v>
      </c>
      <c r="D1108" s="8" t="s">
        <v>439</v>
      </c>
      <c r="E1108" s="8" t="s">
        <v>443</v>
      </c>
      <c r="F1108" s="8" t="s">
        <v>470</v>
      </c>
      <c r="G1108" s="8" t="s">
        <v>480</v>
      </c>
      <c r="H1108" s="8" t="s">
        <v>481</v>
      </c>
      <c r="I1108" s="8" t="s">
        <v>2102</v>
      </c>
      <c r="J1108" s="8" t="s">
        <v>484</v>
      </c>
      <c r="K1108" s="8" t="s">
        <v>485</v>
      </c>
      <c r="L1108" s="8" t="s">
        <v>488</v>
      </c>
      <c r="M1108" s="8" t="s">
        <v>2144</v>
      </c>
      <c r="N1108" s="8" t="s">
        <v>541</v>
      </c>
      <c r="O1108" s="8" t="s">
        <v>2216</v>
      </c>
      <c r="P1108" s="8" t="s">
        <v>2339</v>
      </c>
      <c r="Q1108" s="18" t="s">
        <v>1022</v>
      </c>
      <c r="R1108" s="18" t="s">
        <v>1020</v>
      </c>
      <c r="S1108" s="35">
        <v>562</v>
      </c>
      <c r="T1108" s="10" t="s">
        <v>4629</v>
      </c>
      <c r="U1108" s="33" t="b">
        <v>1</v>
      </c>
      <c r="V1108" s="8" t="s">
        <v>1235</v>
      </c>
      <c r="W1108" s="8" t="s">
        <v>1233</v>
      </c>
      <c r="X1108" s="14" t="s">
        <v>1241</v>
      </c>
      <c r="Y1108" s="14" t="s">
        <v>1245</v>
      </c>
      <c r="Z1108" s="8">
        <f t="shared" si="275"/>
        <v>4</v>
      </c>
      <c r="AA1108" s="8" t="s">
        <v>1235</v>
      </c>
      <c r="AB1108" s="8" t="str">
        <f>$C1109</f>
        <v>ATSPEED_X_VMIN_K_POSTHVQK_S_INF_NOM_LFM_0400_SINGLE_GNRDIOINF_PH2</v>
      </c>
      <c r="AC1108" s="8" t="str">
        <f>$C1109</f>
        <v>ATSPEED_X_VMIN_K_POSTHVQK_S_INF_NOM_LFM_0400_SINGLE_GNRDIOINF_PH2</v>
      </c>
      <c r="AD1108" s="8" t="str">
        <f>$C1109</f>
        <v>ATSPEED_X_VMIN_K_POSTHVQK_S_INF_NOM_LFM_0400_SINGLE_GNRDIOINF_PH2</v>
      </c>
      <c r="AE1108" s="8" t="str">
        <f>$C1109</f>
        <v>ATSPEED_X_VMIN_K_POSTHVQK_S_INF_NOM_LFM_0400_SINGLE_GNRDIOINF_PH2</v>
      </c>
      <c r="AL1108" s="8" t="s">
        <v>3291</v>
      </c>
      <c r="AM1108" s="8" t="s">
        <v>3387</v>
      </c>
      <c r="AN1108" s="8" t="s">
        <v>3507</v>
      </c>
      <c r="BQ1108" s="46"/>
    </row>
    <row r="1109" spans="1:69" s="8" customFormat="1" hidden="1" x14ac:dyDescent="0.25">
      <c r="A1109" s="8" t="s">
        <v>75</v>
      </c>
      <c r="B1109" s="8" t="s">
        <v>82</v>
      </c>
      <c r="C1109" s="46" t="str">
        <f t="shared" si="273"/>
        <v>ATSPEED_X_VMIN_K_POSTHVQK_S_INF_NOM_LFM_0400_SINGLE_GNRDIOINF_PH2</v>
      </c>
      <c r="D1109" s="8" t="s">
        <v>439</v>
      </c>
      <c r="E1109" s="8" t="s">
        <v>443</v>
      </c>
      <c r="F1109" s="8" t="s">
        <v>475</v>
      </c>
      <c r="G1109" s="8" t="s">
        <v>479</v>
      </c>
      <c r="H1109" s="8" t="s">
        <v>481</v>
      </c>
      <c r="I1109" s="8" t="s">
        <v>2102</v>
      </c>
      <c r="J1109" s="8" t="s">
        <v>484</v>
      </c>
      <c r="K1109" s="8" t="s">
        <v>485</v>
      </c>
      <c r="L1109" s="8" t="s">
        <v>488</v>
      </c>
      <c r="M1109" s="8" t="s">
        <v>2151</v>
      </c>
      <c r="N1109" s="8" t="s">
        <v>541</v>
      </c>
      <c r="O1109" s="8" t="s">
        <v>2216</v>
      </c>
      <c r="P1109" s="8" t="s">
        <v>2351</v>
      </c>
      <c r="Q1109" s="18" t="s">
        <v>1022</v>
      </c>
      <c r="R1109" s="18" t="s">
        <v>1020</v>
      </c>
      <c r="S1109" s="35">
        <v>563</v>
      </c>
      <c r="T1109" s="10" t="s">
        <v>4629</v>
      </c>
      <c r="U1109" s="33" t="b">
        <v>1</v>
      </c>
      <c r="V1109" s="8" t="s">
        <v>1236</v>
      </c>
      <c r="W1109" s="8" t="s">
        <v>1234</v>
      </c>
      <c r="X1109" s="14" t="s">
        <v>1242</v>
      </c>
      <c r="Y1109" s="14" t="s">
        <v>1238</v>
      </c>
      <c r="Z1109" s="8">
        <f t="shared" si="275"/>
        <v>3</v>
      </c>
      <c r="AA1109" s="8" t="s">
        <v>1235</v>
      </c>
      <c r="AB1109" s="8" t="str">
        <f t="shared" ref="AB1109:AB1114" si="277">$C1110</f>
        <v>ATSPEED_X_HRY_E_POSTHVQK_S_INF_NOM_LFM_0400_SINGLE_GNRDIOINF_PH2</v>
      </c>
      <c r="AC1109" s="8" t="str">
        <f>$C1111</f>
        <v>ATSPEED_X_VMIN_K_POSTHVQK_S_INF_NOM_LFM_0400_SINGLE_GNRDIOINF_PH3</v>
      </c>
      <c r="AD1109" s="8" t="str">
        <f t="shared" ref="AD1109:AD1114" si="278">$C1110</f>
        <v>ATSPEED_X_HRY_E_POSTHVQK_S_INF_NOM_LFM_0400_SINGLE_GNRDIOINF_PH2</v>
      </c>
      <c r="AO1109" s="8" t="s">
        <v>3533</v>
      </c>
      <c r="AP1109" s="8" t="s">
        <v>3538</v>
      </c>
      <c r="AQ1109" s="8" t="s">
        <v>4308</v>
      </c>
      <c r="AR1109" s="8" t="s">
        <v>3545</v>
      </c>
      <c r="AS1109" s="5" t="s">
        <v>4720</v>
      </c>
      <c r="AT1109" s="8" t="s">
        <v>1684</v>
      </c>
      <c r="AX1109" s="8" t="s">
        <v>1684</v>
      </c>
      <c r="AZ1109" s="9" t="s">
        <v>4623</v>
      </c>
      <c r="BA1109" s="42" t="str">
        <f>$C1109</f>
        <v>ATSPEED_X_VMIN_K_POSTHVQK_S_INF_NOM_LFM_0400_SINGLE_GNRDIOINF_PH2</v>
      </c>
      <c r="BD1109" s="5" t="s">
        <v>4623</v>
      </c>
      <c r="BE1109" s="6">
        <v>0</v>
      </c>
      <c r="BQ1109" s="46"/>
    </row>
    <row r="1110" spans="1:69" s="8" customFormat="1" hidden="1" x14ac:dyDescent="0.25">
      <c r="A1110" s="8" t="s">
        <v>75</v>
      </c>
      <c r="B1110" s="8" t="s">
        <v>81</v>
      </c>
      <c r="C1110" s="46" t="str">
        <f t="shared" si="273"/>
        <v>ATSPEED_X_HRY_E_POSTHVQK_S_INF_NOM_LFM_0400_SINGLE_GNRDIOINF_PH2</v>
      </c>
      <c r="D1110" s="8" t="s">
        <v>439</v>
      </c>
      <c r="E1110" s="8" t="s">
        <v>443</v>
      </c>
      <c r="F1110" s="8" t="s">
        <v>470</v>
      </c>
      <c r="G1110" s="8" t="s">
        <v>480</v>
      </c>
      <c r="H1110" s="8" t="s">
        <v>481</v>
      </c>
      <c r="I1110" s="8" t="s">
        <v>2102</v>
      </c>
      <c r="J1110" s="8" t="s">
        <v>484</v>
      </c>
      <c r="K1110" s="8" t="s">
        <v>485</v>
      </c>
      <c r="L1110" s="8" t="s">
        <v>488</v>
      </c>
      <c r="M1110" s="8" t="s">
        <v>2151</v>
      </c>
      <c r="N1110" s="8" t="s">
        <v>541</v>
      </c>
      <c r="O1110" s="8" t="s">
        <v>2216</v>
      </c>
      <c r="P1110" s="8" t="s">
        <v>2351</v>
      </c>
      <c r="Q1110" s="18" t="s">
        <v>1022</v>
      </c>
      <c r="R1110" s="18" t="s">
        <v>1020</v>
      </c>
      <c r="S1110" s="35">
        <v>564</v>
      </c>
      <c r="T1110" s="10" t="s">
        <v>4629</v>
      </c>
      <c r="U1110" s="33" t="b">
        <v>1</v>
      </c>
      <c r="V1110" s="8" t="s">
        <v>1235</v>
      </c>
      <c r="W1110" s="8" t="s">
        <v>1233</v>
      </c>
      <c r="X1110" s="14" t="s">
        <v>1242</v>
      </c>
      <c r="Y1110" s="14" t="s">
        <v>1245</v>
      </c>
      <c r="Z1110" s="8">
        <f t="shared" si="275"/>
        <v>4</v>
      </c>
      <c r="AA1110" s="8" t="s">
        <v>1235</v>
      </c>
      <c r="AB1110" s="8" t="str">
        <f t="shared" si="277"/>
        <v>ATSPEED_X_VMIN_K_POSTHVQK_S_INF_NOM_LFM_0400_SINGLE_GNRDIOINF_PH3</v>
      </c>
      <c r="AC1110" s="8" t="str">
        <f>$C1111</f>
        <v>ATSPEED_X_VMIN_K_POSTHVQK_S_INF_NOM_LFM_0400_SINGLE_GNRDIOINF_PH3</v>
      </c>
      <c r="AD1110" s="8" t="str">
        <f t="shared" si="278"/>
        <v>ATSPEED_X_VMIN_K_POSTHVQK_S_INF_NOM_LFM_0400_SINGLE_GNRDIOINF_PH3</v>
      </c>
      <c r="AE1110" s="8" t="str">
        <f>$C1111</f>
        <v>ATSPEED_X_VMIN_K_POSTHVQK_S_INF_NOM_LFM_0400_SINGLE_GNRDIOINF_PH3</v>
      </c>
      <c r="AL1110" s="8" t="s">
        <v>3291</v>
      </c>
      <c r="AM1110" s="8" t="s">
        <v>3388</v>
      </c>
      <c r="AN1110" s="8" t="s">
        <v>3508</v>
      </c>
      <c r="BQ1110" s="46"/>
    </row>
    <row r="1111" spans="1:69" s="8" customFormat="1" hidden="1" x14ac:dyDescent="0.25">
      <c r="A1111" s="8" t="s">
        <v>75</v>
      </c>
      <c r="B1111" s="8" t="s">
        <v>82</v>
      </c>
      <c r="C1111" s="46" t="str">
        <f t="shared" si="273"/>
        <v>ATSPEED_X_VMIN_K_POSTHVQK_S_INF_NOM_LFM_0400_SINGLE_GNRDIOINF_PH3</v>
      </c>
      <c r="D1111" s="8" t="s">
        <v>439</v>
      </c>
      <c r="E1111" s="8" t="s">
        <v>443</v>
      </c>
      <c r="F1111" s="8" t="s">
        <v>475</v>
      </c>
      <c r="G1111" s="8" t="s">
        <v>479</v>
      </c>
      <c r="H1111" s="8" t="s">
        <v>481</v>
      </c>
      <c r="I1111" s="8" t="s">
        <v>2102</v>
      </c>
      <c r="J1111" s="8" t="s">
        <v>484</v>
      </c>
      <c r="K1111" s="8" t="s">
        <v>485</v>
      </c>
      <c r="L1111" s="8" t="s">
        <v>488</v>
      </c>
      <c r="M1111" s="8" t="s">
        <v>2152</v>
      </c>
      <c r="N1111" s="8" t="s">
        <v>541</v>
      </c>
      <c r="O1111" s="8" t="s">
        <v>2216</v>
      </c>
      <c r="P1111" s="8" t="s">
        <v>2352</v>
      </c>
      <c r="Q1111" s="18" t="s">
        <v>1022</v>
      </c>
      <c r="R1111" s="18" t="s">
        <v>1020</v>
      </c>
      <c r="S1111" s="35">
        <v>565</v>
      </c>
      <c r="T1111" s="10" t="s">
        <v>4629</v>
      </c>
      <c r="U1111" s="33" t="b">
        <v>1</v>
      </c>
      <c r="V1111" s="8" t="s">
        <v>1236</v>
      </c>
      <c r="W1111" s="8" t="s">
        <v>1234</v>
      </c>
      <c r="X1111" s="14" t="s">
        <v>1243</v>
      </c>
      <c r="Y1111" s="14" t="s">
        <v>1238</v>
      </c>
      <c r="Z1111" s="8">
        <f t="shared" si="275"/>
        <v>3</v>
      </c>
      <c r="AA1111" s="8" t="s">
        <v>1235</v>
      </c>
      <c r="AB1111" s="8" t="str">
        <f t="shared" si="277"/>
        <v>ATSPEED_X_HRY_E_POSTHVQK_S_INF_NOM_LFM_0400_SINGLE_GNRDIOINF_PH3</v>
      </c>
      <c r="AC1111" s="8" t="str">
        <f>$C1113</f>
        <v>ATSPEED_X_VMIN_K_POSTHVQK_S_INF_NOM_LFM_0400_SINGLE_BGR</v>
      </c>
      <c r="AD1111" s="8" t="str">
        <f t="shared" si="278"/>
        <v>ATSPEED_X_HRY_E_POSTHVQK_S_INF_NOM_LFM_0400_SINGLE_GNRDIOINF_PH3</v>
      </c>
      <c r="AO1111" s="8" t="s">
        <v>3533</v>
      </c>
      <c r="AP1111" s="8" t="s">
        <v>3538</v>
      </c>
      <c r="AQ1111" s="8" t="s">
        <v>4309</v>
      </c>
      <c r="AR1111" s="8" t="s">
        <v>3545</v>
      </c>
      <c r="AS1111" s="5" t="s">
        <v>4720</v>
      </c>
      <c r="AT1111" s="8" t="s">
        <v>1684</v>
      </c>
      <c r="AX1111" s="8" t="s">
        <v>1684</v>
      </c>
      <c r="AZ1111" s="9" t="s">
        <v>4623</v>
      </c>
      <c r="BA1111" s="42" t="str">
        <f>$C1111</f>
        <v>ATSPEED_X_VMIN_K_POSTHVQK_S_INF_NOM_LFM_0400_SINGLE_GNRDIOINF_PH3</v>
      </c>
      <c r="BD1111" s="5" t="s">
        <v>4623</v>
      </c>
      <c r="BE1111" s="6">
        <v>0</v>
      </c>
      <c r="BQ1111" s="46"/>
    </row>
    <row r="1112" spans="1:69" s="8" customFormat="1" hidden="1" x14ac:dyDescent="0.25">
      <c r="A1112" s="8" t="s">
        <v>75</v>
      </c>
      <c r="B1112" s="8" t="s">
        <v>81</v>
      </c>
      <c r="C1112" s="46" t="str">
        <f t="shared" si="273"/>
        <v>ATSPEED_X_HRY_E_POSTHVQK_S_INF_NOM_LFM_0400_SINGLE_GNRDIOINF_PH3</v>
      </c>
      <c r="D1112" s="8" t="s">
        <v>439</v>
      </c>
      <c r="E1112" s="8" t="s">
        <v>443</v>
      </c>
      <c r="F1112" s="8" t="s">
        <v>470</v>
      </c>
      <c r="G1112" s="8" t="s">
        <v>480</v>
      </c>
      <c r="H1112" s="8" t="s">
        <v>481</v>
      </c>
      <c r="I1112" s="8" t="s">
        <v>2102</v>
      </c>
      <c r="J1112" s="8" t="s">
        <v>484</v>
      </c>
      <c r="K1112" s="8" t="s">
        <v>485</v>
      </c>
      <c r="L1112" s="8" t="s">
        <v>488</v>
      </c>
      <c r="M1112" s="8" t="s">
        <v>2152</v>
      </c>
      <c r="N1112" s="8" t="s">
        <v>541</v>
      </c>
      <c r="O1112" s="8" t="s">
        <v>2216</v>
      </c>
      <c r="P1112" s="8" t="s">
        <v>2352</v>
      </c>
      <c r="Q1112" s="18" t="s">
        <v>1022</v>
      </c>
      <c r="R1112" s="18" t="s">
        <v>1020</v>
      </c>
      <c r="S1112" s="35">
        <v>569</v>
      </c>
      <c r="T1112" s="10" t="s">
        <v>4629</v>
      </c>
      <c r="U1112" s="33" t="b">
        <v>1</v>
      </c>
      <c r="V1112" s="8" t="s">
        <v>1235</v>
      </c>
      <c r="W1112" s="8" t="s">
        <v>1233</v>
      </c>
      <c r="X1112" s="14" t="s">
        <v>1243</v>
      </c>
      <c r="Y1112" s="14" t="s">
        <v>1245</v>
      </c>
      <c r="Z1112" s="8">
        <f t="shared" si="275"/>
        <v>4</v>
      </c>
      <c r="AA1112" s="8" t="s">
        <v>1235</v>
      </c>
      <c r="AB1112" s="8" t="str">
        <f t="shared" si="277"/>
        <v>ATSPEED_X_VMIN_K_POSTHVQK_S_INF_NOM_LFM_0400_SINGLE_BGR</v>
      </c>
      <c r="AC1112" s="8" t="str">
        <f>$C1113</f>
        <v>ATSPEED_X_VMIN_K_POSTHVQK_S_INF_NOM_LFM_0400_SINGLE_BGR</v>
      </c>
      <c r="AD1112" s="8" t="str">
        <f t="shared" si="278"/>
        <v>ATSPEED_X_VMIN_K_POSTHVQK_S_INF_NOM_LFM_0400_SINGLE_BGR</v>
      </c>
      <c r="AE1112" s="8" t="str">
        <f>$C1113</f>
        <v>ATSPEED_X_VMIN_K_POSTHVQK_S_INF_NOM_LFM_0400_SINGLE_BGR</v>
      </c>
      <c r="AL1112" s="8" t="s">
        <v>3291</v>
      </c>
      <c r="AM1112" s="8" t="s">
        <v>3389</v>
      </c>
      <c r="AN1112" s="8" t="s">
        <v>3509</v>
      </c>
      <c r="BQ1112" s="46"/>
    </row>
    <row r="1113" spans="1:69" s="8" customFormat="1" hidden="1" x14ac:dyDescent="0.25">
      <c r="A1113" s="8" t="s">
        <v>75</v>
      </c>
      <c r="B1113" s="8" t="s">
        <v>82</v>
      </c>
      <c r="C1113" s="46" t="str">
        <f t="shared" si="273"/>
        <v>ATSPEED_X_VMIN_K_POSTHVQK_S_INF_NOM_LFM_0400_SINGLE_BGR</v>
      </c>
      <c r="D1113" s="8" t="s">
        <v>439</v>
      </c>
      <c r="E1113" s="8" t="s">
        <v>443</v>
      </c>
      <c r="F1113" s="8" t="s">
        <v>475</v>
      </c>
      <c r="G1113" s="8" t="s">
        <v>479</v>
      </c>
      <c r="H1113" s="8" t="s">
        <v>481</v>
      </c>
      <c r="I1113" s="8" t="s">
        <v>2102</v>
      </c>
      <c r="J1113" s="8" t="s">
        <v>484</v>
      </c>
      <c r="K1113" s="8" t="s">
        <v>485</v>
      </c>
      <c r="L1113" s="8" t="s">
        <v>488</v>
      </c>
      <c r="M1113" s="8" t="s">
        <v>2154</v>
      </c>
      <c r="N1113" s="8" t="s">
        <v>541</v>
      </c>
      <c r="O1113" s="8" t="s">
        <v>2216</v>
      </c>
      <c r="P1113" s="8" t="s">
        <v>2354</v>
      </c>
      <c r="Q1113" s="18" t="s">
        <v>1022</v>
      </c>
      <c r="R1113" s="18" t="s">
        <v>1020</v>
      </c>
      <c r="S1113" s="35">
        <v>500</v>
      </c>
      <c r="T1113" s="10" t="s">
        <v>4629</v>
      </c>
      <c r="U1113" s="33" t="b">
        <v>1</v>
      </c>
      <c r="V1113" s="8" t="s">
        <v>1236</v>
      </c>
      <c r="W1113" s="8" t="s">
        <v>1234</v>
      </c>
      <c r="X1113" s="14" t="s">
        <v>1033</v>
      </c>
      <c r="Y1113" s="14" t="s">
        <v>1238</v>
      </c>
      <c r="Z1113" s="8">
        <f t="shared" si="275"/>
        <v>3</v>
      </c>
      <c r="AA1113" s="8" t="s">
        <v>1235</v>
      </c>
      <c r="AB1113" s="8" t="str">
        <f t="shared" si="277"/>
        <v>ATSPEED_X_VMIN_K_POSTHVQK_S_INF_NOM_LFM_0400_SINGLE_BGR_PH2</v>
      </c>
      <c r="AC1113" s="8" t="str">
        <f>$C1114</f>
        <v>ATSPEED_X_VMIN_K_POSTHVQK_S_INF_NOM_LFM_0400_SINGLE_BGR_PH2</v>
      </c>
      <c r="AD1113" s="8" t="str">
        <f t="shared" si="278"/>
        <v>ATSPEED_X_VMIN_K_POSTHVQK_S_INF_NOM_LFM_0400_SINGLE_BGR_PH2</v>
      </c>
      <c r="AO1113" s="8" t="s">
        <v>3533</v>
      </c>
      <c r="AP1113" s="8" t="s">
        <v>3538</v>
      </c>
      <c r="AQ1113" s="8" t="s">
        <v>4310</v>
      </c>
      <c r="AR1113" s="8" t="s">
        <v>3545</v>
      </c>
      <c r="AS1113" s="5" t="s">
        <v>4720</v>
      </c>
      <c r="AT1113" s="8" t="s">
        <v>1684</v>
      </c>
      <c r="AX1113" s="8" t="s">
        <v>1684</v>
      </c>
      <c r="AZ1113" s="9" t="s">
        <v>4623</v>
      </c>
      <c r="BA1113" s="42" t="str">
        <f t="shared" ref="BA1113:BA1119" si="279">$C1113</f>
        <v>ATSPEED_X_VMIN_K_POSTHVQK_S_INF_NOM_LFM_0400_SINGLE_BGR</v>
      </c>
      <c r="BD1113" s="5" t="s">
        <v>4623</v>
      </c>
      <c r="BE1113" s="6">
        <v>0</v>
      </c>
      <c r="BQ1113" s="46"/>
    </row>
    <row r="1114" spans="1:69" s="8" customFormat="1" hidden="1" x14ac:dyDescent="0.25">
      <c r="A1114" s="8" t="s">
        <v>75</v>
      </c>
      <c r="B1114" s="8" t="s">
        <v>82</v>
      </c>
      <c r="C1114" s="46" t="str">
        <f t="shared" si="273"/>
        <v>ATSPEED_X_VMIN_K_POSTHVQK_S_INF_NOM_LFM_0400_SINGLE_BGR_PH2</v>
      </c>
      <c r="D1114" s="8" t="s">
        <v>439</v>
      </c>
      <c r="E1114" s="8" t="s">
        <v>443</v>
      </c>
      <c r="F1114" s="8" t="s">
        <v>475</v>
      </c>
      <c r="G1114" s="8" t="s">
        <v>479</v>
      </c>
      <c r="H1114" s="8" t="s">
        <v>481</v>
      </c>
      <c r="I1114" s="8" t="s">
        <v>2102</v>
      </c>
      <c r="J1114" s="8" t="s">
        <v>484</v>
      </c>
      <c r="K1114" s="8" t="s">
        <v>485</v>
      </c>
      <c r="L1114" s="8" t="s">
        <v>488</v>
      </c>
      <c r="M1114" s="8" t="s">
        <v>2155</v>
      </c>
      <c r="N1114" s="8" t="s">
        <v>541</v>
      </c>
      <c r="O1114" s="8" t="s">
        <v>2216</v>
      </c>
      <c r="P1114" s="8" t="s">
        <v>2355</v>
      </c>
      <c r="Q1114" s="18" t="s">
        <v>1022</v>
      </c>
      <c r="R1114" s="18" t="s">
        <v>1020</v>
      </c>
      <c r="S1114" s="35">
        <v>501</v>
      </c>
      <c r="T1114" s="10" t="s">
        <v>4629</v>
      </c>
      <c r="U1114" s="33" t="b">
        <v>1</v>
      </c>
      <c r="V1114" s="8" t="s">
        <v>1236</v>
      </c>
      <c r="W1114" s="8" t="s">
        <v>1234</v>
      </c>
      <c r="X1114" s="14" t="s">
        <v>1034</v>
      </c>
      <c r="Y1114" s="14" t="s">
        <v>1238</v>
      </c>
      <c r="Z1114" s="8">
        <f t="shared" si="275"/>
        <v>3</v>
      </c>
      <c r="AA1114" s="8" t="s">
        <v>1235</v>
      </c>
      <c r="AB1114" s="8" t="str">
        <f t="shared" si="277"/>
        <v>ATSPEED_X_VMIN_K_POSTHVQK_S_INF_NOM_LFM_0400_SINGLE_BGR_PH3</v>
      </c>
      <c r="AC1114" s="8" t="str">
        <f>$C1115</f>
        <v>ATSPEED_X_VMIN_K_POSTHVQK_S_INF_NOM_LFM_0400_SINGLE_BGR_PH3</v>
      </c>
      <c r="AD1114" s="8" t="str">
        <f t="shared" si="278"/>
        <v>ATSPEED_X_VMIN_K_POSTHVQK_S_INF_NOM_LFM_0400_SINGLE_BGR_PH3</v>
      </c>
      <c r="AO1114" s="8" t="s">
        <v>3533</v>
      </c>
      <c r="AP1114" s="8" t="s">
        <v>3538</v>
      </c>
      <c r="AQ1114" s="8" t="s">
        <v>4311</v>
      </c>
      <c r="AR1114" s="8" t="s">
        <v>3545</v>
      </c>
      <c r="AS1114" s="5" t="s">
        <v>4720</v>
      </c>
      <c r="AT1114" s="8" t="s">
        <v>1684</v>
      </c>
      <c r="AX1114" s="8" t="s">
        <v>1684</v>
      </c>
      <c r="AZ1114" s="9" t="s">
        <v>4623</v>
      </c>
      <c r="BA1114" s="42" t="str">
        <f t="shared" si="279"/>
        <v>ATSPEED_X_VMIN_K_POSTHVQK_S_INF_NOM_LFM_0400_SINGLE_BGR_PH2</v>
      </c>
      <c r="BD1114" s="5" t="s">
        <v>4623</v>
      </c>
      <c r="BE1114" s="6">
        <v>0</v>
      </c>
      <c r="BQ1114" s="46"/>
    </row>
    <row r="1115" spans="1:69" s="8" customFormat="1" hidden="1" x14ac:dyDescent="0.25">
      <c r="A1115" s="8" t="s">
        <v>75</v>
      </c>
      <c r="B1115" s="8" t="s">
        <v>82</v>
      </c>
      <c r="C1115" s="46" t="str">
        <f t="shared" si="273"/>
        <v>ATSPEED_X_VMIN_K_POSTHVQK_S_INF_NOM_LFM_0400_SINGLE_BGR_PH3</v>
      </c>
      <c r="D1115" s="8" t="s">
        <v>439</v>
      </c>
      <c r="E1115" s="8" t="s">
        <v>443</v>
      </c>
      <c r="F1115" s="8" t="s">
        <v>475</v>
      </c>
      <c r="G1115" s="8" t="s">
        <v>479</v>
      </c>
      <c r="H1115" s="8" t="s">
        <v>481</v>
      </c>
      <c r="I1115" s="8" t="s">
        <v>2102</v>
      </c>
      <c r="J1115" s="8" t="s">
        <v>484</v>
      </c>
      <c r="K1115" s="8" t="s">
        <v>485</v>
      </c>
      <c r="L1115" s="8" t="s">
        <v>488</v>
      </c>
      <c r="M1115" s="8" t="s">
        <v>2156</v>
      </c>
      <c r="N1115" s="8" t="s">
        <v>541</v>
      </c>
      <c r="O1115" s="8" t="s">
        <v>2216</v>
      </c>
      <c r="P1115" s="8" t="s">
        <v>2356</v>
      </c>
      <c r="Q1115" s="18" t="s">
        <v>1022</v>
      </c>
      <c r="R1115" s="18" t="s">
        <v>1020</v>
      </c>
      <c r="S1115" s="35">
        <v>502</v>
      </c>
      <c r="T1115" s="10" t="s">
        <v>4629</v>
      </c>
      <c r="U1115" s="33" t="b">
        <v>1</v>
      </c>
      <c r="V1115" s="8" t="s">
        <v>1236</v>
      </c>
      <c r="W1115" s="8" t="s">
        <v>1234</v>
      </c>
      <c r="X1115" s="14" t="s">
        <v>1035</v>
      </c>
      <c r="Y1115" s="14" t="s">
        <v>1238</v>
      </c>
      <c r="Z1115" s="8">
        <f t="shared" si="275"/>
        <v>3</v>
      </c>
      <c r="AA1115" s="8" t="s">
        <v>1235</v>
      </c>
      <c r="AB1115" s="8" t="str">
        <f>$C1117</f>
        <v>ATSPEED_X_VMIN_K_POSTHVQK_S_INF_NOM_LFM_0400_SINGLE_FIVR</v>
      </c>
      <c r="AC1115" s="8" t="str">
        <f>$C1117</f>
        <v>ATSPEED_X_VMIN_K_POSTHVQK_S_INF_NOM_LFM_0400_SINGLE_FIVR</v>
      </c>
      <c r="AD1115" s="8" t="str">
        <f>$C1117</f>
        <v>ATSPEED_X_VMIN_K_POSTHVQK_S_INF_NOM_LFM_0400_SINGLE_FIVR</v>
      </c>
      <c r="AO1115" s="8" t="s">
        <v>3533</v>
      </c>
      <c r="AP1115" s="8" t="s">
        <v>3538</v>
      </c>
      <c r="AQ1115" s="8" t="s">
        <v>4312</v>
      </c>
      <c r="AR1115" s="8" t="s">
        <v>3545</v>
      </c>
      <c r="AS1115" s="5" t="s">
        <v>4720</v>
      </c>
      <c r="AT1115" s="8" t="s">
        <v>1684</v>
      </c>
      <c r="AX1115" s="8" t="s">
        <v>1684</v>
      </c>
      <c r="AZ1115" s="9" t="s">
        <v>4623</v>
      </c>
      <c r="BA1115" s="42" t="str">
        <f t="shared" si="279"/>
        <v>ATSPEED_X_VMIN_K_POSTHVQK_S_INF_NOM_LFM_0400_SINGLE_BGR_PH3</v>
      </c>
      <c r="BD1115" s="5" t="s">
        <v>4623</v>
      </c>
      <c r="BE1115" s="6">
        <v>0</v>
      </c>
      <c r="BQ1115" s="46"/>
    </row>
    <row r="1116" spans="1:69" s="8" customFormat="1" hidden="1" x14ac:dyDescent="0.25">
      <c r="A1116" s="8" t="s">
        <v>75</v>
      </c>
      <c r="B1116" s="8" t="s">
        <v>82</v>
      </c>
      <c r="C1116" s="46" t="str">
        <f t="shared" si="273"/>
        <v>ATSPEED_X_VMIN_K_POSTHVQK_S_INF_NOM_LFM_0200_SINGLE_HCTA</v>
      </c>
      <c r="D1116" s="8" t="s">
        <v>439</v>
      </c>
      <c r="E1116" s="8" t="s">
        <v>443</v>
      </c>
      <c r="F1116" s="8" t="s">
        <v>475</v>
      </c>
      <c r="G1116" s="8" t="s">
        <v>479</v>
      </c>
      <c r="H1116" s="8" t="s">
        <v>481</v>
      </c>
      <c r="I1116" s="8" t="s">
        <v>2102</v>
      </c>
      <c r="J1116" s="8" t="s">
        <v>484</v>
      </c>
      <c r="K1116" s="8" t="s">
        <v>485</v>
      </c>
      <c r="L1116" s="8" t="s">
        <v>2105</v>
      </c>
      <c r="M1116" s="8" t="s">
        <v>2145</v>
      </c>
      <c r="N1116" s="8" t="s">
        <v>541</v>
      </c>
      <c r="O1116" s="8" t="s">
        <v>2217</v>
      </c>
      <c r="P1116" s="8" t="s">
        <v>2345</v>
      </c>
      <c r="Q1116" s="18" t="s">
        <v>1022</v>
      </c>
      <c r="R1116" s="18" t="s">
        <v>1020</v>
      </c>
      <c r="S1116" s="35">
        <v>617</v>
      </c>
      <c r="T1116" s="10" t="s">
        <v>4629</v>
      </c>
      <c r="U1116" s="33" t="s">
        <v>1234</v>
      </c>
      <c r="V1116" s="8" t="s">
        <v>1236</v>
      </c>
      <c r="W1116" s="8" t="s">
        <v>1234</v>
      </c>
      <c r="X1116" s="14" t="s">
        <v>1243</v>
      </c>
      <c r="Y1116" s="14" t="s">
        <v>1237</v>
      </c>
      <c r="Z1116" s="8">
        <f t="shared" si="275"/>
        <v>3</v>
      </c>
      <c r="AA1116" s="8" t="s">
        <v>1235</v>
      </c>
      <c r="AB1116" s="8" t="str">
        <f>$C1101</f>
        <v>ATSPEED_X_HRY_E_POSTHVQK_S_INF_NOM_LFM_0400_SINGLE_HCTA</v>
      </c>
      <c r="AC1116" s="8" t="str">
        <f>$C1088</f>
        <v>ATSPEED_X_VMIN_K_POSTHVQK_S_INF_NOM_LFM_0400_COMBO</v>
      </c>
      <c r="AD1116" s="8" t="str">
        <f>$C1101</f>
        <v>ATSPEED_X_HRY_E_POSTHVQK_S_INF_NOM_LFM_0400_SINGLE_HCTA</v>
      </c>
      <c r="AO1116" s="8" t="s">
        <v>3533</v>
      </c>
      <c r="AP1116" s="8" t="s">
        <v>3538</v>
      </c>
      <c r="AQ1116" s="8" t="s">
        <v>4313</v>
      </c>
      <c r="AR1116" s="8" t="s">
        <v>3545</v>
      </c>
      <c r="AS1116" s="5" t="s">
        <v>4720</v>
      </c>
      <c r="AT1116" s="8" t="s">
        <v>1684</v>
      </c>
      <c r="AX1116" s="8" t="s">
        <v>1684</v>
      </c>
      <c r="AZ1116" s="9" t="s">
        <v>4623</v>
      </c>
      <c r="BA1116" s="42" t="str">
        <f t="shared" si="279"/>
        <v>ATSPEED_X_VMIN_K_POSTHVQK_S_INF_NOM_LFM_0200_SINGLE_HCTA</v>
      </c>
      <c r="BD1116" s="5" t="s">
        <v>4623</v>
      </c>
      <c r="BE1116" s="6">
        <v>0</v>
      </c>
      <c r="BQ1116" s="46"/>
    </row>
    <row r="1117" spans="1:69" s="8" customFormat="1" hidden="1" x14ac:dyDescent="0.25">
      <c r="A1117" s="8" t="s">
        <v>75</v>
      </c>
      <c r="B1117" s="8" t="s">
        <v>82</v>
      </c>
      <c r="C1117" s="46" t="str">
        <f t="shared" si="273"/>
        <v>ATSPEED_X_VMIN_K_POSTHVQK_S_INF_NOM_LFM_0400_SINGLE_FIVR</v>
      </c>
      <c r="D1117" s="8" t="s">
        <v>439</v>
      </c>
      <c r="E1117" s="8" t="s">
        <v>443</v>
      </c>
      <c r="F1117" s="8" t="s">
        <v>475</v>
      </c>
      <c r="G1117" s="8" t="s">
        <v>479</v>
      </c>
      <c r="H1117" s="8" t="s">
        <v>481</v>
      </c>
      <c r="I1117" s="8" t="s">
        <v>2102</v>
      </c>
      <c r="J1117" s="8" t="s">
        <v>484</v>
      </c>
      <c r="K1117" s="8" t="s">
        <v>485</v>
      </c>
      <c r="L1117" s="8" t="s">
        <v>488</v>
      </c>
      <c r="M1117" s="8" t="s">
        <v>4699</v>
      </c>
      <c r="N1117" s="8" t="s">
        <v>541</v>
      </c>
      <c r="O1117" s="8" t="s">
        <v>2216</v>
      </c>
      <c r="P1117" s="8" t="s">
        <v>4704</v>
      </c>
      <c r="Q1117" s="18" t="s">
        <v>1022</v>
      </c>
      <c r="R1117" s="18" t="s">
        <v>1020</v>
      </c>
      <c r="S1117" s="35">
        <v>621</v>
      </c>
      <c r="T1117" s="10" t="s">
        <v>4629</v>
      </c>
      <c r="U1117" s="33" t="b">
        <v>1</v>
      </c>
      <c r="V1117" s="8" t="s">
        <v>1236</v>
      </c>
      <c r="W1117" s="8" t="s">
        <v>1233</v>
      </c>
      <c r="X1117" s="14" t="s">
        <v>1235</v>
      </c>
      <c r="Y1117" s="14" t="s">
        <v>1239</v>
      </c>
      <c r="Z1117" s="8">
        <f t="shared" si="275"/>
        <v>3</v>
      </c>
      <c r="AA1117" s="8" t="s">
        <v>1235</v>
      </c>
      <c r="AB1117" s="8" t="str">
        <f t="shared" ref="AB1117:AD1118" si="280">$C1118</f>
        <v>ATSPEED_X_VMIN_K_POSTHVQK_S_INF_NOM_LFM_0400_SINGLE_FIVR_PH2</v>
      </c>
      <c r="AC1117" s="8" t="str">
        <f t="shared" si="280"/>
        <v>ATSPEED_X_VMIN_K_POSTHVQK_S_INF_NOM_LFM_0400_SINGLE_FIVR_PH2</v>
      </c>
      <c r="AD1117" s="8" t="str">
        <f t="shared" si="280"/>
        <v>ATSPEED_X_VMIN_K_POSTHVQK_S_INF_NOM_LFM_0400_SINGLE_FIVR_PH2</v>
      </c>
      <c r="AO1117" s="8" t="s">
        <v>3533</v>
      </c>
      <c r="AP1117" s="8" t="s">
        <v>3538</v>
      </c>
      <c r="AQ1117" s="8" t="s">
        <v>4707</v>
      </c>
      <c r="AR1117" s="8" t="s">
        <v>3545</v>
      </c>
      <c r="AS1117" s="5" t="s">
        <v>4720</v>
      </c>
      <c r="AT1117" s="8" t="s">
        <v>1684</v>
      </c>
      <c r="AX1117" s="8" t="s">
        <v>1684</v>
      </c>
      <c r="AZ1117" s="9" t="s">
        <v>4623</v>
      </c>
      <c r="BA1117" s="42" t="str">
        <f t="shared" si="279"/>
        <v>ATSPEED_X_VMIN_K_POSTHVQK_S_INF_NOM_LFM_0400_SINGLE_FIVR</v>
      </c>
      <c r="BD1117" s="5" t="s">
        <v>4623</v>
      </c>
      <c r="BE1117" s="6">
        <v>0</v>
      </c>
      <c r="BQ1117" s="46"/>
    </row>
    <row r="1118" spans="1:69" s="8" customFormat="1" hidden="1" x14ac:dyDescent="0.25">
      <c r="A1118" s="8" t="s">
        <v>75</v>
      </c>
      <c r="B1118" s="8" t="s">
        <v>82</v>
      </c>
      <c r="C1118" s="46" t="str">
        <f t="shared" si="273"/>
        <v>ATSPEED_X_VMIN_K_POSTHVQK_S_INF_NOM_LFM_0400_SINGLE_FIVR_PH2</v>
      </c>
      <c r="D1118" s="8" t="s">
        <v>439</v>
      </c>
      <c r="E1118" s="8" t="s">
        <v>443</v>
      </c>
      <c r="F1118" s="8" t="s">
        <v>475</v>
      </c>
      <c r="G1118" s="8" t="s">
        <v>479</v>
      </c>
      <c r="H1118" s="8" t="s">
        <v>481</v>
      </c>
      <c r="I1118" s="8" t="s">
        <v>2102</v>
      </c>
      <c r="J1118" s="8" t="s">
        <v>484</v>
      </c>
      <c r="K1118" s="8" t="s">
        <v>485</v>
      </c>
      <c r="L1118" s="8" t="s">
        <v>488</v>
      </c>
      <c r="M1118" s="8" t="s">
        <v>4702</v>
      </c>
      <c r="N1118" s="8" t="s">
        <v>541</v>
      </c>
      <c r="O1118" s="8" t="s">
        <v>2216</v>
      </c>
      <c r="P1118" s="8" t="s">
        <v>4705</v>
      </c>
      <c r="Q1118" s="18" t="s">
        <v>1022</v>
      </c>
      <c r="R1118" s="18" t="s">
        <v>1020</v>
      </c>
      <c r="S1118" s="35">
        <v>622</v>
      </c>
      <c r="T1118" s="10" t="s">
        <v>4629</v>
      </c>
      <c r="U1118" s="33" t="b">
        <v>1</v>
      </c>
      <c r="V1118" s="8" t="s">
        <v>1236</v>
      </c>
      <c r="W1118" s="8" t="s">
        <v>1233</v>
      </c>
      <c r="X1118" s="14" t="s">
        <v>1238</v>
      </c>
      <c r="Y1118" s="14" t="s">
        <v>1239</v>
      </c>
      <c r="Z1118" s="8">
        <f t="shared" si="275"/>
        <v>3</v>
      </c>
      <c r="AA1118" s="8" t="s">
        <v>1235</v>
      </c>
      <c r="AB1118" s="8" t="str">
        <f t="shared" si="280"/>
        <v>ATSPEED_X_VMIN_K_POSTHVQK_S_INF_NOM_LFM_0400_SINGLE_FIVR_PH3</v>
      </c>
      <c r="AC1118" s="8" t="str">
        <f t="shared" si="280"/>
        <v>ATSPEED_X_VMIN_K_POSTHVQK_S_INF_NOM_LFM_0400_SINGLE_FIVR_PH3</v>
      </c>
      <c r="AD1118" s="8" t="str">
        <f t="shared" si="280"/>
        <v>ATSPEED_X_VMIN_K_POSTHVQK_S_INF_NOM_LFM_0400_SINGLE_FIVR_PH3</v>
      </c>
      <c r="AO1118" s="8" t="s">
        <v>3533</v>
      </c>
      <c r="AP1118" s="8" t="s">
        <v>3538</v>
      </c>
      <c r="AQ1118" s="8" t="s">
        <v>4306</v>
      </c>
      <c r="AR1118" s="8" t="s">
        <v>3545</v>
      </c>
      <c r="AS1118" s="5" t="s">
        <v>4720</v>
      </c>
      <c r="AT1118" s="8" t="s">
        <v>1684</v>
      </c>
      <c r="AX1118" s="8" t="s">
        <v>1684</v>
      </c>
      <c r="AZ1118" s="9" t="s">
        <v>4623</v>
      </c>
      <c r="BA1118" s="42" t="str">
        <f t="shared" si="279"/>
        <v>ATSPEED_X_VMIN_K_POSTHVQK_S_INF_NOM_LFM_0400_SINGLE_FIVR_PH2</v>
      </c>
      <c r="BD1118" s="5" t="s">
        <v>4623</v>
      </c>
      <c r="BE1118" s="6">
        <v>0</v>
      </c>
      <c r="BQ1118" s="46"/>
    </row>
    <row r="1119" spans="1:69" s="8" customFormat="1" hidden="1" x14ac:dyDescent="0.25">
      <c r="A1119" s="8" t="s">
        <v>75</v>
      </c>
      <c r="B1119" s="8" t="s">
        <v>82</v>
      </c>
      <c r="C1119" s="46" t="str">
        <f t="shared" si="273"/>
        <v>ATSPEED_X_VMIN_K_POSTHVQK_S_INF_NOM_LFM_0400_SINGLE_FIVR_PH3</v>
      </c>
      <c r="D1119" s="8" t="s">
        <v>439</v>
      </c>
      <c r="E1119" s="8" t="s">
        <v>443</v>
      </c>
      <c r="F1119" s="8" t="s">
        <v>475</v>
      </c>
      <c r="G1119" s="8" t="s">
        <v>479</v>
      </c>
      <c r="H1119" s="8" t="s">
        <v>481</v>
      </c>
      <c r="I1119" s="8" t="s">
        <v>2102</v>
      </c>
      <c r="J1119" s="8" t="s">
        <v>484</v>
      </c>
      <c r="K1119" s="8" t="s">
        <v>485</v>
      </c>
      <c r="L1119" s="8" t="s">
        <v>488</v>
      </c>
      <c r="M1119" s="8" t="s">
        <v>4703</v>
      </c>
      <c r="N1119" s="8" t="s">
        <v>541</v>
      </c>
      <c r="O1119" s="8" t="s">
        <v>2216</v>
      </c>
      <c r="P1119" s="8" t="s">
        <v>4706</v>
      </c>
      <c r="Q1119" s="18" t="s">
        <v>1022</v>
      </c>
      <c r="R1119" s="18" t="s">
        <v>1020</v>
      </c>
      <c r="S1119" s="35">
        <v>623</v>
      </c>
      <c r="T1119" s="10" t="s">
        <v>4629</v>
      </c>
      <c r="U1119" s="33" t="b">
        <v>1</v>
      </c>
      <c r="V1119" s="8" t="s">
        <v>1236</v>
      </c>
      <c r="W1119" s="8" t="s">
        <v>1233</v>
      </c>
      <c r="X1119" s="14" t="s">
        <v>1245</v>
      </c>
      <c r="Y1119" s="14" t="s">
        <v>1239</v>
      </c>
      <c r="Z1119" s="8">
        <f t="shared" si="275"/>
        <v>3</v>
      </c>
      <c r="AA1119" s="8" t="s">
        <v>1235</v>
      </c>
      <c r="AB1119" s="8">
        <v>1</v>
      </c>
      <c r="AC1119" s="8">
        <v>1</v>
      </c>
      <c r="AD1119" s="8">
        <v>1</v>
      </c>
      <c r="AO1119" s="8" t="s">
        <v>3533</v>
      </c>
      <c r="AP1119" s="8" t="s">
        <v>3538</v>
      </c>
      <c r="AQ1119" s="8" t="s">
        <v>4307</v>
      </c>
      <c r="AR1119" s="8" t="s">
        <v>3545</v>
      </c>
      <c r="AS1119" s="5" t="s">
        <v>4720</v>
      </c>
      <c r="AT1119" s="8" t="s">
        <v>1684</v>
      </c>
      <c r="AX1119" s="8" t="s">
        <v>1684</v>
      </c>
      <c r="AZ1119" s="9" t="s">
        <v>4623</v>
      </c>
      <c r="BA1119" s="42" t="str">
        <f t="shared" si="279"/>
        <v>ATSPEED_X_VMIN_K_POSTHVQK_S_INF_NOM_LFM_0400_SINGLE_FIVR_PH3</v>
      </c>
      <c r="BD1119" s="5" t="s">
        <v>4623</v>
      </c>
      <c r="BE1119" s="6">
        <v>0</v>
      </c>
      <c r="BQ1119" s="46"/>
    </row>
    <row r="1120" spans="1:69" s="4" customFormat="1" x14ac:dyDescent="0.25">
      <c r="A1120" s="4" t="s">
        <v>75</v>
      </c>
      <c r="B1120" s="4" t="s">
        <v>80</v>
      </c>
      <c r="C1120" s="4" t="s">
        <v>2013</v>
      </c>
      <c r="E1120" s="4" t="s">
        <v>2092</v>
      </c>
      <c r="O1120" s="8"/>
      <c r="Q1120" s="19"/>
      <c r="R1120" s="19"/>
      <c r="S1120" s="44"/>
      <c r="U1120" s="29"/>
      <c r="X1120" s="19"/>
      <c r="Y1120" s="19"/>
      <c r="Z1120" s="4">
        <f t="shared" si="275"/>
        <v>0</v>
      </c>
      <c r="BQ1120" s="44"/>
    </row>
    <row r="1121" spans="1:69" s="2" customFormat="1" x14ac:dyDescent="0.25">
      <c r="A1121" s="2" t="s">
        <v>75</v>
      </c>
      <c r="B1121" s="2" t="s">
        <v>78</v>
      </c>
      <c r="C1121" s="2" t="s">
        <v>2014</v>
      </c>
      <c r="E1121" s="2" t="s">
        <v>2092</v>
      </c>
      <c r="O1121" s="8"/>
      <c r="Q1121" s="17"/>
      <c r="R1121" s="17"/>
      <c r="S1121" s="43"/>
      <c r="U1121" s="28"/>
      <c r="X1121" s="17" t="s">
        <v>1241</v>
      </c>
      <c r="Y1121" s="17" t="s">
        <v>1237</v>
      </c>
      <c r="Z1121" s="2">
        <f t="shared" si="275"/>
        <v>2</v>
      </c>
      <c r="AA1121" s="2" t="s">
        <v>1235</v>
      </c>
      <c r="AB1121" s="2" t="str">
        <f>$C1129</f>
        <v>POSTHVQK_VCCVNN</v>
      </c>
      <c r="AC1121" s="2" t="str">
        <f>$C1129</f>
        <v>POSTHVQK_VCCVNN</v>
      </c>
      <c r="BQ1121" s="43"/>
    </row>
    <row r="1122" spans="1:69" s="8" customFormat="1" hidden="1" x14ac:dyDescent="0.25">
      <c r="A1122" s="8" t="s">
        <v>75</v>
      </c>
      <c r="B1122" s="8" t="s">
        <v>82</v>
      </c>
      <c r="C1122" s="46" t="str">
        <f t="shared" ref="C1122:C1127" si="281">_xlfn.TEXTJOIN("_",TRUE,D1122:G1122,A1122,H1122:M1122)</f>
        <v>ATSPEED_X_VMIN_K_POSTHVQK_S_VNNNAC_NOM_LFM_0250_COMBO</v>
      </c>
      <c r="D1122" s="8" t="s">
        <v>439</v>
      </c>
      <c r="E1122" s="8" t="s">
        <v>443</v>
      </c>
      <c r="F1122" s="8" t="s">
        <v>475</v>
      </c>
      <c r="G1122" s="8" t="s">
        <v>479</v>
      </c>
      <c r="H1122" s="8" t="s">
        <v>481</v>
      </c>
      <c r="I1122" s="8" t="s">
        <v>2103</v>
      </c>
      <c r="J1122" s="8" t="s">
        <v>484</v>
      </c>
      <c r="K1122" s="8" t="s">
        <v>485</v>
      </c>
      <c r="L1122" s="8" t="s">
        <v>487</v>
      </c>
      <c r="M1122" s="8" t="s">
        <v>496</v>
      </c>
      <c r="N1122" s="8" t="s">
        <v>541</v>
      </c>
      <c r="O1122" s="8" t="s">
        <v>2218</v>
      </c>
      <c r="P1122" s="8" t="s">
        <v>2310</v>
      </c>
      <c r="Q1122" s="18" t="s">
        <v>1022</v>
      </c>
      <c r="R1122" s="18" t="s">
        <v>1020</v>
      </c>
      <c r="S1122" s="35">
        <v>531</v>
      </c>
      <c r="T1122" s="10" t="s">
        <v>4629</v>
      </c>
      <c r="U1122" s="33" t="s">
        <v>1234</v>
      </c>
      <c r="V1122" s="8" t="s">
        <v>1235</v>
      </c>
      <c r="W1122" s="8" t="s">
        <v>1233</v>
      </c>
      <c r="X1122" s="14" t="s">
        <v>1237</v>
      </c>
      <c r="Y1122" s="14" t="s">
        <v>1237</v>
      </c>
      <c r="Z1122" s="8">
        <f t="shared" si="275"/>
        <v>3</v>
      </c>
      <c r="AA1122" s="8" t="s">
        <v>1235</v>
      </c>
      <c r="AB1122" s="8" t="str">
        <f>$C1124</f>
        <v>ATSPEED_X_HRY_E_POSTHVQK_S_VNNNAC_NOM_LFM_0250_COMBO</v>
      </c>
      <c r="AC1122" s="8" t="str">
        <f>$C1123</f>
        <v>ATSPEED_X_VMIN_K_POSTHVQK_S_VNNNAC_NOM_LFM_0250_SINGLE</v>
      </c>
      <c r="AD1122" s="8" t="str">
        <f>$C1124</f>
        <v>ATSPEED_X_HRY_E_POSTHVQK_S_VNNNAC_NOM_LFM_0250_COMBO</v>
      </c>
      <c r="AO1122" s="8" t="s">
        <v>3533</v>
      </c>
      <c r="AP1122" s="8" t="s">
        <v>1474</v>
      </c>
      <c r="AQ1122" s="8" t="s">
        <v>4314</v>
      </c>
      <c r="AR1122" s="5" t="s">
        <v>4627</v>
      </c>
      <c r="AS1122" s="5" t="s">
        <v>4720</v>
      </c>
      <c r="AT1122" s="8" t="s">
        <v>1684</v>
      </c>
      <c r="AX1122" s="8" t="s">
        <v>1684</v>
      </c>
      <c r="AZ1122" s="9" t="s">
        <v>4623</v>
      </c>
      <c r="BA1122" s="42" t="str">
        <f t="shared" ref="BA1122:BA1123" si="282">$C1122</f>
        <v>ATSPEED_X_VMIN_K_POSTHVQK_S_VNNNAC_NOM_LFM_0250_COMBO</v>
      </c>
      <c r="BD1122" s="5" t="s">
        <v>4623</v>
      </c>
      <c r="BE1122" s="6">
        <v>0</v>
      </c>
      <c r="BQ1122" s="46"/>
    </row>
    <row r="1123" spans="1:69" s="8" customFormat="1" hidden="1" x14ac:dyDescent="0.25">
      <c r="A1123" s="8" t="s">
        <v>75</v>
      </c>
      <c r="B1123" s="8" t="s">
        <v>82</v>
      </c>
      <c r="C1123" s="46" t="str">
        <f t="shared" si="281"/>
        <v>ATSPEED_X_VMIN_K_POSTHVQK_S_VNNNAC_NOM_LFM_0250_SINGLE</v>
      </c>
      <c r="D1123" s="8" t="s">
        <v>439</v>
      </c>
      <c r="E1123" s="8" t="s">
        <v>443</v>
      </c>
      <c r="F1123" s="8" t="s">
        <v>475</v>
      </c>
      <c r="G1123" s="8" t="s">
        <v>479</v>
      </c>
      <c r="H1123" s="8" t="s">
        <v>481</v>
      </c>
      <c r="I1123" s="8" t="s">
        <v>2103</v>
      </c>
      <c r="J1123" s="8" t="s">
        <v>484</v>
      </c>
      <c r="K1123" s="8" t="s">
        <v>485</v>
      </c>
      <c r="L1123" s="8" t="s">
        <v>487</v>
      </c>
      <c r="M1123" s="8" t="s">
        <v>497</v>
      </c>
      <c r="N1123" s="8" t="s">
        <v>541</v>
      </c>
      <c r="O1123" s="8" t="s">
        <v>545</v>
      </c>
      <c r="P1123" s="8" t="s">
        <v>2357</v>
      </c>
      <c r="Q1123" s="18" t="s">
        <v>1022</v>
      </c>
      <c r="R1123" s="18" t="s">
        <v>1020</v>
      </c>
      <c r="S1123" s="35">
        <v>532</v>
      </c>
      <c r="T1123" s="10" t="s">
        <v>4629</v>
      </c>
      <c r="U1123" s="33" t="s">
        <v>1234</v>
      </c>
      <c r="V1123" s="8" t="s">
        <v>1236</v>
      </c>
      <c r="W1123" s="8" t="s">
        <v>1234</v>
      </c>
      <c r="X1123" s="14" t="s">
        <v>1235</v>
      </c>
      <c r="Y1123" s="14" t="s">
        <v>1237</v>
      </c>
      <c r="Z1123" s="8">
        <f t="shared" si="275"/>
        <v>3</v>
      </c>
      <c r="AA1123" s="8" t="s">
        <v>1235</v>
      </c>
      <c r="AB1123" s="8" t="str">
        <f>$C1125</f>
        <v>ATSPEED_X_HRY_E_POSTHVQK_S_VNNNAC_NOM_LFM_0250_SINGLE</v>
      </c>
      <c r="AC1123" s="8" t="str">
        <f>$C1126</f>
        <v>ATSPEED_X_VMIN_K_POSTHVQK_S_VNNNAC_NOM_LFM_0250_IOW</v>
      </c>
      <c r="AD1123" s="8" t="str">
        <f>$C1125</f>
        <v>ATSPEED_X_HRY_E_POSTHVQK_S_VNNNAC_NOM_LFM_0250_SINGLE</v>
      </c>
      <c r="AO1123" s="8" t="s">
        <v>3533</v>
      </c>
      <c r="AP1123" s="8" t="s">
        <v>1474</v>
      </c>
      <c r="AQ1123" s="8" t="s">
        <v>4315</v>
      </c>
      <c r="AR1123" s="5" t="s">
        <v>4627</v>
      </c>
      <c r="AS1123" s="5" t="s">
        <v>4720</v>
      </c>
      <c r="AT1123" s="8" t="s">
        <v>1684</v>
      </c>
      <c r="AX1123" s="8" t="s">
        <v>1684</v>
      </c>
      <c r="AZ1123" s="9" t="s">
        <v>4623</v>
      </c>
      <c r="BA1123" s="42" t="str">
        <f t="shared" si="282"/>
        <v>ATSPEED_X_VMIN_K_POSTHVQK_S_VNNNAC_NOM_LFM_0250_SINGLE</v>
      </c>
      <c r="BB1123" s="8" t="s">
        <v>3607</v>
      </c>
      <c r="BC1123" s="8" t="s">
        <v>3611</v>
      </c>
      <c r="BD1123" s="5" t="s">
        <v>4623</v>
      </c>
      <c r="BE1123" s="6">
        <v>0</v>
      </c>
      <c r="BQ1123" s="46"/>
    </row>
    <row r="1124" spans="1:69" s="8" customFormat="1" hidden="1" x14ac:dyDescent="0.25">
      <c r="A1124" s="8" t="s">
        <v>75</v>
      </c>
      <c r="B1124" s="8" t="s">
        <v>81</v>
      </c>
      <c r="C1124" s="46" t="str">
        <f t="shared" si="281"/>
        <v>ATSPEED_X_HRY_E_POSTHVQK_S_VNNNAC_NOM_LFM_0250_COMBO</v>
      </c>
      <c r="D1124" s="8" t="s">
        <v>439</v>
      </c>
      <c r="E1124" s="8" t="s">
        <v>443</v>
      </c>
      <c r="F1124" s="8" t="s">
        <v>470</v>
      </c>
      <c r="G1124" s="8" t="s">
        <v>480</v>
      </c>
      <c r="H1124" s="8" t="s">
        <v>481</v>
      </c>
      <c r="I1124" s="8" t="s">
        <v>2103</v>
      </c>
      <c r="J1124" s="8" t="s">
        <v>484</v>
      </c>
      <c r="K1124" s="8" t="s">
        <v>485</v>
      </c>
      <c r="L1124" s="8" t="s">
        <v>487</v>
      </c>
      <c r="M1124" s="8" t="s">
        <v>496</v>
      </c>
      <c r="N1124" s="8" t="s">
        <v>541</v>
      </c>
      <c r="O1124" s="8" t="s">
        <v>2218</v>
      </c>
      <c r="P1124" s="8" t="s">
        <v>2310</v>
      </c>
      <c r="Q1124" s="18" t="s">
        <v>1022</v>
      </c>
      <c r="R1124" s="18" t="s">
        <v>1020</v>
      </c>
      <c r="S1124" s="35">
        <v>533</v>
      </c>
      <c r="T1124" s="10" t="s">
        <v>4629</v>
      </c>
      <c r="U1124" s="33" t="s">
        <v>1234</v>
      </c>
      <c r="V1124" s="8" t="s">
        <v>1235</v>
      </c>
      <c r="W1124" s="8" t="s">
        <v>1233</v>
      </c>
      <c r="X1124" s="14" t="s">
        <v>1237</v>
      </c>
      <c r="Y1124" s="14" t="s">
        <v>1235</v>
      </c>
      <c r="Z1124" s="8">
        <f t="shared" si="275"/>
        <v>4</v>
      </c>
      <c r="AA1124" s="8" t="s">
        <v>1235</v>
      </c>
      <c r="AB1124" s="8" t="str">
        <f>$C1123</f>
        <v>ATSPEED_X_VMIN_K_POSTHVQK_S_VNNNAC_NOM_LFM_0250_SINGLE</v>
      </c>
      <c r="AC1124" s="8" t="str">
        <f>$C1123</f>
        <v>ATSPEED_X_VMIN_K_POSTHVQK_S_VNNNAC_NOM_LFM_0250_SINGLE</v>
      </c>
      <c r="AD1124" s="8" t="str">
        <f>$C1123</f>
        <v>ATSPEED_X_VMIN_K_POSTHVQK_S_VNNNAC_NOM_LFM_0250_SINGLE</v>
      </c>
      <c r="AE1124" s="8" t="str">
        <f>$C1123</f>
        <v>ATSPEED_X_VMIN_K_POSTHVQK_S_VNNNAC_NOM_LFM_0250_SINGLE</v>
      </c>
      <c r="AL1124" s="8" t="s">
        <v>3291</v>
      </c>
      <c r="AM1124" s="8" t="s">
        <v>3394</v>
      </c>
      <c r="AN1124" s="8" t="s">
        <v>3514</v>
      </c>
      <c r="BQ1124" s="46"/>
    </row>
    <row r="1125" spans="1:69" s="8" customFormat="1" hidden="1" x14ac:dyDescent="0.25">
      <c r="A1125" s="8" t="s">
        <v>75</v>
      </c>
      <c r="B1125" s="8" t="s">
        <v>81</v>
      </c>
      <c r="C1125" s="46" t="str">
        <f t="shared" si="281"/>
        <v>ATSPEED_X_HRY_E_POSTHVQK_S_VNNNAC_NOM_LFM_0250_SINGLE</v>
      </c>
      <c r="D1125" s="8" t="s">
        <v>439</v>
      </c>
      <c r="E1125" s="8" t="s">
        <v>443</v>
      </c>
      <c r="F1125" s="8" t="s">
        <v>470</v>
      </c>
      <c r="G1125" s="8" t="s">
        <v>480</v>
      </c>
      <c r="H1125" s="8" t="s">
        <v>481</v>
      </c>
      <c r="I1125" s="8" t="s">
        <v>2103</v>
      </c>
      <c r="J1125" s="8" t="s">
        <v>484</v>
      </c>
      <c r="K1125" s="8" t="s">
        <v>485</v>
      </c>
      <c r="L1125" s="8" t="s">
        <v>487</v>
      </c>
      <c r="M1125" s="8" t="s">
        <v>497</v>
      </c>
      <c r="N1125" s="8" t="s">
        <v>541</v>
      </c>
      <c r="O1125" s="8" t="s">
        <v>545</v>
      </c>
      <c r="P1125" s="8" t="s">
        <v>2297</v>
      </c>
      <c r="Q1125" s="18" t="s">
        <v>1022</v>
      </c>
      <c r="R1125" s="18" t="s">
        <v>1020</v>
      </c>
      <c r="S1125" s="35">
        <v>536</v>
      </c>
      <c r="T1125" s="10" t="s">
        <v>4629</v>
      </c>
      <c r="U1125" s="33" t="s">
        <v>1234</v>
      </c>
      <c r="V1125" s="8" t="s">
        <v>1235</v>
      </c>
      <c r="W1125" s="8" t="s">
        <v>1233</v>
      </c>
      <c r="X1125" s="14" t="s">
        <v>1235</v>
      </c>
      <c r="Y1125" s="14" t="s">
        <v>1235</v>
      </c>
      <c r="Z1125" s="8">
        <f t="shared" si="275"/>
        <v>4</v>
      </c>
      <c r="AA1125" s="8" t="s">
        <v>1235</v>
      </c>
      <c r="AB1125" s="8" t="str">
        <f>$C1126</f>
        <v>ATSPEED_X_VMIN_K_POSTHVQK_S_VNNNAC_NOM_LFM_0250_IOW</v>
      </c>
      <c r="AC1125" s="8" t="str">
        <f>$C1126</f>
        <v>ATSPEED_X_VMIN_K_POSTHVQK_S_VNNNAC_NOM_LFM_0250_IOW</v>
      </c>
      <c r="AD1125" s="8" t="str">
        <f>$C1126</f>
        <v>ATSPEED_X_VMIN_K_POSTHVQK_S_VNNNAC_NOM_LFM_0250_IOW</v>
      </c>
      <c r="AE1125" s="8" t="str">
        <f>$C1126</f>
        <v>ATSPEED_X_VMIN_K_POSTHVQK_S_VNNNAC_NOM_LFM_0250_IOW</v>
      </c>
      <c r="AL1125" s="8" t="s">
        <v>3291</v>
      </c>
      <c r="AM1125" s="8" t="s">
        <v>3395</v>
      </c>
      <c r="AN1125" s="8" t="s">
        <v>3515</v>
      </c>
      <c r="BQ1125" s="46"/>
    </row>
    <row r="1126" spans="1:69" s="8" customFormat="1" hidden="1" x14ac:dyDescent="0.25">
      <c r="A1126" s="8" t="s">
        <v>75</v>
      </c>
      <c r="B1126" s="8" t="s">
        <v>82</v>
      </c>
      <c r="C1126" s="46" t="str">
        <f t="shared" si="281"/>
        <v>ATSPEED_X_VMIN_K_POSTHVQK_S_VNNNAC_NOM_LFM_0250_IOW</v>
      </c>
      <c r="D1126" s="8" t="s">
        <v>439</v>
      </c>
      <c r="E1126" s="8" t="s">
        <v>443</v>
      </c>
      <c r="F1126" s="8" t="s">
        <v>475</v>
      </c>
      <c r="G1126" s="8" t="s">
        <v>479</v>
      </c>
      <c r="H1126" s="8" t="s">
        <v>481</v>
      </c>
      <c r="I1126" s="8" t="s">
        <v>2103</v>
      </c>
      <c r="J1126" s="8" t="s">
        <v>484</v>
      </c>
      <c r="K1126" s="8" t="s">
        <v>485</v>
      </c>
      <c r="L1126" s="8" t="s">
        <v>487</v>
      </c>
      <c r="M1126" s="8" t="s">
        <v>2157</v>
      </c>
      <c r="N1126" s="8" t="s">
        <v>541</v>
      </c>
      <c r="O1126" s="8" t="s">
        <v>2216</v>
      </c>
      <c r="P1126" s="8" t="s">
        <v>2358</v>
      </c>
      <c r="Q1126" s="18" t="s">
        <v>1022</v>
      </c>
      <c r="R1126" s="18" t="s">
        <v>1020</v>
      </c>
      <c r="S1126" s="35">
        <v>534</v>
      </c>
      <c r="T1126" s="10" t="s">
        <v>4629</v>
      </c>
      <c r="U1126" s="33" t="s">
        <v>1234</v>
      </c>
      <c r="V1126" s="8" t="s">
        <v>1236</v>
      </c>
      <c r="W1126" s="8" t="s">
        <v>1234</v>
      </c>
      <c r="X1126" s="14" t="s">
        <v>1238</v>
      </c>
      <c r="Y1126" s="14" t="s">
        <v>1237</v>
      </c>
      <c r="Z1126" s="8">
        <f t="shared" si="275"/>
        <v>3</v>
      </c>
      <c r="AA1126" s="8" t="s">
        <v>1235</v>
      </c>
      <c r="AB1126" s="8" t="str">
        <f>$C1127</f>
        <v>ATSPEED_X_HRY_E_POSTHVQK_S_VNNNAC_NOM_LFM_0250_IOW</v>
      </c>
      <c r="AC1126" s="8" t="s">
        <v>1235</v>
      </c>
      <c r="AD1126" s="8" t="str">
        <f>$C1127</f>
        <v>ATSPEED_X_HRY_E_POSTHVQK_S_VNNNAC_NOM_LFM_0250_IOW</v>
      </c>
      <c r="AO1126" s="8" t="s">
        <v>3533</v>
      </c>
      <c r="AP1126" s="8" t="s">
        <v>1474</v>
      </c>
      <c r="AQ1126" s="8" t="s">
        <v>4316</v>
      </c>
      <c r="AR1126" s="5" t="s">
        <v>4627</v>
      </c>
      <c r="AS1126" s="5" t="s">
        <v>4720</v>
      </c>
      <c r="AT1126" s="8" t="s">
        <v>1684</v>
      </c>
      <c r="AX1126" s="8" t="s">
        <v>1684</v>
      </c>
      <c r="AZ1126" s="9" t="s">
        <v>4623</v>
      </c>
      <c r="BA1126" s="42" t="str">
        <f>$C1126</f>
        <v>ATSPEED_X_VMIN_K_POSTHVQK_S_VNNNAC_NOM_LFM_0250_IOW</v>
      </c>
      <c r="BB1126" s="8" t="s">
        <v>3607</v>
      </c>
      <c r="BC1126" s="8" t="s">
        <v>3611</v>
      </c>
      <c r="BD1126" s="5" t="s">
        <v>4623</v>
      </c>
      <c r="BE1126" s="6">
        <v>0</v>
      </c>
      <c r="BQ1126" s="46"/>
    </row>
    <row r="1127" spans="1:69" s="8" customFormat="1" hidden="1" x14ac:dyDescent="0.25">
      <c r="A1127" s="8" t="s">
        <v>75</v>
      </c>
      <c r="B1127" s="8" t="s">
        <v>81</v>
      </c>
      <c r="C1127" s="46" t="str">
        <f t="shared" si="281"/>
        <v>ATSPEED_X_HRY_E_POSTHVQK_S_VNNNAC_NOM_LFM_0250_IOW</v>
      </c>
      <c r="D1127" s="8" t="s">
        <v>439</v>
      </c>
      <c r="E1127" s="8" t="s">
        <v>443</v>
      </c>
      <c r="F1127" s="8" t="s">
        <v>470</v>
      </c>
      <c r="G1127" s="8" t="s">
        <v>480</v>
      </c>
      <c r="H1127" s="8" t="s">
        <v>481</v>
      </c>
      <c r="I1127" s="8" t="s">
        <v>2103</v>
      </c>
      <c r="J1127" s="8" t="s">
        <v>484</v>
      </c>
      <c r="K1127" s="8" t="s">
        <v>485</v>
      </c>
      <c r="L1127" s="8" t="s">
        <v>487</v>
      </c>
      <c r="M1127" s="8" t="s">
        <v>2157</v>
      </c>
      <c r="N1127" s="8" t="s">
        <v>541</v>
      </c>
      <c r="O1127" s="8" t="s">
        <v>2216</v>
      </c>
      <c r="P1127" s="8" t="s">
        <v>2359</v>
      </c>
      <c r="Q1127" s="18" t="s">
        <v>1022</v>
      </c>
      <c r="R1127" s="18" t="s">
        <v>1020</v>
      </c>
      <c r="S1127" s="35">
        <v>535</v>
      </c>
      <c r="T1127" s="10" t="s">
        <v>4629</v>
      </c>
      <c r="U1127" s="33" t="b">
        <v>1</v>
      </c>
      <c r="V1127" s="8" t="s">
        <v>1235</v>
      </c>
      <c r="W1127" s="8" t="s">
        <v>1233</v>
      </c>
      <c r="X1127" s="14" t="s">
        <v>1245</v>
      </c>
      <c r="Y1127" s="14" t="s">
        <v>1235</v>
      </c>
      <c r="Z1127" s="8">
        <f t="shared" si="275"/>
        <v>4</v>
      </c>
      <c r="AA1127" s="8" t="s">
        <v>1235</v>
      </c>
      <c r="AB1127" s="8" t="s">
        <v>1235</v>
      </c>
      <c r="AC1127" s="8" t="s">
        <v>1235</v>
      </c>
      <c r="AD1127" s="8" t="s">
        <v>1235</v>
      </c>
      <c r="AE1127" s="8" t="s">
        <v>1235</v>
      </c>
      <c r="AL1127" s="8" t="s">
        <v>3291</v>
      </c>
      <c r="AM1127" s="8" t="s">
        <v>3396</v>
      </c>
      <c r="AN1127" s="8" t="s">
        <v>3516</v>
      </c>
      <c r="BQ1127" s="46"/>
    </row>
    <row r="1128" spans="1:69" s="4" customFormat="1" x14ac:dyDescent="0.25">
      <c r="A1128" s="4" t="s">
        <v>75</v>
      </c>
      <c r="B1128" s="4" t="s">
        <v>80</v>
      </c>
      <c r="C1128" s="4" t="s">
        <v>2015</v>
      </c>
      <c r="E1128" s="4" t="s">
        <v>2092</v>
      </c>
      <c r="O1128" s="8"/>
      <c r="Q1128" s="19"/>
      <c r="R1128" s="19"/>
      <c r="S1128" s="44"/>
      <c r="U1128" s="29"/>
      <c r="X1128" s="19"/>
      <c r="Y1128" s="19"/>
      <c r="Z1128" s="4">
        <f t="shared" si="275"/>
        <v>0</v>
      </c>
      <c r="BQ1128" s="44"/>
    </row>
    <row r="1129" spans="1:69" s="2" customFormat="1" x14ac:dyDescent="0.25">
      <c r="A1129" s="2" t="s">
        <v>75</v>
      </c>
      <c r="B1129" s="2" t="s">
        <v>78</v>
      </c>
      <c r="C1129" s="2" t="s">
        <v>2016</v>
      </c>
      <c r="E1129" s="2" t="s">
        <v>2092</v>
      </c>
      <c r="O1129" s="8"/>
      <c r="Q1129" s="17"/>
      <c r="R1129" s="17"/>
      <c r="S1129" s="43"/>
      <c r="U1129" s="28"/>
      <c r="X1129" s="17" t="s">
        <v>1242</v>
      </c>
      <c r="Y1129" s="17" t="s">
        <v>1237</v>
      </c>
      <c r="Z1129" s="2">
        <f t="shared" si="275"/>
        <v>2</v>
      </c>
      <c r="AA1129" s="2" t="s">
        <v>1235</v>
      </c>
      <c r="AB1129" s="2" t="str">
        <f>$C1141</f>
        <v>POSTHVQK_250</v>
      </c>
      <c r="AC1129" s="2" t="str">
        <f>$C1141</f>
        <v>POSTHVQK_250</v>
      </c>
      <c r="BQ1129" s="43"/>
    </row>
    <row r="1130" spans="1:69" s="8" customFormat="1" hidden="1" x14ac:dyDescent="0.25">
      <c r="A1130" s="8" t="s">
        <v>75</v>
      </c>
      <c r="B1130" s="8" t="s">
        <v>82</v>
      </c>
      <c r="C1130" s="46" t="str">
        <f t="shared" ref="C1130:C1139" si="283">_xlfn.TEXTJOIN("_",TRUE,D1130:G1130,A1130,H1130:M1130)</f>
        <v>ATSPEED_X_VMIN_K_POSTHVQK_S_VNN_NOM_LFM_0400_COMBO</v>
      </c>
      <c r="D1130" s="8" t="s">
        <v>439</v>
      </c>
      <c r="E1130" s="8" t="s">
        <v>443</v>
      </c>
      <c r="F1130" s="8" t="s">
        <v>475</v>
      </c>
      <c r="G1130" s="8" t="s">
        <v>479</v>
      </c>
      <c r="H1130" s="8" t="s">
        <v>481</v>
      </c>
      <c r="I1130" s="8" t="s">
        <v>482</v>
      </c>
      <c r="J1130" s="8" t="s">
        <v>484</v>
      </c>
      <c r="K1130" s="8" t="s">
        <v>485</v>
      </c>
      <c r="L1130" s="8" t="s">
        <v>488</v>
      </c>
      <c r="M1130" s="8" t="s">
        <v>496</v>
      </c>
      <c r="N1130" s="8" t="s">
        <v>541</v>
      </c>
      <c r="O1130" s="8" t="s">
        <v>545</v>
      </c>
      <c r="P1130" s="8" t="s">
        <v>2360</v>
      </c>
      <c r="Q1130" s="18" t="s">
        <v>1022</v>
      </c>
      <c r="R1130" s="18" t="s">
        <v>1020</v>
      </c>
      <c r="S1130" s="35">
        <v>521</v>
      </c>
      <c r="T1130" s="10" t="s">
        <v>4629</v>
      </c>
      <c r="U1130" s="33" t="s">
        <v>1234</v>
      </c>
      <c r="V1130" s="8" t="s">
        <v>1236</v>
      </c>
      <c r="W1130" s="8" t="s">
        <v>1234</v>
      </c>
      <c r="X1130" s="14" t="s">
        <v>1237</v>
      </c>
      <c r="Y1130" s="14" t="s">
        <v>1237</v>
      </c>
      <c r="Z1130" s="8">
        <f t="shared" si="275"/>
        <v>3</v>
      </c>
      <c r="AA1130" s="8" t="s">
        <v>1235</v>
      </c>
      <c r="AB1130" s="8" t="str">
        <f>$C1136</f>
        <v>ATSPEED_X_HRY_E_POSTHVQK_S_VNN_NOM_LFM_0400_COMBO</v>
      </c>
      <c r="AC1130" s="8" t="str">
        <f>$C1133</f>
        <v>ATSPEED_X_VMIN_K_POSTHVQK_S_VNN_NOM_LFM_0400_COMBO_PH2</v>
      </c>
      <c r="AD1130" s="8" t="str">
        <f>$C1136</f>
        <v>ATSPEED_X_HRY_E_POSTHVQK_S_VNN_NOM_LFM_0400_COMBO</v>
      </c>
      <c r="AO1130" s="8" t="s">
        <v>3533</v>
      </c>
      <c r="AP1130" s="8" t="s">
        <v>3536</v>
      </c>
      <c r="AQ1130" s="8" t="s">
        <v>4317</v>
      </c>
      <c r="AR1130" s="5" t="s">
        <v>4626</v>
      </c>
      <c r="AS1130" s="5" t="s">
        <v>4720</v>
      </c>
      <c r="AT1130" s="8" t="s">
        <v>1684</v>
      </c>
      <c r="AX1130" s="8" t="s">
        <v>1684</v>
      </c>
      <c r="AZ1130" s="9" t="s">
        <v>4623</v>
      </c>
      <c r="BA1130" s="42" t="str">
        <f t="shared" ref="BA1130:BA1135" si="284">$C1130</f>
        <v>ATSPEED_X_VMIN_K_POSTHVQK_S_VNN_NOM_LFM_0400_COMBO</v>
      </c>
      <c r="BB1130" s="8" t="s">
        <v>3608</v>
      </c>
      <c r="BC1130" s="8" t="s">
        <v>3612</v>
      </c>
      <c r="BD1130" s="5" t="s">
        <v>4623</v>
      </c>
      <c r="BE1130" s="6">
        <v>0</v>
      </c>
      <c r="BQ1130" s="46"/>
    </row>
    <row r="1131" spans="1:69" s="8" customFormat="1" hidden="1" x14ac:dyDescent="0.25">
      <c r="A1131" s="8" t="s">
        <v>75</v>
      </c>
      <c r="B1131" s="8" t="s">
        <v>82</v>
      </c>
      <c r="C1131" s="46" t="str">
        <f t="shared" si="283"/>
        <v>ATSPEED_X_VMIN_K_POSTHVQK_S_VNN_NOM_LFM_0400_SINGLE_PH2</v>
      </c>
      <c r="D1131" s="8" t="s">
        <v>439</v>
      </c>
      <c r="E1131" s="8" t="s">
        <v>443</v>
      </c>
      <c r="F1131" s="8" t="s">
        <v>475</v>
      </c>
      <c r="G1131" s="8" t="s">
        <v>479</v>
      </c>
      <c r="H1131" s="8" t="s">
        <v>481</v>
      </c>
      <c r="I1131" s="8" t="s">
        <v>482</v>
      </c>
      <c r="J1131" s="8" t="s">
        <v>484</v>
      </c>
      <c r="K1131" s="8" t="s">
        <v>485</v>
      </c>
      <c r="L1131" s="8" t="s">
        <v>488</v>
      </c>
      <c r="M1131" s="8" t="s">
        <v>2149</v>
      </c>
      <c r="N1131" s="8" t="s">
        <v>541</v>
      </c>
      <c r="O1131" s="8" t="s">
        <v>2216</v>
      </c>
      <c r="P1131" s="8" t="s">
        <v>2361</v>
      </c>
      <c r="Q1131" s="18" t="s">
        <v>1022</v>
      </c>
      <c r="R1131" s="18" t="s">
        <v>1020</v>
      </c>
      <c r="S1131" s="35">
        <v>524</v>
      </c>
      <c r="T1131" s="10" t="s">
        <v>4629</v>
      </c>
      <c r="U1131" s="33" t="s">
        <v>1234</v>
      </c>
      <c r="V1131" s="8" t="s">
        <v>1236</v>
      </c>
      <c r="W1131" s="8" t="s">
        <v>1234</v>
      </c>
      <c r="X1131" s="14" t="s">
        <v>1240</v>
      </c>
      <c r="Y1131" s="14" t="s">
        <v>1237</v>
      </c>
      <c r="Z1131" s="8">
        <f t="shared" si="275"/>
        <v>3</v>
      </c>
      <c r="AA1131" s="8" t="s">
        <v>1235</v>
      </c>
      <c r="AB1131" s="8" t="str">
        <f>$C1138</f>
        <v>ATSPEED_X_HRY_E_POSTHVQK_S_VNN_NOM_LFM_0400_SINGLE_PH2</v>
      </c>
      <c r="AC1131" s="8" t="str">
        <f>$C1132</f>
        <v>ATSPEED_X_VMIN_K_POSTHVQK_S_VNN_NOM_LFM_0400_SINGLE_PH3</v>
      </c>
      <c r="AD1131" s="8" t="str">
        <f>$C1138</f>
        <v>ATSPEED_X_HRY_E_POSTHVQK_S_VNN_NOM_LFM_0400_SINGLE_PH2</v>
      </c>
      <c r="AO1131" s="8" t="s">
        <v>3533</v>
      </c>
      <c r="AP1131" s="8" t="s">
        <v>3536</v>
      </c>
      <c r="AQ1131" s="8" t="s">
        <v>4318</v>
      </c>
      <c r="AR1131" s="5" t="s">
        <v>4626</v>
      </c>
      <c r="AS1131" s="5" t="s">
        <v>4720</v>
      </c>
      <c r="AT1131" s="8" t="s">
        <v>1684</v>
      </c>
      <c r="AX1131" s="8" t="s">
        <v>1684</v>
      </c>
      <c r="AZ1131" s="9" t="s">
        <v>4623</v>
      </c>
      <c r="BA1131" s="42" t="str">
        <f t="shared" si="284"/>
        <v>ATSPEED_X_VMIN_K_POSTHVQK_S_VNN_NOM_LFM_0400_SINGLE_PH2</v>
      </c>
      <c r="BB1131" s="8" t="s">
        <v>3608</v>
      </c>
      <c r="BC1131" s="8" t="s">
        <v>3612</v>
      </c>
      <c r="BD1131" s="5" t="s">
        <v>4623</v>
      </c>
      <c r="BE1131" s="6">
        <v>0</v>
      </c>
      <c r="BQ1131" s="46"/>
    </row>
    <row r="1132" spans="1:69" s="8" customFormat="1" hidden="1" x14ac:dyDescent="0.25">
      <c r="A1132" s="8" t="s">
        <v>75</v>
      </c>
      <c r="B1132" s="8" t="s">
        <v>82</v>
      </c>
      <c r="C1132" s="46" t="str">
        <f t="shared" si="283"/>
        <v>ATSPEED_X_VMIN_K_POSTHVQK_S_VNN_NOM_LFM_0400_SINGLE_PH3</v>
      </c>
      <c r="D1132" s="8" t="s">
        <v>439</v>
      </c>
      <c r="E1132" s="8" t="s">
        <v>443</v>
      </c>
      <c r="F1132" s="8" t="s">
        <v>475</v>
      </c>
      <c r="G1132" s="8" t="s">
        <v>479</v>
      </c>
      <c r="H1132" s="8" t="s">
        <v>481</v>
      </c>
      <c r="I1132" s="8" t="s">
        <v>482</v>
      </c>
      <c r="J1132" s="8" t="s">
        <v>484</v>
      </c>
      <c r="K1132" s="8" t="s">
        <v>485</v>
      </c>
      <c r="L1132" s="8" t="s">
        <v>488</v>
      </c>
      <c r="M1132" s="8" t="s">
        <v>2150</v>
      </c>
      <c r="N1132" s="8" t="s">
        <v>541</v>
      </c>
      <c r="O1132" s="8" t="s">
        <v>2216</v>
      </c>
      <c r="P1132" s="8" t="s">
        <v>2362</v>
      </c>
      <c r="Q1132" s="18" t="s">
        <v>1022</v>
      </c>
      <c r="R1132" s="18" t="s">
        <v>1020</v>
      </c>
      <c r="S1132" s="35">
        <v>525</v>
      </c>
      <c r="T1132" s="10" t="s">
        <v>4629</v>
      </c>
      <c r="U1132" s="33" t="s">
        <v>1234</v>
      </c>
      <c r="V1132" s="8" t="s">
        <v>1236</v>
      </c>
      <c r="W1132" s="8" t="s">
        <v>1234</v>
      </c>
      <c r="X1132" s="14" t="s">
        <v>1241</v>
      </c>
      <c r="Y1132" s="14" t="s">
        <v>1237</v>
      </c>
      <c r="Z1132" s="8">
        <f t="shared" si="275"/>
        <v>3</v>
      </c>
      <c r="AA1132" s="8" t="s">
        <v>1235</v>
      </c>
      <c r="AB1132" s="8" t="str">
        <f>$C1139</f>
        <v>ATSPEED_X_HRY_E_POSTHVQK_S_VNN_NOM_LFM_0400_SINGLE_PH3</v>
      </c>
      <c r="AC1132" s="8" t="s">
        <v>1235</v>
      </c>
      <c r="AD1132" s="8" t="str">
        <f>$C1139</f>
        <v>ATSPEED_X_HRY_E_POSTHVQK_S_VNN_NOM_LFM_0400_SINGLE_PH3</v>
      </c>
      <c r="AO1132" s="8" t="s">
        <v>3533</v>
      </c>
      <c r="AP1132" s="8" t="s">
        <v>3536</v>
      </c>
      <c r="AQ1132" s="8" t="s">
        <v>4319</v>
      </c>
      <c r="AR1132" s="5" t="s">
        <v>4626</v>
      </c>
      <c r="AS1132" s="5" t="s">
        <v>4720</v>
      </c>
      <c r="AT1132" s="8" t="s">
        <v>1684</v>
      </c>
      <c r="AX1132" s="8" t="s">
        <v>1684</v>
      </c>
      <c r="AZ1132" s="9" t="s">
        <v>4623</v>
      </c>
      <c r="BA1132" s="42" t="str">
        <f t="shared" si="284"/>
        <v>ATSPEED_X_VMIN_K_POSTHVQK_S_VNN_NOM_LFM_0400_SINGLE_PH3</v>
      </c>
      <c r="BB1132" s="8" t="s">
        <v>3608</v>
      </c>
      <c r="BC1132" s="8" t="s">
        <v>3612</v>
      </c>
      <c r="BD1132" s="5" t="s">
        <v>4623</v>
      </c>
      <c r="BE1132" s="6">
        <v>0</v>
      </c>
      <c r="BQ1132" s="46"/>
    </row>
    <row r="1133" spans="1:69" s="8" customFormat="1" hidden="1" x14ac:dyDescent="0.25">
      <c r="A1133" s="8" t="s">
        <v>75</v>
      </c>
      <c r="B1133" s="8" t="s">
        <v>82</v>
      </c>
      <c r="C1133" s="46" t="str">
        <f t="shared" si="283"/>
        <v>ATSPEED_X_VMIN_K_POSTHVQK_S_VNN_NOM_LFM_0400_COMBO_PH2</v>
      </c>
      <c r="D1133" s="8" t="s">
        <v>439</v>
      </c>
      <c r="E1133" s="8" t="s">
        <v>443</v>
      </c>
      <c r="F1133" s="8" t="s">
        <v>475</v>
      </c>
      <c r="G1133" s="8" t="s">
        <v>479</v>
      </c>
      <c r="H1133" s="8" t="s">
        <v>481</v>
      </c>
      <c r="I1133" s="8" t="s">
        <v>482</v>
      </c>
      <c r="J1133" s="8" t="s">
        <v>484</v>
      </c>
      <c r="K1133" s="8" t="s">
        <v>485</v>
      </c>
      <c r="L1133" s="8" t="s">
        <v>488</v>
      </c>
      <c r="M1133" s="8" t="s">
        <v>2147</v>
      </c>
      <c r="N1133" s="8" t="s">
        <v>541</v>
      </c>
      <c r="O1133" s="8" t="s">
        <v>545</v>
      </c>
      <c r="P1133" s="8" t="s">
        <v>2363</v>
      </c>
      <c r="Q1133" s="18" t="s">
        <v>1022</v>
      </c>
      <c r="R1133" s="18" t="s">
        <v>1020</v>
      </c>
      <c r="S1133" s="35">
        <v>522</v>
      </c>
      <c r="T1133" s="10" t="s">
        <v>4629</v>
      </c>
      <c r="U1133" s="33" t="s">
        <v>1234</v>
      </c>
      <c r="V1133" s="8" t="s">
        <v>1235</v>
      </c>
      <c r="W1133" s="8" t="s">
        <v>1233</v>
      </c>
      <c r="X1133" s="14" t="s">
        <v>1235</v>
      </c>
      <c r="Y1133" s="14" t="s">
        <v>1237</v>
      </c>
      <c r="Z1133" s="8">
        <f t="shared" si="275"/>
        <v>3</v>
      </c>
      <c r="AA1133" s="8" t="s">
        <v>1235</v>
      </c>
      <c r="AB1133" s="8" t="str">
        <f t="shared" ref="AB1133:AD1134" si="285">$C1134</f>
        <v>ATSPEED_X_VMIN_K_POSTHVQK_S_VNN_NOM_LFM_0400_COMBO_PH3</v>
      </c>
      <c r="AC1133" s="8" t="str">
        <f t="shared" si="285"/>
        <v>ATSPEED_X_VMIN_K_POSTHVQK_S_VNN_NOM_LFM_0400_COMBO_PH3</v>
      </c>
      <c r="AD1133" s="8" t="str">
        <f t="shared" si="285"/>
        <v>ATSPEED_X_VMIN_K_POSTHVQK_S_VNN_NOM_LFM_0400_COMBO_PH3</v>
      </c>
      <c r="AO1133" s="8" t="s">
        <v>3533</v>
      </c>
      <c r="AP1133" s="8" t="s">
        <v>3536</v>
      </c>
      <c r="AQ1133" s="8" t="s">
        <v>4320</v>
      </c>
      <c r="AR1133" s="5" t="s">
        <v>4626</v>
      </c>
      <c r="AS1133" s="5" t="s">
        <v>4720</v>
      </c>
      <c r="AT1133" s="8" t="s">
        <v>1684</v>
      </c>
      <c r="AX1133" s="8" t="s">
        <v>1684</v>
      </c>
      <c r="AZ1133" s="9" t="s">
        <v>4623</v>
      </c>
      <c r="BA1133" s="42" t="str">
        <f t="shared" si="284"/>
        <v>ATSPEED_X_VMIN_K_POSTHVQK_S_VNN_NOM_LFM_0400_COMBO_PH2</v>
      </c>
      <c r="BD1133" s="5" t="s">
        <v>4623</v>
      </c>
      <c r="BE1133" s="6">
        <v>0</v>
      </c>
      <c r="BQ1133" s="46"/>
    </row>
    <row r="1134" spans="1:69" s="8" customFormat="1" hidden="1" x14ac:dyDescent="0.25">
      <c r="A1134" s="8" t="s">
        <v>75</v>
      </c>
      <c r="B1134" s="8" t="s">
        <v>82</v>
      </c>
      <c r="C1134" s="46" t="str">
        <f t="shared" si="283"/>
        <v>ATSPEED_X_VMIN_K_POSTHVQK_S_VNN_NOM_LFM_0400_COMBO_PH3</v>
      </c>
      <c r="D1134" s="8" t="s">
        <v>439</v>
      </c>
      <c r="E1134" s="8" t="s">
        <v>443</v>
      </c>
      <c r="F1134" s="8" t="s">
        <v>475</v>
      </c>
      <c r="G1134" s="8" t="s">
        <v>479</v>
      </c>
      <c r="H1134" s="8" t="s">
        <v>481</v>
      </c>
      <c r="I1134" s="8" t="s">
        <v>482</v>
      </c>
      <c r="J1134" s="8" t="s">
        <v>484</v>
      </c>
      <c r="K1134" s="8" t="s">
        <v>485</v>
      </c>
      <c r="L1134" s="8" t="s">
        <v>488</v>
      </c>
      <c r="M1134" s="8" t="s">
        <v>2148</v>
      </c>
      <c r="N1134" s="8" t="s">
        <v>541</v>
      </c>
      <c r="O1134" s="8" t="s">
        <v>545</v>
      </c>
      <c r="P1134" s="8" t="s">
        <v>2364</v>
      </c>
      <c r="Q1134" s="18" t="s">
        <v>1022</v>
      </c>
      <c r="R1134" s="18" t="s">
        <v>1020</v>
      </c>
      <c r="S1134" s="35">
        <v>523</v>
      </c>
      <c r="T1134" s="10" t="s">
        <v>4629</v>
      </c>
      <c r="U1134" s="33" t="s">
        <v>1234</v>
      </c>
      <c r="V1134" s="8" t="s">
        <v>1235</v>
      </c>
      <c r="W1134" s="8" t="s">
        <v>1233</v>
      </c>
      <c r="X1134" s="14" t="s">
        <v>1238</v>
      </c>
      <c r="Y1134" s="14" t="s">
        <v>1237</v>
      </c>
      <c r="Z1134" s="8">
        <f t="shared" si="275"/>
        <v>3</v>
      </c>
      <c r="AA1134" s="8" t="s">
        <v>1235</v>
      </c>
      <c r="AB1134" s="8" t="str">
        <f t="shared" si="285"/>
        <v>ATSPEED_X_VMIN_K_POSTHVQK_S_VNN_NOM_LFM_0400_SINGLE</v>
      </c>
      <c r="AC1134" s="8" t="str">
        <f t="shared" si="285"/>
        <v>ATSPEED_X_VMIN_K_POSTHVQK_S_VNN_NOM_LFM_0400_SINGLE</v>
      </c>
      <c r="AD1134" s="8" t="str">
        <f t="shared" si="285"/>
        <v>ATSPEED_X_VMIN_K_POSTHVQK_S_VNN_NOM_LFM_0400_SINGLE</v>
      </c>
      <c r="AO1134" s="8" t="s">
        <v>3533</v>
      </c>
      <c r="AP1134" s="8" t="s">
        <v>3536</v>
      </c>
      <c r="AQ1134" s="8" t="s">
        <v>4321</v>
      </c>
      <c r="AR1134" s="5" t="s">
        <v>4626</v>
      </c>
      <c r="AS1134" s="5" t="s">
        <v>4720</v>
      </c>
      <c r="AT1134" s="8" t="s">
        <v>1684</v>
      </c>
      <c r="AX1134" s="8" t="s">
        <v>1684</v>
      </c>
      <c r="AZ1134" s="9" t="s">
        <v>4623</v>
      </c>
      <c r="BA1134" s="42" t="str">
        <f t="shared" si="284"/>
        <v>ATSPEED_X_VMIN_K_POSTHVQK_S_VNN_NOM_LFM_0400_COMBO_PH3</v>
      </c>
      <c r="BD1134" s="5" t="s">
        <v>4623</v>
      </c>
      <c r="BE1134" s="6">
        <v>0</v>
      </c>
      <c r="BQ1134" s="46"/>
    </row>
    <row r="1135" spans="1:69" s="8" customFormat="1" hidden="1" x14ac:dyDescent="0.25">
      <c r="A1135" s="8" t="s">
        <v>75</v>
      </c>
      <c r="B1135" s="8" t="s">
        <v>82</v>
      </c>
      <c r="C1135" s="46" t="str">
        <f t="shared" si="283"/>
        <v>ATSPEED_X_VMIN_K_POSTHVQK_S_VNN_NOM_LFM_0400_SINGLE</v>
      </c>
      <c r="D1135" s="8" t="s">
        <v>439</v>
      </c>
      <c r="E1135" s="8" t="s">
        <v>443</v>
      </c>
      <c r="F1135" s="8" t="s">
        <v>475</v>
      </c>
      <c r="G1135" s="8" t="s">
        <v>479</v>
      </c>
      <c r="H1135" s="8" t="s">
        <v>481</v>
      </c>
      <c r="I1135" s="8" t="s">
        <v>482</v>
      </c>
      <c r="J1135" s="8" t="s">
        <v>484</v>
      </c>
      <c r="K1135" s="8" t="s">
        <v>485</v>
      </c>
      <c r="L1135" s="8" t="s">
        <v>488</v>
      </c>
      <c r="M1135" s="8" t="s">
        <v>497</v>
      </c>
      <c r="N1135" s="8" t="s">
        <v>541</v>
      </c>
      <c r="O1135" s="8" t="s">
        <v>2216</v>
      </c>
      <c r="P1135" s="8" t="s">
        <v>2365</v>
      </c>
      <c r="Q1135" s="18" t="s">
        <v>1022</v>
      </c>
      <c r="R1135" s="18" t="s">
        <v>1020</v>
      </c>
      <c r="S1135" s="35">
        <v>527</v>
      </c>
      <c r="T1135" s="10" t="s">
        <v>4629</v>
      </c>
      <c r="U1135" s="33" t="s">
        <v>1234</v>
      </c>
      <c r="V1135" s="8" t="s">
        <v>1236</v>
      </c>
      <c r="W1135" s="8" t="s">
        <v>1234</v>
      </c>
      <c r="X1135" s="14" t="s">
        <v>1239</v>
      </c>
      <c r="Y1135" s="14" t="s">
        <v>1237</v>
      </c>
      <c r="Z1135" s="8">
        <f t="shared" si="275"/>
        <v>3</v>
      </c>
      <c r="AA1135" s="8" t="s">
        <v>1235</v>
      </c>
      <c r="AB1135" s="8" t="str">
        <f>$C1137</f>
        <v>ATSPEED_X_HRY_E_POSTHVQK_S_VNN_NOM_LFM_0400_SINGLE</v>
      </c>
      <c r="AC1135" s="8" t="str">
        <f>$C1131</f>
        <v>ATSPEED_X_VMIN_K_POSTHVQK_S_VNN_NOM_LFM_0400_SINGLE_PH2</v>
      </c>
      <c r="AD1135" s="8" t="str">
        <f>$C1137</f>
        <v>ATSPEED_X_HRY_E_POSTHVQK_S_VNN_NOM_LFM_0400_SINGLE</v>
      </c>
      <c r="AO1135" s="8" t="s">
        <v>3533</v>
      </c>
      <c r="AP1135" s="8" t="s">
        <v>3536</v>
      </c>
      <c r="AQ1135" s="8" t="s">
        <v>4322</v>
      </c>
      <c r="AR1135" s="5" t="s">
        <v>4626</v>
      </c>
      <c r="AS1135" s="5" t="s">
        <v>4720</v>
      </c>
      <c r="AT1135" s="8" t="s">
        <v>1684</v>
      </c>
      <c r="AX1135" s="8" t="s">
        <v>1684</v>
      </c>
      <c r="AZ1135" s="9" t="s">
        <v>4623</v>
      </c>
      <c r="BA1135" s="42" t="str">
        <f t="shared" si="284"/>
        <v>ATSPEED_X_VMIN_K_POSTHVQK_S_VNN_NOM_LFM_0400_SINGLE</v>
      </c>
      <c r="BB1135" s="8" t="s">
        <v>3608</v>
      </c>
      <c r="BC1135" s="8" t="s">
        <v>3612</v>
      </c>
      <c r="BD1135" s="5" t="s">
        <v>4623</v>
      </c>
      <c r="BE1135" s="6">
        <v>0</v>
      </c>
      <c r="BQ1135" s="46"/>
    </row>
    <row r="1136" spans="1:69" s="8" customFormat="1" hidden="1" x14ac:dyDescent="0.25">
      <c r="A1136" s="8" t="s">
        <v>75</v>
      </c>
      <c r="B1136" s="8" t="s">
        <v>81</v>
      </c>
      <c r="C1136" s="46" t="str">
        <f t="shared" si="283"/>
        <v>ATSPEED_X_HRY_E_POSTHVQK_S_VNN_NOM_LFM_0400_COMBO</v>
      </c>
      <c r="D1136" s="8" t="s">
        <v>439</v>
      </c>
      <c r="E1136" s="8" t="s">
        <v>443</v>
      </c>
      <c r="F1136" s="8" t="s">
        <v>470</v>
      </c>
      <c r="G1136" s="8" t="s">
        <v>480</v>
      </c>
      <c r="H1136" s="8" t="s">
        <v>481</v>
      </c>
      <c r="I1136" s="8" t="s">
        <v>482</v>
      </c>
      <c r="J1136" s="8" t="s">
        <v>484</v>
      </c>
      <c r="K1136" s="8" t="s">
        <v>485</v>
      </c>
      <c r="L1136" s="8" t="s">
        <v>488</v>
      </c>
      <c r="M1136" s="8" t="s">
        <v>496</v>
      </c>
      <c r="N1136" s="8" t="s">
        <v>541</v>
      </c>
      <c r="O1136" s="8" t="s">
        <v>545</v>
      </c>
      <c r="P1136" s="8" t="s">
        <v>2312</v>
      </c>
      <c r="Q1136" s="18" t="s">
        <v>1022</v>
      </c>
      <c r="R1136" s="18" t="s">
        <v>1020</v>
      </c>
      <c r="S1136" s="35">
        <v>526</v>
      </c>
      <c r="T1136" s="10" t="s">
        <v>4629</v>
      </c>
      <c r="U1136" s="33" t="b">
        <v>1</v>
      </c>
      <c r="V1136" s="8" t="s">
        <v>1235</v>
      </c>
      <c r="W1136" s="8" t="s">
        <v>1233</v>
      </c>
      <c r="X1136" s="14" t="s">
        <v>1237</v>
      </c>
      <c r="Y1136" s="14" t="s">
        <v>1235</v>
      </c>
      <c r="Z1136" s="8">
        <f t="shared" si="275"/>
        <v>4</v>
      </c>
      <c r="AA1136" s="8" t="s">
        <v>1235</v>
      </c>
      <c r="AB1136" s="8" t="str">
        <f>$C1133</f>
        <v>ATSPEED_X_VMIN_K_POSTHVQK_S_VNN_NOM_LFM_0400_COMBO_PH2</v>
      </c>
      <c r="AC1136" s="8" t="str">
        <f>$C1133</f>
        <v>ATSPEED_X_VMIN_K_POSTHVQK_S_VNN_NOM_LFM_0400_COMBO_PH2</v>
      </c>
      <c r="AD1136" s="8" t="str">
        <f>$C1133</f>
        <v>ATSPEED_X_VMIN_K_POSTHVQK_S_VNN_NOM_LFM_0400_COMBO_PH2</v>
      </c>
      <c r="AE1136" s="8" t="str">
        <f>$C1133</f>
        <v>ATSPEED_X_VMIN_K_POSTHVQK_S_VNN_NOM_LFM_0400_COMBO_PH2</v>
      </c>
      <c r="AL1136" s="8" t="s">
        <v>3291</v>
      </c>
      <c r="AM1136" s="8" t="s">
        <v>3397</v>
      </c>
      <c r="AN1136" s="8" t="s">
        <v>3517</v>
      </c>
      <c r="BQ1136" s="46"/>
    </row>
    <row r="1137" spans="1:69" s="8" customFormat="1" hidden="1" x14ac:dyDescent="0.25">
      <c r="A1137" s="8" t="s">
        <v>75</v>
      </c>
      <c r="B1137" s="8" t="s">
        <v>81</v>
      </c>
      <c r="C1137" s="46" t="str">
        <f t="shared" si="283"/>
        <v>ATSPEED_X_HRY_E_POSTHVQK_S_VNN_NOM_LFM_0400_SINGLE</v>
      </c>
      <c r="D1137" s="8" t="s">
        <v>439</v>
      </c>
      <c r="E1137" s="8" t="s">
        <v>443</v>
      </c>
      <c r="F1137" s="8" t="s">
        <v>470</v>
      </c>
      <c r="G1137" s="8" t="s">
        <v>480</v>
      </c>
      <c r="H1137" s="8" t="s">
        <v>481</v>
      </c>
      <c r="I1137" s="8" t="s">
        <v>482</v>
      </c>
      <c r="J1137" s="8" t="s">
        <v>484</v>
      </c>
      <c r="K1137" s="8" t="s">
        <v>485</v>
      </c>
      <c r="L1137" s="8" t="s">
        <v>488</v>
      </c>
      <c r="M1137" s="8" t="s">
        <v>497</v>
      </c>
      <c r="N1137" s="8" t="s">
        <v>541</v>
      </c>
      <c r="O1137" s="8" t="s">
        <v>2216</v>
      </c>
      <c r="P1137" s="8" t="s">
        <v>2299</v>
      </c>
      <c r="Q1137" s="18" t="s">
        <v>1022</v>
      </c>
      <c r="R1137" s="18" t="s">
        <v>1020</v>
      </c>
      <c r="S1137" s="35">
        <v>528</v>
      </c>
      <c r="T1137" s="10" t="s">
        <v>4629</v>
      </c>
      <c r="U1137" s="33" t="b">
        <v>1</v>
      </c>
      <c r="V1137" s="8" t="s">
        <v>1235</v>
      </c>
      <c r="W1137" s="8" t="s">
        <v>1233</v>
      </c>
      <c r="X1137" s="14" t="s">
        <v>1239</v>
      </c>
      <c r="Y1137" s="14" t="s">
        <v>1235</v>
      </c>
      <c r="Z1137" s="8">
        <f t="shared" si="275"/>
        <v>4</v>
      </c>
      <c r="AA1137" s="8" t="s">
        <v>1235</v>
      </c>
      <c r="AB1137" s="8" t="str">
        <f t="shared" ref="AB1137:AE1138" si="286">$C1131</f>
        <v>ATSPEED_X_VMIN_K_POSTHVQK_S_VNN_NOM_LFM_0400_SINGLE_PH2</v>
      </c>
      <c r="AC1137" s="8" t="str">
        <f t="shared" si="286"/>
        <v>ATSPEED_X_VMIN_K_POSTHVQK_S_VNN_NOM_LFM_0400_SINGLE_PH2</v>
      </c>
      <c r="AD1137" s="8" t="str">
        <f t="shared" si="286"/>
        <v>ATSPEED_X_VMIN_K_POSTHVQK_S_VNN_NOM_LFM_0400_SINGLE_PH2</v>
      </c>
      <c r="AE1137" s="8" t="str">
        <f t="shared" si="286"/>
        <v>ATSPEED_X_VMIN_K_POSTHVQK_S_VNN_NOM_LFM_0400_SINGLE_PH2</v>
      </c>
      <c r="AL1137" s="8" t="s">
        <v>3291</v>
      </c>
      <c r="AM1137" s="8" t="s">
        <v>3398</v>
      </c>
      <c r="AN1137" s="8" t="s">
        <v>3518</v>
      </c>
      <c r="BQ1137" s="46"/>
    </row>
    <row r="1138" spans="1:69" s="8" customFormat="1" hidden="1" x14ac:dyDescent="0.25">
      <c r="A1138" s="8" t="s">
        <v>75</v>
      </c>
      <c r="B1138" s="8" t="s">
        <v>81</v>
      </c>
      <c r="C1138" s="46" t="str">
        <f t="shared" si="283"/>
        <v>ATSPEED_X_HRY_E_POSTHVQK_S_VNN_NOM_LFM_0400_SINGLE_PH2</v>
      </c>
      <c r="D1138" s="8" t="s">
        <v>439</v>
      </c>
      <c r="E1138" s="8" t="s">
        <v>443</v>
      </c>
      <c r="F1138" s="8" t="s">
        <v>470</v>
      </c>
      <c r="G1138" s="8" t="s">
        <v>480</v>
      </c>
      <c r="H1138" s="8" t="s">
        <v>481</v>
      </c>
      <c r="I1138" s="8" t="s">
        <v>482</v>
      </c>
      <c r="J1138" s="8" t="s">
        <v>484</v>
      </c>
      <c r="K1138" s="8" t="s">
        <v>485</v>
      </c>
      <c r="L1138" s="8" t="s">
        <v>488</v>
      </c>
      <c r="M1138" s="8" t="s">
        <v>2149</v>
      </c>
      <c r="N1138" s="8" t="s">
        <v>541</v>
      </c>
      <c r="O1138" s="8" t="s">
        <v>2216</v>
      </c>
      <c r="P1138" s="8" t="s">
        <v>2366</v>
      </c>
      <c r="Q1138" s="18" t="s">
        <v>1022</v>
      </c>
      <c r="R1138" s="18" t="s">
        <v>1020</v>
      </c>
      <c r="S1138" s="35">
        <v>529</v>
      </c>
      <c r="T1138" s="10" t="s">
        <v>4629</v>
      </c>
      <c r="U1138" s="33" t="b">
        <v>1</v>
      </c>
      <c r="V1138" s="8" t="s">
        <v>1235</v>
      </c>
      <c r="W1138" s="8" t="s">
        <v>1233</v>
      </c>
      <c r="X1138" s="14" t="s">
        <v>1240</v>
      </c>
      <c r="Y1138" s="14" t="s">
        <v>1235</v>
      </c>
      <c r="Z1138" s="8">
        <f t="shared" si="275"/>
        <v>4</v>
      </c>
      <c r="AA1138" s="8" t="s">
        <v>1235</v>
      </c>
      <c r="AB1138" s="8" t="str">
        <f t="shared" si="286"/>
        <v>ATSPEED_X_VMIN_K_POSTHVQK_S_VNN_NOM_LFM_0400_SINGLE_PH3</v>
      </c>
      <c r="AC1138" s="8" t="str">
        <f t="shared" si="286"/>
        <v>ATSPEED_X_VMIN_K_POSTHVQK_S_VNN_NOM_LFM_0400_SINGLE_PH3</v>
      </c>
      <c r="AD1138" s="8" t="str">
        <f t="shared" si="286"/>
        <v>ATSPEED_X_VMIN_K_POSTHVQK_S_VNN_NOM_LFM_0400_SINGLE_PH3</v>
      </c>
      <c r="AE1138" s="8" t="str">
        <f t="shared" si="286"/>
        <v>ATSPEED_X_VMIN_K_POSTHVQK_S_VNN_NOM_LFM_0400_SINGLE_PH3</v>
      </c>
      <c r="AL1138" s="8" t="s">
        <v>3291</v>
      </c>
      <c r="AM1138" s="8" t="s">
        <v>3399</v>
      </c>
      <c r="AN1138" s="8" t="s">
        <v>3519</v>
      </c>
      <c r="BQ1138" s="46"/>
    </row>
    <row r="1139" spans="1:69" s="8" customFormat="1" hidden="1" x14ac:dyDescent="0.25">
      <c r="A1139" s="8" t="s">
        <v>75</v>
      </c>
      <c r="B1139" s="8" t="s">
        <v>81</v>
      </c>
      <c r="C1139" s="46" t="str">
        <f t="shared" si="283"/>
        <v>ATSPEED_X_HRY_E_POSTHVQK_S_VNN_NOM_LFM_0400_SINGLE_PH3</v>
      </c>
      <c r="D1139" s="8" t="s">
        <v>439</v>
      </c>
      <c r="E1139" s="8" t="s">
        <v>443</v>
      </c>
      <c r="F1139" s="8" t="s">
        <v>470</v>
      </c>
      <c r="G1139" s="8" t="s">
        <v>480</v>
      </c>
      <c r="H1139" s="8" t="s">
        <v>481</v>
      </c>
      <c r="I1139" s="8" t="s">
        <v>482</v>
      </c>
      <c r="J1139" s="8" t="s">
        <v>484</v>
      </c>
      <c r="K1139" s="8" t="s">
        <v>485</v>
      </c>
      <c r="L1139" s="8" t="s">
        <v>488</v>
      </c>
      <c r="M1139" s="8" t="s">
        <v>2150</v>
      </c>
      <c r="N1139" s="8" t="s">
        <v>541</v>
      </c>
      <c r="O1139" s="8" t="s">
        <v>2216</v>
      </c>
      <c r="P1139" s="8" t="s">
        <v>2367</v>
      </c>
      <c r="Q1139" s="18" t="s">
        <v>1022</v>
      </c>
      <c r="R1139" s="18" t="s">
        <v>1020</v>
      </c>
      <c r="S1139" s="35">
        <v>530</v>
      </c>
      <c r="T1139" s="10" t="s">
        <v>4629</v>
      </c>
      <c r="U1139" s="33" t="b">
        <v>1</v>
      </c>
      <c r="V1139" s="8" t="s">
        <v>1235</v>
      </c>
      <c r="W1139" s="8" t="s">
        <v>1233</v>
      </c>
      <c r="X1139" s="14" t="s">
        <v>1241</v>
      </c>
      <c r="Y1139" s="14" t="s">
        <v>1235</v>
      </c>
      <c r="Z1139" s="8">
        <f t="shared" si="275"/>
        <v>4</v>
      </c>
      <c r="AA1139" s="8" t="s">
        <v>1235</v>
      </c>
      <c r="AB1139" s="8" t="s">
        <v>1235</v>
      </c>
      <c r="AC1139" s="8" t="s">
        <v>1235</v>
      </c>
      <c r="AD1139" s="8" t="s">
        <v>1235</v>
      </c>
      <c r="AE1139" s="8" t="s">
        <v>1235</v>
      </c>
      <c r="AL1139" s="8" t="s">
        <v>3291</v>
      </c>
      <c r="AM1139" s="8" t="s">
        <v>3400</v>
      </c>
      <c r="AN1139" s="8" t="s">
        <v>3520</v>
      </c>
      <c r="BQ1139" s="46"/>
    </row>
    <row r="1140" spans="1:69" s="4" customFormat="1" x14ac:dyDescent="0.25">
      <c r="A1140" s="4" t="s">
        <v>75</v>
      </c>
      <c r="B1140" s="4" t="s">
        <v>80</v>
      </c>
      <c r="C1140" s="4" t="s">
        <v>2017</v>
      </c>
      <c r="E1140" s="4" t="s">
        <v>2092</v>
      </c>
      <c r="O1140" s="8"/>
      <c r="Q1140" s="19"/>
      <c r="R1140" s="19"/>
      <c r="S1140" s="44"/>
      <c r="U1140" s="29"/>
      <c r="X1140" s="19"/>
      <c r="Y1140" s="19"/>
      <c r="Z1140" s="4">
        <f t="shared" si="275"/>
        <v>0</v>
      </c>
      <c r="BQ1140" s="44"/>
    </row>
    <row r="1141" spans="1:69" s="2" customFormat="1" x14ac:dyDescent="0.25">
      <c r="A1141" s="2" t="s">
        <v>75</v>
      </c>
      <c r="B1141" s="2" t="s">
        <v>78</v>
      </c>
      <c r="C1141" s="2" t="s">
        <v>2018</v>
      </c>
      <c r="E1141" s="2" t="s">
        <v>2092</v>
      </c>
      <c r="O1141" s="8"/>
      <c r="Q1141" s="17"/>
      <c r="R1141" s="17"/>
      <c r="S1141" s="43"/>
      <c r="U1141" s="28"/>
      <c r="X1141" s="17" t="s">
        <v>1243</v>
      </c>
      <c r="Y1141" s="17" t="s">
        <v>1237</v>
      </c>
      <c r="Z1141" s="2">
        <f t="shared" si="275"/>
        <v>2</v>
      </c>
      <c r="AA1141" s="2" t="s">
        <v>1235</v>
      </c>
      <c r="AB1141" s="2" t="s">
        <v>1235</v>
      </c>
      <c r="AC1141" s="2" t="s">
        <v>1235</v>
      </c>
      <c r="BQ1141" s="43"/>
    </row>
    <row r="1142" spans="1:69" s="2" customFormat="1" x14ac:dyDescent="0.25">
      <c r="A1142" s="2" t="s">
        <v>75</v>
      </c>
      <c r="B1142" s="2" t="s">
        <v>78</v>
      </c>
      <c r="C1142" s="2" t="s">
        <v>2019</v>
      </c>
      <c r="E1142" s="2" t="s">
        <v>2092</v>
      </c>
      <c r="O1142" s="8"/>
      <c r="Q1142" s="17"/>
      <c r="R1142" s="17"/>
      <c r="S1142" s="43"/>
      <c r="U1142" s="28"/>
      <c r="X1142" s="17" t="s">
        <v>1237</v>
      </c>
      <c r="Y1142" s="17" t="s">
        <v>1237</v>
      </c>
      <c r="Z1142" s="2">
        <f t="shared" si="275"/>
        <v>2</v>
      </c>
      <c r="AA1142" s="2" t="s">
        <v>1235</v>
      </c>
      <c r="AB1142" s="2" t="str">
        <f>$C1149</f>
        <v>POSTHVQK_VCCINF_250</v>
      </c>
      <c r="AC1142" s="2" t="str">
        <f>$C1149</f>
        <v>POSTHVQK_VCCINF_250</v>
      </c>
      <c r="BQ1142" s="43"/>
    </row>
    <row r="1143" spans="1:69" s="8" customFormat="1" hidden="1" x14ac:dyDescent="0.25">
      <c r="A1143" s="8" t="s">
        <v>75</v>
      </c>
      <c r="B1143" s="8" t="s">
        <v>82</v>
      </c>
      <c r="C1143" s="46" t="str">
        <f t="shared" ref="C1143:C1147" si="287">_xlfn.TEXTJOIN("_",TRUE,D1143:G1143,A1143,H1143:M1143)</f>
        <v>ATSPEED_X_VMIN_K_POSTHVQK_S_CFC_NOM_LFM_0250_COMBO</v>
      </c>
      <c r="D1143" s="8" t="s">
        <v>439</v>
      </c>
      <c r="E1143" s="8" t="s">
        <v>443</v>
      </c>
      <c r="F1143" s="8" t="s">
        <v>475</v>
      </c>
      <c r="G1143" s="8" t="s">
        <v>479</v>
      </c>
      <c r="H1143" s="8" t="s">
        <v>481</v>
      </c>
      <c r="I1143" s="8" t="s">
        <v>2098</v>
      </c>
      <c r="J1143" s="8" t="s">
        <v>484</v>
      </c>
      <c r="K1143" s="8" t="s">
        <v>485</v>
      </c>
      <c r="L1143" s="8" t="s">
        <v>487</v>
      </c>
      <c r="M1143" s="6" t="s">
        <v>496</v>
      </c>
      <c r="N1143" s="8" t="s">
        <v>541</v>
      </c>
      <c r="O1143" s="8" t="s">
        <v>545</v>
      </c>
      <c r="P1143" s="8" t="s">
        <v>2302</v>
      </c>
      <c r="Q1143" s="18" t="s">
        <v>1022</v>
      </c>
      <c r="R1143" s="18" t="s">
        <v>1020</v>
      </c>
      <c r="S1143" s="35">
        <v>513</v>
      </c>
      <c r="T1143" s="10" t="s">
        <v>4629</v>
      </c>
      <c r="U1143" s="33" t="s">
        <v>1234</v>
      </c>
      <c r="V1143" s="8" t="s">
        <v>1235</v>
      </c>
      <c r="W1143" s="8" t="s">
        <v>1233</v>
      </c>
      <c r="X1143" s="14" t="s">
        <v>1237</v>
      </c>
      <c r="Y1143" s="14" t="s">
        <v>1237</v>
      </c>
      <c r="Z1143" s="8">
        <f t="shared" si="275"/>
        <v>3</v>
      </c>
      <c r="AA1143" s="8" t="s">
        <v>1235</v>
      </c>
      <c r="AB1143" s="8" t="str">
        <f>$C1145</f>
        <v>ATSPEED_X_HRY_E_POSTHVQK_S_CFC_NOM_LFM_0250_COMBO</v>
      </c>
      <c r="AC1143" s="8" t="str">
        <f>$C1144</f>
        <v>ATSPEED_X_VMIN_K_POSTHVQK_S_CFC_NOM_LFM_0250_SINGLE</v>
      </c>
      <c r="AD1143" s="8" t="str">
        <f>$C1145</f>
        <v>ATSPEED_X_HRY_E_POSTHVQK_S_CFC_NOM_LFM_0250_COMBO</v>
      </c>
      <c r="AO1143" s="8" t="s">
        <v>3533</v>
      </c>
      <c r="AP1143" s="8" t="s">
        <v>3537</v>
      </c>
      <c r="AQ1143" s="8" t="s">
        <v>4324</v>
      </c>
      <c r="AR1143" s="8" t="s">
        <v>3544</v>
      </c>
      <c r="AS1143" s="5" t="s">
        <v>4720</v>
      </c>
      <c r="AT1143" s="8" t="s">
        <v>1684</v>
      </c>
      <c r="AX1143" s="8" t="s">
        <v>1684</v>
      </c>
      <c r="AZ1143" s="9" t="s">
        <v>4623</v>
      </c>
      <c r="BA1143" s="42" t="str">
        <f t="shared" ref="BA1143:BA1144" si="288">$C1143</f>
        <v>ATSPEED_X_VMIN_K_POSTHVQK_S_CFC_NOM_LFM_0250_COMBO</v>
      </c>
      <c r="BD1143" s="5" t="s">
        <v>4623</v>
      </c>
      <c r="BE1143" s="6">
        <v>0</v>
      </c>
      <c r="BQ1143" s="46"/>
    </row>
    <row r="1144" spans="1:69" s="8" customFormat="1" hidden="1" x14ac:dyDescent="0.25">
      <c r="A1144" s="8" t="s">
        <v>75</v>
      </c>
      <c r="B1144" s="8" t="s">
        <v>82</v>
      </c>
      <c r="C1144" s="46" t="str">
        <f t="shared" si="287"/>
        <v>ATSPEED_X_VMIN_K_POSTHVQK_S_CFC_NOM_LFM_0250_SINGLE</v>
      </c>
      <c r="D1144" s="8" t="s">
        <v>439</v>
      </c>
      <c r="E1144" s="8" t="s">
        <v>443</v>
      </c>
      <c r="F1144" s="8" t="s">
        <v>475</v>
      </c>
      <c r="G1144" s="8" t="s">
        <v>479</v>
      </c>
      <c r="H1144" s="8" t="s">
        <v>481</v>
      </c>
      <c r="I1144" s="8" t="s">
        <v>2098</v>
      </c>
      <c r="J1144" s="8" t="s">
        <v>484</v>
      </c>
      <c r="K1144" s="8" t="s">
        <v>485</v>
      </c>
      <c r="L1144" s="8" t="s">
        <v>487</v>
      </c>
      <c r="M1144" s="6" t="s">
        <v>497</v>
      </c>
      <c r="N1144" s="8" t="s">
        <v>541</v>
      </c>
      <c r="O1144" s="8" t="s">
        <v>545</v>
      </c>
      <c r="P1144" s="8" t="s">
        <v>2289</v>
      </c>
      <c r="Q1144" s="18" t="s">
        <v>1022</v>
      </c>
      <c r="R1144" s="18" t="s">
        <v>1020</v>
      </c>
      <c r="S1144" s="35">
        <v>518</v>
      </c>
      <c r="T1144" s="10" t="s">
        <v>4629</v>
      </c>
      <c r="U1144" s="33" t="s">
        <v>1234</v>
      </c>
      <c r="V1144" s="8" t="s">
        <v>1236</v>
      </c>
      <c r="W1144" s="8" t="s">
        <v>1234</v>
      </c>
      <c r="X1144" s="14" t="s">
        <v>1235</v>
      </c>
      <c r="Y1144" s="14" t="s">
        <v>1237</v>
      </c>
      <c r="Z1144" s="8">
        <f t="shared" si="275"/>
        <v>3</v>
      </c>
      <c r="AA1144" s="8" t="s">
        <v>1235</v>
      </c>
      <c r="AB1144" s="8" t="str">
        <f>$C1147</f>
        <v>ATSPEED_X_HRY_E_POSTHVQK_S_CFC_NOM_LFM_0250_SINGLE</v>
      </c>
      <c r="AC1144" s="8" t="str">
        <f>$C1146</f>
        <v>ATSPEED_X_VMIN_K_POSTHVQK_S_CFC_NOM_LFM_0250_SINGLE_PH2</v>
      </c>
      <c r="AD1144" s="8" t="str">
        <f>$C1147</f>
        <v>ATSPEED_X_HRY_E_POSTHVQK_S_CFC_NOM_LFM_0250_SINGLE</v>
      </c>
      <c r="AO1144" s="8" t="s">
        <v>3533</v>
      </c>
      <c r="AP1144" s="8" t="s">
        <v>3537</v>
      </c>
      <c r="AQ1144" s="8" t="s">
        <v>4325</v>
      </c>
      <c r="AR1144" s="8" t="s">
        <v>3544</v>
      </c>
      <c r="AS1144" s="5" t="s">
        <v>4720</v>
      </c>
      <c r="AT1144" s="8" t="s">
        <v>1684</v>
      </c>
      <c r="AX1144" s="8" t="s">
        <v>1684</v>
      </c>
      <c r="AZ1144" s="9" t="s">
        <v>4623</v>
      </c>
      <c r="BA1144" s="42" t="str">
        <f t="shared" si="288"/>
        <v>ATSPEED_X_VMIN_K_POSTHVQK_S_CFC_NOM_LFM_0250_SINGLE</v>
      </c>
      <c r="BD1144" s="5" t="s">
        <v>4623</v>
      </c>
      <c r="BE1144" s="6">
        <v>0</v>
      </c>
      <c r="BQ1144" s="46"/>
    </row>
    <row r="1145" spans="1:69" s="8" customFormat="1" hidden="1" x14ac:dyDescent="0.25">
      <c r="A1145" s="8" t="s">
        <v>75</v>
      </c>
      <c r="B1145" s="8" t="s">
        <v>81</v>
      </c>
      <c r="C1145" s="46" t="str">
        <f t="shared" si="287"/>
        <v>ATSPEED_X_HRY_E_POSTHVQK_S_CFC_NOM_LFM_0250_COMBO</v>
      </c>
      <c r="D1145" s="8" t="s">
        <v>439</v>
      </c>
      <c r="E1145" s="8" t="s">
        <v>443</v>
      </c>
      <c r="F1145" s="8" t="s">
        <v>470</v>
      </c>
      <c r="G1145" s="8" t="s">
        <v>480</v>
      </c>
      <c r="H1145" s="8" t="s">
        <v>481</v>
      </c>
      <c r="I1145" s="8" t="s">
        <v>2098</v>
      </c>
      <c r="J1145" s="8" t="s">
        <v>484</v>
      </c>
      <c r="K1145" s="8" t="s">
        <v>485</v>
      </c>
      <c r="L1145" s="8" t="s">
        <v>487</v>
      </c>
      <c r="M1145" s="6" t="s">
        <v>496</v>
      </c>
      <c r="N1145" s="8" t="s">
        <v>541</v>
      </c>
      <c r="O1145" s="8" t="s">
        <v>545</v>
      </c>
      <c r="P1145" s="8" t="s">
        <v>2302</v>
      </c>
      <c r="Q1145" s="18" t="s">
        <v>1022</v>
      </c>
      <c r="R1145" s="18" t="s">
        <v>1020</v>
      </c>
      <c r="S1145" s="35">
        <v>517</v>
      </c>
      <c r="T1145" s="10" t="s">
        <v>4629</v>
      </c>
      <c r="U1145" s="33" t="s">
        <v>1234</v>
      </c>
      <c r="V1145" s="8" t="s">
        <v>1235</v>
      </c>
      <c r="W1145" s="8" t="s">
        <v>1233</v>
      </c>
      <c r="X1145" s="14" t="s">
        <v>1237</v>
      </c>
      <c r="Y1145" s="14" t="s">
        <v>1235</v>
      </c>
      <c r="Z1145" s="8">
        <f t="shared" si="275"/>
        <v>4</v>
      </c>
      <c r="AA1145" s="8" t="s">
        <v>1235</v>
      </c>
      <c r="AB1145" s="8" t="str">
        <f>$C1144</f>
        <v>ATSPEED_X_VMIN_K_POSTHVQK_S_CFC_NOM_LFM_0250_SINGLE</v>
      </c>
      <c r="AC1145" s="8" t="str">
        <f>$C1144</f>
        <v>ATSPEED_X_VMIN_K_POSTHVQK_S_CFC_NOM_LFM_0250_SINGLE</v>
      </c>
      <c r="AD1145" s="8" t="str">
        <f>$C1144</f>
        <v>ATSPEED_X_VMIN_K_POSTHVQK_S_CFC_NOM_LFM_0250_SINGLE</v>
      </c>
      <c r="AE1145" s="8" t="str">
        <f>$C1144</f>
        <v>ATSPEED_X_VMIN_K_POSTHVQK_S_CFC_NOM_LFM_0250_SINGLE</v>
      </c>
      <c r="AL1145" s="8" t="s">
        <v>3291</v>
      </c>
      <c r="AM1145" s="8" t="s">
        <v>3402</v>
      </c>
      <c r="AN1145" s="8" t="s">
        <v>3522</v>
      </c>
      <c r="BQ1145" s="46"/>
    </row>
    <row r="1146" spans="1:69" s="8" customFormat="1" hidden="1" x14ac:dyDescent="0.25">
      <c r="A1146" s="8" t="s">
        <v>75</v>
      </c>
      <c r="B1146" s="8" t="s">
        <v>82</v>
      </c>
      <c r="C1146" s="46" t="str">
        <f t="shared" si="287"/>
        <v>ATSPEED_X_VMIN_K_POSTHVQK_S_CFC_NOM_LFM_0250_SINGLE_PH2</v>
      </c>
      <c r="D1146" s="8" t="s">
        <v>439</v>
      </c>
      <c r="E1146" s="8" t="s">
        <v>443</v>
      </c>
      <c r="F1146" s="8" t="s">
        <v>475</v>
      </c>
      <c r="G1146" s="8" t="s">
        <v>479</v>
      </c>
      <c r="H1146" s="8" t="s">
        <v>481</v>
      </c>
      <c r="I1146" s="8" t="s">
        <v>2098</v>
      </c>
      <c r="J1146" s="8" t="s">
        <v>484</v>
      </c>
      <c r="K1146" s="8" t="s">
        <v>485</v>
      </c>
      <c r="L1146" s="8" t="s">
        <v>487</v>
      </c>
      <c r="M1146" s="6" t="s">
        <v>2149</v>
      </c>
      <c r="N1146" s="8" t="s">
        <v>541</v>
      </c>
      <c r="O1146" s="8" t="s">
        <v>545</v>
      </c>
      <c r="P1146" s="8" t="s">
        <v>2368</v>
      </c>
      <c r="Q1146" s="18" t="s">
        <v>1022</v>
      </c>
      <c r="R1146" s="18" t="s">
        <v>1020</v>
      </c>
      <c r="S1146" s="35">
        <v>520</v>
      </c>
      <c r="T1146" s="10" t="s">
        <v>4629</v>
      </c>
      <c r="U1146" s="33" t="s">
        <v>1234</v>
      </c>
      <c r="V1146" s="8" t="s">
        <v>1235</v>
      </c>
      <c r="W1146" s="8" t="s">
        <v>1233</v>
      </c>
      <c r="X1146" s="14" t="s">
        <v>1245</v>
      </c>
      <c r="Y1146" s="14" t="s">
        <v>1237</v>
      </c>
      <c r="Z1146" s="8">
        <f t="shared" si="275"/>
        <v>3</v>
      </c>
      <c r="AA1146" s="8" t="s">
        <v>1235</v>
      </c>
      <c r="AB1146" s="8" t="s">
        <v>1235</v>
      </c>
      <c r="AC1146" s="8" t="s">
        <v>1235</v>
      </c>
      <c r="AD1146" s="8" t="s">
        <v>1235</v>
      </c>
      <c r="AO1146" s="8" t="s">
        <v>3533</v>
      </c>
      <c r="AP1146" s="8" t="s">
        <v>3537</v>
      </c>
      <c r="AQ1146" s="8" t="s">
        <v>4326</v>
      </c>
      <c r="AR1146" s="8" t="s">
        <v>3544</v>
      </c>
      <c r="AS1146" s="5" t="s">
        <v>4720</v>
      </c>
      <c r="AT1146" s="8" t="s">
        <v>1684</v>
      </c>
      <c r="AX1146" s="8" t="s">
        <v>1684</v>
      </c>
      <c r="AZ1146" s="9" t="s">
        <v>4623</v>
      </c>
      <c r="BA1146" s="42" t="str">
        <f>$C1146</f>
        <v>ATSPEED_X_VMIN_K_POSTHVQK_S_CFC_NOM_LFM_0250_SINGLE_PH2</v>
      </c>
      <c r="BD1146" s="5" t="s">
        <v>4623</v>
      </c>
      <c r="BE1146" s="6">
        <v>0</v>
      </c>
      <c r="BQ1146" s="46"/>
    </row>
    <row r="1147" spans="1:69" s="8" customFormat="1" hidden="1" x14ac:dyDescent="0.25">
      <c r="A1147" s="8" t="s">
        <v>75</v>
      </c>
      <c r="B1147" s="8" t="s">
        <v>81</v>
      </c>
      <c r="C1147" s="46" t="str">
        <f t="shared" si="287"/>
        <v>ATSPEED_X_HRY_E_POSTHVQK_S_CFC_NOM_LFM_0250_SINGLE</v>
      </c>
      <c r="D1147" s="8" t="s">
        <v>439</v>
      </c>
      <c r="E1147" s="8" t="s">
        <v>443</v>
      </c>
      <c r="F1147" s="8" t="s">
        <v>470</v>
      </c>
      <c r="G1147" s="8" t="s">
        <v>480</v>
      </c>
      <c r="H1147" s="8" t="s">
        <v>481</v>
      </c>
      <c r="I1147" s="8" t="s">
        <v>2098</v>
      </c>
      <c r="J1147" s="8" t="s">
        <v>484</v>
      </c>
      <c r="K1147" s="8" t="s">
        <v>485</v>
      </c>
      <c r="L1147" s="8" t="s">
        <v>487</v>
      </c>
      <c r="M1147" s="6" t="s">
        <v>497</v>
      </c>
      <c r="N1147" s="8" t="s">
        <v>541</v>
      </c>
      <c r="O1147" s="8" t="s">
        <v>545</v>
      </c>
      <c r="P1147" s="8" t="s">
        <v>2289</v>
      </c>
      <c r="Q1147" s="18" t="s">
        <v>1022</v>
      </c>
      <c r="R1147" s="18" t="s">
        <v>1020</v>
      </c>
      <c r="S1147" s="35">
        <v>519</v>
      </c>
      <c r="T1147" s="10" t="s">
        <v>4629</v>
      </c>
      <c r="U1147" s="33" t="b">
        <v>1</v>
      </c>
      <c r="V1147" s="8" t="s">
        <v>1235</v>
      </c>
      <c r="W1147" s="8" t="s">
        <v>1233</v>
      </c>
      <c r="X1147" s="14" t="s">
        <v>1235</v>
      </c>
      <c r="Y1147" s="14" t="s">
        <v>1235</v>
      </c>
      <c r="Z1147" s="8">
        <f t="shared" si="275"/>
        <v>4</v>
      </c>
      <c r="AA1147" s="8" t="s">
        <v>1235</v>
      </c>
      <c r="AB1147" s="8" t="str">
        <f>$C1146</f>
        <v>ATSPEED_X_VMIN_K_POSTHVQK_S_CFC_NOM_LFM_0250_SINGLE_PH2</v>
      </c>
      <c r="AC1147" s="8" t="str">
        <f>$C1146</f>
        <v>ATSPEED_X_VMIN_K_POSTHVQK_S_CFC_NOM_LFM_0250_SINGLE_PH2</v>
      </c>
      <c r="AD1147" s="8" t="str">
        <f>$C1146</f>
        <v>ATSPEED_X_VMIN_K_POSTHVQK_S_CFC_NOM_LFM_0250_SINGLE_PH2</v>
      </c>
      <c r="AE1147" s="8" t="str">
        <f>$C1146</f>
        <v>ATSPEED_X_VMIN_K_POSTHVQK_S_CFC_NOM_LFM_0250_SINGLE_PH2</v>
      </c>
      <c r="AL1147" s="8" t="s">
        <v>3291</v>
      </c>
      <c r="AM1147" s="8" t="s">
        <v>3403</v>
      </c>
      <c r="AN1147" s="8" t="s">
        <v>3523</v>
      </c>
      <c r="BQ1147" s="46"/>
    </row>
    <row r="1148" spans="1:69" s="4" customFormat="1" x14ac:dyDescent="0.25">
      <c r="A1148" s="4" t="s">
        <v>75</v>
      </c>
      <c r="B1148" s="4" t="s">
        <v>80</v>
      </c>
      <c r="C1148" s="4" t="s">
        <v>2020</v>
      </c>
      <c r="E1148" s="4" t="s">
        <v>2092</v>
      </c>
      <c r="O1148" s="8"/>
      <c r="Q1148" s="19"/>
      <c r="R1148" s="19"/>
      <c r="S1148" s="44"/>
      <c r="U1148" s="29"/>
      <c r="X1148" s="19"/>
      <c r="Y1148" s="19"/>
      <c r="Z1148" s="4">
        <f t="shared" si="275"/>
        <v>0</v>
      </c>
      <c r="BQ1148" s="44"/>
    </row>
    <row r="1149" spans="1:69" s="2" customFormat="1" x14ac:dyDescent="0.25">
      <c r="A1149" s="2" t="s">
        <v>75</v>
      </c>
      <c r="B1149" s="2" t="s">
        <v>78</v>
      </c>
      <c r="C1149" s="2" t="s">
        <v>2021</v>
      </c>
      <c r="E1149" s="2" t="s">
        <v>2092</v>
      </c>
      <c r="O1149" s="8"/>
      <c r="Q1149" s="17"/>
      <c r="R1149" s="17"/>
      <c r="S1149" s="43"/>
      <c r="U1149" s="28"/>
      <c r="X1149" s="17" t="s">
        <v>1235</v>
      </c>
      <c r="Y1149" s="17" t="s">
        <v>1237</v>
      </c>
      <c r="Z1149" s="2">
        <f t="shared" si="275"/>
        <v>2</v>
      </c>
      <c r="AA1149" s="2" t="s">
        <v>1235</v>
      </c>
      <c r="AB1149" s="2" t="str">
        <f>$C1156</f>
        <v>POSTHVQK_VCCVNN_250</v>
      </c>
      <c r="AC1149" s="2" t="str">
        <f>$C1156</f>
        <v>POSTHVQK_VCCVNN_250</v>
      </c>
      <c r="BQ1149" s="43"/>
    </row>
    <row r="1150" spans="1:69" s="8" customFormat="1" hidden="1" x14ac:dyDescent="0.25">
      <c r="A1150" s="8" t="s">
        <v>75</v>
      </c>
      <c r="B1150" s="8" t="s">
        <v>82</v>
      </c>
      <c r="C1150" s="46" t="str">
        <f t="shared" ref="C1150:C1154" si="289">_xlfn.TEXTJOIN("_",TRUE,D1150:G1150,A1150,H1150:M1150)</f>
        <v>ATSPEED_X_VMIN_K_POSTHVQK_S_INF_NOM_LFM_0250_COMBO</v>
      </c>
      <c r="D1150" s="8" t="s">
        <v>439</v>
      </c>
      <c r="E1150" s="8" t="s">
        <v>443</v>
      </c>
      <c r="F1150" s="8" t="s">
        <v>475</v>
      </c>
      <c r="G1150" s="8" t="s">
        <v>479</v>
      </c>
      <c r="H1150" s="8" t="s">
        <v>481</v>
      </c>
      <c r="I1150" s="8" t="s">
        <v>2102</v>
      </c>
      <c r="J1150" s="8" t="s">
        <v>484</v>
      </c>
      <c r="K1150" s="8" t="s">
        <v>485</v>
      </c>
      <c r="L1150" s="8" t="s">
        <v>487</v>
      </c>
      <c r="M1150" s="6" t="s">
        <v>496</v>
      </c>
      <c r="N1150" s="8" t="s">
        <v>541</v>
      </c>
      <c r="O1150" s="8" t="s">
        <v>545</v>
      </c>
      <c r="P1150" s="8" t="s">
        <v>2308</v>
      </c>
      <c r="Q1150" s="18" t="s">
        <v>1022</v>
      </c>
      <c r="R1150" s="18" t="s">
        <v>1020</v>
      </c>
      <c r="S1150" s="35">
        <v>509</v>
      </c>
      <c r="T1150" s="10" t="s">
        <v>4629</v>
      </c>
      <c r="U1150" s="33" t="s">
        <v>1234</v>
      </c>
      <c r="V1150" s="8" t="s">
        <v>1235</v>
      </c>
      <c r="W1150" s="8" t="s">
        <v>1233</v>
      </c>
      <c r="X1150" s="14" t="s">
        <v>1237</v>
      </c>
      <c r="Y1150" s="14" t="s">
        <v>1237</v>
      </c>
      <c r="Z1150" s="8">
        <f t="shared" si="275"/>
        <v>3</v>
      </c>
      <c r="AA1150" s="8" t="s">
        <v>1235</v>
      </c>
      <c r="AB1150" s="8" t="str">
        <f>$C1152</f>
        <v>ATSPEED_X_HRY_E_POSTHVQK_S_INF_NOM_LFM_0250_COMBO</v>
      </c>
      <c r="AC1150" s="8" t="str">
        <f>$C1151</f>
        <v>ATSPEED_X_VMIN_K_POSTHVQK_S_INF_NOM_LFM_0250_SINGLE</v>
      </c>
      <c r="AD1150" s="8" t="str">
        <f>$C1152</f>
        <v>ATSPEED_X_HRY_E_POSTHVQK_S_INF_NOM_LFM_0250_COMBO</v>
      </c>
      <c r="AO1150" s="8" t="s">
        <v>3533</v>
      </c>
      <c r="AP1150" s="8" t="s">
        <v>3538</v>
      </c>
      <c r="AQ1150" s="8" t="s">
        <v>4327</v>
      </c>
      <c r="AR1150" s="8" t="s">
        <v>3545</v>
      </c>
      <c r="AS1150" s="5" t="s">
        <v>4720</v>
      </c>
      <c r="AT1150" s="8" t="s">
        <v>1684</v>
      </c>
      <c r="AX1150" s="8" t="s">
        <v>1684</v>
      </c>
      <c r="AZ1150" s="9" t="s">
        <v>4623</v>
      </c>
      <c r="BA1150" s="42" t="str">
        <f t="shared" ref="BA1150:BA1151" si="290">$C1150</f>
        <v>ATSPEED_X_VMIN_K_POSTHVQK_S_INF_NOM_LFM_0250_COMBO</v>
      </c>
      <c r="BD1150" s="5" t="s">
        <v>4623</v>
      </c>
      <c r="BE1150" s="6">
        <v>0</v>
      </c>
      <c r="BQ1150" s="46"/>
    </row>
    <row r="1151" spans="1:69" s="8" customFormat="1" hidden="1" x14ac:dyDescent="0.25">
      <c r="A1151" s="8" t="s">
        <v>75</v>
      </c>
      <c r="B1151" s="8" t="s">
        <v>82</v>
      </c>
      <c r="C1151" s="46" t="str">
        <f t="shared" si="289"/>
        <v>ATSPEED_X_VMIN_K_POSTHVQK_S_INF_NOM_LFM_0250_SINGLE</v>
      </c>
      <c r="D1151" s="8" t="s">
        <v>439</v>
      </c>
      <c r="E1151" s="8" t="s">
        <v>443</v>
      </c>
      <c r="F1151" s="8" t="s">
        <v>475</v>
      </c>
      <c r="G1151" s="8" t="s">
        <v>479</v>
      </c>
      <c r="H1151" s="8" t="s">
        <v>481</v>
      </c>
      <c r="I1151" s="8" t="s">
        <v>2102</v>
      </c>
      <c r="J1151" s="8" t="s">
        <v>484</v>
      </c>
      <c r="K1151" s="8" t="s">
        <v>485</v>
      </c>
      <c r="L1151" s="8" t="s">
        <v>487</v>
      </c>
      <c r="M1151" s="6" t="s">
        <v>497</v>
      </c>
      <c r="N1151" s="8" t="s">
        <v>541</v>
      </c>
      <c r="O1151" s="8" t="s">
        <v>545</v>
      </c>
      <c r="P1151" s="8" t="s">
        <v>2369</v>
      </c>
      <c r="Q1151" s="18" t="s">
        <v>1022</v>
      </c>
      <c r="R1151" s="18" t="s">
        <v>1020</v>
      </c>
      <c r="S1151" s="35">
        <v>510</v>
      </c>
      <c r="T1151" s="10" t="s">
        <v>4629</v>
      </c>
      <c r="U1151" s="33" t="s">
        <v>1234</v>
      </c>
      <c r="V1151" s="8" t="s">
        <v>1236</v>
      </c>
      <c r="W1151" s="8" t="s">
        <v>1234</v>
      </c>
      <c r="X1151" s="14" t="s">
        <v>1235</v>
      </c>
      <c r="Y1151" s="14" t="s">
        <v>1237</v>
      </c>
      <c r="Z1151" s="8">
        <f t="shared" si="275"/>
        <v>3</v>
      </c>
      <c r="AA1151" s="8" t="s">
        <v>1235</v>
      </c>
      <c r="AB1151" s="8" t="str">
        <f>$C1154</f>
        <v>ATSPEED_X_HRY_E_POSTHVQK_S_INF_NOM_LFM_0250_SINGLE</v>
      </c>
      <c r="AC1151" s="8" t="str">
        <f>$C1153</f>
        <v>ATSPEED_X_VMIN_K_POSTHVQK_S_INF_NOM_LFM_0250_SINGLE_PH2</v>
      </c>
      <c r="AD1151" s="8" t="str">
        <f>$C1154</f>
        <v>ATSPEED_X_HRY_E_POSTHVQK_S_INF_NOM_LFM_0250_SINGLE</v>
      </c>
      <c r="AO1151" s="8" t="s">
        <v>3533</v>
      </c>
      <c r="AP1151" s="8" t="s">
        <v>3538</v>
      </c>
      <c r="AQ1151" s="8" t="s">
        <v>4328</v>
      </c>
      <c r="AR1151" s="8" t="s">
        <v>3545</v>
      </c>
      <c r="AS1151" s="5" t="s">
        <v>4720</v>
      </c>
      <c r="AT1151" s="8" t="s">
        <v>1684</v>
      </c>
      <c r="AX1151" s="8" t="s">
        <v>1684</v>
      </c>
      <c r="AZ1151" s="9" t="s">
        <v>4623</v>
      </c>
      <c r="BA1151" s="42" t="str">
        <f t="shared" si="290"/>
        <v>ATSPEED_X_VMIN_K_POSTHVQK_S_INF_NOM_LFM_0250_SINGLE</v>
      </c>
      <c r="BB1151" s="8" t="s">
        <v>3609</v>
      </c>
      <c r="BC1151" s="8" t="s">
        <v>3613</v>
      </c>
      <c r="BD1151" s="5" t="s">
        <v>4623</v>
      </c>
      <c r="BE1151" s="6">
        <v>0</v>
      </c>
      <c r="BQ1151" s="46"/>
    </row>
    <row r="1152" spans="1:69" s="8" customFormat="1" hidden="1" x14ac:dyDescent="0.25">
      <c r="A1152" s="8" t="s">
        <v>75</v>
      </c>
      <c r="B1152" s="8" t="s">
        <v>81</v>
      </c>
      <c r="C1152" s="46" t="str">
        <f t="shared" si="289"/>
        <v>ATSPEED_X_HRY_E_POSTHVQK_S_INF_NOM_LFM_0250_COMBO</v>
      </c>
      <c r="D1152" s="8" t="s">
        <v>439</v>
      </c>
      <c r="E1152" s="8" t="s">
        <v>443</v>
      </c>
      <c r="F1152" s="8" t="s">
        <v>470</v>
      </c>
      <c r="G1152" s="8" t="s">
        <v>480</v>
      </c>
      <c r="H1152" s="8" t="s">
        <v>481</v>
      </c>
      <c r="I1152" s="8" t="s">
        <v>2102</v>
      </c>
      <c r="J1152" s="8" t="s">
        <v>484</v>
      </c>
      <c r="K1152" s="8" t="s">
        <v>485</v>
      </c>
      <c r="L1152" s="8" t="s">
        <v>487</v>
      </c>
      <c r="M1152" s="6" t="s">
        <v>496</v>
      </c>
      <c r="N1152" s="8" t="s">
        <v>541</v>
      </c>
      <c r="O1152" s="8" t="s">
        <v>545</v>
      </c>
      <c r="P1152" s="8" t="s">
        <v>2308</v>
      </c>
      <c r="Q1152" s="18" t="s">
        <v>1022</v>
      </c>
      <c r="R1152" s="18" t="s">
        <v>1020</v>
      </c>
      <c r="S1152" s="35">
        <v>514</v>
      </c>
      <c r="T1152" s="10" t="s">
        <v>4629</v>
      </c>
      <c r="U1152" s="33" t="s">
        <v>1234</v>
      </c>
      <c r="V1152" s="8" t="s">
        <v>1235</v>
      </c>
      <c r="W1152" s="8" t="s">
        <v>1233</v>
      </c>
      <c r="X1152" s="14" t="s">
        <v>1237</v>
      </c>
      <c r="Y1152" s="14" t="s">
        <v>1235</v>
      </c>
      <c r="Z1152" s="8">
        <f t="shared" si="275"/>
        <v>4</v>
      </c>
      <c r="AA1152" s="8" t="s">
        <v>1235</v>
      </c>
      <c r="AB1152" s="8" t="str">
        <f>$C1151</f>
        <v>ATSPEED_X_VMIN_K_POSTHVQK_S_INF_NOM_LFM_0250_SINGLE</v>
      </c>
      <c r="AC1152" s="8" t="str">
        <f>$C1151</f>
        <v>ATSPEED_X_VMIN_K_POSTHVQK_S_INF_NOM_LFM_0250_SINGLE</v>
      </c>
      <c r="AD1152" s="8" t="str">
        <f>$C1151</f>
        <v>ATSPEED_X_VMIN_K_POSTHVQK_S_INF_NOM_LFM_0250_SINGLE</v>
      </c>
      <c r="AE1152" s="8" t="str">
        <f>$C1151</f>
        <v>ATSPEED_X_VMIN_K_POSTHVQK_S_INF_NOM_LFM_0250_SINGLE</v>
      </c>
      <c r="AL1152" s="8" t="s">
        <v>3291</v>
      </c>
      <c r="AM1152" s="8" t="s">
        <v>3404</v>
      </c>
      <c r="AN1152" s="8" t="s">
        <v>3524</v>
      </c>
      <c r="BQ1152" s="46"/>
    </row>
    <row r="1153" spans="1:69" s="8" customFormat="1" hidden="1" x14ac:dyDescent="0.25">
      <c r="A1153" s="8" t="s">
        <v>75</v>
      </c>
      <c r="B1153" s="8" t="s">
        <v>82</v>
      </c>
      <c r="C1153" s="46" t="str">
        <f t="shared" si="289"/>
        <v>ATSPEED_X_VMIN_K_POSTHVQK_S_INF_NOM_LFM_0250_SINGLE_PH2</v>
      </c>
      <c r="D1153" s="8" t="s">
        <v>439</v>
      </c>
      <c r="E1153" s="8" t="s">
        <v>443</v>
      </c>
      <c r="F1153" s="8" t="s">
        <v>475</v>
      </c>
      <c r="G1153" s="8" t="s">
        <v>479</v>
      </c>
      <c r="H1153" s="8" t="s">
        <v>481</v>
      </c>
      <c r="I1153" s="8" t="s">
        <v>2102</v>
      </c>
      <c r="J1153" s="8" t="s">
        <v>484</v>
      </c>
      <c r="K1153" s="8" t="s">
        <v>485</v>
      </c>
      <c r="L1153" s="8" t="s">
        <v>487</v>
      </c>
      <c r="M1153" s="6" t="s">
        <v>2149</v>
      </c>
      <c r="N1153" s="8" t="s">
        <v>541</v>
      </c>
      <c r="O1153" s="8" t="s">
        <v>545</v>
      </c>
      <c r="P1153" s="8" t="s">
        <v>2370</v>
      </c>
      <c r="Q1153" s="18" t="s">
        <v>1022</v>
      </c>
      <c r="R1153" s="18" t="s">
        <v>1020</v>
      </c>
      <c r="S1153" s="35">
        <v>516</v>
      </c>
      <c r="T1153" s="10" t="s">
        <v>4629</v>
      </c>
      <c r="U1153" s="33" t="s">
        <v>1234</v>
      </c>
      <c r="V1153" s="8" t="s">
        <v>1235</v>
      </c>
      <c r="W1153" s="8" t="s">
        <v>1233</v>
      </c>
      <c r="X1153" s="14" t="s">
        <v>1245</v>
      </c>
      <c r="Y1153" s="14" t="s">
        <v>1237</v>
      </c>
      <c r="Z1153" s="8">
        <f t="shared" si="275"/>
        <v>3</v>
      </c>
      <c r="AA1153" s="8" t="s">
        <v>1235</v>
      </c>
      <c r="AB1153" s="8" t="s">
        <v>1235</v>
      </c>
      <c r="AC1153" s="8" t="s">
        <v>1235</v>
      </c>
      <c r="AD1153" s="8" t="s">
        <v>1235</v>
      </c>
      <c r="AO1153" s="8" t="s">
        <v>3533</v>
      </c>
      <c r="AP1153" s="8" t="s">
        <v>3538</v>
      </c>
      <c r="AQ1153" s="8" t="s">
        <v>4329</v>
      </c>
      <c r="AR1153" s="8" t="s">
        <v>3545</v>
      </c>
      <c r="AS1153" s="5" t="s">
        <v>4720</v>
      </c>
      <c r="AT1153" s="8" t="s">
        <v>1684</v>
      </c>
      <c r="AX1153" s="8" t="s">
        <v>1684</v>
      </c>
      <c r="AZ1153" s="9" t="s">
        <v>4623</v>
      </c>
      <c r="BA1153" s="42" t="str">
        <f>$C1153</f>
        <v>ATSPEED_X_VMIN_K_POSTHVQK_S_INF_NOM_LFM_0250_SINGLE_PH2</v>
      </c>
      <c r="BD1153" s="5" t="s">
        <v>4623</v>
      </c>
      <c r="BE1153" s="6">
        <v>0</v>
      </c>
      <c r="BQ1153" s="46"/>
    </row>
    <row r="1154" spans="1:69" s="8" customFormat="1" hidden="1" x14ac:dyDescent="0.25">
      <c r="A1154" s="8" t="s">
        <v>75</v>
      </c>
      <c r="B1154" s="8" t="s">
        <v>81</v>
      </c>
      <c r="C1154" s="46" t="str">
        <f t="shared" si="289"/>
        <v>ATSPEED_X_HRY_E_POSTHVQK_S_INF_NOM_LFM_0250_SINGLE</v>
      </c>
      <c r="D1154" s="8" t="s">
        <v>439</v>
      </c>
      <c r="E1154" s="8" t="s">
        <v>443</v>
      </c>
      <c r="F1154" s="8" t="s">
        <v>470</v>
      </c>
      <c r="G1154" s="8" t="s">
        <v>480</v>
      </c>
      <c r="H1154" s="8" t="s">
        <v>481</v>
      </c>
      <c r="I1154" s="8" t="s">
        <v>2102</v>
      </c>
      <c r="J1154" s="8" t="s">
        <v>484</v>
      </c>
      <c r="K1154" s="8" t="s">
        <v>485</v>
      </c>
      <c r="L1154" s="8" t="s">
        <v>487</v>
      </c>
      <c r="M1154" s="6" t="s">
        <v>497</v>
      </c>
      <c r="N1154" s="8" t="s">
        <v>541</v>
      </c>
      <c r="O1154" s="8" t="s">
        <v>545</v>
      </c>
      <c r="P1154" s="8" t="s">
        <v>2295</v>
      </c>
      <c r="Q1154" s="18" t="s">
        <v>1022</v>
      </c>
      <c r="R1154" s="18" t="s">
        <v>1020</v>
      </c>
      <c r="S1154" s="35">
        <v>515</v>
      </c>
      <c r="T1154" s="10" t="s">
        <v>4629</v>
      </c>
      <c r="U1154" s="33" t="b">
        <v>1</v>
      </c>
      <c r="V1154" s="8" t="s">
        <v>1235</v>
      </c>
      <c r="W1154" s="8" t="s">
        <v>1233</v>
      </c>
      <c r="X1154" s="14" t="s">
        <v>1235</v>
      </c>
      <c r="Y1154" s="14" t="s">
        <v>1235</v>
      </c>
      <c r="Z1154" s="8">
        <f t="shared" si="275"/>
        <v>4</v>
      </c>
      <c r="AA1154" s="8" t="s">
        <v>1235</v>
      </c>
      <c r="AB1154" s="8" t="str">
        <f>$C1153</f>
        <v>ATSPEED_X_VMIN_K_POSTHVQK_S_INF_NOM_LFM_0250_SINGLE_PH2</v>
      </c>
      <c r="AC1154" s="8" t="str">
        <f>$C1153</f>
        <v>ATSPEED_X_VMIN_K_POSTHVQK_S_INF_NOM_LFM_0250_SINGLE_PH2</v>
      </c>
      <c r="AD1154" s="8" t="str">
        <f>$C1153</f>
        <v>ATSPEED_X_VMIN_K_POSTHVQK_S_INF_NOM_LFM_0250_SINGLE_PH2</v>
      </c>
      <c r="AE1154" s="8" t="str">
        <f>$C1153</f>
        <v>ATSPEED_X_VMIN_K_POSTHVQK_S_INF_NOM_LFM_0250_SINGLE_PH2</v>
      </c>
      <c r="AL1154" s="8" t="s">
        <v>3291</v>
      </c>
      <c r="AM1154" s="8" t="s">
        <v>3405</v>
      </c>
      <c r="AN1154" s="8" t="s">
        <v>3525</v>
      </c>
      <c r="BQ1154" s="46"/>
    </row>
    <row r="1155" spans="1:69" s="4" customFormat="1" x14ac:dyDescent="0.25">
      <c r="A1155" s="4" t="s">
        <v>75</v>
      </c>
      <c r="B1155" s="4" t="s">
        <v>80</v>
      </c>
      <c r="C1155" s="4" t="s">
        <v>2022</v>
      </c>
      <c r="E1155" s="4" t="s">
        <v>2092</v>
      </c>
      <c r="O1155" s="8"/>
      <c r="Q1155" s="19"/>
      <c r="R1155" s="19"/>
      <c r="S1155" s="44"/>
      <c r="U1155" s="29"/>
      <c r="X1155" s="19"/>
      <c r="Y1155" s="19"/>
      <c r="Z1155" s="4">
        <f t="shared" si="275"/>
        <v>0</v>
      </c>
      <c r="BQ1155" s="44"/>
    </row>
    <row r="1156" spans="1:69" s="2" customFormat="1" x14ac:dyDescent="0.25">
      <c r="A1156" s="2" t="s">
        <v>75</v>
      </c>
      <c r="B1156" s="2" t="s">
        <v>78</v>
      </c>
      <c r="C1156" s="2" t="s">
        <v>2023</v>
      </c>
      <c r="E1156" s="2" t="s">
        <v>2092</v>
      </c>
      <c r="O1156" s="8"/>
      <c r="Q1156" s="17"/>
      <c r="R1156" s="17"/>
      <c r="S1156" s="43"/>
      <c r="U1156" s="28"/>
      <c r="X1156" s="17" t="s">
        <v>1238</v>
      </c>
      <c r="Y1156" s="17" t="s">
        <v>1237</v>
      </c>
      <c r="Z1156" s="2">
        <f t="shared" si="275"/>
        <v>2</v>
      </c>
      <c r="AA1156" s="2" t="s">
        <v>1235</v>
      </c>
      <c r="AB1156" s="2" t="s">
        <v>1237</v>
      </c>
      <c r="AC1156" s="2" t="s">
        <v>1235</v>
      </c>
      <c r="BQ1156" s="43"/>
    </row>
    <row r="1157" spans="1:69" s="8" customFormat="1" hidden="1" x14ac:dyDescent="0.25">
      <c r="A1157" s="8" t="s">
        <v>75</v>
      </c>
      <c r="B1157" s="8" t="s">
        <v>82</v>
      </c>
      <c r="C1157" s="46" t="str">
        <f t="shared" ref="C1157:C1162" si="291">_xlfn.TEXTJOIN("_",TRUE,D1157:G1157,A1157,H1157:M1157)</f>
        <v>ATSPEED_X_VMIN_K_POSTHVQK_S_VNN_NOM_LFM_0250_COMBO</v>
      </c>
      <c r="D1157" s="8" t="s">
        <v>439</v>
      </c>
      <c r="E1157" s="8" t="s">
        <v>443</v>
      </c>
      <c r="F1157" s="8" t="s">
        <v>475</v>
      </c>
      <c r="G1157" s="8" t="s">
        <v>479</v>
      </c>
      <c r="H1157" s="8" t="s">
        <v>481</v>
      </c>
      <c r="I1157" s="8" t="s">
        <v>482</v>
      </c>
      <c r="J1157" s="8" t="s">
        <v>484</v>
      </c>
      <c r="K1157" s="8" t="s">
        <v>485</v>
      </c>
      <c r="L1157" s="8" t="s">
        <v>487</v>
      </c>
      <c r="M1157" s="6" t="s">
        <v>496</v>
      </c>
      <c r="N1157" s="8" t="s">
        <v>541</v>
      </c>
      <c r="O1157" s="8" t="s">
        <v>545</v>
      </c>
      <c r="P1157" s="8" t="s">
        <v>2311</v>
      </c>
      <c r="Q1157" s="18" t="s">
        <v>1022</v>
      </c>
      <c r="R1157" s="18" t="s">
        <v>1020</v>
      </c>
      <c r="S1157" s="35">
        <v>505</v>
      </c>
      <c r="T1157" s="10" t="s">
        <v>4629</v>
      </c>
      <c r="U1157" s="33" t="s">
        <v>1234</v>
      </c>
      <c r="V1157" s="8" t="s">
        <v>1235</v>
      </c>
      <c r="W1157" s="8" t="s">
        <v>1233</v>
      </c>
      <c r="X1157" s="14" t="s">
        <v>1237</v>
      </c>
      <c r="Y1157" s="14" t="s">
        <v>1237</v>
      </c>
      <c r="Z1157" s="8">
        <f t="shared" ref="Z1157:Z1164" si="292">COUNTA(AB1157:AK1157)</f>
        <v>3</v>
      </c>
      <c r="AA1157" s="8" t="s">
        <v>1235</v>
      </c>
      <c r="AB1157" s="8" t="str">
        <f>$C1159</f>
        <v>ATSPEED_X_HRY_E_POSTHVQK_S_VNN_NOM_LFM_0250_COMBO</v>
      </c>
      <c r="AC1157" s="8" t="str">
        <f>$C1158</f>
        <v>ATSPEED_X_VMIN_K_POSTHVQK_S_VNN_NOM_LFM_0250_SINGLE</v>
      </c>
      <c r="AD1157" s="8" t="str">
        <f>$C1159</f>
        <v>ATSPEED_X_HRY_E_POSTHVQK_S_VNN_NOM_LFM_0250_COMBO</v>
      </c>
      <c r="AO1157" s="8" t="s">
        <v>3533</v>
      </c>
      <c r="AP1157" s="8" t="s">
        <v>3536</v>
      </c>
      <c r="AQ1157" s="8" t="s">
        <v>4330</v>
      </c>
      <c r="AR1157" s="5" t="s">
        <v>4626</v>
      </c>
      <c r="AS1157" s="5" t="s">
        <v>4720</v>
      </c>
      <c r="AT1157" s="8" t="s">
        <v>1684</v>
      </c>
      <c r="AX1157" s="8" t="s">
        <v>1684</v>
      </c>
      <c r="AZ1157" s="9" t="s">
        <v>4623</v>
      </c>
      <c r="BA1157" s="42" t="str">
        <f t="shared" ref="BA1157:BA1158" si="293">$C1157</f>
        <v>ATSPEED_X_VMIN_K_POSTHVQK_S_VNN_NOM_LFM_0250_COMBO</v>
      </c>
      <c r="BD1157" s="5" t="s">
        <v>4623</v>
      </c>
      <c r="BE1157" s="6">
        <v>0</v>
      </c>
      <c r="BQ1157" s="46"/>
    </row>
    <row r="1158" spans="1:69" s="8" customFormat="1" hidden="1" x14ac:dyDescent="0.25">
      <c r="A1158" s="8" t="s">
        <v>75</v>
      </c>
      <c r="B1158" s="8" t="s">
        <v>82</v>
      </c>
      <c r="C1158" s="46" t="str">
        <f t="shared" si="291"/>
        <v>ATSPEED_X_VMIN_K_POSTHVQK_S_VNN_NOM_LFM_0250_SINGLE</v>
      </c>
      <c r="D1158" s="8" t="s">
        <v>439</v>
      </c>
      <c r="E1158" s="8" t="s">
        <v>443</v>
      </c>
      <c r="F1158" s="8" t="s">
        <v>475</v>
      </c>
      <c r="G1158" s="8" t="s">
        <v>479</v>
      </c>
      <c r="H1158" s="8" t="s">
        <v>481</v>
      </c>
      <c r="I1158" s="8" t="s">
        <v>482</v>
      </c>
      <c r="J1158" s="8" t="s">
        <v>484</v>
      </c>
      <c r="K1158" s="8" t="s">
        <v>485</v>
      </c>
      <c r="L1158" s="8" t="s">
        <v>487</v>
      </c>
      <c r="M1158" s="6" t="s">
        <v>497</v>
      </c>
      <c r="N1158" s="8" t="s">
        <v>541</v>
      </c>
      <c r="O1158" s="8" t="s">
        <v>545</v>
      </c>
      <c r="P1158" s="8" t="s">
        <v>2371</v>
      </c>
      <c r="Q1158" s="18" t="s">
        <v>1022</v>
      </c>
      <c r="R1158" s="18" t="s">
        <v>1020</v>
      </c>
      <c r="S1158" s="35">
        <v>507</v>
      </c>
      <c r="T1158" s="10" t="s">
        <v>4629</v>
      </c>
      <c r="U1158" s="33" t="s">
        <v>1234</v>
      </c>
      <c r="V1158" s="8" t="s">
        <v>1236</v>
      </c>
      <c r="W1158" s="8" t="s">
        <v>1234</v>
      </c>
      <c r="X1158" s="14" t="s">
        <v>1235</v>
      </c>
      <c r="Y1158" s="14" t="s">
        <v>1237</v>
      </c>
      <c r="Z1158" s="8">
        <f t="shared" si="292"/>
        <v>3</v>
      </c>
      <c r="AA1158" s="8" t="s">
        <v>1235</v>
      </c>
      <c r="AB1158" s="8" t="str">
        <f>$C1162</f>
        <v>ATSPEED_X_HRY_E_POSTHVQK_S_VNN_NOM_LFM_0250_SINGLE</v>
      </c>
      <c r="AC1158" s="8" t="str">
        <f>$C1160</f>
        <v>ATSPEED_X_VMIN_K_POSTHVQK_S_VNN_NOM_LFM_0250_SINGLE_PH2</v>
      </c>
      <c r="AD1158" s="8" t="str">
        <f>$C1162</f>
        <v>ATSPEED_X_HRY_E_POSTHVQK_S_VNN_NOM_LFM_0250_SINGLE</v>
      </c>
      <c r="AO1158" s="8" t="s">
        <v>3533</v>
      </c>
      <c r="AP1158" s="8" t="s">
        <v>3536</v>
      </c>
      <c r="AQ1158" s="8" t="s">
        <v>4331</v>
      </c>
      <c r="AR1158" s="5" t="s">
        <v>4626</v>
      </c>
      <c r="AS1158" s="5" t="s">
        <v>4720</v>
      </c>
      <c r="AT1158" s="8" t="s">
        <v>1684</v>
      </c>
      <c r="AX1158" s="8" t="s">
        <v>1684</v>
      </c>
      <c r="AZ1158" s="9" t="s">
        <v>4623</v>
      </c>
      <c r="BA1158" s="42" t="str">
        <f t="shared" si="293"/>
        <v>ATSPEED_X_VMIN_K_POSTHVQK_S_VNN_NOM_LFM_0250_SINGLE</v>
      </c>
      <c r="BB1158" s="8" t="s">
        <v>3608</v>
      </c>
      <c r="BC1158" s="8" t="s">
        <v>3612</v>
      </c>
      <c r="BD1158" s="5" t="s">
        <v>4623</v>
      </c>
      <c r="BE1158" s="6">
        <v>0</v>
      </c>
      <c r="BQ1158" s="46"/>
    </row>
    <row r="1159" spans="1:69" s="8" customFormat="1" hidden="1" x14ac:dyDescent="0.25">
      <c r="A1159" s="8" t="s">
        <v>75</v>
      </c>
      <c r="B1159" s="8" t="s">
        <v>81</v>
      </c>
      <c r="C1159" s="46" t="str">
        <f t="shared" si="291"/>
        <v>ATSPEED_X_HRY_E_POSTHVQK_S_VNN_NOM_LFM_0250_COMBO</v>
      </c>
      <c r="D1159" s="8" t="s">
        <v>439</v>
      </c>
      <c r="E1159" s="8" t="s">
        <v>443</v>
      </c>
      <c r="F1159" s="8" t="s">
        <v>470</v>
      </c>
      <c r="G1159" s="8" t="s">
        <v>480</v>
      </c>
      <c r="H1159" s="8" t="s">
        <v>481</v>
      </c>
      <c r="I1159" s="8" t="s">
        <v>482</v>
      </c>
      <c r="J1159" s="8" t="s">
        <v>484</v>
      </c>
      <c r="K1159" s="8" t="s">
        <v>485</v>
      </c>
      <c r="L1159" s="8" t="s">
        <v>487</v>
      </c>
      <c r="M1159" s="6" t="s">
        <v>496</v>
      </c>
      <c r="N1159" s="8" t="s">
        <v>541</v>
      </c>
      <c r="O1159" s="8" t="s">
        <v>545</v>
      </c>
      <c r="P1159" s="8" t="s">
        <v>2311</v>
      </c>
      <c r="Q1159" s="18" t="s">
        <v>1022</v>
      </c>
      <c r="R1159" s="18" t="s">
        <v>1020</v>
      </c>
      <c r="S1159" s="35">
        <v>506</v>
      </c>
      <c r="T1159" s="10" t="s">
        <v>4629</v>
      </c>
      <c r="U1159" s="33" t="s">
        <v>1234</v>
      </c>
      <c r="V1159" s="8" t="s">
        <v>1235</v>
      </c>
      <c r="W1159" s="8" t="s">
        <v>1233</v>
      </c>
      <c r="X1159" s="14" t="s">
        <v>1237</v>
      </c>
      <c r="Y1159" s="14" t="s">
        <v>1235</v>
      </c>
      <c r="Z1159" s="8">
        <f t="shared" si="292"/>
        <v>4</v>
      </c>
      <c r="AA1159" s="8" t="s">
        <v>1235</v>
      </c>
      <c r="AB1159" s="8" t="str">
        <f>$C1158</f>
        <v>ATSPEED_X_VMIN_K_POSTHVQK_S_VNN_NOM_LFM_0250_SINGLE</v>
      </c>
      <c r="AC1159" s="8" t="str">
        <f>$C1158</f>
        <v>ATSPEED_X_VMIN_K_POSTHVQK_S_VNN_NOM_LFM_0250_SINGLE</v>
      </c>
      <c r="AD1159" s="8" t="str">
        <f>$C1158</f>
        <v>ATSPEED_X_VMIN_K_POSTHVQK_S_VNN_NOM_LFM_0250_SINGLE</v>
      </c>
      <c r="AE1159" s="8" t="str">
        <f>$C1158</f>
        <v>ATSPEED_X_VMIN_K_POSTHVQK_S_VNN_NOM_LFM_0250_SINGLE</v>
      </c>
      <c r="AL1159" s="8" t="s">
        <v>3291</v>
      </c>
      <c r="AM1159" s="8" t="s">
        <v>3406</v>
      </c>
      <c r="AN1159" s="8" t="s">
        <v>3526</v>
      </c>
      <c r="BQ1159" s="46"/>
    </row>
    <row r="1160" spans="1:69" s="8" customFormat="1" hidden="1" x14ac:dyDescent="0.25">
      <c r="A1160" s="8" t="s">
        <v>75</v>
      </c>
      <c r="B1160" s="8" t="s">
        <v>82</v>
      </c>
      <c r="C1160" s="46" t="str">
        <f t="shared" si="291"/>
        <v>ATSPEED_X_VMIN_K_POSTHVQK_S_VNN_NOM_LFM_0250_SINGLE_PH2</v>
      </c>
      <c r="D1160" s="8" t="s">
        <v>439</v>
      </c>
      <c r="E1160" s="8" t="s">
        <v>443</v>
      </c>
      <c r="F1160" s="8" t="s">
        <v>475</v>
      </c>
      <c r="G1160" s="8" t="s">
        <v>479</v>
      </c>
      <c r="H1160" s="8" t="s">
        <v>481</v>
      </c>
      <c r="I1160" s="8" t="s">
        <v>482</v>
      </c>
      <c r="J1160" s="8" t="s">
        <v>484</v>
      </c>
      <c r="K1160" s="8" t="s">
        <v>485</v>
      </c>
      <c r="L1160" s="8" t="s">
        <v>487</v>
      </c>
      <c r="M1160" s="6" t="s">
        <v>2149</v>
      </c>
      <c r="N1160" s="8" t="s">
        <v>541</v>
      </c>
      <c r="O1160" s="8" t="s">
        <v>545</v>
      </c>
      <c r="P1160" s="8" t="s">
        <v>2372</v>
      </c>
      <c r="Q1160" s="18" t="s">
        <v>1022</v>
      </c>
      <c r="R1160" s="18" t="s">
        <v>1020</v>
      </c>
      <c r="S1160" s="35">
        <v>508</v>
      </c>
      <c r="T1160" s="10" t="s">
        <v>4629</v>
      </c>
      <c r="U1160" s="33" t="s">
        <v>1234</v>
      </c>
      <c r="V1160" s="8" t="s">
        <v>1235</v>
      </c>
      <c r="W1160" s="8" t="s">
        <v>1233</v>
      </c>
      <c r="X1160" s="14" t="s">
        <v>1245</v>
      </c>
      <c r="Y1160" s="14" t="s">
        <v>1237</v>
      </c>
      <c r="Z1160" s="8">
        <f t="shared" si="292"/>
        <v>3</v>
      </c>
      <c r="AA1160" s="8" t="s">
        <v>1235</v>
      </c>
      <c r="AB1160" s="8" t="str">
        <f>$C1161</f>
        <v>ATSPEED_X_VMIN_K_POSTHVQK_S_VNN_NOM_LFM_0250_SINGLE_PH3</v>
      </c>
      <c r="AC1160" s="8" t="str">
        <f>$C1161</f>
        <v>ATSPEED_X_VMIN_K_POSTHVQK_S_VNN_NOM_LFM_0250_SINGLE_PH3</v>
      </c>
      <c r="AD1160" s="8" t="str">
        <f>$C1161</f>
        <v>ATSPEED_X_VMIN_K_POSTHVQK_S_VNN_NOM_LFM_0250_SINGLE_PH3</v>
      </c>
      <c r="AO1160" s="8" t="s">
        <v>3533</v>
      </c>
      <c r="AP1160" s="8" t="s">
        <v>3536</v>
      </c>
      <c r="AQ1160" s="8" t="s">
        <v>4332</v>
      </c>
      <c r="AR1160" s="5" t="s">
        <v>4626</v>
      </c>
      <c r="AS1160" s="5" t="s">
        <v>4720</v>
      </c>
      <c r="AT1160" s="8" t="s">
        <v>1684</v>
      </c>
      <c r="AX1160" s="8" t="s">
        <v>1684</v>
      </c>
      <c r="AZ1160" s="9" t="s">
        <v>4623</v>
      </c>
      <c r="BA1160" s="42" t="str">
        <f t="shared" ref="BA1160:BA1161" si="294">$C1160</f>
        <v>ATSPEED_X_VMIN_K_POSTHVQK_S_VNN_NOM_LFM_0250_SINGLE_PH2</v>
      </c>
      <c r="BD1160" s="5" t="s">
        <v>4623</v>
      </c>
      <c r="BE1160" s="6">
        <v>0</v>
      </c>
      <c r="BQ1160" s="46"/>
    </row>
    <row r="1161" spans="1:69" s="8" customFormat="1" hidden="1" x14ac:dyDescent="0.25">
      <c r="A1161" s="8" t="s">
        <v>75</v>
      </c>
      <c r="B1161" s="8" t="s">
        <v>82</v>
      </c>
      <c r="C1161" s="46" t="str">
        <f t="shared" si="291"/>
        <v>ATSPEED_X_VMIN_K_POSTHVQK_S_VNN_NOM_LFM_0250_SINGLE_PH3</v>
      </c>
      <c r="D1161" s="8" t="s">
        <v>439</v>
      </c>
      <c r="E1161" s="8" t="s">
        <v>443</v>
      </c>
      <c r="F1161" s="8" t="s">
        <v>475</v>
      </c>
      <c r="G1161" s="8" t="s">
        <v>479</v>
      </c>
      <c r="H1161" s="8" t="s">
        <v>481</v>
      </c>
      <c r="I1161" s="8" t="s">
        <v>482</v>
      </c>
      <c r="J1161" s="8" t="s">
        <v>484</v>
      </c>
      <c r="K1161" s="8" t="s">
        <v>485</v>
      </c>
      <c r="L1161" s="8" t="s">
        <v>487</v>
      </c>
      <c r="M1161" s="8" t="s">
        <v>2150</v>
      </c>
      <c r="N1161" s="8" t="s">
        <v>541</v>
      </c>
      <c r="O1161" s="8" t="s">
        <v>545</v>
      </c>
      <c r="P1161" s="8" t="s">
        <v>2373</v>
      </c>
      <c r="Q1161" s="18" t="s">
        <v>1022</v>
      </c>
      <c r="R1161" s="18" t="s">
        <v>1020</v>
      </c>
      <c r="S1161" s="35">
        <v>512</v>
      </c>
      <c r="T1161" s="10" t="s">
        <v>4629</v>
      </c>
      <c r="U1161" s="33" t="s">
        <v>1234</v>
      </c>
      <c r="V1161" s="8" t="s">
        <v>1235</v>
      </c>
      <c r="W1161" s="8" t="s">
        <v>1233</v>
      </c>
      <c r="X1161" s="14" t="s">
        <v>1239</v>
      </c>
      <c r="Y1161" s="14" t="s">
        <v>1237</v>
      </c>
      <c r="Z1161" s="8">
        <f t="shared" si="292"/>
        <v>3</v>
      </c>
      <c r="AA1161" s="8" t="s">
        <v>1235</v>
      </c>
      <c r="AB1161" s="8" t="s">
        <v>1235</v>
      </c>
      <c r="AC1161" s="8" t="s">
        <v>1235</v>
      </c>
      <c r="AD1161" s="8" t="s">
        <v>1235</v>
      </c>
      <c r="AO1161" s="8" t="s">
        <v>3533</v>
      </c>
      <c r="AP1161" s="8" t="s">
        <v>3536</v>
      </c>
      <c r="AQ1161" s="8" t="s">
        <v>4333</v>
      </c>
      <c r="AR1161" s="5" t="s">
        <v>4626</v>
      </c>
      <c r="AS1161" s="5" t="s">
        <v>4720</v>
      </c>
      <c r="AT1161" s="8" t="s">
        <v>1684</v>
      </c>
      <c r="AX1161" s="8" t="s">
        <v>1684</v>
      </c>
      <c r="AZ1161" s="9" t="s">
        <v>4623</v>
      </c>
      <c r="BA1161" s="42" t="str">
        <f t="shared" si="294"/>
        <v>ATSPEED_X_VMIN_K_POSTHVQK_S_VNN_NOM_LFM_0250_SINGLE_PH3</v>
      </c>
      <c r="BD1161" s="5" t="s">
        <v>4623</v>
      </c>
      <c r="BE1161" s="6">
        <v>0</v>
      </c>
      <c r="BQ1161" s="46"/>
    </row>
    <row r="1162" spans="1:69" s="8" customFormat="1" hidden="1" x14ac:dyDescent="0.25">
      <c r="A1162" s="8" t="s">
        <v>75</v>
      </c>
      <c r="B1162" s="8" t="s">
        <v>81</v>
      </c>
      <c r="C1162" s="46" t="str">
        <f t="shared" si="291"/>
        <v>ATSPEED_X_HRY_E_POSTHVQK_S_VNN_NOM_LFM_0250_SINGLE</v>
      </c>
      <c r="D1162" s="8" t="s">
        <v>439</v>
      </c>
      <c r="E1162" s="8" t="s">
        <v>443</v>
      </c>
      <c r="F1162" s="8" t="s">
        <v>470</v>
      </c>
      <c r="G1162" s="8" t="s">
        <v>480</v>
      </c>
      <c r="H1162" s="8" t="s">
        <v>481</v>
      </c>
      <c r="I1162" s="8" t="s">
        <v>482</v>
      </c>
      <c r="J1162" s="8" t="s">
        <v>484</v>
      </c>
      <c r="K1162" s="8" t="s">
        <v>485</v>
      </c>
      <c r="L1162" s="8" t="s">
        <v>487</v>
      </c>
      <c r="M1162" s="8" t="s">
        <v>497</v>
      </c>
      <c r="N1162" s="8" t="s">
        <v>541</v>
      </c>
      <c r="O1162" s="8" t="s">
        <v>545</v>
      </c>
      <c r="P1162" s="8" t="s">
        <v>2298</v>
      </c>
      <c r="Q1162" s="18" t="s">
        <v>1022</v>
      </c>
      <c r="R1162" s="18" t="s">
        <v>1020</v>
      </c>
      <c r="S1162" s="35">
        <v>511</v>
      </c>
      <c r="T1162" s="10" t="s">
        <v>4629</v>
      </c>
      <c r="U1162" s="33" t="b">
        <v>1</v>
      </c>
      <c r="V1162" s="8" t="s">
        <v>1235</v>
      </c>
      <c r="W1162" s="8" t="s">
        <v>1233</v>
      </c>
      <c r="X1162" s="14" t="s">
        <v>1238</v>
      </c>
      <c r="Y1162" s="14" t="s">
        <v>1235</v>
      </c>
      <c r="Z1162" s="8">
        <f t="shared" si="292"/>
        <v>4</v>
      </c>
      <c r="AA1162" s="8" t="s">
        <v>1235</v>
      </c>
      <c r="AB1162" s="8" t="str">
        <f>$C1160</f>
        <v>ATSPEED_X_VMIN_K_POSTHVQK_S_VNN_NOM_LFM_0250_SINGLE_PH2</v>
      </c>
      <c r="AC1162" s="8" t="str">
        <f>$C1160</f>
        <v>ATSPEED_X_VMIN_K_POSTHVQK_S_VNN_NOM_LFM_0250_SINGLE_PH2</v>
      </c>
      <c r="AD1162" s="8" t="str">
        <f>$C1160</f>
        <v>ATSPEED_X_VMIN_K_POSTHVQK_S_VNN_NOM_LFM_0250_SINGLE_PH2</v>
      </c>
      <c r="AE1162" s="8" t="str">
        <f>$C1160</f>
        <v>ATSPEED_X_VMIN_K_POSTHVQK_S_VNN_NOM_LFM_0250_SINGLE_PH2</v>
      </c>
      <c r="AL1162" s="8" t="s">
        <v>3291</v>
      </c>
      <c r="AM1162" s="8" t="s">
        <v>3407</v>
      </c>
      <c r="AN1162" s="8" t="s">
        <v>3527</v>
      </c>
      <c r="BQ1162" s="46"/>
    </row>
    <row r="1163" spans="1:69" s="4" customFormat="1" x14ac:dyDescent="0.25">
      <c r="A1163" s="4" t="s">
        <v>75</v>
      </c>
      <c r="B1163" s="4" t="s">
        <v>80</v>
      </c>
      <c r="C1163" s="4" t="s">
        <v>2024</v>
      </c>
      <c r="E1163" s="4" t="s">
        <v>2092</v>
      </c>
      <c r="Q1163" s="19"/>
      <c r="R1163" s="19"/>
      <c r="S1163" s="44"/>
      <c r="U1163" s="29"/>
      <c r="X1163" s="19"/>
      <c r="Y1163" s="19"/>
      <c r="Z1163" s="4">
        <f t="shared" si="292"/>
        <v>0</v>
      </c>
      <c r="BQ1163" s="44"/>
    </row>
    <row r="1164" spans="1:69" s="4" customFormat="1" x14ac:dyDescent="0.25">
      <c r="A1164" s="4" t="s">
        <v>75</v>
      </c>
      <c r="B1164" s="4" t="s">
        <v>80</v>
      </c>
      <c r="C1164" s="4" t="s">
        <v>2025</v>
      </c>
      <c r="E1164" s="4" t="s">
        <v>2092</v>
      </c>
      <c r="Q1164" s="19"/>
      <c r="R1164" s="19"/>
      <c r="S1164" s="44"/>
      <c r="U1164" s="29"/>
      <c r="X1164" s="19"/>
      <c r="Y1164" s="19"/>
      <c r="Z1164" s="4">
        <f t="shared" si="292"/>
        <v>0</v>
      </c>
      <c r="BQ1164" s="44"/>
    </row>
    <row r="1165" spans="1:69" s="4" customFormat="1" x14ac:dyDescent="0.25">
      <c r="A1165" s="4" t="s">
        <v>75</v>
      </c>
      <c r="B1165" s="4" t="s">
        <v>80</v>
      </c>
      <c r="C1165" s="4" t="s">
        <v>4801</v>
      </c>
      <c r="E1165" s="4" t="s">
        <v>2092</v>
      </c>
      <c r="Q1165" s="19"/>
      <c r="R1165" s="19"/>
      <c r="S1165" s="44"/>
      <c r="U1165" s="29"/>
      <c r="X1165" s="19"/>
      <c r="Y1165" s="19"/>
      <c r="Z1165" s="4">
        <f t="shared" si="249"/>
        <v>0</v>
      </c>
      <c r="BQ1165" s="44"/>
    </row>
    <row r="1166" spans="1:69" s="2" customFormat="1" x14ac:dyDescent="0.25">
      <c r="A1166" s="2" t="s">
        <v>75</v>
      </c>
      <c r="B1166" s="2" t="s">
        <v>78</v>
      </c>
      <c r="C1166" s="2" t="s">
        <v>4802</v>
      </c>
      <c r="E1166" s="2" t="s">
        <v>2092</v>
      </c>
      <c r="Q1166" s="17"/>
      <c r="R1166" s="17"/>
      <c r="S1166" s="43"/>
      <c r="U1166" s="28"/>
      <c r="X1166" s="17" t="s">
        <v>1238</v>
      </c>
      <c r="Y1166" s="17" t="s">
        <v>1237</v>
      </c>
      <c r="Z1166" s="2">
        <f t="shared" si="249"/>
        <v>2</v>
      </c>
      <c r="AA1166" s="2" t="s">
        <v>1235</v>
      </c>
      <c r="AB1166" s="2">
        <v>1</v>
      </c>
      <c r="AC1166" s="2">
        <v>1</v>
      </c>
      <c r="BQ1166" s="43"/>
    </row>
    <row r="1167" spans="1:69" s="2" customFormat="1" x14ac:dyDescent="0.25">
      <c r="A1167" s="2" t="s">
        <v>75</v>
      </c>
      <c r="B1167" s="2" t="s">
        <v>78</v>
      </c>
      <c r="C1167" s="2" t="s">
        <v>6013</v>
      </c>
      <c r="E1167" s="2" t="s">
        <v>2092</v>
      </c>
      <c r="Q1167" s="17"/>
      <c r="R1167" s="17"/>
      <c r="S1167" s="43"/>
      <c r="U1167" s="28"/>
      <c r="X1167" s="17" t="s">
        <v>1237</v>
      </c>
      <c r="Y1167" s="17" t="s">
        <v>1237</v>
      </c>
      <c r="Z1167" s="2">
        <f>COUNTA(AB1167:AK1167)</f>
        <v>2</v>
      </c>
      <c r="AA1167" s="2" t="s">
        <v>1235</v>
      </c>
      <c r="AB1167" s="2" t="str">
        <f>$C1171</f>
        <v>POSTHVQK_TIP41_STF200</v>
      </c>
      <c r="AC1167" s="2" t="str">
        <f>$C1171</f>
        <v>POSTHVQK_TIP41_STF200</v>
      </c>
      <c r="BQ1167" s="43"/>
    </row>
    <row r="1168" spans="1:69" s="8" customFormat="1" hidden="1" x14ac:dyDescent="0.25">
      <c r="A1168" s="8" t="s">
        <v>75</v>
      </c>
      <c r="B1168" s="8" t="s">
        <v>82</v>
      </c>
      <c r="C1168" s="46" t="str">
        <f t="shared" ref="C1168:C1169" si="295">_xlfn.TEXTJOIN("_",TRUE,D1168:G1168,A1168,H1168:M1168)</f>
        <v>ATSPEED_TIP40_VMIN_K_POSTHVQK_S_CFN_NOM_LFM_0200_COMBO</v>
      </c>
      <c r="D1168" s="8" t="s">
        <v>439</v>
      </c>
      <c r="E1168" s="8" t="s">
        <v>2093</v>
      </c>
      <c r="F1168" s="8" t="s">
        <v>475</v>
      </c>
      <c r="G1168" s="8" t="s">
        <v>479</v>
      </c>
      <c r="H1168" s="8" t="s">
        <v>481</v>
      </c>
      <c r="I1168" s="8" t="s">
        <v>2097</v>
      </c>
      <c r="J1168" s="8" t="s">
        <v>484</v>
      </c>
      <c r="K1168" s="8" t="s">
        <v>485</v>
      </c>
      <c r="L1168" s="14" t="s">
        <v>2105</v>
      </c>
      <c r="M1168" s="8" t="s">
        <v>496</v>
      </c>
      <c r="N1168" s="8" t="s">
        <v>541</v>
      </c>
      <c r="O1168" s="8" t="s">
        <v>546</v>
      </c>
      <c r="P1168" s="8" t="s">
        <v>2300</v>
      </c>
      <c r="Q1168" s="18" t="s">
        <v>1022</v>
      </c>
      <c r="R1168" s="18" t="s">
        <v>1020</v>
      </c>
      <c r="S1168" s="35">
        <v>819</v>
      </c>
      <c r="T1168" s="10" t="s">
        <v>4629</v>
      </c>
      <c r="U1168" s="33" t="s">
        <v>1234</v>
      </c>
      <c r="V1168" s="8" t="s">
        <v>1236</v>
      </c>
      <c r="W1168" s="8" t="b">
        <v>0</v>
      </c>
      <c r="X1168" s="14" t="s">
        <v>1237</v>
      </c>
      <c r="Y1168" s="14" t="s">
        <v>1237</v>
      </c>
      <c r="Z1168" s="8">
        <f t="shared" ref="Z1168" si="296">COUNTA(AB1168:AK1168)</f>
        <v>3</v>
      </c>
      <c r="AA1168" s="8" t="str">
        <f>$C1169</f>
        <v>ATSPEED_TIP40_VMIN_K_POSTHVQK_S_CFN_NOM_LFM_0200_SINGLE</v>
      </c>
      <c r="AB1168" s="8" t="str">
        <f>$C1169</f>
        <v>ATSPEED_TIP40_VMIN_K_POSTHVQK_S_CFN_NOM_LFM_0200_SINGLE</v>
      </c>
      <c r="AC1168" s="8" t="str">
        <f>$C1169</f>
        <v>ATSPEED_TIP40_VMIN_K_POSTHVQK_S_CFN_NOM_LFM_0200_SINGLE</v>
      </c>
      <c r="AD1168" s="8" t="str">
        <f>$C1169</f>
        <v>ATSPEED_TIP40_VMIN_K_POSTHVQK_S_CFN_NOM_LFM_0200_SINGLE</v>
      </c>
      <c r="AO1168" s="8" t="s">
        <v>3532</v>
      </c>
      <c r="AP1168" s="8" t="s">
        <v>1475</v>
      </c>
      <c r="AQ1168" s="8" t="s">
        <v>4667</v>
      </c>
      <c r="AR1168" s="8" t="s">
        <v>3542</v>
      </c>
      <c r="AS1168" s="5" t="s">
        <v>4720</v>
      </c>
      <c r="AT1168" s="8" t="s">
        <v>1684</v>
      </c>
      <c r="AU1168" s="8" t="s">
        <v>1690</v>
      </c>
      <c r="AV1168" s="8" t="s">
        <v>3550</v>
      </c>
      <c r="AW1168" s="8" t="s">
        <v>1725</v>
      </c>
      <c r="AX1168" s="8" t="s">
        <v>1726</v>
      </c>
      <c r="AY1168" s="8" t="s">
        <v>1727</v>
      </c>
      <c r="AZ1168" s="8" t="s">
        <v>3552</v>
      </c>
      <c r="BA1168" s="42" t="str">
        <f t="shared" ref="BA1168:BA1169" si="297">$C1168</f>
        <v>ATSPEED_TIP40_VMIN_K_POSTHVQK_S_CFN_NOM_LFM_0200_COMBO</v>
      </c>
      <c r="BD1168" s="8" t="s">
        <v>3615</v>
      </c>
      <c r="BE1168" s="8">
        <v>1</v>
      </c>
      <c r="BQ1168" s="46"/>
    </row>
    <row r="1169" spans="1:69" s="8" customFormat="1" hidden="1" x14ac:dyDescent="0.25">
      <c r="A1169" s="8" t="s">
        <v>75</v>
      </c>
      <c r="B1169" s="8" t="s">
        <v>82</v>
      </c>
      <c r="C1169" s="46" t="str">
        <f t="shared" si="295"/>
        <v>ATSPEED_TIP40_VMIN_K_POSTHVQK_S_CFN_NOM_LFM_0200_SINGLE</v>
      </c>
      <c r="D1169" s="8" t="s">
        <v>439</v>
      </c>
      <c r="E1169" s="8" t="s">
        <v>2093</v>
      </c>
      <c r="F1169" s="8" t="s">
        <v>475</v>
      </c>
      <c r="G1169" s="8" t="s">
        <v>479</v>
      </c>
      <c r="H1169" s="8" t="s">
        <v>481</v>
      </c>
      <c r="I1169" s="8" t="s">
        <v>2097</v>
      </c>
      <c r="J1169" s="8" t="s">
        <v>484</v>
      </c>
      <c r="K1169" s="8" t="s">
        <v>485</v>
      </c>
      <c r="L1169" s="14" t="s">
        <v>2105</v>
      </c>
      <c r="M1169" s="8" t="s">
        <v>497</v>
      </c>
      <c r="N1169" s="8" t="s">
        <v>541</v>
      </c>
      <c r="O1169" s="46" t="s">
        <v>546</v>
      </c>
      <c r="P1169" s="8" t="s">
        <v>2287</v>
      </c>
      <c r="Q1169" s="18" t="s">
        <v>1022</v>
      </c>
      <c r="R1169" s="18" t="s">
        <v>1020</v>
      </c>
      <c r="S1169" s="35">
        <v>703</v>
      </c>
      <c r="T1169" s="10" t="s">
        <v>4629</v>
      </c>
      <c r="U1169" s="33" t="s">
        <v>1234</v>
      </c>
      <c r="V1169" s="8" t="s">
        <v>1236</v>
      </c>
      <c r="W1169" s="46" t="b">
        <v>0</v>
      </c>
      <c r="X1169" s="14" t="s">
        <v>1235</v>
      </c>
      <c r="Y1169" s="14" t="s">
        <v>1237</v>
      </c>
      <c r="Z1169" s="8">
        <f>COUNTA(AB1169:AK1169)</f>
        <v>3</v>
      </c>
      <c r="AA1169" s="8" t="s">
        <v>1235</v>
      </c>
      <c r="AB1169" s="8" t="s">
        <v>1235</v>
      </c>
      <c r="AC1169" s="8" t="s">
        <v>1235</v>
      </c>
      <c r="AD1169" s="8" t="s">
        <v>1235</v>
      </c>
      <c r="AO1169" s="8" t="s">
        <v>3532</v>
      </c>
      <c r="AP1169" s="8" t="s">
        <v>1475</v>
      </c>
      <c r="AQ1169" s="8" t="s">
        <v>4266</v>
      </c>
      <c r="AR1169" s="8" t="s">
        <v>3542</v>
      </c>
      <c r="AS1169" s="5" t="s">
        <v>4720</v>
      </c>
      <c r="AT1169" s="8" t="s">
        <v>1684</v>
      </c>
      <c r="AU1169" s="8" t="s">
        <v>1690</v>
      </c>
      <c r="AV1169" s="8" t="s">
        <v>3550</v>
      </c>
      <c r="AW1169" s="8" t="s">
        <v>1725</v>
      </c>
      <c r="AX1169" s="8" t="s">
        <v>1726</v>
      </c>
      <c r="AY1169" s="8" t="s">
        <v>1727</v>
      </c>
      <c r="AZ1169" s="8" t="s">
        <v>3552</v>
      </c>
      <c r="BA1169" s="42" t="str">
        <f t="shared" si="297"/>
        <v>ATSPEED_TIP40_VMIN_K_POSTHVQK_S_CFN_NOM_LFM_0200_SINGLE</v>
      </c>
      <c r="BD1169" s="8" t="s">
        <v>3615</v>
      </c>
      <c r="BE1169" s="8">
        <v>1</v>
      </c>
      <c r="BQ1169" s="46"/>
    </row>
    <row r="1170" spans="1:69" s="4" customFormat="1" x14ac:dyDescent="0.25">
      <c r="A1170" s="4" t="s">
        <v>75</v>
      </c>
      <c r="B1170" s="4" t="s">
        <v>80</v>
      </c>
      <c r="C1170" s="4" t="s">
        <v>6014</v>
      </c>
      <c r="E1170" s="4" t="s">
        <v>2092</v>
      </c>
      <c r="Q1170" s="19"/>
      <c r="R1170" s="19"/>
      <c r="S1170" s="44"/>
      <c r="U1170" s="29"/>
      <c r="X1170" s="19"/>
      <c r="Y1170" s="19"/>
      <c r="Z1170" s="4">
        <f>COUNTA(AB1170:AK1170)</f>
        <v>0</v>
      </c>
      <c r="BQ1170" s="44"/>
    </row>
    <row r="1171" spans="1:69" s="2" customFormat="1" x14ac:dyDescent="0.25">
      <c r="A1171" s="2" t="s">
        <v>75</v>
      </c>
      <c r="B1171" s="2" t="s">
        <v>78</v>
      </c>
      <c r="C1171" s="2" t="s">
        <v>6015</v>
      </c>
      <c r="E1171" s="2" t="s">
        <v>2092</v>
      </c>
      <c r="Q1171" s="17"/>
      <c r="R1171" s="17"/>
      <c r="S1171" s="43"/>
      <c r="U1171" s="28"/>
      <c r="X1171" s="17" t="s">
        <v>1235</v>
      </c>
      <c r="Y1171" s="17" t="s">
        <v>1237</v>
      </c>
      <c r="Z1171" s="2">
        <f>COUNTA(AB1171:AK1171)</f>
        <v>2</v>
      </c>
      <c r="AA1171" s="2" t="s">
        <v>1235</v>
      </c>
      <c r="AB1171" s="2" t="str">
        <f>$C1175</f>
        <v>POSTHVQK_VCCCFN_STF200</v>
      </c>
      <c r="AC1171" s="2" t="str">
        <f>$C1175</f>
        <v>POSTHVQK_VCCCFN_STF200</v>
      </c>
      <c r="BQ1171" s="43"/>
    </row>
    <row r="1172" spans="1:69" s="8" customFormat="1" hidden="1" x14ac:dyDescent="0.25">
      <c r="A1172" s="8" t="s">
        <v>75</v>
      </c>
      <c r="B1172" s="8" t="s">
        <v>82</v>
      </c>
      <c r="C1172" s="46" t="str">
        <f t="shared" ref="C1172:C1173" si="298">_xlfn.TEXTJOIN("_",TRUE,D1172:G1172,A1172,H1172:M1172)</f>
        <v>ATSPEED_TIP41_VMIN_K_POSTHVQK_S_CFN_NOM_LFM_0200_COMBO</v>
      </c>
      <c r="D1172" s="8" t="s">
        <v>439</v>
      </c>
      <c r="E1172" s="8" t="s">
        <v>2094</v>
      </c>
      <c r="F1172" s="8" t="s">
        <v>475</v>
      </c>
      <c r="G1172" s="8" t="s">
        <v>479</v>
      </c>
      <c r="H1172" s="8" t="s">
        <v>481</v>
      </c>
      <c r="I1172" s="8" t="s">
        <v>2097</v>
      </c>
      <c r="J1172" s="8" t="s">
        <v>484</v>
      </c>
      <c r="K1172" s="8" t="s">
        <v>485</v>
      </c>
      <c r="L1172" s="14" t="s">
        <v>2105</v>
      </c>
      <c r="M1172" s="8" t="s">
        <v>496</v>
      </c>
      <c r="N1172" s="8" t="s">
        <v>541</v>
      </c>
      <c r="O1172" s="46" t="s">
        <v>546</v>
      </c>
      <c r="P1172" s="8" t="s">
        <v>2301</v>
      </c>
      <c r="Q1172" s="18" t="s">
        <v>1022</v>
      </c>
      <c r="R1172" s="18" t="s">
        <v>1020</v>
      </c>
      <c r="S1172" s="35">
        <v>820</v>
      </c>
      <c r="T1172" s="10" t="s">
        <v>4629</v>
      </c>
      <c r="U1172" s="33" t="s">
        <v>1234</v>
      </c>
      <c r="V1172" s="8" t="s">
        <v>1236</v>
      </c>
      <c r="W1172" s="46" t="b">
        <v>0</v>
      </c>
      <c r="X1172" s="14" t="s">
        <v>1237</v>
      </c>
      <c r="Y1172" s="14" t="s">
        <v>1237</v>
      </c>
      <c r="Z1172" s="8">
        <f t="shared" ref="Z1172" si="299">COUNTA(AB1172:AK1172)</f>
        <v>3</v>
      </c>
      <c r="AA1172" s="8" t="str">
        <f>$C1173</f>
        <v>ATSPEED_TIP41_VMIN_K_POSTHVQK_S_CFN_NOM_LFM_0200_SINGLE</v>
      </c>
      <c r="AB1172" s="8" t="str">
        <f>$C1173</f>
        <v>ATSPEED_TIP41_VMIN_K_POSTHVQK_S_CFN_NOM_LFM_0200_SINGLE</v>
      </c>
      <c r="AC1172" s="8" t="str">
        <f>$C1173</f>
        <v>ATSPEED_TIP41_VMIN_K_POSTHVQK_S_CFN_NOM_LFM_0200_SINGLE</v>
      </c>
      <c r="AD1172" s="8" t="str">
        <f>$C1173</f>
        <v>ATSPEED_TIP41_VMIN_K_POSTHVQK_S_CFN_NOM_LFM_0200_SINGLE</v>
      </c>
      <c r="AO1172" s="8" t="s">
        <v>3532</v>
      </c>
      <c r="AP1172" s="8" t="s">
        <v>1475</v>
      </c>
      <c r="AQ1172" s="8" t="s">
        <v>4674</v>
      </c>
      <c r="AR1172" s="5" t="s">
        <v>4625</v>
      </c>
      <c r="AS1172" s="5" t="s">
        <v>4720</v>
      </c>
      <c r="AT1172" s="8" t="s">
        <v>1684</v>
      </c>
      <c r="AU1172" s="8" t="s">
        <v>1690</v>
      </c>
      <c r="AV1172" s="8" t="s">
        <v>3551</v>
      </c>
      <c r="AW1172" s="8" t="s">
        <v>1725</v>
      </c>
      <c r="AX1172" s="8" t="s">
        <v>1726</v>
      </c>
      <c r="AY1172" s="8" t="s">
        <v>1729</v>
      </c>
      <c r="AZ1172" s="8" t="s">
        <v>3552</v>
      </c>
      <c r="BA1172" s="42" t="str">
        <f t="shared" ref="BA1172:BA1173" si="300">$C1172</f>
        <v>ATSPEED_TIP41_VMIN_K_POSTHVQK_S_CFN_NOM_LFM_0200_COMBO</v>
      </c>
      <c r="BD1172" s="8" t="s">
        <v>3615</v>
      </c>
      <c r="BE1172" s="8">
        <v>1</v>
      </c>
      <c r="BQ1172" s="46"/>
    </row>
    <row r="1173" spans="1:69" s="8" customFormat="1" hidden="1" x14ac:dyDescent="0.25">
      <c r="A1173" s="8" t="s">
        <v>75</v>
      </c>
      <c r="B1173" s="8" t="s">
        <v>82</v>
      </c>
      <c r="C1173" s="46" t="str">
        <f t="shared" si="298"/>
        <v>ATSPEED_TIP41_VMIN_K_POSTHVQK_S_CFN_NOM_LFM_0200_SINGLE</v>
      </c>
      <c r="D1173" s="8" t="s">
        <v>439</v>
      </c>
      <c r="E1173" s="8" t="s">
        <v>2094</v>
      </c>
      <c r="F1173" s="8" t="s">
        <v>475</v>
      </c>
      <c r="G1173" s="8" t="s">
        <v>479</v>
      </c>
      <c r="H1173" s="8" t="s">
        <v>481</v>
      </c>
      <c r="I1173" s="8" t="s">
        <v>2097</v>
      </c>
      <c r="J1173" s="8" t="s">
        <v>484</v>
      </c>
      <c r="K1173" s="8" t="s">
        <v>485</v>
      </c>
      <c r="L1173" s="14" t="s">
        <v>2105</v>
      </c>
      <c r="M1173" s="8" t="s">
        <v>497</v>
      </c>
      <c r="N1173" s="8" t="s">
        <v>541</v>
      </c>
      <c r="O1173" s="46" t="s">
        <v>546</v>
      </c>
      <c r="P1173" s="8" t="s">
        <v>2288</v>
      </c>
      <c r="Q1173" s="18" t="s">
        <v>1022</v>
      </c>
      <c r="R1173" s="18" t="s">
        <v>1020</v>
      </c>
      <c r="S1173" s="35">
        <v>704</v>
      </c>
      <c r="T1173" s="10" t="s">
        <v>4629</v>
      </c>
      <c r="U1173" s="33" t="s">
        <v>1234</v>
      </c>
      <c r="V1173" s="8" t="s">
        <v>1236</v>
      </c>
      <c r="W1173" s="46" t="b">
        <v>0</v>
      </c>
      <c r="X1173" s="14" t="s">
        <v>1235</v>
      </c>
      <c r="Y1173" s="14" t="s">
        <v>1237</v>
      </c>
      <c r="Z1173" s="8">
        <f t="shared" ref="Z1173:Z1181" si="301">COUNTA(AB1173:AK1173)</f>
        <v>3</v>
      </c>
      <c r="AA1173" s="8" t="s">
        <v>1235</v>
      </c>
      <c r="AB1173" s="8" t="s">
        <v>1235</v>
      </c>
      <c r="AC1173" s="8" t="s">
        <v>1235</v>
      </c>
      <c r="AD1173" s="8" t="s">
        <v>1235</v>
      </c>
      <c r="AO1173" s="8" t="s">
        <v>3532</v>
      </c>
      <c r="AP1173" s="8" t="s">
        <v>1475</v>
      </c>
      <c r="AQ1173" s="8" t="s">
        <v>4323</v>
      </c>
      <c r="AR1173" s="5" t="s">
        <v>4625</v>
      </c>
      <c r="AS1173" s="5" t="s">
        <v>4720</v>
      </c>
      <c r="AT1173" s="8" t="s">
        <v>1684</v>
      </c>
      <c r="AU1173" s="8" t="s">
        <v>1690</v>
      </c>
      <c r="AV1173" s="8" t="s">
        <v>3551</v>
      </c>
      <c r="AW1173" s="8" t="s">
        <v>1725</v>
      </c>
      <c r="AX1173" s="8" t="s">
        <v>1726</v>
      </c>
      <c r="AY1173" s="8" t="s">
        <v>1729</v>
      </c>
      <c r="AZ1173" s="8" t="s">
        <v>3552</v>
      </c>
      <c r="BA1173" s="42" t="str">
        <f t="shared" si="300"/>
        <v>ATSPEED_TIP41_VMIN_K_POSTHVQK_S_CFN_NOM_LFM_0200_SINGLE</v>
      </c>
      <c r="BD1173" s="8" t="s">
        <v>3615</v>
      </c>
      <c r="BE1173" s="8">
        <v>1</v>
      </c>
      <c r="BQ1173" s="46"/>
    </row>
    <row r="1174" spans="1:69" s="4" customFormat="1" x14ac:dyDescent="0.25">
      <c r="A1174" s="4" t="s">
        <v>75</v>
      </c>
      <c r="B1174" s="4" t="s">
        <v>80</v>
      </c>
      <c r="C1174" s="4" t="s">
        <v>6016</v>
      </c>
      <c r="E1174" s="4" t="s">
        <v>2092</v>
      </c>
      <c r="Q1174" s="19"/>
      <c r="R1174" s="19"/>
      <c r="S1174" s="44"/>
      <c r="U1174" s="29"/>
      <c r="X1174" s="19"/>
      <c r="Y1174" s="19"/>
      <c r="Z1174" s="4">
        <f t="shared" si="301"/>
        <v>0</v>
      </c>
      <c r="BQ1174" s="44"/>
    </row>
    <row r="1175" spans="1:69" s="2" customFormat="1" x14ac:dyDescent="0.25">
      <c r="A1175" s="2" t="s">
        <v>75</v>
      </c>
      <c r="B1175" s="2" t="s">
        <v>78</v>
      </c>
      <c r="C1175" s="2" t="s">
        <v>6017</v>
      </c>
      <c r="E1175" s="2" t="s">
        <v>2092</v>
      </c>
      <c r="Q1175" s="17"/>
      <c r="R1175" s="17"/>
      <c r="S1175" s="43"/>
      <c r="U1175" s="28"/>
      <c r="X1175" s="17" t="s">
        <v>1238</v>
      </c>
      <c r="Y1175" s="17" t="s">
        <v>1237</v>
      </c>
      <c r="Z1175" s="2">
        <f t="shared" si="301"/>
        <v>2</v>
      </c>
      <c r="AA1175" s="2" t="s">
        <v>1235</v>
      </c>
      <c r="AB1175" s="2" t="str">
        <f>$C1217</f>
        <v>POSTHVQK_VCCCFC_STF200</v>
      </c>
      <c r="AC1175" s="2" t="str">
        <f>$C1217</f>
        <v>POSTHVQK_VCCCFC_STF200</v>
      </c>
      <c r="BQ1175" s="43"/>
    </row>
    <row r="1176" spans="1:69" s="2" customFormat="1" x14ac:dyDescent="0.25">
      <c r="A1176" s="2" t="s">
        <v>75</v>
      </c>
      <c r="B1176" s="2" t="s">
        <v>78</v>
      </c>
      <c r="C1176" s="2" t="s">
        <v>6018</v>
      </c>
      <c r="E1176" s="2" t="s">
        <v>2092</v>
      </c>
      <c r="Q1176" s="17"/>
      <c r="R1176" s="17"/>
      <c r="S1176" s="43"/>
      <c r="U1176" s="28"/>
      <c r="X1176" s="17" t="s">
        <v>1237</v>
      </c>
      <c r="Y1176" s="17" t="s">
        <v>1237</v>
      </c>
      <c r="Z1176" s="2">
        <f t="shared" si="301"/>
        <v>2</v>
      </c>
      <c r="AA1176" s="2" t="s">
        <v>1235</v>
      </c>
      <c r="AB1176" s="2" t="str">
        <f>$C1199</f>
        <v>POSTHVQK_VCCCFN_HCTA_STF200</v>
      </c>
      <c r="AC1176" s="2" t="str">
        <f>$C1199</f>
        <v>POSTHVQK_VCCCFN_HCTA_STF200</v>
      </c>
      <c r="BQ1176" s="43"/>
    </row>
    <row r="1177" spans="1:69" s="8" customFormat="1" hidden="1" x14ac:dyDescent="0.25">
      <c r="A1177" s="8" t="s">
        <v>75</v>
      </c>
      <c r="B1177" s="8" t="s">
        <v>82</v>
      </c>
      <c r="C1177" s="46" t="str">
        <f t="shared" ref="C1177:C1197" si="302">_xlfn.TEXTJOIN("_",TRUE,D1177:G1177,A1177,H1177:M1177)</f>
        <v>ATSPEED_X_VMIN_K_POSTHVQK_S_CFNPCIE_NOM_LFM_0200_COMBO_PC5MUX</v>
      </c>
      <c r="D1177" s="8" t="s">
        <v>439</v>
      </c>
      <c r="E1177" s="8" t="s">
        <v>443</v>
      </c>
      <c r="F1177" s="8" t="s">
        <v>475</v>
      </c>
      <c r="G1177" s="8" t="s">
        <v>479</v>
      </c>
      <c r="H1177" s="8" t="s">
        <v>481</v>
      </c>
      <c r="I1177" s="8" t="s">
        <v>2100</v>
      </c>
      <c r="J1177" s="8" t="s">
        <v>484</v>
      </c>
      <c r="K1177" s="8" t="s">
        <v>485</v>
      </c>
      <c r="L1177" s="14" t="s">
        <v>2105</v>
      </c>
      <c r="M1177" s="8" t="s">
        <v>2109</v>
      </c>
      <c r="N1177" s="8" t="s">
        <v>541</v>
      </c>
      <c r="O1177" s="46" t="s">
        <v>546</v>
      </c>
      <c r="P1177" s="8" t="s">
        <v>2313</v>
      </c>
      <c r="Q1177" s="18" t="s">
        <v>1022</v>
      </c>
      <c r="R1177" s="18" t="s">
        <v>1020</v>
      </c>
      <c r="S1177" s="35">
        <v>796</v>
      </c>
      <c r="T1177" s="10" t="s">
        <v>4629</v>
      </c>
      <c r="U1177" s="33" t="s">
        <v>1234</v>
      </c>
      <c r="V1177" s="8" t="s">
        <v>1236</v>
      </c>
      <c r="W1177" s="46" t="b">
        <v>0</v>
      </c>
      <c r="X1177" s="14" t="s">
        <v>1237</v>
      </c>
      <c r="Y1177" s="14" t="s">
        <v>1237</v>
      </c>
      <c r="Z1177" s="8">
        <f t="shared" si="301"/>
        <v>3</v>
      </c>
      <c r="AA1177" s="8" t="s">
        <v>1235</v>
      </c>
      <c r="AB1177" s="8" t="str">
        <f>$C1178</f>
        <v>ATSPEED_X_HRY_E_POSTHVQK_S_CFNPCIE_NOM_LFM_0200_COMBO_PC5MUX</v>
      </c>
      <c r="AC1177" s="8" t="str">
        <f>$C1186</f>
        <v>ATSPEED_X_VMIN_K_POSTHVQK_S_CFNPCIE_NOM_LFM_0200_PC5MUX</v>
      </c>
      <c r="AD1177" s="8" t="str">
        <f>$C1178</f>
        <v>ATSPEED_X_HRY_E_POSTHVQK_S_CFNPCIE_NOM_LFM_0200_COMBO_PC5MUX</v>
      </c>
      <c r="AO1177" s="8" t="s">
        <v>3533</v>
      </c>
      <c r="AP1177" s="8" t="s">
        <v>1475</v>
      </c>
      <c r="AQ1177" s="8" t="s">
        <v>4267</v>
      </c>
      <c r="AR1177" s="8" t="s">
        <v>3543</v>
      </c>
      <c r="AS1177" s="5" t="s">
        <v>4720</v>
      </c>
      <c r="AT1177" s="8" t="s">
        <v>1684</v>
      </c>
      <c r="AX1177" s="8" t="s">
        <v>1684</v>
      </c>
      <c r="AZ1177" s="9" t="s">
        <v>4623</v>
      </c>
      <c r="BA1177" s="42" t="str">
        <f>$C1177</f>
        <v>ATSPEED_X_VMIN_K_POSTHVQK_S_CFNPCIE_NOM_LFM_0200_COMBO_PC5MUX</v>
      </c>
      <c r="BD1177" s="5" t="s">
        <v>4623</v>
      </c>
      <c r="BE1177" s="6">
        <v>0</v>
      </c>
      <c r="BQ1177" s="46"/>
    </row>
    <row r="1178" spans="1:69" s="8" customFormat="1" hidden="1" x14ac:dyDescent="0.25">
      <c r="A1178" s="8" t="s">
        <v>75</v>
      </c>
      <c r="B1178" s="8" t="s">
        <v>81</v>
      </c>
      <c r="C1178" s="46" t="str">
        <f t="shared" si="302"/>
        <v>ATSPEED_X_HRY_E_POSTHVQK_S_CFNPCIE_NOM_LFM_0200_COMBO_PC5MUX</v>
      </c>
      <c r="D1178" s="8" t="s">
        <v>439</v>
      </c>
      <c r="E1178" s="8" t="s">
        <v>443</v>
      </c>
      <c r="F1178" s="8" t="s">
        <v>470</v>
      </c>
      <c r="G1178" s="8" t="s">
        <v>480</v>
      </c>
      <c r="H1178" s="8" t="s">
        <v>481</v>
      </c>
      <c r="I1178" s="8" t="s">
        <v>2100</v>
      </c>
      <c r="J1178" s="8" t="s">
        <v>484</v>
      </c>
      <c r="K1178" s="8" t="s">
        <v>485</v>
      </c>
      <c r="L1178" s="14" t="s">
        <v>2105</v>
      </c>
      <c r="M1178" s="8" t="s">
        <v>2109</v>
      </c>
      <c r="N1178" s="8" t="s">
        <v>541</v>
      </c>
      <c r="O1178" s="46" t="s">
        <v>546</v>
      </c>
      <c r="P1178" s="8" t="s">
        <v>2313</v>
      </c>
      <c r="Q1178" s="18" t="s">
        <v>1022</v>
      </c>
      <c r="R1178" s="18" t="s">
        <v>1020</v>
      </c>
      <c r="S1178" s="35">
        <v>797</v>
      </c>
      <c r="T1178" s="10" t="s">
        <v>4629</v>
      </c>
      <c r="U1178" s="33" t="s">
        <v>1234</v>
      </c>
      <c r="V1178" s="8" t="s">
        <v>1235</v>
      </c>
      <c r="W1178" s="46" t="b">
        <v>0</v>
      </c>
      <c r="X1178" s="14" t="s">
        <v>1237</v>
      </c>
      <c r="Y1178" s="14" t="s">
        <v>1235</v>
      </c>
      <c r="Z1178" s="8">
        <f t="shared" si="301"/>
        <v>4</v>
      </c>
      <c r="AA1178" s="8" t="s">
        <v>1235</v>
      </c>
      <c r="AB1178" s="8" t="str">
        <f>$C1186</f>
        <v>ATSPEED_X_VMIN_K_POSTHVQK_S_CFNPCIE_NOM_LFM_0200_PC5MUX</v>
      </c>
      <c r="AC1178" s="8" t="str">
        <f>$C1186</f>
        <v>ATSPEED_X_VMIN_K_POSTHVQK_S_CFNPCIE_NOM_LFM_0200_PC5MUX</v>
      </c>
      <c r="AD1178" s="8" t="str">
        <f>$C1186</f>
        <v>ATSPEED_X_VMIN_K_POSTHVQK_S_CFNPCIE_NOM_LFM_0200_PC5MUX</v>
      </c>
      <c r="AE1178" s="8" t="str">
        <f>$C1186</f>
        <v>ATSPEED_X_VMIN_K_POSTHVQK_S_CFNPCIE_NOM_LFM_0200_PC5MUX</v>
      </c>
      <c r="AL1178" s="8" t="s">
        <v>3291</v>
      </c>
      <c r="AM1178" s="8" t="s">
        <v>3346</v>
      </c>
      <c r="AN1178" s="8" t="s">
        <v>3466</v>
      </c>
      <c r="BQ1178" s="46"/>
    </row>
    <row r="1179" spans="1:69" s="8" customFormat="1" hidden="1" x14ac:dyDescent="0.25">
      <c r="A1179" s="8" t="s">
        <v>75</v>
      </c>
      <c r="B1179" s="8" t="s">
        <v>82</v>
      </c>
      <c r="C1179" s="46" t="str">
        <f t="shared" si="302"/>
        <v>ATSPEED_X_VMIN_K_POSTHVQK_S_CFNPCIE_NOM_LFM_0200_COMBO</v>
      </c>
      <c r="D1179" s="8" t="s">
        <v>439</v>
      </c>
      <c r="E1179" s="8" t="s">
        <v>443</v>
      </c>
      <c r="F1179" s="8" t="s">
        <v>475</v>
      </c>
      <c r="G1179" s="8" t="s">
        <v>479</v>
      </c>
      <c r="H1179" s="8" t="s">
        <v>481</v>
      </c>
      <c r="I1179" s="8" t="s">
        <v>2100</v>
      </c>
      <c r="J1179" s="8" t="s">
        <v>484</v>
      </c>
      <c r="K1179" s="8" t="s">
        <v>485</v>
      </c>
      <c r="L1179" s="14" t="s">
        <v>2105</v>
      </c>
      <c r="M1179" s="8" t="s">
        <v>496</v>
      </c>
      <c r="N1179" s="8" t="s">
        <v>541</v>
      </c>
      <c r="O1179" s="46" t="s">
        <v>546</v>
      </c>
      <c r="P1179" s="8" t="s">
        <v>2305</v>
      </c>
      <c r="Q1179" s="18" t="s">
        <v>1022</v>
      </c>
      <c r="R1179" s="18" t="s">
        <v>1020</v>
      </c>
      <c r="S1179" s="35">
        <v>798</v>
      </c>
      <c r="T1179" s="10" t="s">
        <v>4629</v>
      </c>
      <c r="U1179" s="33" t="s">
        <v>1234</v>
      </c>
      <c r="V1179" s="8" t="s">
        <v>1236</v>
      </c>
      <c r="W1179" s="46" t="b">
        <v>0</v>
      </c>
      <c r="X1179" s="14" t="s">
        <v>1243</v>
      </c>
      <c r="Y1179" s="14" t="s">
        <v>1237</v>
      </c>
      <c r="Z1179" s="8">
        <f t="shared" si="301"/>
        <v>3</v>
      </c>
      <c r="AA1179" s="8" t="s">
        <v>1235</v>
      </c>
      <c r="AB1179" s="8" t="str">
        <f>$C1193</f>
        <v>ATSPEED_X_HRY_E_POSTHVQK_S_CFNPCIE_NOM_LFM_0200_COMBO</v>
      </c>
      <c r="AC1179" s="8" t="str">
        <f>$C1180</f>
        <v>ATSPEED_X_VMIN_K_POSTHVQK_S_CFNPCIE_NOM_LFM_0200_SINGLE</v>
      </c>
      <c r="AD1179" s="8" t="str">
        <f>$C1193</f>
        <v>ATSPEED_X_HRY_E_POSTHVQK_S_CFNPCIE_NOM_LFM_0200_COMBO</v>
      </c>
      <c r="AO1179" s="8" t="s">
        <v>3533</v>
      </c>
      <c r="AP1179" s="8" t="s">
        <v>1475</v>
      </c>
      <c r="AQ1179" s="8" t="s">
        <v>4268</v>
      </c>
      <c r="AR1179" s="8" t="s">
        <v>3543</v>
      </c>
      <c r="AS1179" s="5" t="s">
        <v>4720</v>
      </c>
      <c r="AT1179" s="8" t="s">
        <v>1684</v>
      </c>
      <c r="AX1179" s="8" t="s">
        <v>1684</v>
      </c>
      <c r="AZ1179" s="9" t="s">
        <v>4623</v>
      </c>
      <c r="BA1179" s="42" t="str">
        <f t="shared" ref="BA1179:BA1181" si="303">$C1179</f>
        <v>ATSPEED_X_VMIN_K_POSTHVQK_S_CFNPCIE_NOM_LFM_0200_COMBO</v>
      </c>
      <c r="BD1179" s="5" t="s">
        <v>4623</v>
      </c>
      <c r="BE1179" s="6">
        <v>0</v>
      </c>
      <c r="BQ1179" s="46"/>
    </row>
    <row r="1180" spans="1:69" s="8" customFormat="1" hidden="1" x14ac:dyDescent="0.25">
      <c r="A1180" s="8" t="s">
        <v>75</v>
      </c>
      <c r="B1180" s="8" t="s">
        <v>82</v>
      </c>
      <c r="C1180" s="46" t="str">
        <f t="shared" si="302"/>
        <v>ATSPEED_X_VMIN_K_POSTHVQK_S_CFNPCIE_NOM_LFM_0200_SINGLE</v>
      </c>
      <c r="D1180" s="8" t="s">
        <v>439</v>
      </c>
      <c r="E1180" s="8" t="s">
        <v>443</v>
      </c>
      <c r="F1180" s="8" t="s">
        <v>475</v>
      </c>
      <c r="G1180" s="8" t="s">
        <v>479</v>
      </c>
      <c r="H1180" s="8" t="s">
        <v>481</v>
      </c>
      <c r="I1180" s="8" t="s">
        <v>2100</v>
      </c>
      <c r="J1180" s="8" t="s">
        <v>484</v>
      </c>
      <c r="K1180" s="8" t="s">
        <v>485</v>
      </c>
      <c r="L1180" s="14" t="s">
        <v>2105</v>
      </c>
      <c r="M1180" s="8" t="s">
        <v>497</v>
      </c>
      <c r="N1180" s="8" t="s">
        <v>541</v>
      </c>
      <c r="O1180" s="46" t="s">
        <v>546</v>
      </c>
      <c r="P1180" s="8" t="s">
        <v>2292</v>
      </c>
      <c r="Q1180" s="18" t="s">
        <v>1022</v>
      </c>
      <c r="R1180" s="18" t="s">
        <v>1020</v>
      </c>
      <c r="S1180" s="35">
        <v>799</v>
      </c>
      <c r="T1180" s="10" t="s">
        <v>4629</v>
      </c>
      <c r="U1180" s="33" t="s">
        <v>1234</v>
      </c>
      <c r="V1180" s="8" t="s">
        <v>1236</v>
      </c>
      <c r="W1180" s="46" t="b">
        <v>0</v>
      </c>
      <c r="X1180" s="14" t="s">
        <v>1244</v>
      </c>
      <c r="Y1180" s="14" t="s">
        <v>1237</v>
      </c>
      <c r="Z1180" s="8">
        <f t="shared" si="301"/>
        <v>3</v>
      </c>
      <c r="AA1180" s="8" t="s">
        <v>1235</v>
      </c>
      <c r="AB1180" s="8" t="str">
        <f>$C1194</f>
        <v>ATSPEED_X_HRY_E_POSTHVQK_S_CFNPCIE_NOM_LFM_0200_SINGLE</v>
      </c>
      <c r="AC1180" s="8" t="str">
        <f>$C1181</f>
        <v>ATSPEED_X_VMIN_E_POSTHVQK_S_CFNPCIE_NOM_LFM_0200_SINGLE_HIOP</v>
      </c>
      <c r="AD1180" s="8" t="str">
        <f>$C1194</f>
        <v>ATSPEED_X_HRY_E_POSTHVQK_S_CFNPCIE_NOM_LFM_0200_SINGLE</v>
      </c>
      <c r="AO1180" s="8" t="s">
        <v>3533</v>
      </c>
      <c r="AP1180" s="8" t="s">
        <v>1475</v>
      </c>
      <c r="AQ1180" s="8" t="s">
        <v>4269</v>
      </c>
      <c r="AR1180" s="8" t="s">
        <v>3543</v>
      </c>
      <c r="AS1180" s="5" t="s">
        <v>4720</v>
      </c>
      <c r="AT1180" s="8" t="s">
        <v>1684</v>
      </c>
      <c r="AX1180" s="8" t="s">
        <v>1684</v>
      </c>
      <c r="AZ1180" s="9" t="s">
        <v>4623</v>
      </c>
      <c r="BA1180" s="42" t="str">
        <f t="shared" si="303"/>
        <v>ATSPEED_X_VMIN_K_POSTHVQK_S_CFNPCIE_NOM_LFM_0200_SINGLE</v>
      </c>
      <c r="BD1180" s="5" t="s">
        <v>4623</v>
      </c>
      <c r="BE1180" s="6">
        <v>0</v>
      </c>
      <c r="BQ1180" s="46"/>
    </row>
    <row r="1181" spans="1:69" s="8" customFormat="1" hidden="1" x14ac:dyDescent="0.25">
      <c r="A1181" s="8" t="s">
        <v>75</v>
      </c>
      <c r="B1181" s="8" t="s">
        <v>82</v>
      </c>
      <c r="C1181" s="46" t="str">
        <f t="shared" si="302"/>
        <v>ATSPEED_X_VMIN_E_POSTHVQK_S_CFNPCIE_NOM_LFM_0200_SINGLE_HIOP</v>
      </c>
      <c r="D1181" s="8" t="s">
        <v>439</v>
      </c>
      <c r="E1181" s="8" t="s">
        <v>443</v>
      </c>
      <c r="F1181" s="8" t="s">
        <v>475</v>
      </c>
      <c r="G1181" s="8" t="s">
        <v>480</v>
      </c>
      <c r="H1181" s="8" t="s">
        <v>481</v>
      </c>
      <c r="I1181" s="8" t="s">
        <v>2100</v>
      </c>
      <c r="J1181" s="8" t="s">
        <v>484</v>
      </c>
      <c r="K1181" s="8" t="s">
        <v>485</v>
      </c>
      <c r="L1181" s="14" t="s">
        <v>2105</v>
      </c>
      <c r="M1181" s="8" t="s">
        <v>2114</v>
      </c>
      <c r="N1181" s="8" t="s">
        <v>541</v>
      </c>
      <c r="O1181" s="8" t="s">
        <v>2217</v>
      </c>
      <c r="P1181" s="8" t="s">
        <v>2314</v>
      </c>
      <c r="Q1181" s="18" t="s">
        <v>1022</v>
      </c>
      <c r="R1181" s="18" t="s">
        <v>1020</v>
      </c>
      <c r="S1181" s="35">
        <v>801</v>
      </c>
      <c r="T1181" s="10" t="s">
        <v>4629</v>
      </c>
      <c r="U1181" s="33" t="s">
        <v>1234</v>
      </c>
      <c r="V1181" s="8" t="s">
        <v>1236</v>
      </c>
      <c r="W1181" s="46" t="b">
        <v>0</v>
      </c>
      <c r="X1181" s="14" t="s">
        <v>1034</v>
      </c>
      <c r="Y1181" s="14" t="s">
        <v>1237</v>
      </c>
      <c r="Z1181" s="8">
        <f t="shared" si="301"/>
        <v>3</v>
      </c>
      <c r="AA1181" s="8" t="s">
        <v>1235</v>
      </c>
      <c r="AB1181" s="8" t="str">
        <f>$C1191</f>
        <v>ATSPEED_X_VMIN_K_POSTHVQK_S_CFNPCIE_NOM_LFM_0200_SINGLE_HIOP_2</v>
      </c>
      <c r="AC1181" s="8" t="s">
        <v>1235</v>
      </c>
      <c r="AD1181" s="8" t="str">
        <f>$C1191</f>
        <v>ATSPEED_X_VMIN_K_POSTHVQK_S_CFNPCIE_NOM_LFM_0200_SINGLE_HIOP_2</v>
      </c>
      <c r="AO1181" s="8" t="s">
        <v>3533</v>
      </c>
      <c r="AP1181" s="8" t="s">
        <v>1475</v>
      </c>
      <c r="AQ1181" s="8" t="s">
        <v>4270</v>
      </c>
      <c r="AR1181" s="8" t="s">
        <v>3543</v>
      </c>
      <c r="AS1181" s="5" t="s">
        <v>4720</v>
      </c>
      <c r="AT1181" s="8" t="s">
        <v>1684</v>
      </c>
      <c r="AX1181" s="8" t="s">
        <v>1684</v>
      </c>
      <c r="AZ1181" s="9" t="s">
        <v>4623</v>
      </c>
      <c r="BA1181" s="42" t="str">
        <f t="shared" si="303"/>
        <v>ATSPEED_X_VMIN_E_POSTHVQK_S_CFNPCIE_NOM_LFM_0200_SINGLE_HIOP</v>
      </c>
      <c r="BD1181" s="5" t="s">
        <v>4623</v>
      </c>
      <c r="BE1181" s="6">
        <v>0</v>
      </c>
      <c r="BQ1181" s="46"/>
    </row>
    <row r="1182" spans="1:69" s="8" customFormat="1" hidden="1" x14ac:dyDescent="0.25">
      <c r="A1182" s="8" t="s">
        <v>75</v>
      </c>
      <c r="B1182" s="8" t="s">
        <v>81</v>
      </c>
      <c r="C1182" s="46" t="str">
        <f t="shared" si="302"/>
        <v>ATSPEED_HIOP_HRY_E_POSTHVQK_S_CFNPCIE_NOM_LFM_0200_SINGLE</v>
      </c>
      <c r="D1182" s="8" t="s">
        <v>439</v>
      </c>
      <c r="E1182" s="8" t="s">
        <v>2095</v>
      </c>
      <c r="F1182" s="8" t="s">
        <v>470</v>
      </c>
      <c r="G1182" s="8" t="s">
        <v>480</v>
      </c>
      <c r="H1182" s="8" t="s">
        <v>481</v>
      </c>
      <c r="I1182" s="8" t="s">
        <v>2100</v>
      </c>
      <c r="J1182" s="8" t="s">
        <v>484</v>
      </c>
      <c r="K1182" s="8" t="s">
        <v>485</v>
      </c>
      <c r="L1182" s="14" t="s">
        <v>2105</v>
      </c>
      <c r="M1182" s="8" t="s">
        <v>497</v>
      </c>
      <c r="N1182" s="8" t="s">
        <v>541</v>
      </c>
      <c r="O1182" s="46" t="s">
        <v>2217</v>
      </c>
      <c r="P1182" s="8" t="s">
        <v>2314</v>
      </c>
      <c r="Q1182" s="18" t="s">
        <v>1022</v>
      </c>
      <c r="R1182" s="18" t="s">
        <v>1020</v>
      </c>
      <c r="S1182" s="35">
        <v>800</v>
      </c>
      <c r="T1182" s="10" t="s">
        <v>4629</v>
      </c>
      <c r="U1182" s="33" t="s">
        <v>1234</v>
      </c>
      <c r="V1182" s="8" t="s">
        <v>1235</v>
      </c>
      <c r="W1182" s="46" t="b">
        <v>0</v>
      </c>
      <c r="X1182" s="14" t="s">
        <v>1034</v>
      </c>
      <c r="Y1182" s="14" t="s">
        <v>1238</v>
      </c>
      <c r="Z1182" s="8">
        <f t="shared" ref="Z1182:Z1245" si="304">COUNTA(AB1182:AK1182)</f>
        <v>4</v>
      </c>
      <c r="AA1182" s="8" t="s">
        <v>1235</v>
      </c>
      <c r="AB1182" s="8" t="s">
        <v>1235</v>
      </c>
      <c r="AC1182" s="8" t="s">
        <v>1235</v>
      </c>
      <c r="AD1182" s="8" t="s">
        <v>1235</v>
      </c>
      <c r="AE1182" s="8" t="s">
        <v>1235</v>
      </c>
      <c r="AL1182" s="8" t="s">
        <v>3291</v>
      </c>
      <c r="AM1182" s="8" t="s">
        <v>3347</v>
      </c>
      <c r="AN1182" s="8" t="s">
        <v>3467</v>
      </c>
      <c r="BQ1182" s="46"/>
    </row>
    <row r="1183" spans="1:69" s="8" customFormat="1" hidden="1" x14ac:dyDescent="0.25">
      <c r="A1183" s="8" t="s">
        <v>75</v>
      </c>
      <c r="B1183" s="8" t="s">
        <v>82</v>
      </c>
      <c r="C1183" s="46" t="str">
        <f t="shared" si="302"/>
        <v>ATSPEED_X_VMIN_K_POSTHVQK_S_CFNPCIE_NOM_LFM_0200_COMBO_PC5GEN5</v>
      </c>
      <c r="D1183" s="8" t="s">
        <v>439</v>
      </c>
      <c r="E1183" s="8" t="s">
        <v>443</v>
      </c>
      <c r="F1183" s="8" t="s">
        <v>475</v>
      </c>
      <c r="G1183" s="8" t="s">
        <v>479</v>
      </c>
      <c r="H1183" s="8" t="s">
        <v>481</v>
      </c>
      <c r="I1183" s="8" t="s">
        <v>2100</v>
      </c>
      <c r="J1183" s="8" t="s">
        <v>484</v>
      </c>
      <c r="K1183" s="8" t="s">
        <v>485</v>
      </c>
      <c r="L1183" s="14" t="s">
        <v>2105</v>
      </c>
      <c r="M1183" s="8" t="s">
        <v>2131</v>
      </c>
      <c r="N1183" s="8" t="s">
        <v>541</v>
      </c>
      <c r="O1183" s="46" t="s">
        <v>546</v>
      </c>
      <c r="P1183" s="8" t="s">
        <v>2315</v>
      </c>
      <c r="Q1183" s="18" t="s">
        <v>1022</v>
      </c>
      <c r="R1183" s="18" t="s">
        <v>1020</v>
      </c>
      <c r="S1183" s="35">
        <v>802</v>
      </c>
      <c r="T1183" s="10" t="s">
        <v>4629</v>
      </c>
      <c r="U1183" s="33" t="s">
        <v>1234</v>
      </c>
      <c r="V1183" s="8" t="s">
        <v>1236</v>
      </c>
      <c r="W1183" s="46" t="b">
        <v>0</v>
      </c>
      <c r="X1183" s="14" t="s">
        <v>1238</v>
      </c>
      <c r="Y1183" s="14" t="s">
        <v>1237</v>
      </c>
      <c r="Z1183" s="8">
        <f t="shared" si="304"/>
        <v>3</v>
      </c>
      <c r="AA1183" s="8" t="s">
        <v>1235</v>
      </c>
      <c r="AB1183" s="8" t="str">
        <f>$C1190</f>
        <v>ATSPEED_X_HRY_E_POSTHVQK_S_CFNPCIE_NOM_LFM_0200_COMBO_PC5GEN5</v>
      </c>
      <c r="AC1183" s="8" t="str">
        <f>$C1185</f>
        <v>ATSPEED_X_VMIN_K_POSTHVQK_S_CFNPCIE_NOM_LFM_0200_PC5GEN5</v>
      </c>
      <c r="AD1183" s="8" t="str">
        <f>$C1190</f>
        <v>ATSPEED_X_HRY_E_POSTHVQK_S_CFNPCIE_NOM_LFM_0200_COMBO_PC5GEN5</v>
      </c>
      <c r="AO1183" s="8" t="s">
        <v>3533</v>
      </c>
      <c r="AP1183" s="8" t="s">
        <v>1475</v>
      </c>
      <c r="AQ1183" s="8" t="s">
        <v>4271</v>
      </c>
      <c r="AR1183" s="8" t="s">
        <v>3543</v>
      </c>
      <c r="AS1183" s="5" t="s">
        <v>4720</v>
      </c>
      <c r="AT1183" s="8" t="s">
        <v>1684</v>
      </c>
      <c r="AX1183" s="8" t="s">
        <v>1684</v>
      </c>
      <c r="AZ1183" s="9" t="s">
        <v>4623</v>
      </c>
      <c r="BA1183" s="42" t="str">
        <f t="shared" ref="BA1183:BA1188" si="305">$C1183</f>
        <v>ATSPEED_X_VMIN_K_POSTHVQK_S_CFNPCIE_NOM_LFM_0200_COMBO_PC5GEN5</v>
      </c>
      <c r="BD1183" s="5" t="s">
        <v>4623</v>
      </c>
      <c r="BE1183" s="6">
        <v>0</v>
      </c>
      <c r="BQ1183" s="46"/>
    </row>
    <row r="1184" spans="1:69" s="8" customFormat="1" hidden="1" x14ac:dyDescent="0.25">
      <c r="A1184" s="8" t="s">
        <v>75</v>
      </c>
      <c r="B1184" s="8" t="s">
        <v>82</v>
      </c>
      <c r="C1184" s="46" t="str">
        <f t="shared" si="302"/>
        <v>ATSPEED_X_VMIN_K_POSTHVQK_S_CFNPCIE_NOM_LFM_0200_COMBO_PC5MISC</v>
      </c>
      <c r="D1184" s="8" t="s">
        <v>439</v>
      </c>
      <c r="E1184" s="8" t="s">
        <v>443</v>
      </c>
      <c r="F1184" s="8" t="s">
        <v>475</v>
      </c>
      <c r="G1184" s="8" t="s">
        <v>479</v>
      </c>
      <c r="H1184" s="8" t="s">
        <v>481</v>
      </c>
      <c r="I1184" s="8" t="s">
        <v>2100</v>
      </c>
      <c r="J1184" s="8" t="s">
        <v>484</v>
      </c>
      <c r="K1184" s="8" t="s">
        <v>485</v>
      </c>
      <c r="L1184" s="14" t="s">
        <v>2105</v>
      </c>
      <c r="M1184" s="8" t="s">
        <v>2110</v>
      </c>
      <c r="N1184" s="8" t="s">
        <v>541</v>
      </c>
      <c r="O1184" s="46" t="s">
        <v>546</v>
      </c>
      <c r="P1184" s="8" t="s">
        <v>2316</v>
      </c>
      <c r="Q1184" s="18" t="s">
        <v>1022</v>
      </c>
      <c r="R1184" s="18" t="s">
        <v>1020</v>
      </c>
      <c r="S1184" s="35">
        <v>803</v>
      </c>
      <c r="T1184" s="10" t="s">
        <v>4629</v>
      </c>
      <c r="U1184" s="33" t="s">
        <v>1234</v>
      </c>
      <c r="V1184" s="8" t="s">
        <v>1236</v>
      </c>
      <c r="W1184" s="46" t="b">
        <v>0</v>
      </c>
      <c r="X1184" s="14" t="s">
        <v>1240</v>
      </c>
      <c r="Y1184" s="14" t="s">
        <v>1237</v>
      </c>
      <c r="Z1184" s="8">
        <f t="shared" si="304"/>
        <v>3</v>
      </c>
      <c r="AA1184" s="8" t="s">
        <v>1235</v>
      </c>
      <c r="AB1184" s="8" t="str">
        <f>$C1189</f>
        <v>ATSPEED_X_HRY_E_POSTHVQK_S_CFNPCIE_NOM_LFM_0200_COMBO_PC5MISC</v>
      </c>
      <c r="AC1184" s="8" t="str">
        <f>$C1187</f>
        <v>ATSPEED_X_VMIN_K_POSTHVQK_S_CFNPCIE_NOM_LFM_0200_PC5MISC</v>
      </c>
      <c r="AD1184" s="8" t="str">
        <f>$C1189</f>
        <v>ATSPEED_X_HRY_E_POSTHVQK_S_CFNPCIE_NOM_LFM_0200_COMBO_PC5MISC</v>
      </c>
      <c r="AO1184" s="8" t="s">
        <v>1469</v>
      </c>
      <c r="AP1184" s="8" t="s">
        <v>1475</v>
      </c>
      <c r="AQ1184" s="8" t="s">
        <v>4272</v>
      </c>
      <c r="AR1184" s="8" t="s">
        <v>3543</v>
      </c>
      <c r="AS1184" s="5" t="s">
        <v>4720</v>
      </c>
      <c r="AT1184" s="8" t="s">
        <v>1684</v>
      </c>
      <c r="AX1184" s="8" t="s">
        <v>1684</v>
      </c>
      <c r="AZ1184" s="9" t="s">
        <v>4623</v>
      </c>
      <c r="BA1184" s="42" t="str">
        <f t="shared" si="305"/>
        <v>ATSPEED_X_VMIN_K_POSTHVQK_S_CFNPCIE_NOM_LFM_0200_COMBO_PC5MISC</v>
      </c>
      <c r="BD1184" s="5" t="s">
        <v>4623</v>
      </c>
      <c r="BE1184" s="6">
        <v>0</v>
      </c>
      <c r="BQ1184" s="46"/>
    </row>
    <row r="1185" spans="1:69" s="8" customFormat="1" hidden="1" x14ac:dyDescent="0.25">
      <c r="A1185" s="8" t="s">
        <v>75</v>
      </c>
      <c r="B1185" s="8" t="s">
        <v>82</v>
      </c>
      <c r="C1185" s="46" t="str">
        <f t="shared" si="302"/>
        <v>ATSPEED_X_VMIN_K_POSTHVQK_S_CFNPCIE_NOM_LFM_0200_PC5GEN5</v>
      </c>
      <c r="D1185" s="8" t="s">
        <v>439</v>
      </c>
      <c r="E1185" s="8" t="s">
        <v>443</v>
      </c>
      <c r="F1185" s="8" t="s">
        <v>475</v>
      </c>
      <c r="G1185" s="8" t="s">
        <v>479</v>
      </c>
      <c r="H1185" s="8" t="s">
        <v>481</v>
      </c>
      <c r="I1185" s="8" t="s">
        <v>2100</v>
      </c>
      <c r="J1185" s="8" t="s">
        <v>484</v>
      </c>
      <c r="K1185" s="8" t="s">
        <v>485</v>
      </c>
      <c r="L1185" s="14" t="s">
        <v>2105</v>
      </c>
      <c r="M1185" s="8" t="s">
        <v>2132</v>
      </c>
      <c r="N1185" s="8" t="s">
        <v>541</v>
      </c>
      <c r="O1185" s="46" t="s">
        <v>2217</v>
      </c>
      <c r="P1185" s="8" t="s">
        <v>2317</v>
      </c>
      <c r="Q1185" s="18" t="s">
        <v>1022</v>
      </c>
      <c r="R1185" s="18" t="s">
        <v>1020</v>
      </c>
      <c r="S1185" s="35">
        <v>804</v>
      </c>
      <c r="T1185" s="10" t="s">
        <v>4629</v>
      </c>
      <c r="U1185" s="33" t="s">
        <v>1234</v>
      </c>
      <c r="V1185" s="8" t="s">
        <v>1235</v>
      </c>
      <c r="W1185" s="46" t="b">
        <v>0</v>
      </c>
      <c r="X1185" s="14" t="s">
        <v>1239</v>
      </c>
      <c r="Y1185" s="14" t="s">
        <v>1237</v>
      </c>
      <c r="Z1185" s="8">
        <f t="shared" si="304"/>
        <v>3</v>
      </c>
      <c r="AA1185" s="8" t="s">
        <v>1235</v>
      </c>
      <c r="AB1185" s="8" t="str">
        <f>$C1196</f>
        <v>ATSPEED_X_HRY_E_POSTHVQK_S_CFNPCIE_NOM_LFM_0200_PC5GEN5</v>
      </c>
      <c r="AC1185" s="8" t="str">
        <f>$C1184</f>
        <v>ATSPEED_X_VMIN_K_POSTHVQK_S_CFNPCIE_NOM_LFM_0200_COMBO_PC5MISC</v>
      </c>
      <c r="AD1185" s="8" t="str">
        <f>$C1196</f>
        <v>ATSPEED_X_HRY_E_POSTHVQK_S_CFNPCIE_NOM_LFM_0200_PC5GEN5</v>
      </c>
      <c r="AO1185" s="8" t="s">
        <v>3533</v>
      </c>
      <c r="AP1185" s="8" t="s">
        <v>1475</v>
      </c>
      <c r="AQ1185" s="8" t="s">
        <v>4273</v>
      </c>
      <c r="AR1185" s="8" t="s">
        <v>3543</v>
      </c>
      <c r="AS1185" s="5" t="s">
        <v>4720</v>
      </c>
      <c r="AT1185" s="8" t="s">
        <v>1684</v>
      </c>
      <c r="AX1185" s="8" t="s">
        <v>1684</v>
      </c>
      <c r="AZ1185" s="9" t="s">
        <v>4623</v>
      </c>
      <c r="BA1185" s="42" t="str">
        <f t="shared" si="305"/>
        <v>ATSPEED_X_VMIN_K_POSTHVQK_S_CFNPCIE_NOM_LFM_0200_PC5GEN5</v>
      </c>
      <c r="BD1185" s="5" t="s">
        <v>4623</v>
      </c>
      <c r="BE1185" s="6">
        <v>0</v>
      </c>
      <c r="BQ1185" s="46"/>
    </row>
    <row r="1186" spans="1:69" s="8" customFormat="1" hidden="1" x14ac:dyDescent="0.25">
      <c r="A1186" s="8" t="s">
        <v>75</v>
      </c>
      <c r="B1186" s="8" t="s">
        <v>82</v>
      </c>
      <c r="C1186" s="46" t="str">
        <f t="shared" si="302"/>
        <v>ATSPEED_X_VMIN_K_POSTHVQK_S_CFNPCIE_NOM_LFM_0200_PC5MUX</v>
      </c>
      <c r="D1186" s="8" t="s">
        <v>439</v>
      </c>
      <c r="E1186" s="8" t="s">
        <v>443</v>
      </c>
      <c r="F1186" s="8" t="s">
        <v>475</v>
      </c>
      <c r="G1186" s="8" t="s">
        <v>479</v>
      </c>
      <c r="H1186" s="8" t="s">
        <v>481</v>
      </c>
      <c r="I1186" s="8" t="s">
        <v>2100</v>
      </c>
      <c r="J1186" s="8" t="s">
        <v>484</v>
      </c>
      <c r="K1186" s="8" t="s">
        <v>485</v>
      </c>
      <c r="L1186" s="14" t="s">
        <v>2105</v>
      </c>
      <c r="M1186" s="8" t="s">
        <v>2116</v>
      </c>
      <c r="N1186" s="8" t="s">
        <v>541</v>
      </c>
      <c r="O1186" s="46" t="s">
        <v>2217</v>
      </c>
      <c r="P1186" s="8" t="s">
        <v>2318</v>
      </c>
      <c r="Q1186" s="18" t="s">
        <v>1022</v>
      </c>
      <c r="R1186" s="18" t="s">
        <v>1020</v>
      </c>
      <c r="S1186" s="35">
        <v>806</v>
      </c>
      <c r="T1186" s="10" t="s">
        <v>4629</v>
      </c>
      <c r="U1186" s="33" t="s">
        <v>1234</v>
      </c>
      <c r="V1186" s="8" t="s">
        <v>1235</v>
      </c>
      <c r="W1186" s="46" t="b">
        <v>0</v>
      </c>
      <c r="X1186" s="14" t="s">
        <v>1235</v>
      </c>
      <c r="Y1186" s="14" t="s">
        <v>1237</v>
      </c>
      <c r="Z1186" s="8">
        <f t="shared" si="304"/>
        <v>3</v>
      </c>
      <c r="AA1186" s="8" t="s">
        <v>1235</v>
      </c>
      <c r="AB1186" s="8" t="str">
        <f>$C1195</f>
        <v>ATSPEED_X_HRY_E_POSTHVQK_S_CFNPCIE_NOM_LFM_0200_PC5MUX</v>
      </c>
      <c r="AC1186" s="8" t="str">
        <f>$C1183</f>
        <v>ATSPEED_X_VMIN_K_POSTHVQK_S_CFNPCIE_NOM_LFM_0200_COMBO_PC5GEN5</v>
      </c>
      <c r="AD1186" s="8" t="str">
        <f>$C1195</f>
        <v>ATSPEED_X_HRY_E_POSTHVQK_S_CFNPCIE_NOM_LFM_0200_PC5MUX</v>
      </c>
      <c r="AO1186" s="8" t="s">
        <v>3533</v>
      </c>
      <c r="AP1186" s="8" t="s">
        <v>1475</v>
      </c>
      <c r="AQ1186" s="8" t="s">
        <v>4274</v>
      </c>
      <c r="AR1186" s="8" t="s">
        <v>3543</v>
      </c>
      <c r="AS1186" s="5" t="s">
        <v>4720</v>
      </c>
      <c r="AT1186" s="8" t="s">
        <v>1684</v>
      </c>
      <c r="AX1186" s="8" t="s">
        <v>1684</v>
      </c>
      <c r="AZ1186" s="9" t="s">
        <v>4623</v>
      </c>
      <c r="BA1186" s="42" t="str">
        <f t="shared" si="305"/>
        <v>ATSPEED_X_VMIN_K_POSTHVQK_S_CFNPCIE_NOM_LFM_0200_PC5MUX</v>
      </c>
      <c r="BD1186" s="5" t="s">
        <v>4623</v>
      </c>
      <c r="BE1186" s="6">
        <v>0</v>
      </c>
      <c r="BQ1186" s="46"/>
    </row>
    <row r="1187" spans="1:69" s="8" customFormat="1" hidden="1" x14ac:dyDescent="0.25">
      <c r="A1187" s="8" t="s">
        <v>75</v>
      </c>
      <c r="B1187" s="8" t="s">
        <v>82</v>
      </c>
      <c r="C1187" s="46" t="str">
        <f t="shared" si="302"/>
        <v>ATSPEED_X_VMIN_K_POSTHVQK_S_CFNPCIE_NOM_LFM_0200_PC5MISC</v>
      </c>
      <c r="D1187" s="8" t="s">
        <v>439</v>
      </c>
      <c r="E1187" s="8" t="s">
        <v>443</v>
      </c>
      <c r="F1187" s="8" t="s">
        <v>475</v>
      </c>
      <c r="G1187" s="8" t="s">
        <v>479</v>
      </c>
      <c r="H1187" s="8" t="s">
        <v>481</v>
      </c>
      <c r="I1187" s="8" t="s">
        <v>2100</v>
      </c>
      <c r="J1187" s="8" t="s">
        <v>484</v>
      </c>
      <c r="K1187" s="8" t="s">
        <v>485</v>
      </c>
      <c r="L1187" s="14" t="s">
        <v>2105</v>
      </c>
      <c r="M1187" s="8" t="s">
        <v>2111</v>
      </c>
      <c r="N1187" s="8" t="s">
        <v>541</v>
      </c>
      <c r="O1187" s="46" t="s">
        <v>2217</v>
      </c>
      <c r="P1187" s="8" t="s">
        <v>2319</v>
      </c>
      <c r="Q1187" s="18" t="s">
        <v>1022</v>
      </c>
      <c r="R1187" s="18" t="s">
        <v>1020</v>
      </c>
      <c r="S1187" s="35">
        <v>805</v>
      </c>
      <c r="T1187" s="10" t="s">
        <v>4629</v>
      </c>
      <c r="U1187" s="33" t="s">
        <v>1234</v>
      </c>
      <c r="V1187" s="8" t="s">
        <v>1235</v>
      </c>
      <c r="W1187" s="46" t="b">
        <v>0</v>
      </c>
      <c r="X1187" s="14" t="s">
        <v>1241</v>
      </c>
      <c r="Y1187" s="14" t="s">
        <v>1237</v>
      </c>
      <c r="Z1187" s="8">
        <f t="shared" si="304"/>
        <v>3</v>
      </c>
      <c r="AA1187" s="8" t="s">
        <v>1235</v>
      </c>
      <c r="AB1187" s="8" t="str">
        <f>$C1197</f>
        <v>ATSPEED_X_HRY_E_POSTHVQK_S_CFNPCIE_NOM_LFM_0200_PC5MISC</v>
      </c>
      <c r="AC1187" s="8" t="str">
        <f>$C1188</f>
        <v>ATSPEED_X_VMIN_K_POSTHVQK_S_CFNPCIE_NOM_LFM_0200_SINGLE_PI5</v>
      </c>
      <c r="AD1187" s="8" t="str">
        <f>$C1197</f>
        <v>ATSPEED_X_HRY_E_POSTHVQK_S_CFNPCIE_NOM_LFM_0200_PC5MISC</v>
      </c>
      <c r="AO1187" s="8" t="s">
        <v>3533</v>
      </c>
      <c r="AP1187" s="8" t="s">
        <v>1475</v>
      </c>
      <c r="AQ1187" s="8" t="s">
        <v>4275</v>
      </c>
      <c r="AR1187" s="8" t="s">
        <v>3543</v>
      </c>
      <c r="AS1187" s="5" t="s">
        <v>4720</v>
      </c>
      <c r="AT1187" s="8" t="s">
        <v>1684</v>
      </c>
      <c r="AX1187" s="8" t="s">
        <v>1684</v>
      </c>
      <c r="AZ1187" s="9" t="s">
        <v>4623</v>
      </c>
      <c r="BA1187" s="42" t="str">
        <f t="shared" si="305"/>
        <v>ATSPEED_X_VMIN_K_POSTHVQK_S_CFNPCIE_NOM_LFM_0200_PC5MISC</v>
      </c>
      <c r="BD1187" s="5" t="s">
        <v>4623</v>
      </c>
      <c r="BE1187" s="6">
        <v>0</v>
      </c>
      <c r="BQ1187" s="46"/>
    </row>
    <row r="1188" spans="1:69" s="8" customFormat="1" hidden="1" x14ac:dyDescent="0.25">
      <c r="A1188" s="8" t="s">
        <v>75</v>
      </c>
      <c r="B1188" s="8" t="s">
        <v>82</v>
      </c>
      <c r="C1188" s="46" t="str">
        <f t="shared" si="302"/>
        <v>ATSPEED_X_VMIN_K_POSTHVQK_S_CFNPCIE_NOM_LFM_0200_SINGLE_PI5</v>
      </c>
      <c r="D1188" s="8" t="s">
        <v>439</v>
      </c>
      <c r="E1188" s="8" t="s">
        <v>443</v>
      </c>
      <c r="F1188" s="8" t="s">
        <v>475</v>
      </c>
      <c r="G1188" s="8" t="s">
        <v>479</v>
      </c>
      <c r="H1188" s="8" t="s">
        <v>481</v>
      </c>
      <c r="I1188" s="8" t="s">
        <v>2100</v>
      </c>
      <c r="J1188" s="8" t="s">
        <v>484</v>
      </c>
      <c r="K1188" s="8" t="s">
        <v>485</v>
      </c>
      <c r="L1188" s="14" t="s">
        <v>2105</v>
      </c>
      <c r="M1188" s="8" t="s">
        <v>2113</v>
      </c>
      <c r="N1188" s="8" t="s">
        <v>541</v>
      </c>
      <c r="O1188" s="46" t="s">
        <v>546</v>
      </c>
      <c r="P1188" s="8" t="s">
        <v>2320</v>
      </c>
      <c r="Q1188" s="18" t="s">
        <v>1022</v>
      </c>
      <c r="R1188" s="18" t="s">
        <v>1020</v>
      </c>
      <c r="S1188" s="35">
        <v>810</v>
      </c>
      <c r="T1188" s="10" t="s">
        <v>4629</v>
      </c>
      <c r="U1188" s="33" t="s">
        <v>1234</v>
      </c>
      <c r="V1188" s="6">
        <v>-1</v>
      </c>
      <c r="W1188" s="46" t="b">
        <v>0</v>
      </c>
      <c r="X1188" s="14" t="s">
        <v>1242</v>
      </c>
      <c r="Y1188" s="14" t="s">
        <v>1237</v>
      </c>
      <c r="Z1188" s="8">
        <f t="shared" si="304"/>
        <v>3</v>
      </c>
      <c r="AA1188" s="8" t="s">
        <v>1235</v>
      </c>
      <c r="AB1188" s="8" t="str">
        <f>$C1192</f>
        <v>ATSPEED_X_HRY_E_POSTHVQK_S_CFNPCIE_NOM_LFM_0200_SINGLE_PI5</v>
      </c>
      <c r="AC1188" s="8" t="str">
        <f>$C1179</f>
        <v>ATSPEED_X_VMIN_K_POSTHVQK_S_CFNPCIE_NOM_LFM_0200_COMBO</v>
      </c>
      <c r="AD1188" s="8" t="str">
        <f>$C1192</f>
        <v>ATSPEED_X_HRY_E_POSTHVQK_S_CFNPCIE_NOM_LFM_0200_SINGLE_PI5</v>
      </c>
      <c r="AO1188" s="8" t="s">
        <v>3533</v>
      </c>
      <c r="AP1188" s="8" t="s">
        <v>1475</v>
      </c>
      <c r="AQ1188" s="8" t="s">
        <v>4276</v>
      </c>
      <c r="AR1188" s="8" t="s">
        <v>3543</v>
      </c>
      <c r="AS1188" s="5" t="s">
        <v>4720</v>
      </c>
      <c r="AT1188" s="8" t="s">
        <v>1684</v>
      </c>
      <c r="AX1188" s="8" t="s">
        <v>1684</v>
      </c>
      <c r="AZ1188" s="9" t="s">
        <v>4623</v>
      </c>
      <c r="BA1188" s="42" t="str">
        <f t="shared" si="305"/>
        <v>ATSPEED_X_VMIN_K_POSTHVQK_S_CFNPCIE_NOM_LFM_0200_SINGLE_PI5</v>
      </c>
      <c r="BD1188" s="5" t="s">
        <v>4623</v>
      </c>
      <c r="BE1188" s="6">
        <v>0</v>
      </c>
      <c r="BQ1188" s="46"/>
    </row>
    <row r="1189" spans="1:69" s="8" customFormat="1" hidden="1" x14ac:dyDescent="0.25">
      <c r="A1189" s="8" t="s">
        <v>75</v>
      </c>
      <c r="B1189" s="8" t="s">
        <v>81</v>
      </c>
      <c r="C1189" s="46" t="str">
        <f t="shared" si="302"/>
        <v>ATSPEED_X_HRY_E_POSTHVQK_S_CFNPCIE_NOM_LFM_0200_COMBO_PC5MISC</v>
      </c>
      <c r="D1189" s="8" t="s">
        <v>439</v>
      </c>
      <c r="E1189" s="8" t="s">
        <v>443</v>
      </c>
      <c r="F1189" s="8" t="s">
        <v>470</v>
      </c>
      <c r="G1189" s="8" t="s">
        <v>480</v>
      </c>
      <c r="H1189" s="8" t="s">
        <v>481</v>
      </c>
      <c r="I1189" s="8" t="s">
        <v>2100</v>
      </c>
      <c r="J1189" s="8" t="s">
        <v>484</v>
      </c>
      <c r="K1189" s="8" t="s">
        <v>485</v>
      </c>
      <c r="L1189" s="14" t="s">
        <v>2105</v>
      </c>
      <c r="M1189" s="8" t="s">
        <v>2110</v>
      </c>
      <c r="N1189" s="8" t="s">
        <v>541</v>
      </c>
      <c r="O1189" s="46" t="s">
        <v>546</v>
      </c>
      <c r="P1189" s="8" t="s">
        <v>2316</v>
      </c>
      <c r="Q1189" s="18" t="s">
        <v>1022</v>
      </c>
      <c r="R1189" s="18" t="s">
        <v>1020</v>
      </c>
      <c r="S1189" s="35">
        <v>808</v>
      </c>
      <c r="T1189" s="10" t="s">
        <v>4629</v>
      </c>
      <c r="U1189" s="33" t="s">
        <v>1234</v>
      </c>
      <c r="V1189" s="8" t="s">
        <v>1235</v>
      </c>
      <c r="W1189" s="46" t="b">
        <v>0</v>
      </c>
      <c r="X1189" s="14" t="s">
        <v>1240</v>
      </c>
      <c r="Y1189" s="14" t="s">
        <v>1235</v>
      </c>
      <c r="Z1189" s="8">
        <f t="shared" si="304"/>
        <v>4</v>
      </c>
      <c r="AA1189" s="8" t="s">
        <v>1235</v>
      </c>
      <c r="AB1189" s="8" t="str">
        <f>$C1187</f>
        <v>ATSPEED_X_VMIN_K_POSTHVQK_S_CFNPCIE_NOM_LFM_0200_PC5MISC</v>
      </c>
      <c r="AC1189" s="8" t="str">
        <f>$C1187</f>
        <v>ATSPEED_X_VMIN_K_POSTHVQK_S_CFNPCIE_NOM_LFM_0200_PC5MISC</v>
      </c>
      <c r="AD1189" s="8" t="str">
        <f>$C1187</f>
        <v>ATSPEED_X_VMIN_K_POSTHVQK_S_CFNPCIE_NOM_LFM_0200_PC5MISC</v>
      </c>
      <c r="AE1189" s="8" t="str">
        <f>$C1187</f>
        <v>ATSPEED_X_VMIN_K_POSTHVQK_S_CFNPCIE_NOM_LFM_0200_PC5MISC</v>
      </c>
      <c r="AL1189" s="8" t="s">
        <v>3291</v>
      </c>
      <c r="AM1189" s="8" t="s">
        <v>3348</v>
      </c>
      <c r="AN1189" s="8" t="s">
        <v>3468</v>
      </c>
      <c r="BQ1189" s="46"/>
    </row>
    <row r="1190" spans="1:69" s="8" customFormat="1" hidden="1" x14ac:dyDescent="0.25">
      <c r="A1190" s="8" t="s">
        <v>75</v>
      </c>
      <c r="B1190" s="8" t="s">
        <v>81</v>
      </c>
      <c r="C1190" s="46" t="str">
        <f t="shared" si="302"/>
        <v>ATSPEED_X_HRY_E_POSTHVQK_S_CFNPCIE_NOM_LFM_0200_COMBO_PC5GEN5</v>
      </c>
      <c r="D1190" s="8" t="s">
        <v>439</v>
      </c>
      <c r="E1190" s="8" t="s">
        <v>443</v>
      </c>
      <c r="F1190" s="8" t="s">
        <v>470</v>
      </c>
      <c r="G1190" s="8" t="s">
        <v>480</v>
      </c>
      <c r="H1190" s="8" t="s">
        <v>481</v>
      </c>
      <c r="I1190" s="8" t="s">
        <v>2100</v>
      </c>
      <c r="J1190" s="8" t="s">
        <v>484</v>
      </c>
      <c r="K1190" s="8" t="s">
        <v>485</v>
      </c>
      <c r="L1190" s="14" t="s">
        <v>2105</v>
      </c>
      <c r="M1190" s="8" t="s">
        <v>2131</v>
      </c>
      <c r="N1190" s="8" t="s">
        <v>541</v>
      </c>
      <c r="O1190" s="46" t="s">
        <v>546</v>
      </c>
      <c r="P1190" s="8" t="s">
        <v>2315</v>
      </c>
      <c r="Q1190" s="18" t="s">
        <v>1022</v>
      </c>
      <c r="R1190" s="18" t="s">
        <v>1020</v>
      </c>
      <c r="S1190" s="35">
        <v>807</v>
      </c>
      <c r="T1190" s="10" t="s">
        <v>4629</v>
      </c>
      <c r="U1190" s="33" t="s">
        <v>1234</v>
      </c>
      <c r="V1190" s="8" t="s">
        <v>1235</v>
      </c>
      <c r="W1190" s="46" t="b">
        <v>0</v>
      </c>
      <c r="X1190" s="14" t="s">
        <v>1245</v>
      </c>
      <c r="Y1190" s="14" t="s">
        <v>1235</v>
      </c>
      <c r="Z1190" s="8">
        <f t="shared" si="304"/>
        <v>4</v>
      </c>
      <c r="AA1190" s="8" t="s">
        <v>1235</v>
      </c>
      <c r="AB1190" s="8" t="str">
        <f>$C1185</f>
        <v>ATSPEED_X_VMIN_K_POSTHVQK_S_CFNPCIE_NOM_LFM_0200_PC5GEN5</v>
      </c>
      <c r="AC1190" s="8" t="str">
        <f>$C1185</f>
        <v>ATSPEED_X_VMIN_K_POSTHVQK_S_CFNPCIE_NOM_LFM_0200_PC5GEN5</v>
      </c>
      <c r="AD1190" s="8" t="str">
        <f>$C1185</f>
        <v>ATSPEED_X_VMIN_K_POSTHVQK_S_CFNPCIE_NOM_LFM_0200_PC5GEN5</v>
      </c>
      <c r="AE1190" s="8" t="str">
        <f>$C1185</f>
        <v>ATSPEED_X_VMIN_K_POSTHVQK_S_CFNPCIE_NOM_LFM_0200_PC5GEN5</v>
      </c>
      <c r="AL1190" s="8" t="s">
        <v>3291</v>
      </c>
      <c r="AM1190" s="8" t="s">
        <v>3349</v>
      </c>
      <c r="AN1190" s="8" t="s">
        <v>3469</v>
      </c>
      <c r="BQ1190" s="46"/>
    </row>
    <row r="1191" spans="1:69" s="8" customFormat="1" hidden="1" x14ac:dyDescent="0.25">
      <c r="A1191" s="8" t="s">
        <v>75</v>
      </c>
      <c r="B1191" s="8" t="s">
        <v>82</v>
      </c>
      <c r="C1191" s="46" t="str">
        <f t="shared" si="302"/>
        <v>ATSPEED_X_VMIN_K_POSTHVQK_S_CFNPCIE_NOM_LFM_0200_SINGLE_HIOP_2</v>
      </c>
      <c r="D1191" s="8" t="s">
        <v>439</v>
      </c>
      <c r="E1191" s="8" t="s">
        <v>443</v>
      </c>
      <c r="F1191" s="8" t="s">
        <v>475</v>
      </c>
      <c r="G1191" s="8" t="s">
        <v>479</v>
      </c>
      <c r="H1191" s="8" t="s">
        <v>481</v>
      </c>
      <c r="I1191" s="8" t="s">
        <v>2100</v>
      </c>
      <c r="J1191" s="8" t="s">
        <v>484</v>
      </c>
      <c r="K1191" s="8" t="s">
        <v>485</v>
      </c>
      <c r="L1191" s="14" t="s">
        <v>2105</v>
      </c>
      <c r="M1191" s="8" t="s">
        <v>4784</v>
      </c>
      <c r="N1191" s="8" t="s">
        <v>541</v>
      </c>
      <c r="O1191" s="8" t="s">
        <v>2217</v>
      </c>
      <c r="P1191" s="8" t="s">
        <v>2314</v>
      </c>
      <c r="Q1191" s="18" t="s">
        <v>1022</v>
      </c>
      <c r="R1191" s="18" t="s">
        <v>1020</v>
      </c>
      <c r="S1191" s="35">
        <v>809</v>
      </c>
      <c r="T1191" s="10" t="s">
        <v>4629</v>
      </c>
      <c r="U1191" s="33" t="s">
        <v>1234</v>
      </c>
      <c r="V1191" s="8" t="s">
        <v>1236</v>
      </c>
      <c r="W1191" s="46" t="b">
        <v>0</v>
      </c>
      <c r="X1191" s="14" t="s">
        <v>1034</v>
      </c>
      <c r="Y1191" s="14" t="s">
        <v>1235</v>
      </c>
      <c r="Z1191" s="8">
        <f t="shared" si="304"/>
        <v>3</v>
      </c>
      <c r="AA1191" s="8" t="s">
        <v>1235</v>
      </c>
      <c r="AB1191" s="8" t="str">
        <f>$C1182</f>
        <v>ATSPEED_HIOP_HRY_E_POSTHVQK_S_CFNPCIE_NOM_LFM_0200_SINGLE</v>
      </c>
      <c r="AC1191" s="8" t="s">
        <v>1235</v>
      </c>
      <c r="AD1191" s="8" t="str">
        <f>$C1182</f>
        <v>ATSPEED_HIOP_HRY_E_POSTHVQK_S_CFNPCIE_NOM_LFM_0200_SINGLE</v>
      </c>
      <c r="AO1191" s="8" t="s">
        <v>3533</v>
      </c>
      <c r="AP1191" s="8" t="s">
        <v>1475</v>
      </c>
      <c r="AQ1191" s="8" t="s">
        <v>4277</v>
      </c>
      <c r="AR1191" s="8" t="s">
        <v>3543</v>
      </c>
      <c r="AS1191" s="5" t="s">
        <v>4720</v>
      </c>
      <c r="AT1191" s="8" t="s">
        <v>1684</v>
      </c>
      <c r="AX1191" s="8" t="s">
        <v>1684</v>
      </c>
      <c r="AZ1191" s="9" t="s">
        <v>4623</v>
      </c>
      <c r="BA1191" s="42" t="str">
        <f>$C1191</f>
        <v>ATSPEED_X_VMIN_K_POSTHVQK_S_CFNPCIE_NOM_LFM_0200_SINGLE_HIOP_2</v>
      </c>
      <c r="BD1191" s="5" t="s">
        <v>4623</v>
      </c>
      <c r="BE1191" s="6">
        <v>0</v>
      </c>
      <c r="BQ1191" s="46"/>
    </row>
    <row r="1192" spans="1:69" s="8" customFormat="1" hidden="1" x14ac:dyDescent="0.25">
      <c r="A1192" s="8" t="s">
        <v>75</v>
      </c>
      <c r="B1192" s="8" t="s">
        <v>81</v>
      </c>
      <c r="C1192" s="46" t="str">
        <f t="shared" si="302"/>
        <v>ATSPEED_X_HRY_E_POSTHVQK_S_CFNPCIE_NOM_LFM_0200_SINGLE_PI5</v>
      </c>
      <c r="D1192" s="8" t="s">
        <v>439</v>
      </c>
      <c r="E1192" s="8" t="s">
        <v>443</v>
      </c>
      <c r="F1192" s="8" t="s">
        <v>470</v>
      </c>
      <c r="G1192" s="8" t="s">
        <v>480</v>
      </c>
      <c r="H1192" s="8" t="s">
        <v>481</v>
      </c>
      <c r="I1192" s="8" t="s">
        <v>2100</v>
      </c>
      <c r="J1192" s="8" t="s">
        <v>484</v>
      </c>
      <c r="K1192" s="8" t="s">
        <v>485</v>
      </c>
      <c r="L1192" s="14" t="s">
        <v>2105</v>
      </c>
      <c r="M1192" s="8" t="s">
        <v>2113</v>
      </c>
      <c r="N1192" s="8" t="s">
        <v>541</v>
      </c>
      <c r="O1192" s="46" t="s">
        <v>546</v>
      </c>
      <c r="P1192" s="8" t="s">
        <v>2320</v>
      </c>
      <c r="Q1192" s="18" t="s">
        <v>1022</v>
      </c>
      <c r="R1192" s="18" t="s">
        <v>1020</v>
      </c>
      <c r="S1192" s="35">
        <v>813</v>
      </c>
      <c r="T1192" s="10" t="s">
        <v>4629</v>
      </c>
      <c r="U1192" s="33" t="b">
        <v>1</v>
      </c>
      <c r="V1192" s="8" t="s">
        <v>1235</v>
      </c>
      <c r="W1192" s="46" t="b">
        <v>0</v>
      </c>
      <c r="X1192" s="14" t="s">
        <v>1242</v>
      </c>
      <c r="Y1192" s="14" t="s">
        <v>1235</v>
      </c>
      <c r="Z1192" s="8">
        <f t="shared" si="304"/>
        <v>4</v>
      </c>
      <c r="AA1192" s="8" t="s">
        <v>1235</v>
      </c>
      <c r="AB1192" s="8" t="str">
        <f t="shared" ref="AB1192:AE1194" si="306">$C1179</f>
        <v>ATSPEED_X_VMIN_K_POSTHVQK_S_CFNPCIE_NOM_LFM_0200_COMBO</v>
      </c>
      <c r="AC1192" s="8" t="str">
        <f t="shared" si="306"/>
        <v>ATSPEED_X_VMIN_K_POSTHVQK_S_CFNPCIE_NOM_LFM_0200_COMBO</v>
      </c>
      <c r="AD1192" s="8" t="str">
        <f t="shared" si="306"/>
        <v>ATSPEED_X_VMIN_K_POSTHVQK_S_CFNPCIE_NOM_LFM_0200_COMBO</v>
      </c>
      <c r="AE1192" s="8" t="str">
        <f t="shared" si="306"/>
        <v>ATSPEED_X_VMIN_K_POSTHVQK_S_CFNPCIE_NOM_LFM_0200_COMBO</v>
      </c>
      <c r="AL1192" s="8" t="s">
        <v>3291</v>
      </c>
      <c r="AM1192" s="8" t="s">
        <v>3408</v>
      </c>
      <c r="AN1192" s="8" t="s">
        <v>3528</v>
      </c>
      <c r="BQ1192" s="46"/>
    </row>
    <row r="1193" spans="1:69" s="8" customFormat="1" hidden="1" x14ac:dyDescent="0.25">
      <c r="A1193" s="8" t="s">
        <v>75</v>
      </c>
      <c r="B1193" s="8" t="s">
        <v>81</v>
      </c>
      <c r="C1193" s="46" t="str">
        <f t="shared" si="302"/>
        <v>ATSPEED_X_HRY_E_POSTHVQK_S_CFNPCIE_NOM_LFM_0200_COMBO</v>
      </c>
      <c r="D1193" s="8" t="s">
        <v>439</v>
      </c>
      <c r="E1193" s="8" t="s">
        <v>443</v>
      </c>
      <c r="F1193" s="8" t="s">
        <v>470</v>
      </c>
      <c r="G1193" s="8" t="s">
        <v>480</v>
      </c>
      <c r="H1193" s="8" t="s">
        <v>481</v>
      </c>
      <c r="I1193" s="8" t="s">
        <v>2100</v>
      </c>
      <c r="J1193" s="8" t="s">
        <v>484</v>
      </c>
      <c r="K1193" s="8" t="s">
        <v>485</v>
      </c>
      <c r="L1193" s="14" t="s">
        <v>2105</v>
      </c>
      <c r="M1193" s="8" t="s">
        <v>496</v>
      </c>
      <c r="N1193" s="8" t="s">
        <v>541</v>
      </c>
      <c r="O1193" s="46" t="s">
        <v>546</v>
      </c>
      <c r="P1193" s="8" t="s">
        <v>2305</v>
      </c>
      <c r="Q1193" s="18" t="s">
        <v>1022</v>
      </c>
      <c r="R1193" s="18" t="s">
        <v>1020</v>
      </c>
      <c r="S1193" s="35">
        <v>811</v>
      </c>
      <c r="T1193" s="10" t="s">
        <v>4629</v>
      </c>
      <c r="U1193" s="33" t="b">
        <v>1</v>
      </c>
      <c r="V1193" s="8" t="s">
        <v>1235</v>
      </c>
      <c r="W1193" s="46" t="b">
        <v>0</v>
      </c>
      <c r="X1193" s="14" t="s">
        <v>1243</v>
      </c>
      <c r="Y1193" s="14" t="s">
        <v>1235</v>
      </c>
      <c r="Z1193" s="8">
        <f t="shared" si="304"/>
        <v>4</v>
      </c>
      <c r="AA1193" s="8" t="s">
        <v>1235</v>
      </c>
      <c r="AB1193" s="8" t="str">
        <f t="shared" si="306"/>
        <v>ATSPEED_X_VMIN_K_POSTHVQK_S_CFNPCIE_NOM_LFM_0200_SINGLE</v>
      </c>
      <c r="AC1193" s="8" t="str">
        <f t="shared" si="306"/>
        <v>ATSPEED_X_VMIN_K_POSTHVQK_S_CFNPCIE_NOM_LFM_0200_SINGLE</v>
      </c>
      <c r="AD1193" s="8" t="str">
        <f t="shared" si="306"/>
        <v>ATSPEED_X_VMIN_K_POSTHVQK_S_CFNPCIE_NOM_LFM_0200_SINGLE</v>
      </c>
      <c r="AE1193" s="8" t="str">
        <f t="shared" si="306"/>
        <v>ATSPEED_X_VMIN_K_POSTHVQK_S_CFNPCIE_NOM_LFM_0200_SINGLE</v>
      </c>
      <c r="AL1193" s="8" t="s">
        <v>3291</v>
      </c>
      <c r="AM1193" s="8" t="s">
        <v>3351</v>
      </c>
      <c r="AN1193" s="8" t="s">
        <v>3471</v>
      </c>
      <c r="BQ1193" s="46"/>
    </row>
    <row r="1194" spans="1:69" s="8" customFormat="1" hidden="1" x14ac:dyDescent="0.25">
      <c r="A1194" s="8" t="s">
        <v>75</v>
      </c>
      <c r="B1194" s="8" t="s">
        <v>81</v>
      </c>
      <c r="C1194" s="46" t="str">
        <f t="shared" si="302"/>
        <v>ATSPEED_X_HRY_E_POSTHVQK_S_CFNPCIE_NOM_LFM_0200_SINGLE</v>
      </c>
      <c r="D1194" s="8" t="s">
        <v>439</v>
      </c>
      <c r="E1194" s="8" t="s">
        <v>443</v>
      </c>
      <c r="F1194" s="8" t="s">
        <v>470</v>
      </c>
      <c r="G1194" s="8" t="s">
        <v>480</v>
      </c>
      <c r="H1194" s="8" t="s">
        <v>481</v>
      </c>
      <c r="I1194" s="8" t="s">
        <v>2100</v>
      </c>
      <c r="J1194" s="8" t="s">
        <v>484</v>
      </c>
      <c r="K1194" s="8" t="s">
        <v>485</v>
      </c>
      <c r="L1194" s="14" t="s">
        <v>2105</v>
      </c>
      <c r="M1194" s="8" t="s">
        <v>497</v>
      </c>
      <c r="N1194" s="8" t="s">
        <v>541</v>
      </c>
      <c r="O1194" s="46" t="s">
        <v>2217</v>
      </c>
      <c r="P1194" s="8" t="s">
        <v>2292</v>
      </c>
      <c r="Q1194" s="18" t="s">
        <v>1022</v>
      </c>
      <c r="R1194" s="18" t="s">
        <v>1020</v>
      </c>
      <c r="S1194" s="35">
        <v>812</v>
      </c>
      <c r="T1194" s="10" t="s">
        <v>4629</v>
      </c>
      <c r="U1194" s="33" t="b">
        <v>1</v>
      </c>
      <c r="V1194" s="8" t="s">
        <v>1235</v>
      </c>
      <c r="W1194" s="46" t="b">
        <v>0</v>
      </c>
      <c r="X1194" s="14" t="s">
        <v>1033</v>
      </c>
      <c r="Y1194" s="14" t="s">
        <v>1235</v>
      </c>
      <c r="Z1194" s="8">
        <f t="shared" si="304"/>
        <v>4</v>
      </c>
      <c r="AA1194" s="8" t="s">
        <v>1235</v>
      </c>
      <c r="AB1194" s="8" t="str">
        <f t="shared" si="306"/>
        <v>ATSPEED_X_VMIN_E_POSTHVQK_S_CFNPCIE_NOM_LFM_0200_SINGLE_HIOP</v>
      </c>
      <c r="AC1194" s="8" t="str">
        <f t="shared" si="306"/>
        <v>ATSPEED_X_VMIN_E_POSTHVQK_S_CFNPCIE_NOM_LFM_0200_SINGLE_HIOP</v>
      </c>
      <c r="AD1194" s="8" t="str">
        <f t="shared" si="306"/>
        <v>ATSPEED_X_VMIN_E_POSTHVQK_S_CFNPCIE_NOM_LFM_0200_SINGLE_HIOP</v>
      </c>
      <c r="AE1194" s="8" t="str">
        <f t="shared" si="306"/>
        <v>ATSPEED_X_VMIN_E_POSTHVQK_S_CFNPCIE_NOM_LFM_0200_SINGLE_HIOP</v>
      </c>
      <c r="AL1194" s="8" t="s">
        <v>3291</v>
      </c>
      <c r="AM1194" s="8" t="s">
        <v>3352</v>
      </c>
      <c r="AN1194" s="8" t="s">
        <v>3472</v>
      </c>
      <c r="BQ1194" s="46"/>
    </row>
    <row r="1195" spans="1:69" s="8" customFormat="1" hidden="1" x14ac:dyDescent="0.25">
      <c r="A1195" s="8" t="s">
        <v>75</v>
      </c>
      <c r="B1195" s="8" t="s">
        <v>81</v>
      </c>
      <c r="C1195" s="46" t="str">
        <f t="shared" si="302"/>
        <v>ATSPEED_X_HRY_E_POSTHVQK_S_CFNPCIE_NOM_LFM_0200_PC5MUX</v>
      </c>
      <c r="D1195" s="8" t="s">
        <v>439</v>
      </c>
      <c r="E1195" s="8" t="s">
        <v>443</v>
      </c>
      <c r="F1195" s="8" t="s">
        <v>470</v>
      </c>
      <c r="G1195" s="8" t="s">
        <v>480</v>
      </c>
      <c r="H1195" s="8" t="s">
        <v>481</v>
      </c>
      <c r="I1195" s="8" t="s">
        <v>2100</v>
      </c>
      <c r="J1195" s="8" t="s">
        <v>484</v>
      </c>
      <c r="K1195" s="8" t="s">
        <v>485</v>
      </c>
      <c r="L1195" s="14" t="s">
        <v>2105</v>
      </c>
      <c r="M1195" s="8" t="s">
        <v>2116</v>
      </c>
      <c r="N1195" s="8" t="s">
        <v>541</v>
      </c>
      <c r="O1195" s="46" t="s">
        <v>2217</v>
      </c>
      <c r="P1195" s="8" t="s">
        <v>2318</v>
      </c>
      <c r="Q1195" s="18" t="s">
        <v>1022</v>
      </c>
      <c r="R1195" s="18" t="s">
        <v>1020</v>
      </c>
      <c r="S1195" s="35">
        <v>816</v>
      </c>
      <c r="T1195" s="10" t="s">
        <v>4629</v>
      </c>
      <c r="U1195" s="33" t="b">
        <v>1</v>
      </c>
      <c r="V1195" s="8" t="s">
        <v>1235</v>
      </c>
      <c r="W1195" s="46" t="b">
        <v>0</v>
      </c>
      <c r="X1195" s="14" t="s">
        <v>1238</v>
      </c>
      <c r="Y1195" s="14" t="s">
        <v>1235</v>
      </c>
      <c r="Z1195" s="8">
        <f t="shared" si="304"/>
        <v>4</v>
      </c>
      <c r="AA1195" s="8" t="s">
        <v>1235</v>
      </c>
      <c r="AB1195" s="8" t="str">
        <f t="shared" ref="AB1195:AE1196" si="307">$C1183</f>
        <v>ATSPEED_X_VMIN_K_POSTHVQK_S_CFNPCIE_NOM_LFM_0200_COMBO_PC5GEN5</v>
      </c>
      <c r="AC1195" s="8" t="str">
        <f t="shared" si="307"/>
        <v>ATSPEED_X_VMIN_K_POSTHVQK_S_CFNPCIE_NOM_LFM_0200_COMBO_PC5GEN5</v>
      </c>
      <c r="AD1195" s="8" t="str">
        <f t="shared" si="307"/>
        <v>ATSPEED_X_VMIN_K_POSTHVQK_S_CFNPCIE_NOM_LFM_0200_COMBO_PC5GEN5</v>
      </c>
      <c r="AE1195" s="8" t="str">
        <f t="shared" si="307"/>
        <v>ATSPEED_X_VMIN_K_POSTHVQK_S_CFNPCIE_NOM_LFM_0200_COMBO_PC5GEN5</v>
      </c>
      <c r="AL1195" s="8" t="s">
        <v>3291</v>
      </c>
      <c r="AM1195" s="8" t="s">
        <v>3353</v>
      </c>
      <c r="AN1195" s="8" t="s">
        <v>3473</v>
      </c>
      <c r="BQ1195" s="46"/>
    </row>
    <row r="1196" spans="1:69" s="8" customFormat="1" hidden="1" x14ac:dyDescent="0.25">
      <c r="A1196" s="8" t="s">
        <v>75</v>
      </c>
      <c r="B1196" s="8" t="s">
        <v>81</v>
      </c>
      <c r="C1196" s="46" t="str">
        <f t="shared" si="302"/>
        <v>ATSPEED_X_HRY_E_POSTHVQK_S_CFNPCIE_NOM_LFM_0200_PC5GEN5</v>
      </c>
      <c r="D1196" s="8" t="s">
        <v>439</v>
      </c>
      <c r="E1196" s="8" t="s">
        <v>443</v>
      </c>
      <c r="F1196" s="8" t="s">
        <v>470</v>
      </c>
      <c r="G1196" s="8" t="s">
        <v>480</v>
      </c>
      <c r="H1196" s="8" t="s">
        <v>481</v>
      </c>
      <c r="I1196" s="8" t="s">
        <v>2100</v>
      </c>
      <c r="J1196" s="8" t="s">
        <v>484</v>
      </c>
      <c r="K1196" s="8" t="s">
        <v>485</v>
      </c>
      <c r="L1196" s="14" t="s">
        <v>2105</v>
      </c>
      <c r="M1196" s="8" t="s">
        <v>2132</v>
      </c>
      <c r="N1196" s="8" t="s">
        <v>541</v>
      </c>
      <c r="O1196" s="46" t="s">
        <v>2217</v>
      </c>
      <c r="P1196" s="8" t="s">
        <v>2317</v>
      </c>
      <c r="Q1196" s="18" t="s">
        <v>1022</v>
      </c>
      <c r="R1196" s="18" t="s">
        <v>1020</v>
      </c>
      <c r="S1196" s="35">
        <v>814</v>
      </c>
      <c r="T1196" s="10" t="s">
        <v>4629</v>
      </c>
      <c r="U1196" s="33" t="b">
        <v>1</v>
      </c>
      <c r="V1196" s="8" t="s">
        <v>1235</v>
      </c>
      <c r="W1196" s="46" t="b">
        <v>0</v>
      </c>
      <c r="X1196" s="14" t="s">
        <v>1239</v>
      </c>
      <c r="Y1196" s="14" t="s">
        <v>1235</v>
      </c>
      <c r="Z1196" s="8">
        <f t="shared" si="304"/>
        <v>4</v>
      </c>
      <c r="AA1196" s="8" t="s">
        <v>1235</v>
      </c>
      <c r="AB1196" s="8" t="str">
        <f t="shared" si="307"/>
        <v>ATSPEED_X_VMIN_K_POSTHVQK_S_CFNPCIE_NOM_LFM_0200_COMBO_PC5MISC</v>
      </c>
      <c r="AC1196" s="8" t="str">
        <f t="shared" si="307"/>
        <v>ATSPEED_X_VMIN_K_POSTHVQK_S_CFNPCIE_NOM_LFM_0200_COMBO_PC5MISC</v>
      </c>
      <c r="AD1196" s="8" t="str">
        <f t="shared" si="307"/>
        <v>ATSPEED_X_VMIN_K_POSTHVQK_S_CFNPCIE_NOM_LFM_0200_COMBO_PC5MISC</v>
      </c>
      <c r="AE1196" s="8" t="str">
        <f t="shared" si="307"/>
        <v>ATSPEED_X_VMIN_K_POSTHVQK_S_CFNPCIE_NOM_LFM_0200_COMBO_PC5MISC</v>
      </c>
      <c r="AL1196" s="8" t="s">
        <v>3291</v>
      </c>
      <c r="AM1196" s="8" t="s">
        <v>3354</v>
      </c>
      <c r="AN1196" s="8" t="s">
        <v>3474</v>
      </c>
      <c r="BQ1196" s="46"/>
    </row>
    <row r="1197" spans="1:69" s="8" customFormat="1" hidden="1" x14ac:dyDescent="0.25">
      <c r="A1197" s="8" t="s">
        <v>75</v>
      </c>
      <c r="B1197" s="8" t="s">
        <v>81</v>
      </c>
      <c r="C1197" s="46" t="str">
        <f t="shared" si="302"/>
        <v>ATSPEED_X_HRY_E_POSTHVQK_S_CFNPCIE_NOM_LFM_0200_PC5MISC</v>
      </c>
      <c r="D1197" s="8" t="s">
        <v>439</v>
      </c>
      <c r="E1197" s="8" t="s">
        <v>443</v>
      </c>
      <c r="F1197" s="8" t="s">
        <v>470</v>
      </c>
      <c r="G1197" s="8" t="s">
        <v>480</v>
      </c>
      <c r="H1197" s="8" t="s">
        <v>481</v>
      </c>
      <c r="I1197" s="8" t="s">
        <v>2100</v>
      </c>
      <c r="J1197" s="8" t="s">
        <v>484</v>
      </c>
      <c r="K1197" s="8" t="s">
        <v>485</v>
      </c>
      <c r="L1197" s="14" t="s">
        <v>2105</v>
      </c>
      <c r="M1197" s="8" t="s">
        <v>2111</v>
      </c>
      <c r="N1197" s="8" t="s">
        <v>541</v>
      </c>
      <c r="O1197" s="46" t="s">
        <v>2217</v>
      </c>
      <c r="P1197" s="8" t="s">
        <v>2319</v>
      </c>
      <c r="Q1197" s="18" t="s">
        <v>1022</v>
      </c>
      <c r="R1197" s="18" t="s">
        <v>1020</v>
      </c>
      <c r="S1197" s="35">
        <v>815</v>
      </c>
      <c r="T1197" s="10" t="s">
        <v>4629</v>
      </c>
      <c r="U1197" s="33" t="b">
        <v>1</v>
      </c>
      <c r="V1197" s="8" t="s">
        <v>1235</v>
      </c>
      <c r="W1197" s="46" t="b">
        <v>0</v>
      </c>
      <c r="X1197" s="14" t="s">
        <v>1241</v>
      </c>
      <c r="Y1197" s="14" t="s">
        <v>1235</v>
      </c>
      <c r="Z1197" s="8">
        <f t="shared" si="304"/>
        <v>4</v>
      </c>
      <c r="AA1197" s="8" t="s">
        <v>1235</v>
      </c>
      <c r="AB1197" s="8" t="str">
        <f>$C1188</f>
        <v>ATSPEED_X_VMIN_K_POSTHVQK_S_CFNPCIE_NOM_LFM_0200_SINGLE_PI5</v>
      </c>
      <c r="AC1197" s="8" t="str">
        <f>$C1188</f>
        <v>ATSPEED_X_VMIN_K_POSTHVQK_S_CFNPCIE_NOM_LFM_0200_SINGLE_PI5</v>
      </c>
      <c r="AD1197" s="8" t="str">
        <f>$C1188</f>
        <v>ATSPEED_X_VMIN_K_POSTHVQK_S_CFNPCIE_NOM_LFM_0200_SINGLE_PI5</v>
      </c>
      <c r="AE1197" s="8" t="str">
        <f>$C1188</f>
        <v>ATSPEED_X_VMIN_K_POSTHVQK_S_CFNPCIE_NOM_LFM_0200_SINGLE_PI5</v>
      </c>
      <c r="AL1197" s="8" t="s">
        <v>3291</v>
      </c>
      <c r="AM1197" s="8" t="s">
        <v>3355</v>
      </c>
      <c r="AN1197" s="8" t="s">
        <v>3475</v>
      </c>
      <c r="BQ1197" s="46"/>
    </row>
    <row r="1198" spans="1:69" s="4" customFormat="1" x14ac:dyDescent="0.25">
      <c r="A1198" s="4" t="s">
        <v>75</v>
      </c>
      <c r="B1198" s="4" t="s">
        <v>80</v>
      </c>
      <c r="C1198" s="4" t="s">
        <v>6019</v>
      </c>
      <c r="E1198" s="4" t="s">
        <v>2092</v>
      </c>
      <c r="Q1198" s="19"/>
      <c r="R1198" s="19"/>
      <c r="S1198" s="44"/>
      <c r="U1198" s="29"/>
      <c r="X1198" s="19"/>
      <c r="Y1198" s="19"/>
      <c r="Z1198" s="4">
        <f t="shared" si="304"/>
        <v>0</v>
      </c>
      <c r="BQ1198" s="44"/>
    </row>
    <row r="1199" spans="1:69" s="2" customFormat="1" x14ac:dyDescent="0.25">
      <c r="A1199" s="2" t="s">
        <v>75</v>
      </c>
      <c r="B1199" s="2" t="s">
        <v>78</v>
      </c>
      <c r="C1199" s="2" t="s">
        <v>6020</v>
      </c>
      <c r="E1199" s="2" t="s">
        <v>2092</v>
      </c>
      <c r="Q1199" s="17"/>
      <c r="R1199" s="17"/>
      <c r="S1199" s="43"/>
      <c r="U1199" s="28"/>
      <c r="X1199" s="17" t="s">
        <v>1235</v>
      </c>
      <c r="Y1199" s="17" t="s">
        <v>1237</v>
      </c>
      <c r="Z1199" s="2">
        <f t="shared" si="304"/>
        <v>2</v>
      </c>
      <c r="AA1199" s="2" t="s">
        <v>1235</v>
      </c>
      <c r="AB1199" s="2" t="str">
        <f>$C1204</f>
        <v>POSTHVQK_VCCCFN_TIP_STF200</v>
      </c>
      <c r="AC1199" s="2" t="str">
        <f>$C1204</f>
        <v>POSTHVQK_VCCCFN_TIP_STF200</v>
      </c>
      <c r="BQ1199" s="43"/>
    </row>
    <row r="1200" spans="1:69" s="8" customFormat="1" hidden="1" x14ac:dyDescent="0.25">
      <c r="A1200" s="8" t="s">
        <v>75</v>
      </c>
      <c r="B1200" s="8" t="s">
        <v>82</v>
      </c>
      <c r="C1200" s="46" t="str">
        <f t="shared" ref="C1200:C1202" si="308">_xlfn.TEXTJOIN("_",TRUE,D1200:G1200,A1200,H1200:M1200)</f>
        <v>ATSPEED_X_VMIN_E_POSTHVQK_S_CFNHCTA_NOM_LFM_0200_SINGLE</v>
      </c>
      <c r="D1200" s="8" t="s">
        <v>439</v>
      </c>
      <c r="E1200" s="8" t="s">
        <v>443</v>
      </c>
      <c r="F1200" s="8" t="s">
        <v>475</v>
      </c>
      <c r="G1200" s="8" t="s">
        <v>480</v>
      </c>
      <c r="H1200" s="8" t="s">
        <v>481</v>
      </c>
      <c r="I1200" s="8" t="s">
        <v>2099</v>
      </c>
      <c r="J1200" s="8" t="s">
        <v>484</v>
      </c>
      <c r="K1200" s="8" t="s">
        <v>485</v>
      </c>
      <c r="L1200" s="14" t="s">
        <v>2105</v>
      </c>
      <c r="M1200" s="8" t="s">
        <v>497</v>
      </c>
      <c r="N1200" s="8" t="s">
        <v>541</v>
      </c>
      <c r="O1200" s="46" t="s">
        <v>2217</v>
      </c>
      <c r="P1200" s="8" t="s">
        <v>2291</v>
      </c>
      <c r="Q1200" s="18" t="s">
        <v>1022</v>
      </c>
      <c r="R1200" s="18" t="s">
        <v>1020</v>
      </c>
      <c r="S1200" s="35">
        <v>794</v>
      </c>
      <c r="T1200" s="10" t="s">
        <v>4629</v>
      </c>
      <c r="U1200" s="33" t="s">
        <v>1234</v>
      </c>
      <c r="V1200" s="8" t="s">
        <v>1236</v>
      </c>
      <c r="W1200" s="46" t="b">
        <v>0</v>
      </c>
      <c r="X1200" s="14" t="s">
        <v>1237</v>
      </c>
      <c r="Y1200" s="14" t="s">
        <v>1237</v>
      </c>
      <c r="Z1200" s="8">
        <f t="shared" si="304"/>
        <v>3</v>
      </c>
      <c r="AA1200" s="8" t="s">
        <v>1235</v>
      </c>
      <c r="AB1200" s="8" t="str">
        <f>$C1202</f>
        <v>ATSPEED_X_VMIN_K_POSTHVQK_S_CFNHCTA_NOM_LFM_0200_SINGLE_2</v>
      </c>
      <c r="AC1200" s="8" t="s">
        <v>1235</v>
      </c>
      <c r="AD1200" s="8" t="str">
        <f>$C1202</f>
        <v>ATSPEED_X_VMIN_K_POSTHVQK_S_CFNHCTA_NOM_LFM_0200_SINGLE_2</v>
      </c>
      <c r="AO1200" s="8" t="s">
        <v>3533</v>
      </c>
      <c r="AP1200" s="8" t="s">
        <v>1475</v>
      </c>
      <c r="AQ1200" s="8" t="s">
        <v>4278</v>
      </c>
      <c r="AR1200" s="5" t="s">
        <v>4624</v>
      </c>
      <c r="AS1200" s="5" t="s">
        <v>4720</v>
      </c>
      <c r="AT1200" s="8" t="s">
        <v>1684</v>
      </c>
      <c r="AX1200" s="8" t="s">
        <v>1684</v>
      </c>
      <c r="AZ1200" s="9" t="s">
        <v>4623</v>
      </c>
      <c r="BA1200" s="42" t="str">
        <f>$C1200</f>
        <v>ATSPEED_X_VMIN_E_POSTHVQK_S_CFNHCTA_NOM_LFM_0200_SINGLE</v>
      </c>
      <c r="BD1200" s="5" t="s">
        <v>4623</v>
      </c>
      <c r="BE1200" s="6">
        <v>0</v>
      </c>
      <c r="BQ1200" s="46"/>
    </row>
    <row r="1201" spans="1:69" s="8" customFormat="1" hidden="1" x14ac:dyDescent="0.25">
      <c r="A1201" s="8" t="s">
        <v>75</v>
      </c>
      <c r="B1201" s="8" t="s">
        <v>81</v>
      </c>
      <c r="C1201" s="46" t="str">
        <f t="shared" si="308"/>
        <v>ATSPEED_X_HRY_E_POSTHVQK_S_CFNHCTA_NOM_LFM_0200_SINGLE</v>
      </c>
      <c r="D1201" s="8" t="s">
        <v>439</v>
      </c>
      <c r="E1201" s="8" t="s">
        <v>443</v>
      </c>
      <c r="F1201" s="8" t="s">
        <v>470</v>
      </c>
      <c r="G1201" s="8" t="s">
        <v>480</v>
      </c>
      <c r="H1201" s="8" t="s">
        <v>481</v>
      </c>
      <c r="I1201" s="8" t="s">
        <v>2099</v>
      </c>
      <c r="J1201" s="8" t="s">
        <v>484</v>
      </c>
      <c r="K1201" s="8" t="s">
        <v>485</v>
      </c>
      <c r="L1201" s="14" t="s">
        <v>2105</v>
      </c>
      <c r="M1201" s="8" t="s">
        <v>497</v>
      </c>
      <c r="N1201" s="8" t="s">
        <v>541</v>
      </c>
      <c r="O1201" s="46" t="s">
        <v>2217</v>
      </c>
      <c r="P1201" s="8" t="s">
        <v>2291</v>
      </c>
      <c r="Q1201" s="18" t="s">
        <v>1022</v>
      </c>
      <c r="R1201" s="18" t="s">
        <v>1020</v>
      </c>
      <c r="S1201" s="35">
        <v>795</v>
      </c>
      <c r="T1201" s="10" t="s">
        <v>4629</v>
      </c>
      <c r="U1201" s="33" t="s">
        <v>1234</v>
      </c>
      <c r="V1201" s="8" t="s">
        <v>1235</v>
      </c>
      <c r="W1201" s="46" t="b">
        <v>0</v>
      </c>
      <c r="X1201" s="14" t="s">
        <v>1245</v>
      </c>
      <c r="Y1201" s="14" t="s">
        <v>1235</v>
      </c>
      <c r="Z1201" s="8">
        <f t="shared" si="304"/>
        <v>4</v>
      </c>
      <c r="AA1201" s="8" t="s">
        <v>1235</v>
      </c>
      <c r="AB1201" s="8" t="s">
        <v>1235</v>
      </c>
      <c r="AC1201" s="8" t="s">
        <v>1235</v>
      </c>
      <c r="AD1201" s="8" t="s">
        <v>1235</v>
      </c>
      <c r="AE1201" s="8" t="s">
        <v>1235</v>
      </c>
      <c r="AL1201" s="8" t="s">
        <v>3291</v>
      </c>
      <c r="AM1201" s="8" t="s">
        <v>3357</v>
      </c>
      <c r="AN1201" s="8" t="s">
        <v>3477</v>
      </c>
      <c r="BQ1201" s="46"/>
    </row>
    <row r="1202" spans="1:69" s="8" customFormat="1" hidden="1" x14ac:dyDescent="0.25">
      <c r="A1202" s="8" t="s">
        <v>75</v>
      </c>
      <c r="B1202" s="8" t="s">
        <v>82</v>
      </c>
      <c r="C1202" s="46" t="str">
        <f t="shared" si="308"/>
        <v>ATSPEED_X_VMIN_K_POSTHVQK_S_CFNHCTA_NOM_LFM_0200_SINGLE_2</v>
      </c>
      <c r="D1202" s="8" t="s">
        <v>439</v>
      </c>
      <c r="E1202" s="8" t="s">
        <v>443</v>
      </c>
      <c r="F1202" s="8" t="s">
        <v>475</v>
      </c>
      <c r="G1202" s="8" t="s">
        <v>479</v>
      </c>
      <c r="H1202" s="8" t="s">
        <v>481</v>
      </c>
      <c r="I1202" s="8" t="s">
        <v>2099</v>
      </c>
      <c r="J1202" s="8" t="s">
        <v>484</v>
      </c>
      <c r="K1202" s="8" t="s">
        <v>485</v>
      </c>
      <c r="L1202" s="8" t="s">
        <v>2105</v>
      </c>
      <c r="M1202" s="8" t="s">
        <v>2142</v>
      </c>
      <c r="N1202" s="8" t="s">
        <v>541</v>
      </c>
      <c r="O1202" s="8" t="s">
        <v>2217</v>
      </c>
      <c r="P1202" s="8" t="s">
        <v>2291</v>
      </c>
      <c r="Q1202" s="18" t="s">
        <v>1022</v>
      </c>
      <c r="R1202" s="18" t="s">
        <v>1020</v>
      </c>
      <c r="S1202" s="35">
        <v>818</v>
      </c>
      <c r="T1202" s="10" t="s">
        <v>4629</v>
      </c>
      <c r="U1202" s="33" t="s">
        <v>1234</v>
      </c>
      <c r="V1202" s="8" t="s">
        <v>1236</v>
      </c>
      <c r="W1202" s="46" t="b">
        <v>0</v>
      </c>
      <c r="X1202" s="14" t="s">
        <v>1235</v>
      </c>
      <c r="Y1202" s="14" t="s">
        <v>1235</v>
      </c>
      <c r="Z1202" s="8">
        <f t="shared" si="304"/>
        <v>3</v>
      </c>
      <c r="AA1202" s="8" t="s">
        <v>1235</v>
      </c>
      <c r="AB1202" s="8" t="str">
        <f>$C1201</f>
        <v>ATSPEED_X_HRY_E_POSTHVQK_S_CFNHCTA_NOM_LFM_0200_SINGLE</v>
      </c>
      <c r="AC1202" s="8" t="s">
        <v>1235</v>
      </c>
      <c r="AD1202" s="8" t="str">
        <f>$C1201</f>
        <v>ATSPEED_X_HRY_E_POSTHVQK_S_CFNHCTA_NOM_LFM_0200_SINGLE</v>
      </c>
      <c r="AO1202" s="8" t="s">
        <v>3533</v>
      </c>
      <c r="AP1202" s="8" t="s">
        <v>1475</v>
      </c>
      <c r="AQ1202" s="8" t="s">
        <v>4279</v>
      </c>
      <c r="AR1202" s="5" t="s">
        <v>4624</v>
      </c>
      <c r="AS1202" s="5" t="s">
        <v>4720</v>
      </c>
      <c r="AT1202" s="8" t="s">
        <v>1684</v>
      </c>
      <c r="AX1202" s="8" t="s">
        <v>1684</v>
      </c>
      <c r="AZ1202" s="9" t="s">
        <v>4623</v>
      </c>
      <c r="BA1202" s="42" t="str">
        <f>$C1202</f>
        <v>ATSPEED_X_VMIN_K_POSTHVQK_S_CFNHCTA_NOM_LFM_0200_SINGLE_2</v>
      </c>
      <c r="BD1202" s="5" t="s">
        <v>4623</v>
      </c>
      <c r="BE1202" s="6">
        <v>0</v>
      </c>
      <c r="BQ1202" s="46"/>
    </row>
    <row r="1203" spans="1:69" s="4" customFormat="1" x14ac:dyDescent="0.25">
      <c r="A1203" s="4" t="s">
        <v>75</v>
      </c>
      <c r="B1203" s="4" t="s">
        <v>80</v>
      </c>
      <c r="C1203" s="4" t="s">
        <v>6021</v>
      </c>
      <c r="E1203" s="4" t="s">
        <v>2092</v>
      </c>
      <c r="Q1203" s="19"/>
      <c r="R1203" s="19"/>
      <c r="S1203" s="44"/>
      <c r="U1203" s="29"/>
      <c r="X1203" s="19"/>
      <c r="Y1203" s="19"/>
      <c r="Z1203" s="4">
        <f t="shared" si="304"/>
        <v>0</v>
      </c>
      <c r="BQ1203" s="44"/>
    </row>
    <row r="1204" spans="1:69" s="2" customFormat="1" x14ac:dyDescent="0.25">
      <c r="A1204" s="2" t="s">
        <v>75</v>
      </c>
      <c r="B1204" s="2" t="s">
        <v>78</v>
      </c>
      <c r="C1204" s="2" t="s">
        <v>6022</v>
      </c>
      <c r="E1204" s="2" t="s">
        <v>2092</v>
      </c>
      <c r="Q1204" s="17"/>
      <c r="R1204" s="17"/>
      <c r="S1204" s="43"/>
      <c r="U1204" s="28"/>
      <c r="X1204" s="17" t="s">
        <v>1238</v>
      </c>
      <c r="Y1204" s="17" t="s">
        <v>1237</v>
      </c>
      <c r="Z1204" s="2">
        <f t="shared" si="304"/>
        <v>2</v>
      </c>
      <c r="AA1204" s="2" t="s">
        <v>1235</v>
      </c>
      <c r="AB1204" s="2" t="str">
        <f>$C1210</f>
        <v>POSTHVQK_VCCCFN_TIP_250_STF200</v>
      </c>
      <c r="AC1204" s="2" t="str">
        <f>$C1210</f>
        <v>POSTHVQK_VCCCFN_TIP_250_STF200</v>
      </c>
      <c r="BQ1204" s="43"/>
    </row>
    <row r="1205" spans="1:69" s="8" customFormat="1" hidden="1" x14ac:dyDescent="0.25">
      <c r="A1205" s="8" t="s">
        <v>75</v>
      </c>
      <c r="B1205" s="8" t="s">
        <v>82</v>
      </c>
      <c r="C1205" s="46" t="str">
        <f t="shared" ref="C1205:C1208" si="309">_xlfn.TEXTJOIN("_",TRUE,D1205:G1205,A1205,H1205:M1205)</f>
        <v>ATSPEED_X_VMIN_K_POSTHVQK_S_CFNTIP_NOM_LFM_0200_COMBO</v>
      </c>
      <c r="D1205" s="8" t="s">
        <v>439</v>
      </c>
      <c r="E1205" s="8" t="s">
        <v>443</v>
      </c>
      <c r="F1205" s="8" t="s">
        <v>475</v>
      </c>
      <c r="G1205" s="8" t="s">
        <v>479</v>
      </c>
      <c r="H1205" s="8" t="s">
        <v>481</v>
      </c>
      <c r="I1205" s="8" t="s">
        <v>2101</v>
      </c>
      <c r="J1205" s="8" t="s">
        <v>484</v>
      </c>
      <c r="K1205" s="8" t="s">
        <v>485</v>
      </c>
      <c r="L1205" s="8" t="s">
        <v>2105</v>
      </c>
      <c r="M1205" s="8" t="s">
        <v>496</v>
      </c>
      <c r="N1205" s="8" t="s">
        <v>541</v>
      </c>
      <c r="O1205" s="46" t="s">
        <v>546</v>
      </c>
      <c r="P1205" s="8" t="s">
        <v>2307</v>
      </c>
      <c r="Q1205" s="18" t="s">
        <v>1022</v>
      </c>
      <c r="R1205" s="18" t="s">
        <v>1020</v>
      </c>
      <c r="S1205" s="35">
        <v>790</v>
      </c>
      <c r="T1205" s="10" t="s">
        <v>4629</v>
      </c>
      <c r="U1205" s="33" t="s">
        <v>1234</v>
      </c>
      <c r="V1205" s="8" t="s">
        <v>1235</v>
      </c>
      <c r="W1205" s="46" t="b">
        <v>0</v>
      </c>
      <c r="X1205" s="14" t="s">
        <v>1237</v>
      </c>
      <c r="Y1205" s="14" t="s">
        <v>1237</v>
      </c>
      <c r="Z1205" s="8">
        <f t="shared" si="304"/>
        <v>3</v>
      </c>
      <c r="AA1205" s="8" t="s">
        <v>1235</v>
      </c>
      <c r="AB1205" s="8" t="str">
        <f>$C1207</f>
        <v>ATSPEED_X_HRY_E_POSTHVQK_S_CFNTIP_NOM_LFM_0200_COMBO</v>
      </c>
      <c r="AC1205" s="8" t="str">
        <f>$C1206</f>
        <v>ATSPEED_X_VMIN_K_POSTHVQK_S_CFNTIP_NOM_LFM_0200_SINGLE</v>
      </c>
      <c r="AD1205" s="8" t="str">
        <f>$C1207</f>
        <v>ATSPEED_X_HRY_E_POSTHVQK_S_CFNTIP_NOM_LFM_0200_COMBO</v>
      </c>
      <c r="AO1205" s="8" t="s">
        <v>3533</v>
      </c>
      <c r="AP1205" s="8" t="s">
        <v>1475</v>
      </c>
      <c r="AQ1205" s="8" t="s">
        <v>4280</v>
      </c>
      <c r="AR1205" s="5" t="s">
        <v>4625</v>
      </c>
      <c r="AS1205" s="5" t="s">
        <v>4720</v>
      </c>
      <c r="AT1205" s="8" t="s">
        <v>1684</v>
      </c>
      <c r="AX1205" s="8" t="s">
        <v>1684</v>
      </c>
      <c r="AZ1205" s="9" t="s">
        <v>4623</v>
      </c>
      <c r="BA1205" s="42" t="str">
        <f t="shared" ref="BA1205:BA1206" si="310">$C1205</f>
        <v>ATSPEED_X_VMIN_K_POSTHVQK_S_CFNTIP_NOM_LFM_0200_COMBO</v>
      </c>
      <c r="BD1205" s="5" t="s">
        <v>4623</v>
      </c>
      <c r="BE1205" s="6">
        <v>0</v>
      </c>
      <c r="BQ1205" s="46"/>
    </row>
    <row r="1206" spans="1:69" s="8" customFormat="1" hidden="1" x14ac:dyDescent="0.25">
      <c r="A1206" s="8" t="s">
        <v>75</v>
      </c>
      <c r="B1206" s="8" t="s">
        <v>82</v>
      </c>
      <c r="C1206" s="46" t="str">
        <f t="shared" si="309"/>
        <v>ATSPEED_X_VMIN_K_POSTHVQK_S_CFNTIP_NOM_LFM_0200_SINGLE</v>
      </c>
      <c r="D1206" s="8" t="s">
        <v>439</v>
      </c>
      <c r="E1206" s="8" t="s">
        <v>443</v>
      </c>
      <c r="F1206" s="8" t="s">
        <v>475</v>
      </c>
      <c r="G1206" s="8" t="s">
        <v>479</v>
      </c>
      <c r="H1206" s="8" t="s">
        <v>481</v>
      </c>
      <c r="I1206" s="8" t="s">
        <v>2101</v>
      </c>
      <c r="J1206" s="8" t="s">
        <v>484</v>
      </c>
      <c r="K1206" s="8" t="s">
        <v>485</v>
      </c>
      <c r="L1206" s="8" t="s">
        <v>2105</v>
      </c>
      <c r="M1206" s="8" t="s">
        <v>497</v>
      </c>
      <c r="N1206" s="8" t="s">
        <v>541</v>
      </c>
      <c r="O1206" s="46" t="s">
        <v>546</v>
      </c>
      <c r="P1206" s="8" t="s">
        <v>2294</v>
      </c>
      <c r="Q1206" s="18" t="s">
        <v>1022</v>
      </c>
      <c r="R1206" s="18" t="s">
        <v>1020</v>
      </c>
      <c r="S1206" s="35">
        <v>792</v>
      </c>
      <c r="T1206" s="10" t="s">
        <v>4629</v>
      </c>
      <c r="U1206" s="33" t="s">
        <v>1234</v>
      </c>
      <c r="V1206" s="8" t="s">
        <v>1236</v>
      </c>
      <c r="W1206" s="46" t="b">
        <v>0</v>
      </c>
      <c r="X1206" s="14" t="s">
        <v>1235</v>
      </c>
      <c r="Y1206" s="14" t="s">
        <v>1237</v>
      </c>
      <c r="Z1206" s="8">
        <f t="shared" si="304"/>
        <v>3</v>
      </c>
      <c r="AA1206" s="8" t="s">
        <v>1235</v>
      </c>
      <c r="AB1206" s="8" t="str">
        <f>$C1208</f>
        <v>ATSPEED_X_HRY_E_POSTHVQK_S_CFNTIP_NOM_LFM_0200_SINGLE</v>
      </c>
      <c r="AC1206" s="8" t="s">
        <v>1235</v>
      </c>
      <c r="AD1206" s="8" t="str">
        <f>$C1208</f>
        <v>ATSPEED_X_HRY_E_POSTHVQK_S_CFNTIP_NOM_LFM_0200_SINGLE</v>
      </c>
      <c r="AO1206" s="8" t="s">
        <v>3533</v>
      </c>
      <c r="AP1206" s="8" t="s">
        <v>1475</v>
      </c>
      <c r="AQ1206" s="8" t="s">
        <v>4281</v>
      </c>
      <c r="AR1206" s="5" t="s">
        <v>4625</v>
      </c>
      <c r="AS1206" s="5" t="s">
        <v>4720</v>
      </c>
      <c r="AT1206" s="8" t="s">
        <v>1684</v>
      </c>
      <c r="AX1206" s="8" t="s">
        <v>1684</v>
      </c>
      <c r="AZ1206" s="9" t="s">
        <v>4623</v>
      </c>
      <c r="BA1206" s="42" t="str">
        <f t="shared" si="310"/>
        <v>ATSPEED_X_VMIN_K_POSTHVQK_S_CFNTIP_NOM_LFM_0200_SINGLE</v>
      </c>
      <c r="BD1206" s="5" t="s">
        <v>4623</v>
      </c>
      <c r="BE1206" s="6">
        <v>0</v>
      </c>
      <c r="BQ1206" s="46"/>
    </row>
    <row r="1207" spans="1:69" s="8" customFormat="1" hidden="1" x14ac:dyDescent="0.25">
      <c r="A1207" s="8" t="s">
        <v>75</v>
      </c>
      <c r="B1207" s="8" t="s">
        <v>81</v>
      </c>
      <c r="C1207" s="46" t="str">
        <f t="shared" si="309"/>
        <v>ATSPEED_X_HRY_E_POSTHVQK_S_CFNTIP_NOM_LFM_0200_COMBO</v>
      </c>
      <c r="D1207" s="8" t="s">
        <v>439</v>
      </c>
      <c r="E1207" s="8" t="s">
        <v>443</v>
      </c>
      <c r="F1207" s="8" t="s">
        <v>470</v>
      </c>
      <c r="G1207" s="8" t="s">
        <v>480</v>
      </c>
      <c r="H1207" s="8" t="s">
        <v>481</v>
      </c>
      <c r="I1207" s="8" t="s">
        <v>2101</v>
      </c>
      <c r="J1207" s="8" t="s">
        <v>484</v>
      </c>
      <c r="K1207" s="8" t="s">
        <v>485</v>
      </c>
      <c r="L1207" s="8" t="s">
        <v>2105</v>
      </c>
      <c r="M1207" s="8" t="s">
        <v>496</v>
      </c>
      <c r="N1207" s="8" t="s">
        <v>541</v>
      </c>
      <c r="O1207" s="46" t="s">
        <v>546</v>
      </c>
      <c r="P1207" s="8" t="s">
        <v>2307</v>
      </c>
      <c r="Q1207" s="18" t="s">
        <v>1022</v>
      </c>
      <c r="R1207" s="18" t="s">
        <v>1020</v>
      </c>
      <c r="S1207" s="35">
        <v>791</v>
      </c>
      <c r="T1207" s="10" t="s">
        <v>4629</v>
      </c>
      <c r="U1207" s="33" t="s">
        <v>1234</v>
      </c>
      <c r="V1207" s="8" t="s">
        <v>1235</v>
      </c>
      <c r="W1207" s="46" t="b">
        <v>0</v>
      </c>
      <c r="X1207" s="14" t="s">
        <v>1237</v>
      </c>
      <c r="Y1207" s="14" t="s">
        <v>1235</v>
      </c>
      <c r="Z1207" s="8">
        <f t="shared" si="304"/>
        <v>4</v>
      </c>
      <c r="AA1207" s="8" t="s">
        <v>1235</v>
      </c>
      <c r="AB1207" s="8" t="str">
        <f>$C1206</f>
        <v>ATSPEED_X_VMIN_K_POSTHVQK_S_CFNTIP_NOM_LFM_0200_SINGLE</v>
      </c>
      <c r="AC1207" s="8" t="str">
        <f>$C1206</f>
        <v>ATSPEED_X_VMIN_K_POSTHVQK_S_CFNTIP_NOM_LFM_0200_SINGLE</v>
      </c>
      <c r="AD1207" s="8" t="str">
        <f>$C1206</f>
        <v>ATSPEED_X_VMIN_K_POSTHVQK_S_CFNTIP_NOM_LFM_0200_SINGLE</v>
      </c>
      <c r="AE1207" s="8" t="str">
        <f>$C1206</f>
        <v>ATSPEED_X_VMIN_K_POSTHVQK_S_CFNTIP_NOM_LFM_0200_SINGLE</v>
      </c>
      <c r="AL1207" s="8" t="s">
        <v>3291</v>
      </c>
      <c r="AM1207" s="8" t="s">
        <v>3358</v>
      </c>
      <c r="AN1207" s="8" t="s">
        <v>3478</v>
      </c>
      <c r="BQ1207" s="46"/>
    </row>
    <row r="1208" spans="1:69" s="8" customFormat="1" hidden="1" x14ac:dyDescent="0.25">
      <c r="A1208" s="8" t="s">
        <v>75</v>
      </c>
      <c r="B1208" s="8" t="s">
        <v>81</v>
      </c>
      <c r="C1208" s="46" t="str">
        <f t="shared" si="309"/>
        <v>ATSPEED_X_HRY_E_POSTHVQK_S_CFNTIP_NOM_LFM_0200_SINGLE</v>
      </c>
      <c r="D1208" s="8" t="s">
        <v>439</v>
      </c>
      <c r="E1208" s="8" t="s">
        <v>443</v>
      </c>
      <c r="F1208" s="8" t="s">
        <v>470</v>
      </c>
      <c r="G1208" s="8" t="s">
        <v>480</v>
      </c>
      <c r="H1208" s="8" t="s">
        <v>481</v>
      </c>
      <c r="I1208" s="8" t="s">
        <v>2101</v>
      </c>
      <c r="J1208" s="8" t="s">
        <v>484</v>
      </c>
      <c r="K1208" s="8" t="s">
        <v>485</v>
      </c>
      <c r="L1208" s="8" t="s">
        <v>2105</v>
      </c>
      <c r="M1208" s="8" t="s">
        <v>497</v>
      </c>
      <c r="N1208" s="8" t="s">
        <v>541</v>
      </c>
      <c r="O1208" s="46" t="s">
        <v>546</v>
      </c>
      <c r="P1208" s="8" t="s">
        <v>2294</v>
      </c>
      <c r="Q1208" s="18" t="s">
        <v>1022</v>
      </c>
      <c r="R1208" s="18" t="s">
        <v>1020</v>
      </c>
      <c r="S1208" s="35">
        <v>793</v>
      </c>
      <c r="T1208" s="10" t="s">
        <v>4629</v>
      </c>
      <c r="U1208" s="33" t="b">
        <v>1</v>
      </c>
      <c r="V1208" s="8" t="s">
        <v>1235</v>
      </c>
      <c r="W1208" s="46" t="b">
        <v>0</v>
      </c>
      <c r="X1208" s="14" t="s">
        <v>1238</v>
      </c>
      <c r="Y1208" s="14" t="s">
        <v>1235</v>
      </c>
      <c r="Z1208" s="8">
        <f t="shared" si="304"/>
        <v>4</v>
      </c>
      <c r="AA1208" s="8" t="s">
        <v>1235</v>
      </c>
      <c r="AB1208" s="8" t="s">
        <v>1235</v>
      </c>
      <c r="AC1208" s="8" t="s">
        <v>1235</v>
      </c>
      <c r="AD1208" s="8" t="s">
        <v>1235</v>
      </c>
      <c r="AE1208" s="8" t="s">
        <v>1235</v>
      </c>
      <c r="AL1208" s="8" t="s">
        <v>3291</v>
      </c>
      <c r="AM1208" s="8" t="s">
        <v>3359</v>
      </c>
      <c r="AN1208" s="8" t="s">
        <v>3479</v>
      </c>
      <c r="BQ1208" s="46"/>
    </row>
    <row r="1209" spans="1:69" s="4" customFormat="1" x14ac:dyDescent="0.25">
      <c r="A1209" s="4" t="s">
        <v>75</v>
      </c>
      <c r="B1209" s="4" t="s">
        <v>80</v>
      </c>
      <c r="C1209" s="4" t="s">
        <v>6023</v>
      </c>
      <c r="E1209" s="4" t="s">
        <v>2092</v>
      </c>
      <c r="Q1209" s="19"/>
      <c r="R1209" s="19"/>
      <c r="S1209" s="44"/>
      <c r="U1209" s="29"/>
      <c r="X1209" s="19"/>
      <c r="Y1209" s="19"/>
      <c r="Z1209" s="4">
        <f t="shared" si="304"/>
        <v>0</v>
      </c>
      <c r="BQ1209" s="44"/>
    </row>
    <row r="1210" spans="1:69" s="2" customFormat="1" x14ac:dyDescent="0.25">
      <c r="A1210" s="2" t="s">
        <v>75</v>
      </c>
      <c r="B1210" s="2" t="s">
        <v>78</v>
      </c>
      <c r="C1210" s="2" t="s">
        <v>6024</v>
      </c>
      <c r="E1210" s="2" t="s">
        <v>2092</v>
      </c>
      <c r="Q1210" s="17"/>
      <c r="R1210" s="17"/>
      <c r="S1210" s="43"/>
      <c r="U1210" s="28"/>
      <c r="X1210" s="17" t="s">
        <v>1239</v>
      </c>
      <c r="Y1210" s="17" t="s">
        <v>1237</v>
      </c>
      <c r="Z1210" s="2">
        <f t="shared" si="304"/>
        <v>2</v>
      </c>
      <c r="AA1210" s="2" t="s">
        <v>1235</v>
      </c>
      <c r="AB1210" s="2" t="s">
        <v>1235</v>
      </c>
      <c r="AC1210" s="2" t="s">
        <v>1235</v>
      </c>
      <c r="BQ1210" s="43"/>
    </row>
    <row r="1211" spans="1:69" s="8" customFormat="1" hidden="1" x14ac:dyDescent="0.25">
      <c r="A1211" s="8" t="s">
        <v>75</v>
      </c>
      <c r="B1211" s="8" t="s">
        <v>82</v>
      </c>
      <c r="C1211" s="46" t="str">
        <f t="shared" ref="C1211:C1214" si="311">_xlfn.TEXTJOIN("_",TRUE,D1211:G1211,A1211,H1211:M1211)</f>
        <v>ATSPEED_X_VMIN_K_POSTHVQK_S_CFNTIP_NOM_LFM_0200_COMBO_2</v>
      </c>
      <c r="D1211" s="8" t="s">
        <v>439</v>
      </c>
      <c r="E1211" s="8" t="s">
        <v>443</v>
      </c>
      <c r="F1211" s="8" t="s">
        <v>475</v>
      </c>
      <c r="G1211" s="8" t="s">
        <v>479</v>
      </c>
      <c r="H1211" s="8" t="s">
        <v>481</v>
      </c>
      <c r="I1211" s="8" t="s">
        <v>2101</v>
      </c>
      <c r="J1211" s="8" t="s">
        <v>484</v>
      </c>
      <c r="K1211" s="8" t="s">
        <v>485</v>
      </c>
      <c r="L1211" s="8" t="s">
        <v>2105</v>
      </c>
      <c r="M1211" s="6" t="s">
        <v>5949</v>
      </c>
      <c r="N1211" s="8" t="s">
        <v>541</v>
      </c>
      <c r="O1211" s="46" t="s">
        <v>546</v>
      </c>
      <c r="P1211" s="8" t="s">
        <v>2306</v>
      </c>
      <c r="Q1211" s="18" t="s">
        <v>1022</v>
      </c>
      <c r="R1211" s="18" t="s">
        <v>1020</v>
      </c>
      <c r="S1211" s="35">
        <v>786</v>
      </c>
      <c r="T1211" s="10" t="s">
        <v>4629</v>
      </c>
      <c r="U1211" s="33" t="s">
        <v>1234</v>
      </c>
      <c r="V1211" s="8" t="s">
        <v>1235</v>
      </c>
      <c r="W1211" s="8" t="s">
        <v>1233</v>
      </c>
      <c r="X1211" s="14" t="s">
        <v>1237</v>
      </c>
      <c r="Y1211" s="14" t="s">
        <v>1237</v>
      </c>
      <c r="Z1211" s="8">
        <f t="shared" si="304"/>
        <v>3</v>
      </c>
      <c r="AA1211" s="8" t="s">
        <v>1235</v>
      </c>
      <c r="AB1211" s="8" t="str">
        <f>$C1213</f>
        <v>ATSPEED_X_HRY_E_POSTHVQK_S_CFNTIP_NOM_LFM_0200_COMBO_2</v>
      </c>
      <c r="AC1211" s="8" t="str">
        <f>$C1212</f>
        <v>ATSPEED_X_VMIN_K_POSTHVQK_S_CFNTIP_NOM_LFM_0200_SINGLE_2</v>
      </c>
      <c r="AD1211" s="8" t="str">
        <f>$C1213</f>
        <v>ATSPEED_X_HRY_E_POSTHVQK_S_CFNTIP_NOM_LFM_0200_COMBO_2</v>
      </c>
      <c r="AO1211" s="8" t="s">
        <v>3533</v>
      </c>
      <c r="AP1211" s="8" t="s">
        <v>1475</v>
      </c>
      <c r="AQ1211" s="8" t="s">
        <v>4282</v>
      </c>
      <c r="AR1211" s="5" t="s">
        <v>4625</v>
      </c>
      <c r="AS1211" s="5" t="s">
        <v>4720</v>
      </c>
      <c r="AT1211" s="8" t="s">
        <v>1684</v>
      </c>
      <c r="AX1211" s="8" t="s">
        <v>1684</v>
      </c>
      <c r="AZ1211" s="9" t="s">
        <v>4623</v>
      </c>
      <c r="BA1211" s="42" t="str">
        <f t="shared" ref="BA1211:BA1212" si="312">$C1211</f>
        <v>ATSPEED_X_VMIN_K_POSTHVQK_S_CFNTIP_NOM_LFM_0200_COMBO_2</v>
      </c>
      <c r="BD1211" s="5" t="s">
        <v>4623</v>
      </c>
      <c r="BE1211" s="6">
        <v>0</v>
      </c>
      <c r="BQ1211" s="46"/>
    </row>
    <row r="1212" spans="1:69" s="8" customFormat="1" hidden="1" x14ac:dyDescent="0.25">
      <c r="A1212" s="8" t="s">
        <v>75</v>
      </c>
      <c r="B1212" s="8" t="s">
        <v>82</v>
      </c>
      <c r="C1212" s="46" t="str">
        <f t="shared" si="311"/>
        <v>ATSPEED_X_VMIN_K_POSTHVQK_S_CFNTIP_NOM_LFM_0200_SINGLE_2</v>
      </c>
      <c r="D1212" s="8" t="s">
        <v>439</v>
      </c>
      <c r="E1212" s="8" t="s">
        <v>443</v>
      </c>
      <c r="F1212" s="8" t="s">
        <v>475</v>
      </c>
      <c r="G1212" s="8" t="s">
        <v>479</v>
      </c>
      <c r="H1212" s="8" t="s">
        <v>481</v>
      </c>
      <c r="I1212" s="8" t="s">
        <v>2101</v>
      </c>
      <c r="J1212" s="8" t="s">
        <v>484</v>
      </c>
      <c r="K1212" s="8" t="s">
        <v>485</v>
      </c>
      <c r="L1212" s="8" t="s">
        <v>2105</v>
      </c>
      <c r="M1212" s="6" t="s">
        <v>2142</v>
      </c>
      <c r="N1212" s="8" t="s">
        <v>541</v>
      </c>
      <c r="O1212" s="46" t="s">
        <v>546</v>
      </c>
      <c r="P1212" s="8" t="s">
        <v>2323</v>
      </c>
      <c r="Q1212" s="18" t="s">
        <v>1022</v>
      </c>
      <c r="R1212" s="18" t="s">
        <v>1020</v>
      </c>
      <c r="S1212" s="35">
        <v>788</v>
      </c>
      <c r="T1212" s="10" t="s">
        <v>4629</v>
      </c>
      <c r="U1212" s="33" t="s">
        <v>1234</v>
      </c>
      <c r="V1212" s="8" t="s">
        <v>1236</v>
      </c>
      <c r="W1212" s="46" t="b">
        <v>0</v>
      </c>
      <c r="X1212" s="14" t="s">
        <v>1235</v>
      </c>
      <c r="Y1212" s="14" t="s">
        <v>1237</v>
      </c>
      <c r="Z1212" s="8">
        <f t="shared" si="304"/>
        <v>3</v>
      </c>
      <c r="AA1212" s="8" t="s">
        <v>1235</v>
      </c>
      <c r="AB1212" s="8" t="str">
        <f>$C1214</f>
        <v>ATSPEED_X_HRY_E_POSTHVQK_S_CFNTIP_NOM_LFM_0200_SINGLE_2</v>
      </c>
      <c r="AC1212" s="8" t="s">
        <v>1235</v>
      </c>
      <c r="AD1212" s="8" t="str">
        <f>$C1214</f>
        <v>ATSPEED_X_HRY_E_POSTHVQK_S_CFNTIP_NOM_LFM_0200_SINGLE_2</v>
      </c>
      <c r="AO1212" s="8" t="s">
        <v>3533</v>
      </c>
      <c r="AP1212" s="8" t="s">
        <v>1475</v>
      </c>
      <c r="AQ1212" s="8" t="s">
        <v>4283</v>
      </c>
      <c r="AR1212" s="8" t="s">
        <v>3542</v>
      </c>
      <c r="AS1212" s="5" t="s">
        <v>4720</v>
      </c>
      <c r="AT1212" s="8" t="s">
        <v>1684</v>
      </c>
      <c r="AX1212" s="8" t="s">
        <v>1684</v>
      </c>
      <c r="AZ1212" s="9" t="s">
        <v>4623</v>
      </c>
      <c r="BA1212" s="42" t="str">
        <f t="shared" si="312"/>
        <v>ATSPEED_X_VMIN_K_POSTHVQK_S_CFNTIP_NOM_LFM_0200_SINGLE_2</v>
      </c>
      <c r="BB1212" s="8" t="s">
        <v>3606</v>
      </c>
      <c r="BC1212" s="8" t="s">
        <v>3610</v>
      </c>
      <c r="BD1212" s="5" t="s">
        <v>4623</v>
      </c>
      <c r="BE1212" s="6">
        <v>0</v>
      </c>
      <c r="BQ1212" s="46"/>
    </row>
    <row r="1213" spans="1:69" s="8" customFormat="1" hidden="1" x14ac:dyDescent="0.25">
      <c r="A1213" s="8" t="s">
        <v>75</v>
      </c>
      <c r="B1213" s="8" t="s">
        <v>81</v>
      </c>
      <c r="C1213" s="46" t="str">
        <f t="shared" si="311"/>
        <v>ATSPEED_X_HRY_E_POSTHVQK_S_CFNTIP_NOM_LFM_0200_COMBO_2</v>
      </c>
      <c r="D1213" s="8" t="s">
        <v>439</v>
      </c>
      <c r="E1213" s="8" t="s">
        <v>443</v>
      </c>
      <c r="F1213" s="8" t="s">
        <v>470</v>
      </c>
      <c r="G1213" s="8" t="s">
        <v>480</v>
      </c>
      <c r="H1213" s="8" t="s">
        <v>481</v>
      </c>
      <c r="I1213" s="8" t="s">
        <v>2101</v>
      </c>
      <c r="J1213" s="8" t="s">
        <v>484</v>
      </c>
      <c r="K1213" s="8" t="s">
        <v>485</v>
      </c>
      <c r="L1213" s="8" t="s">
        <v>2105</v>
      </c>
      <c r="M1213" s="6" t="s">
        <v>5949</v>
      </c>
      <c r="N1213" s="8" t="s">
        <v>541</v>
      </c>
      <c r="O1213" s="46" t="s">
        <v>546</v>
      </c>
      <c r="P1213" s="8" t="s">
        <v>2306</v>
      </c>
      <c r="Q1213" s="18" t="s">
        <v>1022</v>
      </c>
      <c r="R1213" s="18" t="s">
        <v>1020</v>
      </c>
      <c r="S1213" s="35">
        <v>787</v>
      </c>
      <c r="T1213" s="10" t="s">
        <v>4629</v>
      </c>
      <c r="U1213" s="33" t="s">
        <v>1234</v>
      </c>
      <c r="V1213" s="8" t="s">
        <v>1235</v>
      </c>
      <c r="W1213" s="46" t="b">
        <v>0</v>
      </c>
      <c r="X1213" s="14" t="s">
        <v>1237</v>
      </c>
      <c r="Y1213" s="14" t="s">
        <v>1235</v>
      </c>
      <c r="Z1213" s="8">
        <f t="shared" si="304"/>
        <v>4</v>
      </c>
      <c r="AA1213" s="8" t="s">
        <v>1235</v>
      </c>
      <c r="AB1213" s="8" t="str">
        <f>$C1212</f>
        <v>ATSPEED_X_VMIN_K_POSTHVQK_S_CFNTIP_NOM_LFM_0200_SINGLE_2</v>
      </c>
      <c r="AC1213" s="8" t="str">
        <f>$C1212</f>
        <v>ATSPEED_X_VMIN_K_POSTHVQK_S_CFNTIP_NOM_LFM_0200_SINGLE_2</v>
      </c>
      <c r="AD1213" s="8" t="str">
        <f>$C1212</f>
        <v>ATSPEED_X_VMIN_K_POSTHVQK_S_CFNTIP_NOM_LFM_0200_SINGLE_2</v>
      </c>
      <c r="AE1213" s="8" t="str">
        <f>$C1212</f>
        <v>ATSPEED_X_VMIN_K_POSTHVQK_S_CFNTIP_NOM_LFM_0200_SINGLE_2</v>
      </c>
      <c r="AL1213" s="8" t="s">
        <v>3291</v>
      </c>
      <c r="AM1213" s="8" t="s">
        <v>3360</v>
      </c>
      <c r="AN1213" s="8" t="s">
        <v>3480</v>
      </c>
      <c r="BQ1213" s="46"/>
    </row>
    <row r="1214" spans="1:69" s="8" customFormat="1" hidden="1" x14ac:dyDescent="0.25">
      <c r="A1214" s="8" t="s">
        <v>75</v>
      </c>
      <c r="B1214" s="8" t="s">
        <v>81</v>
      </c>
      <c r="C1214" s="46" t="str">
        <f t="shared" si="311"/>
        <v>ATSPEED_X_HRY_E_POSTHVQK_S_CFNTIP_NOM_LFM_0200_SINGLE_2</v>
      </c>
      <c r="D1214" s="8" t="s">
        <v>439</v>
      </c>
      <c r="E1214" s="8" t="s">
        <v>443</v>
      </c>
      <c r="F1214" s="8" t="s">
        <v>470</v>
      </c>
      <c r="G1214" s="8" t="s">
        <v>480</v>
      </c>
      <c r="H1214" s="8" t="s">
        <v>481</v>
      </c>
      <c r="I1214" s="8" t="s">
        <v>2101</v>
      </c>
      <c r="J1214" s="8" t="s">
        <v>484</v>
      </c>
      <c r="K1214" s="8" t="s">
        <v>485</v>
      </c>
      <c r="L1214" s="8" t="s">
        <v>2105</v>
      </c>
      <c r="M1214" s="6" t="s">
        <v>2142</v>
      </c>
      <c r="N1214" s="8" t="s">
        <v>541</v>
      </c>
      <c r="O1214" s="46" t="s">
        <v>546</v>
      </c>
      <c r="P1214" s="8" t="s">
        <v>2293</v>
      </c>
      <c r="Q1214" s="18" t="s">
        <v>1022</v>
      </c>
      <c r="R1214" s="18" t="s">
        <v>1020</v>
      </c>
      <c r="S1214" s="35">
        <v>789</v>
      </c>
      <c r="T1214" s="10" t="s">
        <v>4629</v>
      </c>
      <c r="U1214" s="33" t="b">
        <v>1</v>
      </c>
      <c r="V1214" s="8" t="s">
        <v>1235</v>
      </c>
      <c r="W1214" s="46" t="b">
        <v>0</v>
      </c>
      <c r="X1214" s="14" t="s">
        <v>1238</v>
      </c>
      <c r="Y1214" s="14" t="s">
        <v>1235</v>
      </c>
      <c r="Z1214" s="8">
        <f t="shared" si="304"/>
        <v>4</v>
      </c>
      <c r="AA1214" s="8" t="s">
        <v>1235</v>
      </c>
      <c r="AB1214" s="8" t="s">
        <v>1235</v>
      </c>
      <c r="AC1214" s="8" t="s">
        <v>1235</v>
      </c>
      <c r="AD1214" s="8" t="s">
        <v>1235</v>
      </c>
      <c r="AE1214" s="8" t="s">
        <v>1235</v>
      </c>
      <c r="AL1214" s="8" t="s">
        <v>3291</v>
      </c>
      <c r="AM1214" s="8" t="s">
        <v>3361</v>
      </c>
      <c r="AN1214" s="8" t="s">
        <v>3481</v>
      </c>
      <c r="BQ1214" s="46"/>
    </row>
    <row r="1215" spans="1:69" s="4" customFormat="1" x14ac:dyDescent="0.25">
      <c r="A1215" s="4" t="s">
        <v>75</v>
      </c>
      <c r="B1215" s="4" t="s">
        <v>80</v>
      </c>
      <c r="C1215" s="4" t="s">
        <v>6025</v>
      </c>
      <c r="E1215" s="4" t="s">
        <v>2092</v>
      </c>
      <c r="O1215" s="8"/>
      <c r="Q1215" s="19"/>
      <c r="R1215" s="19"/>
      <c r="S1215" s="44"/>
      <c r="U1215" s="29"/>
      <c r="X1215" s="19"/>
      <c r="Y1215" s="19"/>
      <c r="Z1215" s="4">
        <f t="shared" si="304"/>
        <v>0</v>
      </c>
      <c r="BQ1215" s="44"/>
    </row>
    <row r="1216" spans="1:69" s="4" customFormat="1" x14ac:dyDescent="0.25">
      <c r="A1216" s="4" t="s">
        <v>75</v>
      </c>
      <c r="B1216" s="4" t="s">
        <v>80</v>
      </c>
      <c r="C1216" s="4" t="s">
        <v>6026</v>
      </c>
      <c r="E1216" s="4" t="s">
        <v>2092</v>
      </c>
      <c r="O1216" s="8"/>
      <c r="Q1216" s="19"/>
      <c r="R1216" s="19"/>
      <c r="S1216" s="44"/>
      <c r="U1216" s="29"/>
      <c r="X1216" s="19"/>
      <c r="Y1216" s="19"/>
      <c r="Z1216" s="4">
        <f t="shared" si="304"/>
        <v>0</v>
      </c>
      <c r="BQ1216" s="44"/>
    </row>
    <row r="1217" spans="1:69" s="2" customFormat="1" x14ac:dyDescent="0.25">
      <c r="A1217" s="2" t="s">
        <v>75</v>
      </c>
      <c r="B1217" s="2" t="s">
        <v>78</v>
      </c>
      <c r="C1217" s="2" t="s">
        <v>6027</v>
      </c>
      <c r="E1217" s="2" t="s">
        <v>2092</v>
      </c>
      <c r="O1217" s="8"/>
      <c r="Q1217" s="17"/>
      <c r="R1217" s="17"/>
      <c r="S1217" s="43"/>
      <c r="U1217" s="28"/>
      <c r="X1217" s="17" t="s">
        <v>1239</v>
      </c>
      <c r="Y1217" s="17" t="s">
        <v>1237</v>
      </c>
      <c r="Z1217" s="2">
        <f t="shared" si="304"/>
        <v>2</v>
      </c>
      <c r="AA1217" s="2" t="s">
        <v>1235</v>
      </c>
      <c r="AB1217" s="2" t="str">
        <f>$C1238</f>
        <v>POSTHVQK_VCCINF_STF200</v>
      </c>
      <c r="AC1217" s="2" t="str">
        <f>$C1238</f>
        <v>POSTHVQK_VCCINF_STF200</v>
      </c>
      <c r="BQ1217" s="43"/>
    </row>
    <row r="1218" spans="1:69" s="8" customFormat="1" hidden="1" x14ac:dyDescent="0.25">
      <c r="A1218" s="8" t="s">
        <v>75</v>
      </c>
      <c r="B1218" s="8" t="s">
        <v>82</v>
      </c>
      <c r="C1218" s="46" t="str">
        <f t="shared" ref="C1218:C1236" si="313">_xlfn.TEXTJOIN("_",TRUE,D1218:G1218,A1218,H1218:M1218)</f>
        <v>ATSPEED_X_VMIN_K_POSTHVQK_S_CFC_NOM_LFM_0200_COMBO_PC5MUX</v>
      </c>
      <c r="D1218" s="8" t="s">
        <v>439</v>
      </c>
      <c r="E1218" s="8" t="s">
        <v>443</v>
      </c>
      <c r="F1218" s="8" t="s">
        <v>475</v>
      </c>
      <c r="G1218" s="8" t="s">
        <v>479</v>
      </c>
      <c r="H1218" s="8" t="s">
        <v>481</v>
      </c>
      <c r="I1218" s="8" t="s">
        <v>2098</v>
      </c>
      <c r="J1218" s="8" t="s">
        <v>484</v>
      </c>
      <c r="K1218" s="8" t="s">
        <v>485</v>
      </c>
      <c r="L1218" s="8" t="s">
        <v>2105</v>
      </c>
      <c r="M1218" s="8" t="s">
        <v>2109</v>
      </c>
      <c r="N1218" s="8" t="s">
        <v>541</v>
      </c>
      <c r="O1218" s="46" t="s">
        <v>546</v>
      </c>
      <c r="P1218" s="8" t="s">
        <v>2324</v>
      </c>
      <c r="Q1218" s="18" t="s">
        <v>1022</v>
      </c>
      <c r="R1218" s="18" t="s">
        <v>1020</v>
      </c>
      <c r="S1218" s="35">
        <v>766</v>
      </c>
      <c r="T1218" s="10" t="s">
        <v>4629</v>
      </c>
      <c r="U1218" s="33" t="s">
        <v>1234</v>
      </c>
      <c r="V1218" s="8" t="s">
        <v>1236</v>
      </c>
      <c r="W1218" s="46" t="b">
        <v>0</v>
      </c>
      <c r="X1218" s="14" t="s">
        <v>1237</v>
      </c>
      <c r="Y1218" s="14" t="s">
        <v>1237</v>
      </c>
      <c r="Z1218" s="8">
        <f t="shared" si="304"/>
        <v>3</v>
      </c>
      <c r="AA1218" s="8" t="s">
        <v>1235</v>
      </c>
      <c r="AB1218" s="8" t="str">
        <f>$C1219</f>
        <v>ATSPEED_X_HRY_E_POSTHVQK_S_CFC_NOM_LFM_0200_COMBO_PC5MUX</v>
      </c>
      <c r="AC1218" s="8" t="str">
        <f>$C1221</f>
        <v>ATSPEED_X_VMIN_K_POSTHVQK_S_CFC_NOM_LFM_0200_PC5MUX</v>
      </c>
      <c r="AD1218" s="8" t="str">
        <f>$C1219</f>
        <v>ATSPEED_X_HRY_E_POSTHVQK_S_CFC_NOM_LFM_0200_COMBO_PC5MUX</v>
      </c>
      <c r="AO1218" s="8" t="s">
        <v>3533</v>
      </c>
      <c r="AP1218" s="8" t="s">
        <v>3537</v>
      </c>
      <c r="AQ1218" s="8" t="s">
        <v>4284</v>
      </c>
      <c r="AR1218" s="8" t="s">
        <v>3544</v>
      </c>
      <c r="AS1218" s="5" t="s">
        <v>4720</v>
      </c>
      <c r="AT1218" s="8" t="s">
        <v>1684</v>
      </c>
      <c r="AX1218" s="8" t="s">
        <v>1684</v>
      </c>
      <c r="AZ1218" s="9" t="s">
        <v>4623</v>
      </c>
      <c r="BA1218" s="42" t="str">
        <f>$C1218</f>
        <v>ATSPEED_X_VMIN_K_POSTHVQK_S_CFC_NOM_LFM_0200_COMBO_PC5MUX</v>
      </c>
      <c r="BD1218" s="5" t="s">
        <v>4623</v>
      </c>
      <c r="BE1218" s="6">
        <v>0</v>
      </c>
      <c r="BQ1218" s="46"/>
    </row>
    <row r="1219" spans="1:69" s="8" customFormat="1" hidden="1" x14ac:dyDescent="0.25">
      <c r="A1219" s="8" t="s">
        <v>75</v>
      </c>
      <c r="B1219" s="8" t="s">
        <v>81</v>
      </c>
      <c r="C1219" s="46" t="str">
        <f t="shared" si="313"/>
        <v>ATSPEED_X_HRY_E_POSTHVQK_S_CFC_NOM_LFM_0200_COMBO_PC5MUX</v>
      </c>
      <c r="D1219" s="8" t="s">
        <v>439</v>
      </c>
      <c r="E1219" s="8" t="s">
        <v>443</v>
      </c>
      <c r="F1219" s="8" t="s">
        <v>470</v>
      </c>
      <c r="G1219" s="8" t="s">
        <v>480</v>
      </c>
      <c r="H1219" s="8" t="s">
        <v>481</v>
      </c>
      <c r="I1219" s="8" t="s">
        <v>2098</v>
      </c>
      <c r="J1219" s="8" t="s">
        <v>484</v>
      </c>
      <c r="K1219" s="8" t="s">
        <v>485</v>
      </c>
      <c r="L1219" s="8" t="s">
        <v>2105</v>
      </c>
      <c r="M1219" s="8" t="s">
        <v>2109</v>
      </c>
      <c r="N1219" s="8" t="s">
        <v>541</v>
      </c>
      <c r="O1219" s="46" t="s">
        <v>546</v>
      </c>
      <c r="P1219" s="8" t="s">
        <v>2324</v>
      </c>
      <c r="Q1219" s="18" t="s">
        <v>1022</v>
      </c>
      <c r="R1219" s="18" t="s">
        <v>1020</v>
      </c>
      <c r="S1219" s="35">
        <v>767</v>
      </c>
      <c r="T1219" s="10" t="s">
        <v>4629</v>
      </c>
      <c r="U1219" s="33" t="s">
        <v>1234</v>
      </c>
      <c r="V1219" s="8" t="s">
        <v>1235</v>
      </c>
      <c r="W1219" s="46" t="b">
        <v>0</v>
      </c>
      <c r="X1219" s="14" t="s">
        <v>1237</v>
      </c>
      <c r="Y1219" s="14" t="s">
        <v>1235</v>
      </c>
      <c r="Z1219" s="8">
        <f t="shared" si="304"/>
        <v>4</v>
      </c>
      <c r="AA1219" s="8" t="s">
        <v>1235</v>
      </c>
      <c r="AB1219" s="8" t="str">
        <f>$C1221</f>
        <v>ATSPEED_X_VMIN_K_POSTHVQK_S_CFC_NOM_LFM_0200_PC5MUX</v>
      </c>
      <c r="AC1219" s="8" t="str">
        <f>$C1221</f>
        <v>ATSPEED_X_VMIN_K_POSTHVQK_S_CFC_NOM_LFM_0200_PC5MUX</v>
      </c>
      <c r="AD1219" s="8" t="str">
        <f>$C1221</f>
        <v>ATSPEED_X_VMIN_K_POSTHVQK_S_CFC_NOM_LFM_0200_PC5MUX</v>
      </c>
      <c r="AE1219" s="8" t="str">
        <f>$C1221</f>
        <v>ATSPEED_X_VMIN_K_POSTHVQK_S_CFC_NOM_LFM_0200_PC5MUX</v>
      </c>
      <c r="AL1219" s="8" t="s">
        <v>3291</v>
      </c>
      <c r="AM1219" s="8" t="s">
        <v>3362</v>
      </c>
      <c r="AN1219" s="8" t="s">
        <v>3482</v>
      </c>
      <c r="BQ1219" s="46"/>
    </row>
    <row r="1220" spans="1:69" s="8" customFormat="1" hidden="1" x14ac:dyDescent="0.25">
      <c r="A1220" s="8" t="s">
        <v>75</v>
      </c>
      <c r="B1220" s="8" t="s">
        <v>82</v>
      </c>
      <c r="C1220" s="46" t="str">
        <f t="shared" si="313"/>
        <v>ATSPEED_X_VMIN_E_POSTHVQK_S_CFC_NOM_LFM_0200_HIOP_SINGLE</v>
      </c>
      <c r="D1220" s="8" t="s">
        <v>439</v>
      </c>
      <c r="E1220" s="8" t="s">
        <v>443</v>
      </c>
      <c r="F1220" s="8" t="s">
        <v>475</v>
      </c>
      <c r="G1220" s="8" t="s">
        <v>480</v>
      </c>
      <c r="H1220" s="8" t="s">
        <v>481</v>
      </c>
      <c r="I1220" s="8" t="s">
        <v>2098</v>
      </c>
      <c r="J1220" s="8" t="s">
        <v>484</v>
      </c>
      <c r="K1220" s="8" t="s">
        <v>485</v>
      </c>
      <c r="L1220" s="8" t="s">
        <v>2105</v>
      </c>
      <c r="M1220" s="8" t="s">
        <v>2134</v>
      </c>
      <c r="N1220" s="8" t="s">
        <v>541</v>
      </c>
      <c r="O1220" s="46" t="s">
        <v>2217</v>
      </c>
      <c r="P1220" s="8" t="s">
        <v>2325</v>
      </c>
      <c r="Q1220" s="18" t="s">
        <v>1022</v>
      </c>
      <c r="R1220" s="18" t="s">
        <v>1020</v>
      </c>
      <c r="S1220" s="35">
        <v>768</v>
      </c>
      <c r="T1220" s="10" t="s">
        <v>4629</v>
      </c>
      <c r="U1220" s="33" t="s">
        <v>1234</v>
      </c>
      <c r="V1220" s="8" t="s">
        <v>1236</v>
      </c>
      <c r="W1220" s="46" t="b">
        <v>0</v>
      </c>
      <c r="X1220" s="14" t="s">
        <v>1244</v>
      </c>
      <c r="Y1220" s="14" t="s">
        <v>1237</v>
      </c>
      <c r="Z1220" s="8">
        <f t="shared" si="304"/>
        <v>3</v>
      </c>
      <c r="AA1220" s="8" t="s">
        <v>1235</v>
      </c>
      <c r="AB1220" s="8" t="str">
        <f>$C1230</f>
        <v>ATSPEED_X_VMIN_K_POSTHVQK_S_CFC_NOM_LFM_0200_HIOP_SINGLE_2</v>
      </c>
      <c r="AC1220" s="8" t="s">
        <v>1235</v>
      </c>
      <c r="AD1220" s="8" t="str">
        <f>$C1230</f>
        <v>ATSPEED_X_VMIN_K_POSTHVQK_S_CFC_NOM_LFM_0200_HIOP_SINGLE_2</v>
      </c>
      <c r="AO1220" s="8" t="s">
        <v>3533</v>
      </c>
      <c r="AP1220" s="8" t="s">
        <v>3537</v>
      </c>
      <c r="AQ1220" s="8" t="s">
        <v>4285</v>
      </c>
      <c r="AR1220" s="8" t="s">
        <v>3544</v>
      </c>
      <c r="AS1220" s="5" t="s">
        <v>4720</v>
      </c>
      <c r="AT1220" s="8" t="s">
        <v>1684</v>
      </c>
      <c r="AX1220" s="8" t="s">
        <v>1684</v>
      </c>
      <c r="AZ1220" s="9" t="s">
        <v>4623</v>
      </c>
      <c r="BA1220" s="42" t="str">
        <f t="shared" ref="BA1220:BA1225" si="314">$C1220</f>
        <v>ATSPEED_X_VMIN_E_POSTHVQK_S_CFC_NOM_LFM_0200_HIOP_SINGLE</v>
      </c>
      <c r="BD1220" s="5" t="s">
        <v>4623</v>
      </c>
      <c r="BE1220" s="6">
        <v>0</v>
      </c>
      <c r="BQ1220" s="46"/>
    </row>
    <row r="1221" spans="1:69" s="8" customFormat="1" hidden="1" x14ac:dyDescent="0.25">
      <c r="A1221" s="8" t="s">
        <v>75</v>
      </c>
      <c r="B1221" s="8" t="s">
        <v>82</v>
      </c>
      <c r="C1221" s="46" t="str">
        <f t="shared" si="313"/>
        <v>ATSPEED_X_VMIN_K_POSTHVQK_S_CFC_NOM_LFM_0200_PC5MUX</v>
      </c>
      <c r="D1221" s="8" t="s">
        <v>439</v>
      </c>
      <c r="E1221" s="8" t="s">
        <v>443</v>
      </c>
      <c r="F1221" s="8" t="s">
        <v>475</v>
      </c>
      <c r="G1221" s="8" t="s">
        <v>479</v>
      </c>
      <c r="H1221" s="8" t="s">
        <v>481</v>
      </c>
      <c r="I1221" s="8" t="s">
        <v>2098</v>
      </c>
      <c r="J1221" s="8" t="s">
        <v>484</v>
      </c>
      <c r="K1221" s="8" t="s">
        <v>485</v>
      </c>
      <c r="L1221" s="8" t="s">
        <v>2105</v>
      </c>
      <c r="M1221" s="8" t="s">
        <v>2116</v>
      </c>
      <c r="N1221" s="8" t="s">
        <v>541</v>
      </c>
      <c r="O1221" s="46" t="s">
        <v>2217</v>
      </c>
      <c r="P1221" s="8" t="s">
        <v>2326</v>
      </c>
      <c r="Q1221" s="18" t="s">
        <v>1022</v>
      </c>
      <c r="R1221" s="18" t="s">
        <v>1020</v>
      </c>
      <c r="S1221" s="35">
        <v>772</v>
      </c>
      <c r="T1221" s="10" t="s">
        <v>4629</v>
      </c>
      <c r="U1221" s="33" t="s">
        <v>1234</v>
      </c>
      <c r="V1221" s="8" t="s">
        <v>1235</v>
      </c>
      <c r="W1221" s="46" t="b">
        <v>0</v>
      </c>
      <c r="X1221" s="14" t="s">
        <v>1235</v>
      </c>
      <c r="Y1221" s="14" t="s">
        <v>1237</v>
      </c>
      <c r="Z1221" s="8">
        <f t="shared" si="304"/>
        <v>3</v>
      </c>
      <c r="AA1221" s="8" t="s">
        <v>1235</v>
      </c>
      <c r="AB1221" s="8" t="str">
        <f>$C1231</f>
        <v>ATSPEED_X_HRY_E_POSTHVQK_S_CFC_NOM_LFM_0200_PC5MUX</v>
      </c>
      <c r="AC1221" s="8" t="str">
        <f>$C1228</f>
        <v>ATSPEED_X_VMIN_K_POSTHVQK_S_CFC_NOM_LFM_0200_DDICMSOBOX</v>
      </c>
      <c r="AD1221" s="8" t="str">
        <f>$C1231</f>
        <v>ATSPEED_X_HRY_E_POSTHVQK_S_CFC_NOM_LFM_0200_PC5MUX</v>
      </c>
      <c r="AO1221" s="8" t="s">
        <v>3533</v>
      </c>
      <c r="AP1221" s="8" t="s">
        <v>3537</v>
      </c>
      <c r="AQ1221" s="8" t="s">
        <v>4286</v>
      </c>
      <c r="AR1221" s="8" t="s">
        <v>3544</v>
      </c>
      <c r="AS1221" s="5" t="s">
        <v>4720</v>
      </c>
      <c r="AT1221" s="8" t="s">
        <v>1684</v>
      </c>
      <c r="AX1221" s="8" t="s">
        <v>1684</v>
      </c>
      <c r="AZ1221" s="9" t="s">
        <v>4623</v>
      </c>
      <c r="BA1221" s="42" t="str">
        <f t="shared" si="314"/>
        <v>ATSPEED_X_VMIN_K_POSTHVQK_S_CFC_NOM_LFM_0200_PC5MUX</v>
      </c>
      <c r="BD1221" s="5" t="s">
        <v>4623</v>
      </c>
      <c r="BE1221" s="6">
        <v>0</v>
      </c>
      <c r="BQ1221" s="46"/>
    </row>
    <row r="1222" spans="1:69" s="8" customFormat="1" hidden="1" x14ac:dyDescent="0.25">
      <c r="A1222" s="8" t="s">
        <v>75</v>
      </c>
      <c r="B1222" s="8" t="s">
        <v>82</v>
      </c>
      <c r="C1222" s="46" t="str">
        <f t="shared" si="313"/>
        <v>ATSPEED_X_VMIN_K_POSTHVQK_S_CFC_NOM_LFM_0200_AONHC</v>
      </c>
      <c r="D1222" s="8" t="s">
        <v>439</v>
      </c>
      <c r="E1222" s="8" t="s">
        <v>443</v>
      </c>
      <c r="F1222" s="8" t="s">
        <v>475</v>
      </c>
      <c r="G1222" s="8" t="s">
        <v>479</v>
      </c>
      <c r="H1222" s="8" t="s">
        <v>481</v>
      </c>
      <c r="I1222" s="8" t="s">
        <v>2098</v>
      </c>
      <c r="J1222" s="8" t="s">
        <v>484</v>
      </c>
      <c r="K1222" s="8" t="s">
        <v>485</v>
      </c>
      <c r="L1222" s="8" t="s">
        <v>2105</v>
      </c>
      <c r="M1222" s="8" t="s">
        <v>2135</v>
      </c>
      <c r="N1222" s="8" t="s">
        <v>541</v>
      </c>
      <c r="O1222" s="46" t="s">
        <v>546</v>
      </c>
      <c r="P1222" s="8" t="s">
        <v>2327</v>
      </c>
      <c r="Q1222" s="18" t="s">
        <v>1022</v>
      </c>
      <c r="R1222" s="18" t="s">
        <v>1020</v>
      </c>
      <c r="S1222" s="35">
        <v>770</v>
      </c>
      <c r="T1222" s="10" t="s">
        <v>4629</v>
      </c>
      <c r="U1222" s="33" t="s">
        <v>1234</v>
      </c>
      <c r="V1222" s="8" t="s">
        <v>1236</v>
      </c>
      <c r="W1222" s="46" t="b">
        <v>0</v>
      </c>
      <c r="X1222" s="14" t="s">
        <v>1241</v>
      </c>
      <c r="Y1222" s="14" t="s">
        <v>1237</v>
      </c>
      <c r="Z1222" s="8">
        <f t="shared" si="304"/>
        <v>3</v>
      </c>
      <c r="AA1222" s="8" t="s">
        <v>1235</v>
      </c>
      <c r="AB1222" s="8" t="str">
        <f>$C1227</f>
        <v>ATSPEED_X_HRY_E_POSTHVQK_S_CFC_NOM_LFM_0200_AONHC</v>
      </c>
      <c r="AC1222" s="8" t="str">
        <f>$C1223</f>
        <v>ATSPEED_X_VMIN_K_POSTHVQK_S_CFC_NOM_LFM_0200_COMBO</v>
      </c>
      <c r="AD1222" s="8" t="str">
        <f>$C1227</f>
        <v>ATSPEED_X_HRY_E_POSTHVQK_S_CFC_NOM_LFM_0200_AONHC</v>
      </c>
      <c r="AO1222" s="8" t="s">
        <v>3533</v>
      </c>
      <c r="AP1222" s="8" t="s">
        <v>3537</v>
      </c>
      <c r="AQ1222" s="8" t="s">
        <v>4287</v>
      </c>
      <c r="AR1222" s="8" t="s">
        <v>3544</v>
      </c>
      <c r="AS1222" s="5" t="s">
        <v>4720</v>
      </c>
      <c r="AT1222" s="8" t="s">
        <v>1684</v>
      </c>
      <c r="AX1222" s="8" t="s">
        <v>1684</v>
      </c>
      <c r="AZ1222" s="9" t="s">
        <v>4623</v>
      </c>
      <c r="BA1222" s="42" t="str">
        <f t="shared" si="314"/>
        <v>ATSPEED_X_VMIN_K_POSTHVQK_S_CFC_NOM_LFM_0200_AONHC</v>
      </c>
      <c r="BD1222" s="5" t="s">
        <v>4623</v>
      </c>
      <c r="BE1222" s="6">
        <v>0</v>
      </c>
      <c r="BQ1222" s="46"/>
    </row>
    <row r="1223" spans="1:69" s="8" customFormat="1" hidden="1" x14ac:dyDescent="0.25">
      <c r="A1223" s="8" t="s">
        <v>75</v>
      </c>
      <c r="B1223" s="8" t="s">
        <v>82</v>
      </c>
      <c r="C1223" s="46" t="str">
        <f t="shared" si="313"/>
        <v>ATSPEED_X_VMIN_K_POSTHVQK_S_CFC_NOM_LFM_0200_COMBO</v>
      </c>
      <c r="D1223" s="8" t="s">
        <v>439</v>
      </c>
      <c r="E1223" s="8" t="s">
        <v>443</v>
      </c>
      <c r="F1223" s="8" t="s">
        <v>475</v>
      </c>
      <c r="G1223" s="8" t="s">
        <v>479</v>
      </c>
      <c r="H1223" s="8" t="s">
        <v>481</v>
      </c>
      <c r="I1223" s="8" t="s">
        <v>2098</v>
      </c>
      <c r="J1223" s="8" t="s">
        <v>484</v>
      </c>
      <c r="K1223" s="8" t="s">
        <v>485</v>
      </c>
      <c r="L1223" s="8" t="s">
        <v>2105</v>
      </c>
      <c r="M1223" s="8" t="s">
        <v>496</v>
      </c>
      <c r="N1223" s="8" t="s">
        <v>541</v>
      </c>
      <c r="O1223" s="46" t="s">
        <v>546</v>
      </c>
      <c r="P1223" s="8" t="s">
        <v>2303</v>
      </c>
      <c r="Q1223" s="18" t="s">
        <v>1022</v>
      </c>
      <c r="R1223" s="18" t="s">
        <v>1020</v>
      </c>
      <c r="S1223" s="35">
        <v>771</v>
      </c>
      <c r="T1223" s="10" t="s">
        <v>4629</v>
      </c>
      <c r="U1223" s="33" t="s">
        <v>1234</v>
      </c>
      <c r="V1223" s="8" t="s">
        <v>1236</v>
      </c>
      <c r="W1223" s="46" t="b">
        <v>0</v>
      </c>
      <c r="X1223" s="14" t="s">
        <v>1242</v>
      </c>
      <c r="Y1223" s="14" t="s">
        <v>1237</v>
      </c>
      <c r="Z1223" s="8">
        <f t="shared" si="304"/>
        <v>3</v>
      </c>
      <c r="AA1223" s="8" t="s">
        <v>1235</v>
      </c>
      <c r="AB1223" s="8" t="str">
        <f>$C1235</f>
        <v>ATSPEED_X_HRY_E_POSTHVQK_S_CFC_NOM_LFM_0200_COMBO</v>
      </c>
      <c r="AC1223" s="8" t="str">
        <f>$C1224</f>
        <v>ATSPEED_X_VMIN_K_POSTHVQK_S_CFC_NOM_LFM_0200_SINGLE</v>
      </c>
      <c r="AD1223" s="8" t="str">
        <f>$C1235</f>
        <v>ATSPEED_X_HRY_E_POSTHVQK_S_CFC_NOM_LFM_0200_COMBO</v>
      </c>
      <c r="AO1223" s="8" t="s">
        <v>3533</v>
      </c>
      <c r="AP1223" s="8" t="s">
        <v>3537</v>
      </c>
      <c r="AQ1223" s="8" t="s">
        <v>4288</v>
      </c>
      <c r="AR1223" s="8" t="s">
        <v>3544</v>
      </c>
      <c r="AS1223" s="5" t="s">
        <v>4720</v>
      </c>
      <c r="AT1223" s="8" t="s">
        <v>1684</v>
      </c>
      <c r="AX1223" s="8" t="s">
        <v>1684</v>
      </c>
      <c r="AZ1223" s="9" t="s">
        <v>4623</v>
      </c>
      <c r="BA1223" s="42" t="str">
        <f t="shared" si="314"/>
        <v>ATSPEED_X_VMIN_K_POSTHVQK_S_CFC_NOM_LFM_0200_COMBO</v>
      </c>
      <c r="BD1223" s="5" t="s">
        <v>4623</v>
      </c>
      <c r="BE1223" s="6">
        <v>0</v>
      </c>
      <c r="BQ1223" s="46"/>
    </row>
    <row r="1224" spans="1:69" s="8" customFormat="1" hidden="1" x14ac:dyDescent="0.25">
      <c r="A1224" s="8" t="s">
        <v>75</v>
      </c>
      <c r="B1224" s="8" t="s">
        <v>82</v>
      </c>
      <c r="C1224" s="46" t="str">
        <f t="shared" si="313"/>
        <v>ATSPEED_X_VMIN_K_POSTHVQK_S_CFC_NOM_LFM_0200_SINGLE</v>
      </c>
      <c r="D1224" s="8" t="s">
        <v>439</v>
      </c>
      <c r="E1224" s="8" t="s">
        <v>443</v>
      </c>
      <c r="F1224" s="8" t="s">
        <v>475</v>
      </c>
      <c r="G1224" s="8" t="s">
        <v>479</v>
      </c>
      <c r="H1224" s="8" t="s">
        <v>481</v>
      </c>
      <c r="I1224" s="8" t="s">
        <v>2098</v>
      </c>
      <c r="J1224" s="8" t="s">
        <v>484</v>
      </c>
      <c r="K1224" s="8" t="s">
        <v>485</v>
      </c>
      <c r="L1224" s="8" t="s">
        <v>2105</v>
      </c>
      <c r="M1224" s="8" t="s">
        <v>497</v>
      </c>
      <c r="N1224" s="8" t="s">
        <v>541</v>
      </c>
      <c r="O1224" s="46" t="s">
        <v>2217</v>
      </c>
      <c r="P1224" s="8" t="s">
        <v>2290</v>
      </c>
      <c r="Q1224" s="18" t="s">
        <v>1022</v>
      </c>
      <c r="R1224" s="18" t="s">
        <v>1020</v>
      </c>
      <c r="S1224" s="35">
        <v>773</v>
      </c>
      <c r="T1224" s="10" t="s">
        <v>4629</v>
      </c>
      <c r="U1224" s="33" t="s">
        <v>1234</v>
      </c>
      <c r="V1224" s="8" t="s">
        <v>1235</v>
      </c>
      <c r="W1224" s="46" t="b">
        <v>0</v>
      </c>
      <c r="X1224" s="14" t="s">
        <v>1243</v>
      </c>
      <c r="Y1224" s="14" t="s">
        <v>1237</v>
      </c>
      <c r="Z1224" s="8">
        <f t="shared" si="304"/>
        <v>3</v>
      </c>
      <c r="AA1224" s="8" t="s">
        <v>1235</v>
      </c>
      <c r="AB1224" s="8" t="str">
        <f>$C1236</f>
        <v>ATSPEED_X_HRY_E_POSTHVQK_S_CFC_NOM_LFM_0200_SINGLE</v>
      </c>
      <c r="AC1224" s="8" t="str">
        <f>$C1220</f>
        <v>ATSPEED_X_VMIN_E_POSTHVQK_S_CFC_NOM_LFM_0200_HIOP_SINGLE</v>
      </c>
      <c r="AD1224" s="8" t="str">
        <f>$C1236</f>
        <v>ATSPEED_X_HRY_E_POSTHVQK_S_CFC_NOM_LFM_0200_SINGLE</v>
      </c>
      <c r="AO1224" s="8" t="s">
        <v>3533</v>
      </c>
      <c r="AP1224" s="8" t="s">
        <v>3537</v>
      </c>
      <c r="AQ1224" s="8" t="s">
        <v>4289</v>
      </c>
      <c r="AR1224" s="8" t="s">
        <v>3544</v>
      </c>
      <c r="AS1224" s="5" t="s">
        <v>4720</v>
      </c>
      <c r="AT1224" s="8" t="s">
        <v>1684</v>
      </c>
      <c r="AX1224" s="8" t="s">
        <v>1684</v>
      </c>
      <c r="AZ1224" s="9" t="s">
        <v>4623</v>
      </c>
      <c r="BA1224" s="42" t="str">
        <f t="shared" si="314"/>
        <v>ATSPEED_X_VMIN_K_POSTHVQK_S_CFC_NOM_LFM_0200_SINGLE</v>
      </c>
      <c r="BD1224" s="5" t="s">
        <v>4623</v>
      </c>
      <c r="BE1224" s="6">
        <v>0</v>
      </c>
      <c r="BQ1224" s="46"/>
    </row>
    <row r="1225" spans="1:69" s="8" customFormat="1" hidden="1" x14ac:dyDescent="0.25">
      <c r="A1225" s="8" t="s">
        <v>75</v>
      </c>
      <c r="B1225" s="8" t="s">
        <v>82</v>
      </c>
      <c r="C1225" s="46" t="str">
        <f t="shared" si="313"/>
        <v>ATSPEED_X_VMIN_K_POSTHVQK_S_CFC_NOM_LFM_0200_SINGLE_DDIMB</v>
      </c>
      <c r="D1225" s="8" t="s">
        <v>439</v>
      </c>
      <c r="E1225" s="8" t="s">
        <v>443</v>
      </c>
      <c r="F1225" s="8" t="s">
        <v>475</v>
      </c>
      <c r="G1225" s="8" t="s">
        <v>479</v>
      </c>
      <c r="H1225" s="8" t="s">
        <v>481</v>
      </c>
      <c r="I1225" s="8" t="s">
        <v>2098</v>
      </c>
      <c r="J1225" s="8" t="s">
        <v>484</v>
      </c>
      <c r="K1225" s="8" t="s">
        <v>485</v>
      </c>
      <c r="L1225" s="8" t="s">
        <v>2105</v>
      </c>
      <c r="M1225" s="8" t="s">
        <v>2136</v>
      </c>
      <c r="N1225" s="8" t="s">
        <v>541</v>
      </c>
      <c r="O1225" s="46" t="s">
        <v>2217</v>
      </c>
      <c r="P1225" s="8" t="s">
        <v>2328</v>
      </c>
      <c r="Q1225" s="18" t="s">
        <v>1022</v>
      </c>
      <c r="R1225" s="18" t="s">
        <v>1020</v>
      </c>
      <c r="S1225" s="35">
        <v>774</v>
      </c>
      <c r="T1225" s="10" t="s">
        <v>4629</v>
      </c>
      <c r="U1225" s="33" t="s">
        <v>1234</v>
      </c>
      <c r="V1225" s="8" t="s">
        <v>1235</v>
      </c>
      <c r="W1225" s="46" t="b">
        <v>0</v>
      </c>
      <c r="X1225" s="14" t="s">
        <v>1240</v>
      </c>
      <c r="Y1225" s="14" t="s">
        <v>1237</v>
      </c>
      <c r="Z1225" s="8">
        <f t="shared" si="304"/>
        <v>3</v>
      </c>
      <c r="AA1225" s="8" t="s">
        <v>1235</v>
      </c>
      <c r="AB1225" s="8" t="str">
        <f>$C1226</f>
        <v>ATSPEED_DDIMB_HRY_E_POSTHVQK_S_CFC_NOM_LFM_0200_SINGLE</v>
      </c>
      <c r="AC1225" s="8" t="str">
        <f>$C1222</f>
        <v>ATSPEED_X_VMIN_K_POSTHVQK_S_CFC_NOM_LFM_0200_AONHC</v>
      </c>
      <c r="AD1225" s="8" t="str">
        <f>$C1226</f>
        <v>ATSPEED_DDIMB_HRY_E_POSTHVQK_S_CFC_NOM_LFM_0200_SINGLE</v>
      </c>
      <c r="AO1225" s="8" t="s">
        <v>3533</v>
      </c>
      <c r="AP1225" s="8" t="s">
        <v>3537</v>
      </c>
      <c r="AQ1225" s="8" t="s">
        <v>4290</v>
      </c>
      <c r="AR1225" s="8" t="s">
        <v>3544</v>
      </c>
      <c r="AS1225" s="5" t="s">
        <v>4720</v>
      </c>
      <c r="AT1225" s="8" t="s">
        <v>1684</v>
      </c>
      <c r="AX1225" s="8" t="s">
        <v>1684</v>
      </c>
      <c r="AZ1225" s="9" t="s">
        <v>4623</v>
      </c>
      <c r="BA1225" s="42" t="str">
        <f t="shared" si="314"/>
        <v>ATSPEED_X_VMIN_K_POSTHVQK_S_CFC_NOM_LFM_0200_SINGLE_DDIMB</v>
      </c>
      <c r="BD1225" s="5" t="s">
        <v>4623</v>
      </c>
      <c r="BE1225" s="6">
        <v>0</v>
      </c>
      <c r="BQ1225" s="46"/>
    </row>
    <row r="1226" spans="1:69" s="8" customFormat="1" hidden="1" x14ac:dyDescent="0.25">
      <c r="A1226" s="8" t="s">
        <v>75</v>
      </c>
      <c r="B1226" s="8" t="s">
        <v>81</v>
      </c>
      <c r="C1226" s="46" t="str">
        <f t="shared" si="313"/>
        <v>ATSPEED_DDIMB_HRY_E_POSTHVQK_S_CFC_NOM_LFM_0200_SINGLE</v>
      </c>
      <c r="D1226" s="8" t="s">
        <v>439</v>
      </c>
      <c r="E1226" s="8" t="s">
        <v>2096</v>
      </c>
      <c r="F1226" s="8" t="s">
        <v>470</v>
      </c>
      <c r="G1226" s="8" t="s">
        <v>480</v>
      </c>
      <c r="H1226" s="8" t="s">
        <v>481</v>
      </c>
      <c r="I1226" s="8" t="s">
        <v>2098</v>
      </c>
      <c r="J1226" s="8" t="s">
        <v>484</v>
      </c>
      <c r="K1226" s="8" t="s">
        <v>485</v>
      </c>
      <c r="L1226" s="8" t="s">
        <v>2105</v>
      </c>
      <c r="M1226" s="8" t="s">
        <v>497</v>
      </c>
      <c r="N1226" s="8" t="s">
        <v>541</v>
      </c>
      <c r="O1226" s="46" t="s">
        <v>2217</v>
      </c>
      <c r="P1226" s="8" t="s">
        <v>2328</v>
      </c>
      <c r="Q1226" s="18" t="s">
        <v>1022</v>
      </c>
      <c r="R1226" s="18" t="s">
        <v>1020</v>
      </c>
      <c r="S1226" s="35">
        <v>777</v>
      </c>
      <c r="T1226" s="10" t="s">
        <v>4629</v>
      </c>
      <c r="U1226" s="33" t="s">
        <v>1234</v>
      </c>
      <c r="V1226" s="8" t="s">
        <v>1235</v>
      </c>
      <c r="W1226" s="46" t="b">
        <v>0</v>
      </c>
      <c r="X1226" s="14" t="s">
        <v>1240</v>
      </c>
      <c r="Y1226" s="14" t="s">
        <v>1235</v>
      </c>
      <c r="Z1226" s="8">
        <f t="shared" si="304"/>
        <v>4</v>
      </c>
      <c r="AA1226" s="8" t="s">
        <v>1235</v>
      </c>
      <c r="AB1226" s="8" t="str">
        <f t="shared" ref="AB1226:AE1227" si="315">$C1222</f>
        <v>ATSPEED_X_VMIN_K_POSTHVQK_S_CFC_NOM_LFM_0200_AONHC</v>
      </c>
      <c r="AC1226" s="8" t="str">
        <f t="shared" si="315"/>
        <v>ATSPEED_X_VMIN_K_POSTHVQK_S_CFC_NOM_LFM_0200_AONHC</v>
      </c>
      <c r="AD1226" s="8" t="str">
        <f t="shared" si="315"/>
        <v>ATSPEED_X_VMIN_K_POSTHVQK_S_CFC_NOM_LFM_0200_AONHC</v>
      </c>
      <c r="AE1226" s="8" t="str">
        <f t="shared" si="315"/>
        <v>ATSPEED_X_VMIN_K_POSTHVQK_S_CFC_NOM_LFM_0200_AONHC</v>
      </c>
      <c r="AL1226" s="8" t="s">
        <v>3291</v>
      </c>
      <c r="AM1226" s="8" t="s">
        <v>3409</v>
      </c>
      <c r="AN1226" s="8" t="s">
        <v>3529</v>
      </c>
      <c r="BQ1226" s="46"/>
    </row>
    <row r="1227" spans="1:69" s="8" customFormat="1" hidden="1" x14ac:dyDescent="0.25">
      <c r="A1227" s="8" t="s">
        <v>75</v>
      </c>
      <c r="B1227" s="8" t="s">
        <v>81</v>
      </c>
      <c r="C1227" s="46" t="str">
        <f t="shared" si="313"/>
        <v>ATSPEED_X_HRY_E_POSTHVQK_S_CFC_NOM_LFM_0200_AONHC</v>
      </c>
      <c r="D1227" s="8" t="s">
        <v>439</v>
      </c>
      <c r="E1227" s="8" t="s">
        <v>443</v>
      </c>
      <c r="F1227" s="8" t="s">
        <v>470</v>
      </c>
      <c r="G1227" s="8" t="s">
        <v>480</v>
      </c>
      <c r="H1227" s="8" t="s">
        <v>481</v>
      </c>
      <c r="I1227" s="8" t="s">
        <v>2098</v>
      </c>
      <c r="J1227" s="8" t="s">
        <v>484</v>
      </c>
      <c r="K1227" s="8" t="s">
        <v>485</v>
      </c>
      <c r="L1227" s="8" t="s">
        <v>2105</v>
      </c>
      <c r="M1227" s="8" t="s">
        <v>2135</v>
      </c>
      <c r="N1227" s="8" t="s">
        <v>541</v>
      </c>
      <c r="O1227" s="46" t="s">
        <v>2217</v>
      </c>
      <c r="P1227" s="8" t="s">
        <v>2327</v>
      </c>
      <c r="Q1227" s="18" t="s">
        <v>1022</v>
      </c>
      <c r="R1227" s="18" t="s">
        <v>1020</v>
      </c>
      <c r="S1227" s="35">
        <v>775</v>
      </c>
      <c r="T1227" s="10" t="s">
        <v>4629</v>
      </c>
      <c r="U1227" s="33" t="s">
        <v>1234</v>
      </c>
      <c r="V1227" s="8" t="s">
        <v>1235</v>
      </c>
      <c r="W1227" s="46" t="b">
        <v>0</v>
      </c>
      <c r="X1227" s="14" t="s">
        <v>1241</v>
      </c>
      <c r="Y1227" s="14" t="s">
        <v>1235</v>
      </c>
      <c r="Z1227" s="8">
        <f t="shared" si="304"/>
        <v>4</v>
      </c>
      <c r="AA1227" s="8" t="s">
        <v>1235</v>
      </c>
      <c r="AB1227" s="8" t="str">
        <f t="shared" si="315"/>
        <v>ATSPEED_X_VMIN_K_POSTHVQK_S_CFC_NOM_LFM_0200_COMBO</v>
      </c>
      <c r="AC1227" s="8" t="str">
        <f t="shared" si="315"/>
        <v>ATSPEED_X_VMIN_K_POSTHVQK_S_CFC_NOM_LFM_0200_COMBO</v>
      </c>
      <c r="AD1227" s="8" t="str">
        <f t="shared" si="315"/>
        <v>ATSPEED_X_VMIN_K_POSTHVQK_S_CFC_NOM_LFM_0200_COMBO</v>
      </c>
      <c r="AE1227" s="8" t="str">
        <f t="shared" si="315"/>
        <v>ATSPEED_X_VMIN_K_POSTHVQK_S_CFC_NOM_LFM_0200_COMBO</v>
      </c>
      <c r="AL1227" s="8" t="s">
        <v>3291</v>
      </c>
      <c r="AM1227" s="8" t="s">
        <v>3364</v>
      </c>
      <c r="AN1227" s="8" t="s">
        <v>3484</v>
      </c>
      <c r="BQ1227" s="46"/>
    </row>
    <row r="1228" spans="1:69" s="8" customFormat="1" hidden="1" x14ac:dyDescent="0.25">
      <c r="A1228" s="8" t="s">
        <v>75</v>
      </c>
      <c r="B1228" s="8" t="s">
        <v>82</v>
      </c>
      <c r="C1228" s="46" t="str">
        <f t="shared" si="313"/>
        <v>ATSPEED_X_VMIN_K_POSTHVQK_S_CFC_NOM_LFM_0200_DDICMSOBOX</v>
      </c>
      <c r="D1228" s="8" t="s">
        <v>439</v>
      </c>
      <c r="E1228" s="8" t="s">
        <v>443</v>
      </c>
      <c r="F1228" s="8" t="s">
        <v>475</v>
      </c>
      <c r="G1228" s="8" t="s">
        <v>479</v>
      </c>
      <c r="H1228" s="8" t="s">
        <v>481</v>
      </c>
      <c r="I1228" s="8" t="s">
        <v>2098</v>
      </c>
      <c r="J1228" s="8" t="s">
        <v>484</v>
      </c>
      <c r="K1228" s="8" t="s">
        <v>485</v>
      </c>
      <c r="L1228" s="8" t="s">
        <v>2105</v>
      </c>
      <c r="M1228" s="8" t="s">
        <v>2137</v>
      </c>
      <c r="N1228" s="8" t="s">
        <v>541</v>
      </c>
      <c r="O1228" s="46" t="s">
        <v>2217</v>
      </c>
      <c r="P1228" s="8" t="s">
        <v>2330</v>
      </c>
      <c r="Q1228" s="18" t="s">
        <v>1022</v>
      </c>
      <c r="R1228" s="18" t="s">
        <v>1020</v>
      </c>
      <c r="S1228" s="35">
        <v>776</v>
      </c>
      <c r="T1228" s="10" t="s">
        <v>4629</v>
      </c>
      <c r="U1228" s="33" t="s">
        <v>1234</v>
      </c>
      <c r="V1228" s="8" t="s">
        <v>1235</v>
      </c>
      <c r="W1228" s="46" t="b">
        <v>0</v>
      </c>
      <c r="X1228" s="14" t="s">
        <v>1238</v>
      </c>
      <c r="Y1228" s="14" t="s">
        <v>1237</v>
      </c>
      <c r="Z1228" s="8">
        <f t="shared" si="304"/>
        <v>3</v>
      </c>
      <c r="AA1228" s="8" t="s">
        <v>1235</v>
      </c>
      <c r="AB1228" s="8" t="str">
        <f>$C1232</f>
        <v>ATSPEED_X_HRY_E_POSTHVQK_S_CFC_NOM_LFM_0200_DDICMSOBOX</v>
      </c>
      <c r="AC1228" s="8" t="str">
        <f>$C1229</f>
        <v>ATSPEED_X_VMIN_K_POSTHVQK_S_CFC_NOM_LFM_0200_CMSSPKPAR</v>
      </c>
      <c r="AD1228" s="8" t="str">
        <f>$C1232</f>
        <v>ATSPEED_X_HRY_E_POSTHVQK_S_CFC_NOM_LFM_0200_DDICMSOBOX</v>
      </c>
      <c r="AO1228" s="8" t="s">
        <v>3533</v>
      </c>
      <c r="AP1228" s="8" t="s">
        <v>3537</v>
      </c>
      <c r="AQ1228" s="8" t="s">
        <v>4291</v>
      </c>
      <c r="AR1228" s="8" t="s">
        <v>3544</v>
      </c>
      <c r="AS1228" s="5" t="s">
        <v>4720</v>
      </c>
      <c r="AT1228" s="8" t="s">
        <v>1684</v>
      </c>
      <c r="AX1228" s="8" t="s">
        <v>1684</v>
      </c>
      <c r="AZ1228" s="9" t="s">
        <v>4623</v>
      </c>
      <c r="BA1228" s="42" t="str">
        <f t="shared" ref="BA1228:BA1230" si="316">$C1228</f>
        <v>ATSPEED_X_VMIN_K_POSTHVQK_S_CFC_NOM_LFM_0200_DDICMSOBOX</v>
      </c>
      <c r="BD1228" s="5" t="s">
        <v>4623</v>
      </c>
      <c r="BE1228" s="6">
        <v>0</v>
      </c>
      <c r="BQ1228" s="46"/>
    </row>
    <row r="1229" spans="1:69" s="8" customFormat="1" hidden="1" x14ac:dyDescent="0.25">
      <c r="A1229" s="8" t="s">
        <v>75</v>
      </c>
      <c r="B1229" s="8" t="s">
        <v>82</v>
      </c>
      <c r="C1229" s="46" t="str">
        <f t="shared" si="313"/>
        <v>ATSPEED_X_VMIN_K_POSTHVQK_S_CFC_NOM_LFM_0200_CMSSPKPAR</v>
      </c>
      <c r="D1229" s="8" t="s">
        <v>439</v>
      </c>
      <c r="E1229" s="8" t="s">
        <v>443</v>
      </c>
      <c r="F1229" s="8" t="s">
        <v>475</v>
      </c>
      <c r="G1229" s="8" t="s">
        <v>479</v>
      </c>
      <c r="H1229" s="8" t="s">
        <v>481</v>
      </c>
      <c r="I1229" s="8" t="s">
        <v>2098</v>
      </c>
      <c r="J1229" s="8" t="s">
        <v>484</v>
      </c>
      <c r="K1229" s="8" t="s">
        <v>485</v>
      </c>
      <c r="L1229" s="8" t="s">
        <v>2105</v>
      </c>
      <c r="M1229" s="8" t="s">
        <v>2138</v>
      </c>
      <c r="N1229" s="8" t="s">
        <v>541</v>
      </c>
      <c r="O1229" s="46" t="s">
        <v>2217</v>
      </c>
      <c r="P1229" s="8" t="s">
        <v>2331</v>
      </c>
      <c r="Q1229" s="18" t="s">
        <v>1022</v>
      </c>
      <c r="R1229" s="18" t="s">
        <v>1020</v>
      </c>
      <c r="S1229" s="35">
        <v>778</v>
      </c>
      <c r="T1229" s="10" t="s">
        <v>4629</v>
      </c>
      <c r="U1229" s="33" t="s">
        <v>1234</v>
      </c>
      <c r="V1229" s="8" t="s">
        <v>1235</v>
      </c>
      <c r="W1229" s="46" t="b">
        <v>0</v>
      </c>
      <c r="X1229" s="14" t="s">
        <v>1239</v>
      </c>
      <c r="Y1229" s="14" t="s">
        <v>1237</v>
      </c>
      <c r="Z1229" s="8">
        <f t="shared" si="304"/>
        <v>3</v>
      </c>
      <c r="AA1229" s="8" t="s">
        <v>1235</v>
      </c>
      <c r="AB1229" s="8" t="str">
        <f>$C1233</f>
        <v>ATSPEED_X_HRY_E_POSTHVQK_S_CFC_NOM_LFM_0200_CMSSPKPAR</v>
      </c>
      <c r="AC1229" s="8" t="str">
        <f>$C1225</f>
        <v>ATSPEED_X_VMIN_K_POSTHVQK_S_CFC_NOM_LFM_0200_SINGLE_DDIMB</v>
      </c>
      <c r="AD1229" s="8" t="str">
        <f>$C1233</f>
        <v>ATSPEED_X_HRY_E_POSTHVQK_S_CFC_NOM_LFM_0200_CMSSPKPAR</v>
      </c>
      <c r="AO1229" s="8" t="s">
        <v>3533</v>
      </c>
      <c r="AP1229" s="8" t="s">
        <v>3537</v>
      </c>
      <c r="AQ1229" s="8" t="s">
        <v>4292</v>
      </c>
      <c r="AR1229" s="8" t="s">
        <v>3544</v>
      </c>
      <c r="AS1229" s="5" t="s">
        <v>4720</v>
      </c>
      <c r="AT1229" s="8" t="s">
        <v>1684</v>
      </c>
      <c r="AX1229" s="8" t="s">
        <v>1684</v>
      </c>
      <c r="AZ1229" s="9" t="s">
        <v>4623</v>
      </c>
      <c r="BA1229" s="42" t="str">
        <f t="shared" si="316"/>
        <v>ATSPEED_X_VMIN_K_POSTHVQK_S_CFC_NOM_LFM_0200_CMSSPKPAR</v>
      </c>
      <c r="BD1229" s="5" t="s">
        <v>4623</v>
      </c>
      <c r="BE1229" s="6">
        <v>0</v>
      </c>
      <c r="BQ1229" s="46"/>
    </row>
    <row r="1230" spans="1:69" s="8" customFormat="1" hidden="1" x14ac:dyDescent="0.25">
      <c r="A1230" s="8" t="s">
        <v>75</v>
      </c>
      <c r="B1230" s="8" t="s">
        <v>82</v>
      </c>
      <c r="C1230" s="46" t="str">
        <f t="shared" si="313"/>
        <v>ATSPEED_X_VMIN_K_POSTHVQK_S_CFC_NOM_LFM_0200_HIOP_SINGLE_2</v>
      </c>
      <c r="D1230" s="8" t="s">
        <v>439</v>
      </c>
      <c r="E1230" s="8" t="s">
        <v>443</v>
      </c>
      <c r="F1230" s="8" t="s">
        <v>475</v>
      </c>
      <c r="G1230" s="8" t="s">
        <v>479</v>
      </c>
      <c r="H1230" s="8" t="s">
        <v>481</v>
      </c>
      <c r="I1230" s="8" t="s">
        <v>2098</v>
      </c>
      <c r="J1230" s="8" t="s">
        <v>484</v>
      </c>
      <c r="K1230" s="8" t="s">
        <v>485</v>
      </c>
      <c r="L1230" s="8" t="s">
        <v>2105</v>
      </c>
      <c r="M1230" s="8" t="s">
        <v>4735</v>
      </c>
      <c r="N1230" s="8" t="s">
        <v>541</v>
      </c>
      <c r="O1230" s="8" t="s">
        <v>2217</v>
      </c>
      <c r="P1230" s="8" t="s">
        <v>2325</v>
      </c>
      <c r="Q1230" s="18" t="s">
        <v>1022</v>
      </c>
      <c r="R1230" s="18" t="s">
        <v>1020</v>
      </c>
      <c r="S1230" s="35">
        <v>780</v>
      </c>
      <c r="T1230" s="10" t="s">
        <v>4629</v>
      </c>
      <c r="U1230" s="33" t="s">
        <v>1234</v>
      </c>
      <c r="V1230" s="8" t="s">
        <v>1236</v>
      </c>
      <c r="W1230" s="46" t="b">
        <v>0</v>
      </c>
      <c r="X1230" s="14" t="s">
        <v>1244</v>
      </c>
      <c r="Y1230" s="14" t="s">
        <v>1235</v>
      </c>
      <c r="Z1230" s="8">
        <f t="shared" si="304"/>
        <v>3</v>
      </c>
      <c r="AA1230" s="8" t="s">
        <v>1235</v>
      </c>
      <c r="AB1230" s="8" t="str">
        <f>$C1234</f>
        <v>ATSPEED_X_HRY_E_POSTHVQK_S_CFC_NOM_LFM_0200_HIOP_SINGLE</v>
      </c>
      <c r="AC1230" s="8" t="s">
        <v>1235</v>
      </c>
      <c r="AD1230" s="8" t="str">
        <f>$C1234</f>
        <v>ATSPEED_X_HRY_E_POSTHVQK_S_CFC_NOM_LFM_0200_HIOP_SINGLE</v>
      </c>
      <c r="AO1230" s="8" t="s">
        <v>3533</v>
      </c>
      <c r="AP1230" s="8" t="s">
        <v>3537</v>
      </c>
      <c r="AQ1230" s="8" t="s">
        <v>4293</v>
      </c>
      <c r="AR1230" s="8" t="s">
        <v>3544</v>
      </c>
      <c r="AS1230" s="5" t="s">
        <v>4720</v>
      </c>
      <c r="AT1230" s="8" t="s">
        <v>1684</v>
      </c>
      <c r="AX1230" s="8" t="s">
        <v>1684</v>
      </c>
      <c r="AZ1230" s="9" t="s">
        <v>4623</v>
      </c>
      <c r="BA1230" s="42" t="str">
        <f t="shared" si="316"/>
        <v>ATSPEED_X_VMIN_K_POSTHVQK_S_CFC_NOM_LFM_0200_HIOP_SINGLE_2</v>
      </c>
      <c r="BD1230" s="5" t="s">
        <v>4623</v>
      </c>
      <c r="BE1230" s="6">
        <v>0</v>
      </c>
      <c r="BQ1230" s="46"/>
    </row>
    <row r="1231" spans="1:69" s="8" customFormat="1" hidden="1" x14ac:dyDescent="0.25">
      <c r="A1231" s="8" t="s">
        <v>75</v>
      </c>
      <c r="B1231" s="8" t="s">
        <v>81</v>
      </c>
      <c r="C1231" s="46" t="str">
        <f t="shared" si="313"/>
        <v>ATSPEED_X_HRY_E_POSTHVQK_S_CFC_NOM_LFM_0200_PC5MUX</v>
      </c>
      <c r="D1231" s="8" t="s">
        <v>439</v>
      </c>
      <c r="E1231" s="8" t="s">
        <v>443</v>
      </c>
      <c r="F1231" s="8" t="s">
        <v>470</v>
      </c>
      <c r="G1231" s="8" t="s">
        <v>480</v>
      </c>
      <c r="H1231" s="8" t="s">
        <v>481</v>
      </c>
      <c r="I1231" s="8" t="s">
        <v>2098</v>
      </c>
      <c r="J1231" s="8" t="s">
        <v>484</v>
      </c>
      <c r="K1231" s="8" t="s">
        <v>485</v>
      </c>
      <c r="L1231" s="8" t="s">
        <v>2105</v>
      </c>
      <c r="M1231" s="8" t="s">
        <v>2116</v>
      </c>
      <c r="N1231" s="8" t="s">
        <v>541</v>
      </c>
      <c r="O1231" s="46" t="s">
        <v>2217</v>
      </c>
      <c r="P1231" s="8" t="s">
        <v>2326</v>
      </c>
      <c r="Q1231" s="18" t="s">
        <v>1022</v>
      </c>
      <c r="R1231" s="18" t="s">
        <v>1020</v>
      </c>
      <c r="S1231" s="35">
        <v>781</v>
      </c>
      <c r="T1231" s="10" t="s">
        <v>4629</v>
      </c>
      <c r="U1231" s="33" t="b">
        <v>1</v>
      </c>
      <c r="V1231" s="8" t="s">
        <v>1235</v>
      </c>
      <c r="W1231" s="46" t="b">
        <v>0</v>
      </c>
      <c r="X1231" s="14" t="s">
        <v>1235</v>
      </c>
      <c r="Y1231" s="14" t="s">
        <v>1235</v>
      </c>
      <c r="Z1231" s="8">
        <f t="shared" si="304"/>
        <v>4</v>
      </c>
      <c r="AA1231" s="8" t="s">
        <v>1235</v>
      </c>
      <c r="AB1231" s="8" t="str">
        <f t="shared" ref="AB1231:AE1232" si="317">$C1228</f>
        <v>ATSPEED_X_VMIN_K_POSTHVQK_S_CFC_NOM_LFM_0200_DDICMSOBOX</v>
      </c>
      <c r="AC1231" s="8" t="str">
        <f t="shared" si="317"/>
        <v>ATSPEED_X_VMIN_K_POSTHVQK_S_CFC_NOM_LFM_0200_DDICMSOBOX</v>
      </c>
      <c r="AD1231" s="8" t="str">
        <f t="shared" si="317"/>
        <v>ATSPEED_X_VMIN_K_POSTHVQK_S_CFC_NOM_LFM_0200_DDICMSOBOX</v>
      </c>
      <c r="AE1231" s="8" t="str">
        <f t="shared" si="317"/>
        <v>ATSPEED_X_VMIN_K_POSTHVQK_S_CFC_NOM_LFM_0200_DDICMSOBOX</v>
      </c>
      <c r="AL1231" s="8" t="s">
        <v>3291</v>
      </c>
      <c r="AM1231" s="8" t="s">
        <v>3365</v>
      </c>
      <c r="AN1231" s="8" t="s">
        <v>3485</v>
      </c>
      <c r="BQ1231" s="46"/>
    </row>
    <row r="1232" spans="1:69" s="8" customFormat="1" hidden="1" x14ac:dyDescent="0.25">
      <c r="A1232" s="8" t="s">
        <v>75</v>
      </c>
      <c r="B1232" s="8" t="s">
        <v>81</v>
      </c>
      <c r="C1232" s="46" t="str">
        <f t="shared" si="313"/>
        <v>ATSPEED_X_HRY_E_POSTHVQK_S_CFC_NOM_LFM_0200_DDICMSOBOX</v>
      </c>
      <c r="D1232" s="8" t="s">
        <v>439</v>
      </c>
      <c r="E1232" s="8" t="s">
        <v>443</v>
      </c>
      <c r="F1232" s="8" t="s">
        <v>470</v>
      </c>
      <c r="G1232" s="8" t="s">
        <v>480</v>
      </c>
      <c r="H1232" s="8" t="s">
        <v>481</v>
      </c>
      <c r="I1232" s="8" t="s">
        <v>2098</v>
      </c>
      <c r="J1232" s="8" t="s">
        <v>484</v>
      </c>
      <c r="K1232" s="8" t="s">
        <v>485</v>
      </c>
      <c r="L1232" s="8" t="s">
        <v>2105</v>
      </c>
      <c r="M1232" s="8" t="s">
        <v>2137</v>
      </c>
      <c r="N1232" s="8" t="s">
        <v>541</v>
      </c>
      <c r="O1232" s="46" t="s">
        <v>2217</v>
      </c>
      <c r="P1232" s="8" t="s">
        <v>2330</v>
      </c>
      <c r="Q1232" s="18" t="s">
        <v>1022</v>
      </c>
      <c r="R1232" s="18" t="s">
        <v>1020</v>
      </c>
      <c r="S1232" s="35">
        <v>779</v>
      </c>
      <c r="T1232" s="10" t="s">
        <v>4629</v>
      </c>
      <c r="U1232" s="33" t="b">
        <v>1</v>
      </c>
      <c r="V1232" s="8" t="s">
        <v>1235</v>
      </c>
      <c r="W1232" s="46" t="b">
        <v>0</v>
      </c>
      <c r="X1232" s="14" t="s">
        <v>1245</v>
      </c>
      <c r="Y1232" s="14" t="s">
        <v>1235</v>
      </c>
      <c r="Z1232" s="8">
        <f t="shared" si="304"/>
        <v>4</v>
      </c>
      <c r="AA1232" s="8" t="s">
        <v>1235</v>
      </c>
      <c r="AB1232" s="8" t="str">
        <f t="shared" si="317"/>
        <v>ATSPEED_X_VMIN_K_POSTHVQK_S_CFC_NOM_LFM_0200_CMSSPKPAR</v>
      </c>
      <c r="AC1232" s="8" t="str">
        <f t="shared" si="317"/>
        <v>ATSPEED_X_VMIN_K_POSTHVQK_S_CFC_NOM_LFM_0200_CMSSPKPAR</v>
      </c>
      <c r="AD1232" s="8" t="str">
        <f t="shared" si="317"/>
        <v>ATSPEED_X_VMIN_K_POSTHVQK_S_CFC_NOM_LFM_0200_CMSSPKPAR</v>
      </c>
      <c r="AE1232" s="8" t="str">
        <f t="shared" si="317"/>
        <v>ATSPEED_X_VMIN_K_POSTHVQK_S_CFC_NOM_LFM_0200_CMSSPKPAR</v>
      </c>
      <c r="AL1232" s="8" t="s">
        <v>3291</v>
      </c>
      <c r="AM1232" s="8" t="s">
        <v>3410</v>
      </c>
      <c r="AN1232" s="8" t="s">
        <v>3530</v>
      </c>
      <c r="BQ1232" s="46"/>
    </row>
    <row r="1233" spans="1:69" s="8" customFormat="1" hidden="1" x14ac:dyDescent="0.25">
      <c r="A1233" s="8" t="s">
        <v>75</v>
      </c>
      <c r="B1233" s="8" t="s">
        <v>81</v>
      </c>
      <c r="C1233" s="46" t="str">
        <f t="shared" si="313"/>
        <v>ATSPEED_X_HRY_E_POSTHVQK_S_CFC_NOM_LFM_0200_CMSSPKPAR</v>
      </c>
      <c r="D1233" s="8" t="s">
        <v>439</v>
      </c>
      <c r="E1233" s="8" t="s">
        <v>443</v>
      </c>
      <c r="F1233" s="8" t="s">
        <v>470</v>
      </c>
      <c r="G1233" s="8" t="s">
        <v>480</v>
      </c>
      <c r="H1233" s="8" t="s">
        <v>481</v>
      </c>
      <c r="I1233" s="8" t="s">
        <v>2098</v>
      </c>
      <c r="J1233" s="8" t="s">
        <v>484</v>
      </c>
      <c r="K1233" s="8" t="s">
        <v>485</v>
      </c>
      <c r="L1233" s="8" t="s">
        <v>2105</v>
      </c>
      <c r="M1233" s="8" t="s">
        <v>2138</v>
      </c>
      <c r="N1233" s="8" t="s">
        <v>541</v>
      </c>
      <c r="O1233" s="46" t="s">
        <v>2217</v>
      </c>
      <c r="P1233" s="8" t="s">
        <v>2331</v>
      </c>
      <c r="Q1233" s="18" t="s">
        <v>1022</v>
      </c>
      <c r="R1233" s="18" t="s">
        <v>1020</v>
      </c>
      <c r="S1233" s="35">
        <v>782</v>
      </c>
      <c r="T1233" s="10" t="s">
        <v>4629</v>
      </c>
      <c r="U1233" s="33" t="b">
        <v>1</v>
      </c>
      <c r="V1233" s="8" t="s">
        <v>1235</v>
      </c>
      <c r="W1233" s="46" t="b">
        <v>0</v>
      </c>
      <c r="X1233" s="14" t="s">
        <v>1239</v>
      </c>
      <c r="Y1233" s="14" t="s">
        <v>1235</v>
      </c>
      <c r="Z1233" s="8">
        <f t="shared" si="304"/>
        <v>4</v>
      </c>
      <c r="AA1233" s="8" t="s">
        <v>1235</v>
      </c>
      <c r="AB1233" s="8" t="str">
        <f>$C1225</f>
        <v>ATSPEED_X_VMIN_K_POSTHVQK_S_CFC_NOM_LFM_0200_SINGLE_DDIMB</v>
      </c>
      <c r="AC1233" s="8" t="str">
        <f>$C1225</f>
        <v>ATSPEED_X_VMIN_K_POSTHVQK_S_CFC_NOM_LFM_0200_SINGLE_DDIMB</v>
      </c>
      <c r="AD1233" s="8" t="str">
        <f>$C1225</f>
        <v>ATSPEED_X_VMIN_K_POSTHVQK_S_CFC_NOM_LFM_0200_SINGLE_DDIMB</v>
      </c>
      <c r="AE1233" s="8" t="str">
        <f>$C1225</f>
        <v>ATSPEED_X_VMIN_K_POSTHVQK_S_CFC_NOM_LFM_0200_SINGLE_DDIMB</v>
      </c>
      <c r="AL1233" s="8" t="s">
        <v>3291</v>
      </c>
      <c r="AM1233" s="8" t="s">
        <v>3367</v>
      </c>
      <c r="AN1233" s="8" t="s">
        <v>3487</v>
      </c>
      <c r="BQ1233" s="46"/>
    </row>
    <row r="1234" spans="1:69" s="8" customFormat="1" hidden="1" x14ac:dyDescent="0.25">
      <c r="A1234" s="8" t="s">
        <v>75</v>
      </c>
      <c r="B1234" s="8" t="s">
        <v>81</v>
      </c>
      <c r="C1234" s="46" t="str">
        <f t="shared" si="313"/>
        <v>ATSPEED_X_HRY_E_POSTHVQK_S_CFC_NOM_LFM_0200_HIOP_SINGLE</v>
      </c>
      <c r="D1234" s="8" t="s">
        <v>439</v>
      </c>
      <c r="E1234" s="8" t="s">
        <v>443</v>
      </c>
      <c r="F1234" s="8" t="s">
        <v>470</v>
      </c>
      <c r="G1234" s="8" t="s">
        <v>480</v>
      </c>
      <c r="H1234" s="8" t="s">
        <v>481</v>
      </c>
      <c r="I1234" s="8" t="s">
        <v>2098</v>
      </c>
      <c r="J1234" s="8" t="s">
        <v>484</v>
      </c>
      <c r="K1234" s="8" t="s">
        <v>485</v>
      </c>
      <c r="L1234" s="8" t="s">
        <v>2105</v>
      </c>
      <c r="M1234" s="8" t="s">
        <v>2134</v>
      </c>
      <c r="N1234" s="8" t="s">
        <v>541</v>
      </c>
      <c r="O1234" s="46" t="s">
        <v>2217</v>
      </c>
      <c r="P1234" s="8" t="s">
        <v>2325</v>
      </c>
      <c r="Q1234" s="18" t="s">
        <v>1022</v>
      </c>
      <c r="R1234" s="18" t="s">
        <v>1020</v>
      </c>
      <c r="S1234" s="35">
        <v>784</v>
      </c>
      <c r="T1234" s="10" t="s">
        <v>4629</v>
      </c>
      <c r="U1234" s="33" t="b">
        <v>1</v>
      </c>
      <c r="V1234" s="8" t="s">
        <v>1235</v>
      </c>
      <c r="W1234" s="46" t="b">
        <v>0</v>
      </c>
      <c r="X1234" s="14" t="s">
        <v>1244</v>
      </c>
      <c r="Y1234" s="14" t="s">
        <v>1238</v>
      </c>
      <c r="Z1234" s="8">
        <f t="shared" si="304"/>
        <v>4</v>
      </c>
      <c r="AA1234" s="8" t="s">
        <v>1235</v>
      </c>
      <c r="AB1234" s="8" t="s">
        <v>1235</v>
      </c>
      <c r="AC1234" s="8" t="s">
        <v>1235</v>
      </c>
      <c r="AD1234" s="8" t="s">
        <v>1235</v>
      </c>
      <c r="AE1234" s="8" t="s">
        <v>1235</v>
      </c>
      <c r="AL1234" s="8" t="s">
        <v>3291</v>
      </c>
      <c r="AM1234" s="8" t="s">
        <v>3368</v>
      </c>
      <c r="AN1234" s="8" t="s">
        <v>3488</v>
      </c>
      <c r="BQ1234" s="46"/>
    </row>
    <row r="1235" spans="1:69" s="8" customFormat="1" hidden="1" x14ac:dyDescent="0.25">
      <c r="A1235" s="8" t="s">
        <v>75</v>
      </c>
      <c r="B1235" s="8" t="s">
        <v>81</v>
      </c>
      <c r="C1235" s="46" t="str">
        <f t="shared" si="313"/>
        <v>ATSPEED_X_HRY_E_POSTHVQK_S_CFC_NOM_LFM_0200_COMBO</v>
      </c>
      <c r="D1235" s="8" t="s">
        <v>439</v>
      </c>
      <c r="E1235" s="8" t="s">
        <v>443</v>
      </c>
      <c r="F1235" s="8" t="s">
        <v>470</v>
      </c>
      <c r="G1235" s="8" t="s">
        <v>480</v>
      </c>
      <c r="H1235" s="8" t="s">
        <v>481</v>
      </c>
      <c r="I1235" s="8" t="s">
        <v>2098</v>
      </c>
      <c r="J1235" s="8" t="s">
        <v>484</v>
      </c>
      <c r="K1235" s="8" t="s">
        <v>485</v>
      </c>
      <c r="L1235" s="8" t="s">
        <v>2105</v>
      </c>
      <c r="M1235" s="8" t="s">
        <v>496</v>
      </c>
      <c r="N1235" s="8" t="s">
        <v>541</v>
      </c>
      <c r="O1235" s="46" t="s">
        <v>546</v>
      </c>
      <c r="P1235" s="8" t="s">
        <v>2303</v>
      </c>
      <c r="Q1235" s="18" t="s">
        <v>1022</v>
      </c>
      <c r="R1235" s="18" t="s">
        <v>1020</v>
      </c>
      <c r="S1235" s="35">
        <v>783</v>
      </c>
      <c r="T1235" s="10" t="s">
        <v>4629</v>
      </c>
      <c r="U1235" s="33" t="b">
        <v>1</v>
      </c>
      <c r="V1235" s="8" t="s">
        <v>1235</v>
      </c>
      <c r="W1235" s="46" t="b">
        <v>0</v>
      </c>
      <c r="X1235" s="14" t="s">
        <v>1242</v>
      </c>
      <c r="Y1235" s="14" t="s">
        <v>1235</v>
      </c>
      <c r="Z1235" s="8">
        <f t="shared" si="304"/>
        <v>4</v>
      </c>
      <c r="AA1235" s="8" t="s">
        <v>1235</v>
      </c>
      <c r="AB1235" s="8" t="str">
        <f>$C1224</f>
        <v>ATSPEED_X_VMIN_K_POSTHVQK_S_CFC_NOM_LFM_0200_SINGLE</v>
      </c>
      <c r="AC1235" s="8" t="str">
        <f>$C1224</f>
        <v>ATSPEED_X_VMIN_K_POSTHVQK_S_CFC_NOM_LFM_0200_SINGLE</v>
      </c>
      <c r="AD1235" s="8" t="str">
        <f>$C1224</f>
        <v>ATSPEED_X_VMIN_K_POSTHVQK_S_CFC_NOM_LFM_0200_SINGLE</v>
      </c>
      <c r="AE1235" s="8" t="str">
        <f>$C1224</f>
        <v>ATSPEED_X_VMIN_K_POSTHVQK_S_CFC_NOM_LFM_0200_SINGLE</v>
      </c>
      <c r="AL1235" s="8" t="s">
        <v>3291</v>
      </c>
      <c r="AM1235" s="8" t="s">
        <v>3369</v>
      </c>
      <c r="AN1235" s="8" t="s">
        <v>3489</v>
      </c>
      <c r="BQ1235" s="46"/>
    </row>
    <row r="1236" spans="1:69" s="8" customFormat="1" hidden="1" x14ac:dyDescent="0.25">
      <c r="A1236" s="8" t="s">
        <v>75</v>
      </c>
      <c r="B1236" s="8" t="s">
        <v>81</v>
      </c>
      <c r="C1236" s="46" t="str">
        <f t="shared" si="313"/>
        <v>ATSPEED_X_HRY_E_POSTHVQK_S_CFC_NOM_LFM_0200_SINGLE</v>
      </c>
      <c r="D1236" s="8" t="s">
        <v>439</v>
      </c>
      <c r="E1236" s="8" t="s">
        <v>443</v>
      </c>
      <c r="F1236" s="8" t="s">
        <v>470</v>
      </c>
      <c r="G1236" s="8" t="s">
        <v>480</v>
      </c>
      <c r="H1236" s="8" t="s">
        <v>481</v>
      </c>
      <c r="I1236" s="8" t="s">
        <v>2098</v>
      </c>
      <c r="J1236" s="8" t="s">
        <v>484</v>
      </c>
      <c r="K1236" s="8" t="s">
        <v>485</v>
      </c>
      <c r="L1236" s="8" t="s">
        <v>2105</v>
      </c>
      <c r="M1236" s="8" t="s">
        <v>497</v>
      </c>
      <c r="N1236" s="8" t="s">
        <v>541</v>
      </c>
      <c r="O1236" s="46" t="s">
        <v>2217</v>
      </c>
      <c r="P1236" s="8" t="s">
        <v>2290</v>
      </c>
      <c r="Q1236" s="18" t="s">
        <v>1022</v>
      </c>
      <c r="R1236" s="18" t="s">
        <v>1020</v>
      </c>
      <c r="S1236" s="35">
        <v>785</v>
      </c>
      <c r="T1236" s="10" t="s">
        <v>4629</v>
      </c>
      <c r="U1236" s="33" t="b">
        <v>1</v>
      </c>
      <c r="V1236" s="8" t="s">
        <v>1235</v>
      </c>
      <c r="W1236" s="46" t="b">
        <v>0</v>
      </c>
      <c r="X1236" s="14" t="s">
        <v>1243</v>
      </c>
      <c r="Y1236" s="14" t="s">
        <v>1235</v>
      </c>
      <c r="Z1236" s="8">
        <f t="shared" si="304"/>
        <v>4</v>
      </c>
      <c r="AA1236" s="8" t="s">
        <v>1235</v>
      </c>
      <c r="AB1236" s="8" t="str">
        <f>$C1220</f>
        <v>ATSPEED_X_VMIN_E_POSTHVQK_S_CFC_NOM_LFM_0200_HIOP_SINGLE</v>
      </c>
      <c r="AC1236" s="8" t="str">
        <f>$C1220</f>
        <v>ATSPEED_X_VMIN_E_POSTHVQK_S_CFC_NOM_LFM_0200_HIOP_SINGLE</v>
      </c>
      <c r="AD1236" s="8" t="str">
        <f>$C1220</f>
        <v>ATSPEED_X_VMIN_E_POSTHVQK_S_CFC_NOM_LFM_0200_HIOP_SINGLE</v>
      </c>
      <c r="AE1236" s="8" t="str">
        <f>$C1220</f>
        <v>ATSPEED_X_VMIN_E_POSTHVQK_S_CFC_NOM_LFM_0200_HIOP_SINGLE</v>
      </c>
      <c r="AL1236" s="8" t="s">
        <v>3291</v>
      </c>
      <c r="AM1236" s="8" t="s">
        <v>3370</v>
      </c>
      <c r="AN1236" s="8" t="s">
        <v>3490</v>
      </c>
      <c r="BQ1236" s="46"/>
    </row>
    <row r="1237" spans="1:69" s="4" customFormat="1" x14ac:dyDescent="0.25">
      <c r="A1237" s="4" t="s">
        <v>75</v>
      </c>
      <c r="B1237" s="4" t="s">
        <v>80</v>
      </c>
      <c r="C1237" s="4" t="s">
        <v>6028</v>
      </c>
      <c r="E1237" s="4" t="s">
        <v>2092</v>
      </c>
      <c r="O1237" s="8"/>
      <c r="Q1237" s="19"/>
      <c r="R1237" s="19"/>
      <c r="S1237" s="44"/>
      <c r="U1237" s="29"/>
      <c r="X1237" s="19"/>
      <c r="Y1237" s="19"/>
      <c r="Z1237" s="4">
        <f t="shared" si="304"/>
        <v>0</v>
      </c>
      <c r="BQ1237" s="44"/>
    </row>
    <row r="1238" spans="1:69" s="2" customFormat="1" x14ac:dyDescent="0.25">
      <c r="A1238" s="2" t="s">
        <v>75</v>
      </c>
      <c r="B1238" s="2" t="s">
        <v>78</v>
      </c>
      <c r="C1238" s="2" t="s">
        <v>6029</v>
      </c>
      <c r="E1238" s="2" t="s">
        <v>2092</v>
      </c>
      <c r="O1238" s="8"/>
      <c r="Q1238" s="17"/>
      <c r="R1238" s="17"/>
      <c r="S1238" s="43"/>
      <c r="U1238" s="28"/>
      <c r="X1238" s="17" t="s">
        <v>1240</v>
      </c>
      <c r="Y1238" s="17" t="s">
        <v>1237</v>
      </c>
      <c r="Z1238" s="2">
        <f t="shared" si="304"/>
        <v>2</v>
      </c>
      <c r="AA1238" s="2" t="s">
        <v>1235</v>
      </c>
      <c r="AB1238" s="2" t="str">
        <f>$C1277</f>
        <v>POSTHVQK_VCCVNNNAC_STF200</v>
      </c>
      <c r="AC1238" s="2" t="str">
        <f>$C1277</f>
        <v>POSTHVQK_VCCVNNNAC_STF200</v>
      </c>
      <c r="BQ1238" s="43"/>
    </row>
    <row r="1239" spans="1:69" s="8" customFormat="1" hidden="1" x14ac:dyDescent="0.25">
      <c r="A1239" s="8" t="s">
        <v>75</v>
      </c>
      <c r="B1239" s="8" t="s">
        <v>82</v>
      </c>
      <c r="C1239" s="46" t="str">
        <f t="shared" ref="C1239:C1275" si="318">_xlfn.TEXTJOIN("_",TRUE,D1239:G1239,A1239,H1239:M1239)</f>
        <v>ATSPEED_X_VMIN_K_POSTHVQK_S_INF_NOM_LFM_0200_COMBO_PC5MISC</v>
      </c>
      <c r="D1239" s="8" t="s">
        <v>439</v>
      </c>
      <c r="E1239" s="8" t="s">
        <v>443</v>
      </c>
      <c r="F1239" s="8" t="s">
        <v>475</v>
      </c>
      <c r="G1239" s="8" t="s">
        <v>479</v>
      </c>
      <c r="H1239" s="8" t="s">
        <v>481</v>
      </c>
      <c r="I1239" s="8" t="s">
        <v>2102</v>
      </c>
      <c r="J1239" s="8" t="s">
        <v>484</v>
      </c>
      <c r="K1239" s="8" t="s">
        <v>485</v>
      </c>
      <c r="L1239" s="8" t="s">
        <v>2105</v>
      </c>
      <c r="M1239" s="8" t="s">
        <v>2110</v>
      </c>
      <c r="N1239" s="8" t="s">
        <v>541</v>
      </c>
      <c r="O1239" s="46" t="s">
        <v>546</v>
      </c>
      <c r="P1239" s="8" t="s">
        <v>2338</v>
      </c>
      <c r="Q1239" s="18" t="s">
        <v>1022</v>
      </c>
      <c r="R1239" s="18" t="s">
        <v>1020</v>
      </c>
      <c r="S1239" s="35">
        <v>738</v>
      </c>
      <c r="T1239" s="10" t="s">
        <v>4629</v>
      </c>
      <c r="U1239" s="33" t="s">
        <v>1234</v>
      </c>
      <c r="V1239" s="8" t="s">
        <v>1236</v>
      </c>
      <c r="W1239" s="46" t="b">
        <v>0</v>
      </c>
      <c r="X1239" s="14" t="s">
        <v>1237</v>
      </c>
      <c r="Y1239" s="14" t="s">
        <v>1237</v>
      </c>
      <c r="Z1239" s="8">
        <f t="shared" si="304"/>
        <v>3</v>
      </c>
      <c r="AA1239" s="8" t="s">
        <v>1235</v>
      </c>
      <c r="AB1239" s="8" t="str">
        <f>$C1240</f>
        <v>ATSPEED_X_HRY_E_POSTHVQK_S_INF_NOM_LFM_0200_COMBO_PC5MISC</v>
      </c>
      <c r="AC1239" s="8" t="str">
        <f>$C1242</f>
        <v>ATSPEED_X_VMIN_K_POSTHVQK_S_INF_NOM_LFM_0200_PC5MISC</v>
      </c>
      <c r="AD1239" s="8" t="str">
        <f>$C1240</f>
        <v>ATSPEED_X_HRY_E_POSTHVQK_S_INF_NOM_LFM_0200_COMBO_PC5MISC</v>
      </c>
      <c r="AO1239" s="8" t="s">
        <v>1469</v>
      </c>
      <c r="AP1239" s="8" t="s">
        <v>3538</v>
      </c>
      <c r="AQ1239" s="8" t="s">
        <v>4294</v>
      </c>
      <c r="AR1239" s="8" t="s">
        <v>3545</v>
      </c>
      <c r="AS1239" s="5" t="s">
        <v>4720</v>
      </c>
      <c r="AT1239" s="8" t="s">
        <v>1684</v>
      </c>
      <c r="AX1239" s="8" t="s">
        <v>1684</v>
      </c>
      <c r="AZ1239" s="9" t="s">
        <v>4623</v>
      </c>
      <c r="BA1239" s="42" t="str">
        <f>$C1239</f>
        <v>ATSPEED_X_VMIN_K_POSTHVQK_S_INF_NOM_LFM_0200_COMBO_PC5MISC</v>
      </c>
      <c r="BD1239" s="5" t="s">
        <v>4623</v>
      </c>
      <c r="BE1239" s="6">
        <v>0</v>
      </c>
      <c r="BQ1239" s="46"/>
    </row>
    <row r="1240" spans="1:69" s="8" customFormat="1" hidden="1" x14ac:dyDescent="0.25">
      <c r="A1240" s="8" t="s">
        <v>75</v>
      </c>
      <c r="B1240" s="8" t="s">
        <v>81</v>
      </c>
      <c r="C1240" s="46" t="str">
        <f t="shared" si="318"/>
        <v>ATSPEED_X_HRY_E_POSTHVQK_S_INF_NOM_LFM_0200_COMBO_PC5MISC</v>
      </c>
      <c r="D1240" s="8" t="s">
        <v>439</v>
      </c>
      <c r="E1240" s="8" t="s">
        <v>443</v>
      </c>
      <c r="F1240" s="8" t="s">
        <v>470</v>
      </c>
      <c r="G1240" s="8" t="s">
        <v>480</v>
      </c>
      <c r="H1240" s="8" t="s">
        <v>481</v>
      </c>
      <c r="I1240" s="8" t="s">
        <v>2102</v>
      </c>
      <c r="J1240" s="8" t="s">
        <v>484</v>
      </c>
      <c r="K1240" s="8" t="s">
        <v>485</v>
      </c>
      <c r="L1240" s="8" t="s">
        <v>2105</v>
      </c>
      <c r="M1240" s="8" t="s">
        <v>2110</v>
      </c>
      <c r="N1240" s="8" t="s">
        <v>541</v>
      </c>
      <c r="O1240" s="46" t="s">
        <v>546</v>
      </c>
      <c r="P1240" s="8" t="s">
        <v>2338</v>
      </c>
      <c r="Q1240" s="18" t="s">
        <v>1022</v>
      </c>
      <c r="R1240" s="18" t="s">
        <v>1020</v>
      </c>
      <c r="S1240" s="35">
        <v>739</v>
      </c>
      <c r="T1240" s="10" t="s">
        <v>4629</v>
      </c>
      <c r="U1240" s="33" t="s">
        <v>1234</v>
      </c>
      <c r="V1240" s="8" t="s">
        <v>1235</v>
      </c>
      <c r="W1240" s="46" t="b">
        <v>0</v>
      </c>
      <c r="X1240" s="14" t="s">
        <v>1237</v>
      </c>
      <c r="Y1240" s="14" t="s">
        <v>1235</v>
      </c>
      <c r="Z1240" s="8">
        <f t="shared" si="304"/>
        <v>4</v>
      </c>
      <c r="AA1240" s="8" t="s">
        <v>1235</v>
      </c>
      <c r="AB1240" s="8" t="str">
        <f>$C1242</f>
        <v>ATSPEED_X_VMIN_K_POSTHVQK_S_INF_NOM_LFM_0200_PC5MISC</v>
      </c>
      <c r="AC1240" s="8" t="str">
        <f>$C1242</f>
        <v>ATSPEED_X_VMIN_K_POSTHVQK_S_INF_NOM_LFM_0200_PC5MISC</v>
      </c>
      <c r="AD1240" s="8" t="str">
        <f>$C1242</f>
        <v>ATSPEED_X_VMIN_K_POSTHVQK_S_INF_NOM_LFM_0200_PC5MISC</v>
      </c>
      <c r="AE1240" s="8" t="str">
        <f>$C1242</f>
        <v>ATSPEED_X_VMIN_K_POSTHVQK_S_INF_NOM_LFM_0200_PC5MISC</v>
      </c>
      <c r="AL1240" s="8" t="s">
        <v>3291</v>
      </c>
      <c r="AM1240" s="8" t="s">
        <v>3376</v>
      </c>
      <c r="AN1240" s="8" t="s">
        <v>3496</v>
      </c>
      <c r="BQ1240" s="46"/>
    </row>
    <row r="1241" spans="1:69" s="8" customFormat="1" hidden="1" x14ac:dyDescent="0.25">
      <c r="A1241" s="8" t="s">
        <v>75</v>
      </c>
      <c r="B1241" s="8" t="s">
        <v>82</v>
      </c>
      <c r="C1241" s="46" t="str">
        <f t="shared" si="318"/>
        <v>ATSPEED_X_VMIN_K_POSTHVQK_S_INF_NOM_LFM_0200_SINGLE_GNRDIOINF</v>
      </c>
      <c r="D1241" s="8" t="s">
        <v>439</v>
      </c>
      <c r="E1241" s="8" t="s">
        <v>443</v>
      </c>
      <c r="F1241" s="8" t="s">
        <v>475</v>
      </c>
      <c r="G1241" s="8" t="s">
        <v>479</v>
      </c>
      <c r="H1241" s="8" t="s">
        <v>481</v>
      </c>
      <c r="I1241" s="8" t="s">
        <v>2102</v>
      </c>
      <c r="J1241" s="8" t="s">
        <v>484</v>
      </c>
      <c r="K1241" s="8" t="s">
        <v>485</v>
      </c>
      <c r="L1241" s="8" t="s">
        <v>2105</v>
      </c>
      <c r="M1241" s="8" t="s">
        <v>2144</v>
      </c>
      <c r="N1241" s="8" t="s">
        <v>541</v>
      </c>
      <c r="O1241" s="46" t="s">
        <v>2217</v>
      </c>
      <c r="P1241" s="8" t="s">
        <v>2339</v>
      </c>
      <c r="Q1241" s="18" t="s">
        <v>1022</v>
      </c>
      <c r="R1241" s="18" t="s">
        <v>1020</v>
      </c>
      <c r="S1241" s="35">
        <v>741</v>
      </c>
      <c r="T1241" s="10" t="s">
        <v>4629</v>
      </c>
      <c r="U1241" s="33" t="s">
        <v>1234</v>
      </c>
      <c r="V1241" s="8" t="s">
        <v>1236</v>
      </c>
      <c r="W1241" s="46" t="b">
        <v>0</v>
      </c>
      <c r="X1241" s="14" t="s">
        <v>1241</v>
      </c>
      <c r="Y1241" s="14" t="s">
        <v>1238</v>
      </c>
      <c r="Z1241" s="8">
        <f t="shared" si="304"/>
        <v>3</v>
      </c>
      <c r="AA1241" s="8" t="s">
        <v>1235</v>
      </c>
      <c r="AB1241" s="8" t="str">
        <f>$C1264</f>
        <v>ATSPEED_X_HRY_E_POSTHVQK_S_INF_NOM_LFM_0200_SINGLE_GNRDIOINF</v>
      </c>
      <c r="AC1241" s="8" t="str">
        <f>$C1265</f>
        <v>ATSPEED_X_VMIN_K_POSTHVQK_S_INF_NOM_LFM_0200_SINGLE_GNRDIOINF_PH2</v>
      </c>
      <c r="AD1241" s="8" t="str">
        <f>$C1264</f>
        <v>ATSPEED_X_HRY_E_POSTHVQK_S_INF_NOM_LFM_0200_SINGLE_GNRDIOINF</v>
      </c>
      <c r="AO1241" s="8" t="s">
        <v>3533</v>
      </c>
      <c r="AP1241" s="8" t="s">
        <v>3538</v>
      </c>
      <c r="AQ1241" s="8" t="s">
        <v>4295</v>
      </c>
      <c r="AR1241" s="8" t="s">
        <v>3545</v>
      </c>
      <c r="AS1241" s="5" t="s">
        <v>4720</v>
      </c>
      <c r="AT1241" s="8" t="s">
        <v>1684</v>
      </c>
      <c r="AX1241" s="8" t="s">
        <v>1684</v>
      </c>
      <c r="AZ1241" s="9" t="s">
        <v>4623</v>
      </c>
      <c r="BA1241" s="42" t="str">
        <f t="shared" ref="BA1241:BA1246" si="319">$C1241</f>
        <v>ATSPEED_X_VMIN_K_POSTHVQK_S_INF_NOM_LFM_0200_SINGLE_GNRDIOINF</v>
      </c>
      <c r="BD1241" s="5" t="s">
        <v>4623</v>
      </c>
      <c r="BE1241" s="6">
        <v>0</v>
      </c>
      <c r="BQ1241" s="46"/>
    </row>
    <row r="1242" spans="1:69" s="8" customFormat="1" hidden="1" x14ac:dyDescent="0.25">
      <c r="A1242" s="8" t="s">
        <v>75</v>
      </c>
      <c r="B1242" s="8" t="s">
        <v>82</v>
      </c>
      <c r="C1242" s="46" t="str">
        <f t="shared" si="318"/>
        <v>ATSPEED_X_VMIN_K_POSTHVQK_S_INF_NOM_LFM_0200_PC5MISC</v>
      </c>
      <c r="D1242" s="8" t="s">
        <v>439</v>
      </c>
      <c r="E1242" s="8" t="s">
        <v>443</v>
      </c>
      <c r="F1242" s="8" t="s">
        <v>475</v>
      </c>
      <c r="G1242" s="8" t="s">
        <v>479</v>
      </c>
      <c r="H1242" s="8" t="s">
        <v>481</v>
      </c>
      <c r="I1242" s="8" t="s">
        <v>2102</v>
      </c>
      <c r="J1242" s="8" t="s">
        <v>484</v>
      </c>
      <c r="K1242" s="8" t="s">
        <v>485</v>
      </c>
      <c r="L1242" s="8" t="s">
        <v>2105</v>
      </c>
      <c r="M1242" s="8" t="s">
        <v>2111</v>
      </c>
      <c r="N1242" s="8" t="s">
        <v>541</v>
      </c>
      <c r="O1242" s="46" t="s">
        <v>2217</v>
      </c>
      <c r="P1242" s="8" t="s">
        <v>2340</v>
      </c>
      <c r="Q1242" s="18" t="s">
        <v>1022</v>
      </c>
      <c r="R1242" s="18" t="s">
        <v>1020</v>
      </c>
      <c r="S1242" s="35">
        <v>740</v>
      </c>
      <c r="T1242" s="10" t="s">
        <v>4629</v>
      </c>
      <c r="U1242" s="33" t="s">
        <v>1234</v>
      </c>
      <c r="V1242" s="8" t="s">
        <v>1235</v>
      </c>
      <c r="W1242" s="46" t="b">
        <v>0</v>
      </c>
      <c r="X1242" s="14" t="s">
        <v>1235</v>
      </c>
      <c r="Y1242" s="14" t="s">
        <v>1237</v>
      </c>
      <c r="Z1242" s="8">
        <f t="shared" si="304"/>
        <v>3</v>
      </c>
      <c r="AA1242" s="8" t="s">
        <v>1235</v>
      </c>
      <c r="AB1242" s="8" t="str">
        <f>$C1254</f>
        <v>ATSPEED_X_HRY_E_POSTHVQK_S_INF_NOM_LFM_0200_PC5MISC</v>
      </c>
      <c r="AC1242" s="8" t="str">
        <f>$C1249</f>
        <v>ATSPEED_X_VMIN_K_POSTHVQK_S_INF_NOM_LFM_0200_CMSSPKPAR</v>
      </c>
      <c r="AD1242" s="8" t="str">
        <f>$C1254</f>
        <v>ATSPEED_X_HRY_E_POSTHVQK_S_INF_NOM_LFM_0200_PC5MISC</v>
      </c>
      <c r="AO1242" s="8" t="s">
        <v>3533</v>
      </c>
      <c r="AP1242" s="8" t="s">
        <v>3538</v>
      </c>
      <c r="AQ1242" s="8" t="s">
        <v>4296</v>
      </c>
      <c r="AR1242" s="8" t="s">
        <v>3545</v>
      </c>
      <c r="AS1242" s="5" t="s">
        <v>4720</v>
      </c>
      <c r="AT1242" s="8" t="s">
        <v>1684</v>
      </c>
      <c r="AX1242" s="8" t="s">
        <v>1684</v>
      </c>
      <c r="AZ1242" s="9" t="s">
        <v>4623</v>
      </c>
      <c r="BA1242" s="42" t="str">
        <f t="shared" si="319"/>
        <v>ATSPEED_X_VMIN_K_POSTHVQK_S_INF_NOM_LFM_0200_PC5MISC</v>
      </c>
      <c r="BD1242" s="5" t="s">
        <v>4623</v>
      </c>
      <c r="BE1242" s="6">
        <v>0</v>
      </c>
      <c r="BQ1242" s="46"/>
    </row>
    <row r="1243" spans="1:69" s="8" customFormat="1" hidden="1" x14ac:dyDescent="0.25">
      <c r="A1243" s="8" t="s">
        <v>75</v>
      </c>
      <c r="B1243" s="8" t="s">
        <v>82</v>
      </c>
      <c r="C1243" s="46" t="str">
        <f t="shared" si="318"/>
        <v>ATSPEED_X_VMIN_K_POSTHVQK_S_INF_NOM_LFM_0200_AONHC</v>
      </c>
      <c r="D1243" s="8" t="s">
        <v>439</v>
      </c>
      <c r="E1243" s="8" t="s">
        <v>443</v>
      </c>
      <c r="F1243" s="8" t="s">
        <v>475</v>
      </c>
      <c r="G1243" s="8" t="s">
        <v>479</v>
      </c>
      <c r="H1243" s="8" t="s">
        <v>481</v>
      </c>
      <c r="I1243" s="8" t="s">
        <v>2102</v>
      </c>
      <c r="J1243" s="8" t="s">
        <v>484</v>
      </c>
      <c r="K1243" s="8" t="s">
        <v>485</v>
      </c>
      <c r="L1243" s="8" t="s">
        <v>2105</v>
      </c>
      <c r="M1243" s="8" t="s">
        <v>2135</v>
      </c>
      <c r="N1243" s="8" t="s">
        <v>541</v>
      </c>
      <c r="O1243" s="46" t="s">
        <v>546</v>
      </c>
      <c r="P1243" s="8" t="s">
        <v>2341</v>
      </c>
      <c r="Q1243" s="18" t="s">
        <v>1022</v>
      </c>
      <c r="R1243" s="18" t="s">
        <v>1020</v>
      </c>
      <c r="S1243" s="35">
        <v>737</v>
      </c>
      <c r="T1243" s="10" t="s">
        <v>4629</v>
      </c>
      <c r="U1243" s="33" t="s">
        <v>1234</v>
      </c>
      <c r="V1243" s="8" t="s">
        <v>1236</v>
      </c>
      <c r="W1243" s="46" t="b">
        <v>0</v>
      </c>
      <c r="X1243" s="14" t="s">
        <v>1240</v>
      </c>
      <c r="Y1243" s="14" t="s">
        <v>1237</v>
      </c>
      <c r="Z1243" s="8">
        <f t="shared" si="304"/>
        <v>3</v>
      </c>
      <c r="AA1243" s="8" t="s">
        <v>1235</v>
      </c>
      <c r="AB1243" s="8" t="str">
        <f>$C1248</f>
        <v>ATSPEED_X_HRY_E_POSTHVQK_S_INF_NOM_LFM_0200_AONHC</v>
      </c>
      <c r="AC1243" s="8" t="str">
        <f>$C1251</f>
        <v>ATSPEED_X_VMIN_K_POSTHVQK_S_INF_NOM_LFM_0200_SINGLE_TA</v>
      </c>
      <c r="AD1243" s="8" t="str">
        <f>$C1248</f>
        <v>ATSPEED_X_HRY_E_POSTHVQK_S_INF_NOM_LFM_0200_AONHC</v>
      </c>
      <c r="AO1243" s="8" t="s">
        <v>3533</v>
      </c>
      <c r="AP1243" s="8" t="s">
        <v>3538</v>
      </c>
      <c r="AQ1243" s="8" t="s">
        <v>4297</v>
      </c>
      <c r="AR1243" s="8" t="s">
        <v>3545</v>
      </c>
      <c r="AS1243" s="5" t="s">
        <v>4720</v>
      </c>
      <c r="AT1243" s="8" t="s">
        <v>1684</v>
      </c>
      <c r="AX1243" s="8" t="s">
        <v>1684</v>
      </c>
      <c r="AZ1243" s="9" t="s">
        <v>4623</v>
      </c>
      <c r="BA1243" s="42" t="str">
        <f t="shared" si="319"/>
        <v>ATSPEED_X_VMIN_K_POSTHVQK_S_INF_NOM_LFM_0200_AONHC</v>
      </c>
      <c r="BD1243" s="5" t="s">
        <v>4623</v>
      </c>
      <c r="BE1243" s="6">
        <v>0</v>
      </c>
      <c r="BQ1243" s="46"/>
    </row>
    <row r="1244" spans="1:69" s="8" customFormat="1" hidden="1" x14ac:dyDescent="0.25">
      <c r="A1244" s="8" t="s">
        <v>75</v>
      </c>
      <c r="B1244" s="8" t="s">
        <v>82</v>
      </c>
      <c r="C1244" s="46" t="str">
        <f t="shared" si="318"/>
        <v>ATSPEED_X_VMIN_K_POSTHVQK_S_INF_NOM_LFM_0200_COMBO</v>
      </c>
      <c r="D1244" s="8" t="s">
        <v>439</v>
      </c>
      <c r="E1244" s="8" t="s">
        <v>443</v>
      </c>
      <c r="F1244" s="8" t="s">
        <v>475</v>
      </c>
      <c r="G1244" s="8" t="s">
        <v>479</v>
      </c>
      <c r="H1244" s="8" t="s">
        <v>481</v>
      </c>
      <c r="I1244" s="8" t="s">
        <v>2102</v>
      </c>
      <c r="J1244" s="8" t="s">
        <v>484</v>
      </c>
      <c r="K1244" s="8" t="s">
        <v>485</v>
      </c>
      <c r="L1244" s="8" t="s">
        <v>2105</v>
      </c>
      <c r="M1244" s="8" t="s">
        <v>496</v>
      </c>
      <c r="N1244" s="8" t="s">
        <v>541</v>
      </c>
      <c r="O1244" s="46" t="s">
        <v>546</v>
      </c>
      <c r="P1244" s="8" t="s">
        <v>2309</v>
      </c>
      <c r="Q1244" s="18" t="s">
        <v>1022</v>
      </c>
      <c r="R1244" s="18" t="s">
        <v>1020</v>
      </c>
      <c r="S1244" s="35">
        <v>742</v>
      </c>
      <c r="T1244" s="10" t="s">
        <v>4629</v>
      </c>
      <c r="U1244" s="33" t="s">
        <v>1234</v>
      </c>
      <c r="V1244" s="8" t="s">
        <v>1236</v>
      </c>
      <c r="W1244" s="46" t="b">
        <v>0</v>
      </c>
      <c r="X1244" s="14" t="s">
        <v>1033</v>
      </c>
      <c r="Y1244" s="14" t="s">
        <v>1237</v>
      </c>
      <c r="Z1244" s="8">
        <f t="shared" si="304"/>
        <v>3</v>
      </c>
      <c r="AA1244" s="8" t="s">
        <v>1235</v>
      </c>
      <c r="AB1244" s="8" t="str">
        <f>$C1258</f>
        <v>ATSPEED_X_HRY_E_POSTHVQK_S_INF_NOM_LFM_0200_COMBO</v>
      </c>
      <c r="AC1244" s="8" t="str">
        <f>$C1252</f>
        <v>ATSPEED_X_VMIN_K_POSTHVQK_S_INF_NOM_LFM_0200_COMBO_PH2</v>
      </c>
      <c r="AD1244" s="8" t="str">
        <f>$C1258</f>
        <v>ATSPEED_X_HRY_E_POSTHVQK_S_INF_NOM_LFM_0200_COMBO</v>
      </c>
      <c r="AO1244" s="8" t="s">
        <v>3533</v>
      </c>
      <c r="AP1244" s="8" t="s">
        <v>3538</v>
      </c>
      <c r="AQ1244" s="8" t="s">
        <v>4298</v>
      </c>
      <c r="AR1244" s="8" t="s">
        <v>3545</v>
      </c>
      <c r="AS1244" s="5" t="s">
        <v>4720</v>
      </c>
      <c r="AT1244" s="8" t="s">
        <v>1684</v>
      </c>
      <c r="AX1244" s="8" t="s">
        <v>1684</v>
      </c>
      <c r="AZ1244" s="9" t="s">
        <v>4623</v>
      </c>
      <c r="BA1244" s="42" t="str">
        <f t="shared" si="319"/>
        <v>ATSPEED_X_VMIN_K_POSTHVQK_S_INF_NOM_LFM_0200_COMBO</v>
      </c>
      <c r="BD1244" s="5" t="s">
        <v>4623</v>
      </c>
      <c r="BE1244" s="6">
        <v>0</v>
      </c>
      <c r="BQ1244" s="46"/>
    </row>
    <row r="1245" spans="1:69" s="8" customFormat="1" hidden="1" x14ac:dyDescent="0.25">
      <c r="A1245" s="8" t="s">
        <v>75</v>
      </c>
      <c r="B1245" s="8" t="s">
        <v>82</v>
      </c>
      <c r="C1245" s="46" t="str">
        <f t="shared" si="318"/>
        <v>ATSPEED_X_VMIN_K_POSTHVQK_S_INF_NOM_LFM_0200_SINGLE</v>
      </c>
      <c r="D1245" s="8" t="s">
        <v>439</v>
      </c>
      <c r="E1245" s="8" t="s">
        <v>443</v>
      </c>
      <c r="F1245" s="8" t="s">
        <v>475</v>
      </c>
      <c r="G1245" s="8" t="s">
        <v>479</v>
      </c>
      <c r="H1245" s="8" t="s">
        <v>481</v>
      </c>
      <c r="I1245" s="8" t="s">
        <v>2102</v>
      </c>
      <c r="J1245" s="8" t="s">
        <v>484</v>
      </c>
      <c r="K1245" s="8" t="s">
        <v>485</v>
      </c>
      <c r="L1245" s="8" t="s">
        <v>2105</v>
      </c>
      <c r="M1245" s="8" t="s">
        <v>497</v>
      </c>
      <c r="N1245" s="8" t="s">
        <v>541</v>
      </c>
      <c r="O1245" s="46" t="s">
        <v>546</v>
      </c>
      <c r="P1245" s="8" t="s">
        <v>2296</v>
      </c>
      <c r="Q1245" s="18" t="s">
        <v>1022</v>
      </c>
      <c r="R1245" s="18" t="s">
        <v>1020</v>
      </c>
      <c r="S1245" s="35">
        <v>743</v>
      </c>
      <c r="T1245" s="10" t="s">
        <v>4629</v>
      </c>
      <c r="U1245" s="33" t="b">
        <v>1</v>
      </c>
      <c r="V1245" s="8" t="s">
        <v>1236</v>
      </c>
      <c r="W1245" s="46" t="b">
        <v>0</v>
      </c>
      <c r="X1245" s="14" t="s">
        <v>1238</v>
      </c>
      <c r="Y1245" s="14" t="s">
        <v>1238</v>
      </c>
      <c r="Z1245" s="8">
        <f t="shared" si="304"/>
        <v>3</v>
      </c>
      <c r="AA1245" s="8" t="s">
        <v>1235</v>
      </c>
      <c r="AB1245" s="8" t="str">
        <f>$C1259</f>
        <v>ATSPEED_X_HRY_E_POSTHVQK_S_INF_NOM_LFM_0200_SINGLE</v>
      </c>
      <c r="AC1245" s="8" t="str">
        <f>$C1260</f>
        <v>ATSPEED_X_VMIN_K_POSTHVQK_S_INF_NOM_LFM_0200_SINGLE_PH2</v>
      </c>
      <c r="AD1245" s="8" t="str">
        <f>$C1259</f>
        <v>ATSPEED_X_HRY_E_POSTHVQK_S_INF_NOM_LFM_0200_SINGLE</v>
      </c>
      <c r="AO1245" s="8" t="s">
        <v>3533</v>
      </c>
      <c r="AP1245" s="8" t="s">
        <v>3538</v>
      </c>
      <c r="AQ1245" s="8" t="s">
        <v>4299</v>
      </c>
      <c r="AR1245" s="8" t="s">
        <v>3545</v>
      </c>
      <c r="AS1245" s="5" t="s">
        <v>4720</v>
      </c>
      <c r="AT1245" s="8" t="s">
        <v>1684</v>
      </c>
      <c r="AX1245" s="8" t="s">
        <v>1684</v>
      </c>
      <c r="AZ1245" s="9" t="s">
        <v>4623</v>
      </c>
      <c r="BA1245" s="42" t="str">
        <f t="shared" si="319"/>
        <v>ATSPEED_X_VMIN_K_POSTHVQK_S_INF_NOM_LFM_0200_SINGLE</v>
      </c>
      <c r="BD1245" s="5" t="s">
        <v>4623</v>
      </c>
      <c r="BE1245" s="6">
        <v>0</v>
      </c>
      <c r="BQ1245" s="46"/>
    </row>
    <row r="1246" spans="1:69" s="8" customFormat="1" hidden="1" x14ac:dyDescent="0.25">
      <c r="A1246" s="8" t="s">
        <v>75</v>
      </c>
      <c r="B1246" s="8" t="s">
        <v>82</v>
      </c>
      <c r="C1246" s="46" t="str">
        <f t="shared" si="318"/>
        <v>ATSPEED_X_VMIN_K_POSTHVQK_S_INF_NOM_LFM_0200_SINGLE_DDIMB</v>
      </c>
      <c r="D1246" s="8" t="s">
        <v>439</v>
      </c>
      <c r="E1246" s="8" t="s">
        <v>443</v>
      </c>
      <c r="F1246" s="8" t="s">
        <v>475</v>
      </c>
      <c r="G1246" s="8" t="s">
        <v>479</v>
      </c>
      <c r="H1246" s="8" t="s">
        <v>481</v>
      </c>
      <c r="I1246" s="8" t="s">
        <v>2102</v>
      </c>
      <c r="J1246" s="8" t="s">
        <v>484</v>
      </c>
      <c r="K1246" s="8" t="s">
        <v>485</v>
      </c>
      <c r="L1246" s="8" t="s">
        <v>2105</v>
      </c>
      <c r="M1246" s="8" t="s">
        <v>2136</v>
      </c>
      <c r="N1246" s="8" t="s">
        <v>541</v>
      </c>
      <c r="O1246" s="46" t="s">
        <v>2217</v>
      </c>
      <c r="P1246" s="8" t="s">
        <v>2342</v>
      </c>
      <c r="Q1246" s="18" t="s">
        <v>1022</v>
      </c>
      <c r="R1246" s="18" t="s">
        <v>1020</v>
      </c>
      <c r="S1246" s="35">
        <v>744</v>
      </c>
      <c r="T1246" s="10" t="s">
        <v>4629</v>
      </c>
      <c r="U1246" s="33" t="s">
        <v>1234</v>
      </c>
      <c r="V1246" s="8" t="s">
        <v>1235</v>
      </c>
      <c r="W1246" s="46" t="b">
        <v>0</v>
      </c>
      <c r="X1246" s="14" t="s">
        <v>1239</v>
      </c>
      <c r="Y1246" s="14" t="s">
        <v>1237</v>
      </c>
      <c r="Z1246" s="8">
        <f t="shared" ref="Z1246:Z1312" si="320">COUNTA(AB1246:AK1246)</f>
        <v>3</v>
      </c>
      <c r="AA1246" s="8" t="s">
        <v>1235</v>
      </c>
      <c r="AB1246" s="8" t="str">
        <f>$C1247</f>
        <v>ATSPEED_X_HRY_E_POSTHVQK_S_INF_NOM_LFM_0200_SINGLE_DDIMB</v>
      </c>
      <c r="AC1246" s="8" t="str">
        <f>$C1243</f>
        <v>ATSPEED_X_VMIN_K_POSTHVQK_S_INF_NOM_LFM_0200_AONHC</v>
      </c>
      <c r="AD1246" s="8" t="str">
        <f>$C1247</f>
        <v>ATSPEED_X_HRY_E_POSTHVQK_S_INF_NOM_LFM_0200_SINGLE_DDIMB</v>
      </c>
      <c r="AO1246" s="8" t="s">
        <v>3533</v>
      </c>
      <c r="AP1246" s="8" t="s">
        <v>3538</v>
      </c>
      <c r="AQ1246" s="8" t="s">
        <v>4300</v>
      </c>
      <c r="AR1246" s="8" t="s">
        <v>3545</v>
      </c>
      <c r="AS1246" s="5" t="s">
        <v>4720</v>
      </c>
      <c r="AT1246" s="8" t="s">
        <v>1684</v>
      </c>
      <c r="AX1246" s="8" t="s">
        <v>1684</v>
      </c>
      <c r="AZ1246" s="9" t="s">
        <v>4623</v>
      </c>
      <c r="BA1246" s="42" t="str">
        <f t="shared" si="319"/>
        <v>ATSPEED_X_VMIN_K_POSTHVQK_S_INF_NOM_LFM_0200_SINGLE_DDIMB</v>
      </c>
      <c r="BD1246" s="5" t="s">
        <v>4623</v>
      </c>
      <c r="BE1246" s="6">
        <v>0</v>
      </c>
      <c r="BQ1246" s="46"/>
    </row>
    <row r="1247" spans="1:69" s="8" customFormat="1" hidden="1" x14ac:dyDescent="0.25">
      <c r="A1247" s="8" t="s">
        <v>75</v>
      </c>
      <c r="B1247" s="8" t="s">
        <v>81</v>
      </c>
      <c r="C1247" s="46" t="str">
        <f t="shared" si="318"/>
        <v>ATSPEED_X_HRY_E_POSTHVQK_S_INF_NOM_LFM_0200_SINGLE_DDIMB</v>
      </c>
      <c r="D1247" s="8" t="s">
        <v>439</v>
      </c>
      <c r="E1247" s="8" t="s">
        <v>443</v>
      </c>
      <c r="F1247" s="8" t="s">
        <v>470</v>
      </c>
      <c r="G1247" s="8" t="s">
        <v>480</v>
      </c>
      <c r="H1247" s="8" t="s">
        <v>481</v>
      </c>
      <c r="I1247" s="8" t="s">
        <v>2102</v>
      </c>
      <c r="J1247" s="8" t="s">
        <v>484</v>
      </c>
      <c r="K1247" s="8" t="s">
        <v>485</v>
      </c>
      <c r="L1247" s="8" t="s">
        <v>2105</v>
      </c>
      <c r="M1247" s="8" t="s">
        <v>2136</v>
      </c>
      <c r="N1247" s="8" t="s">
        <v>541</v>
      </c>
      <c r="O1247" s="46" t="s">
        <v>2217</v>
      </c>
      <c r="P1247" s="8" t="s">
        <v>2342</v>
      </c>
      <c r="Q1247" s="18" t="s">
        <v>1022</v>
      </c>
      <c r="R1247" s="18" t="s">
        <v>1020</v>
      </c>
      <c r="S1247" s="35">
        <v>745</v>
      </c>
      <c r="T1247" s="10" t="s">
        <v>4629</v>
      </c>
      <c r="U1247" s="33" t="b">
        <v>1</v>
      </c>
      <c r="V1247" s="8" t="s">
        <v>1235</v>
      </c>
      <c r="W1247" s="46" t="b">
        <v>0</v>
      </c>
      <c r="X1247" s="14" t="s">
        <v>1239</v>
      </c>
      <c r="Y1247" s="14" t="s">
        <v>1235</v>
      </c>
      <c r="Z1247" s="8">
        <f t="shared" si="320"/>
        <v>4</v>
      </c>
      <c r="AA1247" s="8" t="s">
        <v>1235</v>
      </c>
      <c r="AB1247" s="8" t="str">
        <f>$C1243</f>
        <v>ATSPEED_X_VMIN_K_POSTHVQK_S_INF_NOM_LFM_0200_AONHC</v>
      </c>
      <c r="AC1247" s="8" t="str">
        <f>$C1243</f>
        <v>ATSPEED_X_VMIN_K_POSTHVQK_S_INF_NOM_LFM_0200_AONHC</v>
      </c>
      <c r="AD1247" s="8" t="str">
        <f>$C1243</f>
        <v>ATSPEED_X_VMIN_K_POSTHVQK_S_INF_NOM_LFM_0200_AONHC</v>
      </c>
      <c r="AE1247" s="8" t="str">
        <f>$C1243</f>
        <v>ATSPEED_X_VMIN_K_POSTHVQK_S_INF_NOM_LFM_0200_AONHC</v>
      </c>
      <c r="AL1247" s="8" t="s">
        <v>3291</v>
      </c>
      <c r="AM1247" s="8" t="s">
        <v>3411</v>
      </c>
      <c r="AN1247" s="8" t="s">
        <v>3531</v>
      </c>
      <c r="BQ1247" s="46"/>
    </row>
    <row r="1248" spans="1:69" s="8" customFormat="1" hidden="1" x14ac:dyDescent="0.25">
      <c r="A1248" s="8" t="s">
        <v>75</v>
      </c>
      <c r="B1248" s="8" t="s">
        <v>81</v>
      </c>
      <c r="C1248" s="46" t="str">
        <f t="shared" si="318"/>
        <v>ATSPEED_X_HRY_E_POSTHVQK_S_INF_NOM_LFM_0200_AONHC</v>
      </c>
      <c r="D1248" s="8" t="s">
        <v>439</v>
      </c>
      <c r="E1248" s="8" t="s">
        <v>443</v>
      </c>
      <c r="F1248" s="8" t="s">
        <v>470</v>
      </c>
      <c r="G1248" s="8" t="s">
        <v>480</v>
      </c>
      <c r="H1248" s="8" t="s">
        <v>481</v>
      </c>
      <c r="I1248" s="8" t="s">
        <v>2102</v>
      </c>
      <c r="J1248" s="8" t="s">
        <v>484</v>
      </c>
      <c r="K1248" s="8" t="s">
        <v>485</v>
      </c>
      <c r="L1248" s="8" t="s">
        <v>2105</v>
      </c>
      <c r="M1248" s="8" t="s">
        <v>2135</v>
      </c>
      <c r="N1248" s="8" t="s">
        <v>541</v>
      </c>
      <c r="O1248" s="46" t="s">
        <v>2217</v>
      </c>
      <c r="P1248" s="8" t="s">
        <v>2341</v>
      </c>
      <c r="Q1248" s="18" t="s">
        <v>1022</v>
      </c>
      <c r="R1248" s="18" t="s">
        <v>1020</v>
      </c>
      <c r="S1248" s="35">
        <v>746</v>
      </c>
      <c r="T1248" s="10" t="s">
        <v>4629</v>
      </c>
      <c r="U1248" s="33" t="b">
        <v>1</v>
      </c>
      <c r="V1248" s="8" t="s">
        <v>1235</v>
      </c>
      <c r="W1248" s="46" t="b">
        <v>0</v>
      </c>
      <c r="X1248" s="14" t="s">
        <v>1240</v>
      </c>
      <c r="Y1248" s="14" t="s">
        <v>1235</v>
      </c>
      <c r="Z1248" s="8">
        <f t="shared" si="320"/>
        <v>4</v>
      </c>
      <c r="AA1248" s="8" t="s">
        <v>1235</v>
      </c>
      <c r="AB1248" s="8" t="str">
        <f>$C1251</f>
        <v>ATSPEED_X_VMIN_K_POSTHVQK_S_INF_NOM_LFM_0200_SINGLE_TA</v>
      </c>
      <c r="AC1248" s="8" t="str">
        <f>$C1251</f>
        <v>ATSPEED_X_VMIN_K_POSTHVQK_S_INF_NOM_LFM_0200_SINGLE_TA</v>
      </c>
      <c r="AD1248" s="8" t="str">
        <f>$C1251</f>
        <v>ATSPEED_X_VMIN_K_POSTHVQK_S_INF_NOM_LFM_0200_SINGLE_TA</v>
      </c>
      <c r="AE1248" s="8" t="str">
        <f>$C1251</f>
        <v>ATSPEED_X_VMIN_K_POSTHVQK_S_INF_NOM_LFM_0200_SINGLE_TA</v>
      </c>
      <c r="AL1248" s="8" t="s">
        <v>3291</v>
      </c>
      <c r="AM1248" s="8" t="s">
        <v>3378</v>
      </c>
      <c r="AN1248" s="8" t="s">
        <v>3498</v>
      </c>
      <c r="BQ1248" s="46"/>
    </row>
    <row r="1249" spans="1:69" s="8" customFormat="1" hidden="1" x14ac:dyDescent="0.25">
      <c r="A1249" s="8" t="s">
        <v>75</v>
      </c>
      <c r="B1249" s="8" t="s">
        <v>82</v>
      </c>
      <c r="C1249" s="46" t="str">
        <f t="shared" si="318"/>
        <v>ATSPEED_X_VMIN_K_POSTHVQK_S_INF_NOM_LFM_0200_CMSSPKPAR</v>
      </c>
      <c r="D1249" s="8" t="s">
        <v>439</v>
      </c>
      <c r="E1249" s="8" t="s">
        <v>443</v>
      </c>
      <c r="F1249" s="8" t="s">
        <v>475</v>
      </c>
      <c r="G1249" s="8" t="s">
        <v>479</v>
      </c>
      <c r="H1249" s="8" t="s">
        <v>481</v>
      </c>
      <c r="I1249" s="8" t="s">
        <v>2102</v>
      </c>
      <c r="J1249" s="8" t="s">
        <v>484</v>
      </c>
      <c r="K1249" s="8" t="s">
        <v>485</v>
      </c>
      <c r="L1249" s="8" t="s">
        <v>2105</v>
      </c>
      <c r="M1249" s="8" t="s">
        <v>2138</v>
      </c>
      <c r="N1249" s="8" t="s">
        <v>541</v>
      </c>
      <c r="O1249" s="46" t="s">
        <v>2217</v>
      </c>
      <c r="P1249" s="8" t="s">
        <v>2344</v>
      </c>
      <c r="Q1249" s="18" t="s">
        <v>1022</v>
      </c>
      <c r="R1249" s="18" t="s">
        <v>1020</v>
      </c>
      <c r="S1249" s="35">
        <v>747</v>
      </c>
      <c r="T1249" s="10" t="s">
        <v>4629</v>
      </c>
      <c r="U1249" s="33" t="s">
        <v>1234</v>
      </c>
      <c r="V1249" s="8" t="s">
        <v>1235</v>
      </c>
      <c r="W1249" s="46" t="b">
        <v>0</v>
      </c>
      <c r="X1249" s="14" t="s">
        <v>1238</v>
      </c>
      <c r="Y1249" s="14" t="s">
        <v>1237</v>
      </c>
      <c r="Z1249" s="8">
        <f t="shared" si="320"/>
        <v>3</v>
      </c>
      <c r="AA1249" s="8" t="s">
        <v>1235</v>
      </c>
      <c r="AB1249" s="8" t="str">
        <f>$C1255</f>
        <v>ATSPEED_X_HRY_E_POSTHVQK_S_INF_NOM_LFM_0200_CMSSPKPAR</v>
      </c>
      <c r="AC1249" s="8" t="str">
        <f>$C1246</f>
        <v>ATSPEED_X_VMIN_K_POSTHVQK_S_INF_NOM_LFM_0200_SINGLE_DDIMB</v>
      </c>
      <c r="AD1249" s="8" t="str">
        <f>$C1255</f>
        <v>ATSPEED_X_HRY_E_POSTHVQK_S_INF_NOM_LFM_0200_CMSSPKPAR</v>
      </c>
      <c r="AO1249" s="8" t="s">
        <v>3533</v>
      </c>
      <c r="AP1249" s="8" t="s">
        <v>3538</v>
      </c>
      <c r="AQ1249" s="8" t="s">
        <v>4301</v>
      </c>
      <c r="AR1249" s="8" t="s">
        <v>3545</v>
      </c>
      <c r="AS1249" s="5" t="s">
        <v>4720</v>
      </c>
      <c r="AT1249" s="8" t="s">
        <v>1684</v>
      </c>
      <c r="AX1249" s="8" t="s">
        <v>1684</v>
      </c>
      <c r="AZ1249" s="9" t="s">
        <v>4623</v>
      </c>
      <c r="BA1249" s="42" t="str">
        <f t="shared" ref="BA1249:BA1253" si="321">$C1249</f>
        <v>ATSPEED_X_VMIN_K_POSTHVQK_S_INF_NOM_LFM_0200_CMSSPKPAR</v>
      </c>
      <c r="BD1249" s="5" t="s">
        <v>4623</v>
      </c>
      <c r="BE1249" s="6">
        <v>0</v>
      </c>
      <c r="BQ1249" s="46"/>
    </row>
    <row r="1250" spans="1:69" s="8" customFormat="1" hidden="1" x14ac:dyDescent="0.25">
      <c r="A1250" s="8" t="s">
        <v>75</v>
      </c>
      <c r="B1250" s="8" t="s">
        <v>82</v>
      </c>
      <c r="C1250" s="46" t="str">
        <f t="shared" si="318"/>
        <v>ATSPEED_X_VMIN_E_POSTHVQK_S_INF_NOM_LFM_0200_SINGLE_HCTA</v>
      </c>
      <c r="D1250" s="8" t="s">
        <v>439</v>
      </c>
      <c r="E1250" s="8" t="s">
        <v>443</v>
      </c>
      <c r="F1250" s="8" t="s">
        <v>475</v>
      </c>
      <c r="G1250" s="8" t="s">
        <v>480</v>
      </c>
      <c r="H1250" s="8" t="s">
        <v>481</v>
      </c>
      <c r="I1250" s="8" t="s">
        <v>2102</v>
      </c>
      <c r="J1250" s="8" t="s">
        <v>484</v>
      </c>
      <c r="K1250" s="8" t="s">
        <v>485</v>
      </c>
      <c r="L1250" s="8" t="s">
        <v>2105</v>
      </c>
      <c r="M1250" s="8" t="s">
        <v>2145</v>
      </c>
      <c r="N1250" s="8" t="s">
        <v>541</v>
      </c>
      <c r="O1250" s="46" t="s">
        <v>2217</v>
      </c>
      <c r="P1250" s="8" t="s">
        <v>2345</v>
      </c>
      <c r="Q1250" s="18" t="s">
        <v>1022</v>
      </c>
      <c r="R1250" s="18" t="s">
        <v>1020</v>
      </c>
      <c r="S1250" s="35">
        <v>749</v>
      </c>
      <c r="T1250" s="10" t="s">
        <v>4629</v>
      </c>
      <c r="U1250" s="33" t="s">
        <v>1234</v>
      </c>
      <c r="V1250" s="8" t="s">
        <v>1236</v>
      </c>
      <c r="W1250" s="46" t="b">
        <v>0</v>
      </c>
      <c r="X1250" s="14" t="s">
        <v>1242</v>
      </c>
      <c r="Y1250" s="14" t="s">
        <v>1237</v>
      </c>
      <c r="Z1250" s="8">
        <f t="shared" si="320"/>
        <v>3</v>
      </c>
      <c r="AA1250" s="8" t="s">
        <v>1235</v>
      </c>
      <c r="AB1250" s="8" t="str">
        <f>$C1272</f>
        <v>ATSPEED_X_VMIN_K_POSTHVQK_S_INF_NOM_LFM_0200_SINGLE_HCTA_2</v>
      </c>
      <c r="AC1250" s="8" t="str">
        <f>$C1244</f>
        <v>ATSPEED_X_VMIN_K_POSTHVQK_S_INF_NOM_LFM_0200_COMBO</v>
      </c>
      <c r="AD1250" s="8" t="str">
        <f>$C1272</f>
        <v>ATSPEED_X_VMIN_K_POSTHVQK_S_INF_NOM_LFM_0200_SINGLE_HCTA_2</v>
      </c>
      <c r="AO1250" s="8" t="s">
        <v>3533</v>
      </c>
      <c r="AP1250" s="8" t="s">
        <v>3538</v>
      </c>
      <c r="AQ1250" s="8" t="s">
        <v>4302</v>
      </c>
      <c r="AR1250" s="8" t="s">
        <v>3545</v>
      </c>
      <c r="AS1250" s="5" t="s">
        <v>4720</v>
      </c>
      <c r="AT1250" s="8" t="s">
        <v>1684</v>
      </c>
      <c r="AX1250" s="8" t="s">
        <v>1684</v>
      </c>
      <c r="AZ1250" s="9" t="s">
        <v>4623</v>
      </c>
      <c r="BA1250" s="42" t="str">
        <f t="shared" si="321"/>
        <v>ATSPEED_X_VMIN_E_POSTHVQK_S_INF_NOM_LFM_0200_SINGLE_HCTA</v>
      </c>
      <c r="BD1250" s="5" t="s">
        <v>4623</v>
      </c>
      <c r="BE1250" s="6">
        <v>0</v>
      </c>
      <c r="BQ1250" s="46"/>
    </row>
    <row r="1251" spans="1:69" s="8" customFormat="1" hidden="1" x14ac:dyDescent="0.25">
      <c r="A1251" s="8" t="s">
        <v>75</v>
      </c>
      <c r="B1251" s="8" t="s">
        <v>82</v>
      </c>
      <c r="C1251" s="46" t="str">
        <f t="shared" si="318"/>
        <v>ATSPEED_X_VMIN_K_POSTHVQK_S_INF_NOM_LFM_0200_SINGLE_TA</v>
      </c>
      <c r="D1251" s="8" t="s">
        <v>439</v>
      </c>
      <c r="E1251" s="8" t="s">
        <v>443</v>
      </c>
      <c r="F1251" s="8" t="s">
        <v>475</v>
      </c>
      <c r="G1251" s="8" t="s">
        <v>479</v>
      </c>
      <c r="H1251" s="8" t="s">
        <v>481</v>
      </c>
      <c r="I1251" s="8" t="s">
        <v>2102</v>
      </c>
      <c r="J1251" s="8" t="s">
        <v>484</v>
      </c>
      <c r="K1251" s="8" t="s">
        <v>485</v>
      </c>
      <c r="L1251" s="8" t="s">
        <v>2105</v>
      </c>
      <c r="M1251" s="8" t="s">
        <v>2146</v>
      </c>
      <c r="N1251" s="8" t="s">
        <v>541</v>
      </c>
      <c r="O1251" s="46" t="s">
        <v>546</v>
      </c>
      <c r="P1251" s="8" t="s">
        <v>2346</v>
      </c>
      <c r="Q1251" s="18" t="s">
        <v>1022</v>
      </c>
      <c r="R1251" s="18" t="s">
        <v>1020</v>
      </c>
      <c r="S1251" s="35">
        <v>750</v>
      </c>
      <c r="T1251" s="10" t="s">
        <v>4629</v>
      </c>
      <c r="U1251" s="33" t="s">
        <v>1234</v>
      </c>
      <c r="V1251" s="8" t="s">
        <v>1236</v>
      </c>
      <c r="W1251" s="46" t="b">
        <v>0</v>
      </c>
      <c r="X1251" s="14" t="s">
        <v>1241</v>
      </c>
      <c r="Y1251" s="14" t="s">
        <v>1237</v>
      </c>
      <c r="Z1251" s="8">
        <f t="shared" si="320"/>
        <v>3</v>
      </c>
      <c r="AA1251" s="8" t="s">
        <v>1235</v>
      </c>
      <c r="AB1251" s="8" t="str">
        <f>$C1256</f>
        <v>ATSPEED_X_HRY_E_POSTHVQK_S_INF_NOM_LFM_0200_SINGLE_TA</v>
      </c>
      <c r="AC1251" s="8" t="str">
        <f>$C1250</f>
        <v>ATSPEED_X_VMIN_E_POSTHVQK_S_INF_NOM_LFM_0200_SINGLE_HCTA</v>
      </c>
      <c r="AD1251" s="8" t="str">
        <f>$C1256</f>
        <v>ATSPEED_X_HRY_E_POSTHVQK_S_INF_NOM_LFM_0200_SINGLE_TA</v>
      </c>
      <c r="AO1251" s="8" t="s">
        <v>3533</v>
      </c>
      <c r="AP1251" s="8" t="s">
        <v>3538</v>
      </c>
      <c r="AQ1251" s="8" t="s">
        <v>4303</v>
      </c>
      <c r="AR1251" s="8" t="s">
        <v>3545</v>
      </c>
      <c r="AS1251" s="5" t="s">
        <v>4720</v>
      </c>
      <c r="AT1251" s="8" t="s">
        <v>1684</v>
      </c>
      <c r="AX1251" s="8" t="s">
        <v>1684</v>
      </c>
      <c r="AZ1251" s="9" t="s">
        <v>4623</v>
      </c>
      <c r="BA1251" s="42" t="str">
        <f t="shared" si="321"/>
        <v>ATSPEED_X_VMIN_K_POSTHVQK_S_INF_NOM_LFM_0200_SINGLE_TA</v>
      </c>
      <c r="BD1251" s="5" t="s">
        <v>4623</v>
      </c>
      <c r="BE1251" s="6">
        <v>0</v>
      </c>
      <c r="BQ1251" s="46"/>
    </row>
    <row r="1252" spans="1:69" s="8" customFormat="1" hidden="1" x14ac:dyDescent="0.25">
      <c r="A1252" s="8" t="s">
        <v>75</v>
      </c>
      <c r="B1252" s="8" t="s">
        <v>82</v>
      </c>
      <c r="C1252" s="46" t="str">
        <f t="shared" si="318"/>
        <v>ATSPEED_X_VMIN_K_POSTHVQK_S_INF_NOM_LFM_0200_COMBO_PH2</v>
      </c>
      <c r="D1252" s="8" t="s">
        <v>439</v>
      </c>
      <c r="E1252" s="8" t="s">
        <v>443</v>
      </c>
      <c r="F1252" s="8" t="s">
        <v>475</v>
      </c>
      <c r="G1252" s="8" t="s">
        <v>479</v>
      </c>
      <c r="H1252" s="8" t="s">
        <v>481</v>
      </c>
      <c r="I1252" s="8" t="s">
        <v>2102</v>
      </c>
      <c r="J1252" s="8" t="s">
        <v>484</v>
      </c>
      <c r="K1252" s="8" t="s">
        <v>485</v>
      </c>
      <c r="L1252" s="8" t="s">
        <v>2105</v>
      </c>
      <c r="M1252" s="8" t="s">
        <v>2147</v>
      </c>
      <c r="N1252" s="8" t="s">
        <v>541</v>
      </c>
      <c r="O1252" s="46" t="s">
        <v>546</v>
      </c>
      <c r="P1252" s="8" t="s">
        <v>2347</v>
      </c>
      <c r="Q1252" s="18" t="s">
        <v>1022</v>
      </c>
      <c r="R1252" s="18" t="s">
        <v>1020</v>
      </c>
      <c r="S1252" s="35">
        <v>748</v>
      </c>
      <c r="T1252" s="10" t="s">
        <v>4629</v>
      </c>
      <c r="U1252" s="33" t="s">
        <v>1234</v>
      </c>
      <c r="V1252" s="8" t="s">
        <v>1235</v>
      </c>
      <c r="W1252" s="46" t="b">
        <v>0</v>
      </c>
      <c r="X1252" s="14" t="s">
        <v>1237</v>
      </c>
      <c r="Y1252" s="14" t="s">
        <v>1238</v>
      </c>
      <c r="Z1252" s="8">
        <f t="shared" si="320"/>
        <v>3</v>
      </c>
      <c r="AA1252" s="8" t="s">
        <v>1235</v>
      </c>
      <c r="AB1252" s="8" t="str">
        <f>$C1253</f>
        <v>ATSPEED_X_VMIN_K_POSTHVQK_S_INF_NOM_LFM_0200_COMBO_PH3</v>
      </c>
      <c r="AC1252" s="8" t="str">
        <f>$C1253</f>
        <v>ATSPEED_X_VMIN_K_POSTHVQK_S_INF_NOM_LFM_0200_COMBO_PH3</v>
      </c>
      <c r="AD1252" s="8" t="str">
        <f>$C1253</f>
        <v>ATSPEED_X_VMIN_K_POSTHVQK_S_INF_NOM_LFM_0200_COMBO_PH3</v>
      </c>
      <c r="AO1252" s="8" t="s">
        <v>3533</v>
      </c>
      <c r="AP1252" s="8" t="s">
        <v>3538</v>
      </c>
      <c r="AQ1252" s="8" t="s">
        <v>4304</v>
      </c>
      <c r="AR1252" s="8" t="s">
        <v>3545</v>
      </c>
      <c r="AS1252" s="5" t="s">
        <v>4720</v>
      </c>
      <c r="AT1252" s="8" t="s">
        <v>1684</v>
      </c>
      <c r="AX1252" s="8" t="s">
        <v>1684</v>
      </c>
      <c r="AZ1252" s="9" t="s">
        <v>4623</v>
      </c>
      <c r="BA1252" s="42" t="str">
        <f t="shared" si="321"/>
        <v>ATSPEED_X_VMIN_K_POSTHVQK_S_INF_NOM_LFM_0200_COMBO_PH2</v>
      </c>
      <c r="BD1252" s="5" t="s">
        <v>4623</v>
      </c>
      <c r="BE1252" s="6">
        <v>0</v>
      </c>
      <c r="BQ1252" s="46"/>
    </row>
    <row r="1253" spans="1:69" s="8" customFormat="1" hidden="1" x14ac:dyDescent="0.25">
      <c r="A1253" s="8" t="s">
        <v>75</v>
      </c>
      <c r="B1253" s="8" t="s">
        <v>82</v>
      </c>
      <c r="C1253" s="46" t="str">
        <f t="shared" si="318"/>
        <v>ATSPEED_X_VMIN_K_POSTHVQK_S_INF_NOM_LFM_0200_COMBO_PH3</v>
      </c>
      <c r="D1253" s="8" t="s">
        <v>439</v>
      </c>
      <c r="E1253" s="8" t="s">
        <v>443</v>
      </c>
      <c r="F1253" s="8" t="s">
        <v>475</v>
      </c>
      <c r="G1253" s="8" t="s">
        <v>479</v>
      </c>
      <c r="H1253" s="8" t="s">
        <v>481</v>
      </c>
      <c r="I1253" s="8" t="s">
        <v>2102</v>
      </c>
      <c r="J1253" s="8" t="s">
        <v>484</v>
      </c>
      <c r="K1253" s="8" t="s">
        <v>485</v>
      </c>
      <c r="L1253" s="8" t="s">
        <v>2105</v>
      </c>
      <c r="M1253" s="8" t="s">
        <v>2148</v>
      </c>
      <c r="N1253" s="8" t="s">
        <v>541</v>
      </c>
      <c r="O1253" s="46" t="s">
        <v>546</v>
      </c>
      <c r="P1253" s="8" t="s">
        <v>2348</v>
      </c>
      <c r="Q1253" s="18" t="s">
        <v>1022</v>
      </c>
      <c r="R1253" s="18" t="s">
        <v>1020</v>
      </c>
      <c r="S1253" s="35">
        <v>752</v>
      </c>
      <c r="T1253" s="10" t="s">
        <v>4629</v>
      </c>
      <c r="U1253" s="33" t="s">
        <v>1234</v>
      </c>
      <c r="V1253" s="8" t="s">
        <v>1235</v>
      </c>
      <c r="W1253" s="46" t="b">
        <v>0</v>
      </c>
      <c r="X1253" s="14" t="s">
        <v>1235</v>
      </c>
      <c r="Y1253" s="14" t="s">
        <v>1238</v>
      </c>
      <c r="Z1253" s="8">
        <f t="shared" si="320"/>
        <v>3</v>
      </c>
      <c r="AA1253" s="8" t="s">
        <v>1235</v>
      </c>
      <c r="AB1253" s="8" t="str">
        <f>$C1245</f>
        <v>ATSPEED_X_VMIN_K_POSTHVQK_S_INF_NOM_LFM_0200_SINGLE</v>
      </c>
      <c r="AC1253" s="8" t="str">
        <f>$C1245</f>
        <v>ATSPEED_X_VMIN_K_POSTHVQK_S_INF_NOM_LFM_0200_SINGLE</v>
      </c>
      <c r="AD1253" s="8" t="str">
        <f>$C1245</f>
        <v>ATSPEED_X_VMIN_K_POSTHVQK_S_INF_NOM_LFM_0200_SINGLE</v>
      </c>
      <c r="AO1253" s="8" t="s">
        <v>3533</v>
      </c>
      <c r="AP1253" s="8" t="s">
        <v>3538</v>
      </c>
      <c r="AQ1253" s="8" t="s">
        <v>4305</v>
      </c>
      <c r="AR1253" s="8" t="s">
        <v>3545</v>
      </c>
      <c r="AS1253" s="5" t="s">
        <v>4720</v>
      </c>
      <c r="AT1253" s="8" t="s">
        <v>1684</v>
      </c>
      <c r="AX1253" s="8" t="s">
        <v>1684</v>
      </c>
      <c r="AZ1253" s="9" t="s">
        <v>4623</v>
      </c>
      <c r="BA1253" s="42" t="str">
        <f t="shared" si="321"/>
        <v>ATSPEED_X_VMIN_K_POSTHVQK_S_INF_NOM_LFM_0200_COMBO_PH3</v>
      </c>
      <c r="BD1253" s="5" t="s">
        <v>4623</v>
      </c>
      <c r="BE1253" s="6">
        <v>0</v>
      </c>
      <c r="BQ1253" s="46"/>
    </row>
    <row r="1254" spans="1:69" s="8" customFormat="1" hidden="1" x14ac:dyDescent="0.25">
      <c r="A1254" s="8" t="s">
        <v>75</v>
      </c>
      <c r="B1254" s="8" t="s">
        <v>81</v>
      </c>
      <c r="C1254" s="46" t="str">
        <f t="shared" si="318"/>
        <v>ATSPEED_X_HRY_E_POSTHVQK_S_INF_NOM_LFM_0200_PC5MISC</v>
      </c>
      <c r="D1254" s="8" t="s">
        <v>439</v>
      </c>
      <c r="E1254" s="8" t="s">
        <v>443</v>
      </c>
      <c r="F1254" s="8" t="s">
        <v>470</v>
      </c>
      <c r="G1254" s="8" t="s">
        <v>480</v>
      </c>
      <c r="H1254" s="8" t="s">
        <v>481</v>
      </c>
      <c r="I1254" s="8" t="s">
        <v>2102</v>
      </c>
      <c r="J1254" s="8" t="s">
        <v>484</v>
      </c>
      <c r="K1254" s="8" t="s">
        <v>485</v>
      </c>
      <c r="L1254" s="8" t="s">
        <v>2105</v>
      </c>
      <c r="M1254" s="8" t="s">
        <v>2111</v>
      </c>
      <c r="N1254" s="8" t="s">
        <v>541</v>
      </c>
      <c r="O1254" s="46" t="s">
        <v>2217</v>
      </c>
      <c r="P1254" s="8" t="s">
        <v>2340</v>
      </c>
      <c r="Q1254" s="18" t="s">
        <v>1022</v>
      </c>
      <c r="R1254" s="18" t="s">
        <v>1020</v>
      </c>
      <c r="S1254" s="35">
        <v>753</v>
      </c>
      <c r="T1254" s="10" t="s">
        <v>4629</v>
      </c>
      <c r="U1254" s="33" t="b">
        <v>1</v>
      </c>
      <c r="V1254" s="8" t="s">
        <v>1235</v>
      </c>
      <c r="W1254" s="46" t="b">
        <v>0</v>
      </c>
      <c r="X1254" s="14" t="s">
        <v>1235</v>
      </c>
      <c r="Y1254" s="14" t="s">
        <v>1235</v>
      </c>
      <c r="Z1254" s="8">
        <f t="shared" si="320"/>
        <v>4</v>
      </c>
      <c r="AA1254" s="8" t="s">
        <v>1235</v>
      </c>
      <c r="AB1254" s="8" t="str">
        <f>$C1249</f>
        <v>ATSPEED_X_VMIN_K_POSTHVQK_S_INF_NOM_LFM_0200_CMSSPKPAR</v>
      </c>
      <c r="AC1254" s="8" t="str">
        <f>$C1249</f>
        <v>ATSPEED_X_VMIN_K_POSTHVQK_S_INF_NOM_LFM_0200_CMSSPKPAR</v>
      </c>
      <c r="AD1254" s="8" t="str">
        <f>$C1249</f>
        <v>ATSPEED_X_VMIN_K_POSTHVQK_S_INF_NOM_LFM_0200_CMSSPKPAR</v>
      </c>
      <c r="AE1254" s="8" t="str">
        <f>$C1249</f>
        <v>ATSPEED_X_VMIN_K_POSTHVQK_S_INF_NOM_LFM_0200_CMSSPKPAR</v>
      </c>
      <c r="AL1254" s="8" t="s">
        <v>3291</v>
      </c>
      <c r="AM1254" s="8" t="s">
        <v>3379</v>
      </c>
      <c r="AN1254" s="8" t="s">
        <v>3499</v>
      </c>
      <c r="BQ1254" s="46"/>
    </row>
    <row r="1255" spans="1:69" s="8" customFormat="1" hidden="1" x14ac:dyDescent="0.25">
      <c r="A1255" s="8" t="s">
        <v>75</v>
      </c>
      <c r="B1255" s="8" t="s">
        <v>81</v>
      </c>
      <c r="C1255" s="46" t="str">
        <f t="shared" si="318"/>
        <v>ATSPEED_X_HRY_E_POSTHVQK_S_INF_NOM_LFM_0200_CMSSPKPAR</v>
      </c>
      <c r="D1255" s="8" t="s">
        <v>439</v>
      </c>
      <c r="E1255" s="8" t="s">
        <v>443</v>
      </c>
      <c r="F1255" s="8" t="s">
        <v>470</v>
      </c>
      <c r="G1255" s="8" t="s">
        <v>480</v>
      </c>
      <c r="H1255" s="8" t="s">
        <v>481</v>
      </c>
      <c r="I1255" s="8" t="s">
        <v>2102</v>
      </c>
      <c r="J1255" s="8" t="s">
        <v>484</v>
      </c>
      <c r="K1255" s="8" t="s">
        <v>485</v>
      </c>
      <c r="L1255" s="8" t="s">
        <v>2105</v>
      </c>
      <c r="M1255" s="8" t="s">
        <v>2138</v>
      </c>
      <c r="N1255" s="8" t="s">
        <v>541</v>
      </c>
      <c r="O1255" s="46" t="s">
        <v>2217</v>
      </c>
      <c r="P1255" s="8" t="s">
        <v>2344</v>
      </c>
      <c r="Q1255" s="18" t="s">
        <v>1022</v>
      </c>
      <c r="R1255" s="18" t="s">
        <v>1020</v>
      </c>
      <c r="S1255" s="35">
        <v>751</v>
      </c>
      <c r="T1255" s="10" t="s">
        <v>4629</v>
      </c>
      <c r="U1255" s="33" t="b">
        <v>1</v>
      </c>
      <c r="V1255" s="8" t="s">
        <v>1235</v>
      </c>
      <c r="W1255" s="46" t="b">
        <v>0</v>
      </c>
      <c r="X1255" s="14" t="s">
        <v>1245</v>
      </c>
      <c r="Y1255" s="14" t="s">
        <v>1235</v>
      </c>
      <c r="Z1255" s="8">
        <f t="shared" si="320"/>
        <v>4</v>
      </c>
      <c r="AA1255" s="8" t="s">
        <v>1235</v>
      </c>
      <c r="AB1255" s="8" t="str">
        <f>$C1246</f>
        <v>ATSPEED_X_VMIN_K_POSTHVQK_S_INF_NOM_LFM_0200_SINGLE_DDIMB</v>
      </c>
      <c r="AC1255" s="8" t="str">
        <f>$C1246</f>
        <v>ATSPEED_X_VMIN_K_POSTHVQK_S_INF_NOM_LFM_0200_SINGLE_DDIMB</v>
      </c>
      <c r="AD1255" s="8" t="str">
        <f>$C1246</f>
        <v>ATSPEED_X_VMIN_K_POSTHVQK_S_INF_NOM_LFM_0200_SINGLE_DDIMB</v>
      </c>
      <c r="AE1255" s="8" t="str">
        <f>$C1246</f>
        <v>ATSPEED_X_VMIN_K_POSTHVQK_S_INF_NOM_LFM_0200_SINGLE_DDIMB</v>
      </c>
      <c r="AL1255" s="8" t="s">
        <v>3291</v>
      </c>
      <c r="AM1255" s="8" t="s">
        <v>3380</v>
      </c>
      <c r="AN1255" s="8" t="s">
        <v>3500</v>
      </c>
      <c r="BQ1255" s="46"/>
    </row>
    <row r="1256" spans="1:69" s="8" customFormat="1" hidden="1" x14ac:dyDescent="0.25">
      <c r="A1256" s="8" t="s">
        <v>75</v>
      </c>
      <c r="B1256" s="8" t="s">
        <v>81</v>
      </c>
      <c r="C1256" s="46" t="str">
        <f t="shared" si="318"/>
        <v>ATSPEED_X_HRY_E_POSTHVQK_S_INF_NOM_LFM_0200_SINGLE_TA</v>
      </c>
      <c r="D1256" s="8" t="s">
        <v>439</v>
      </c>
      <c r="E1256" s="8" t="s">
        <v>443</v>
      </c>
      <c r="F1256" s="8" t="s">
        <v>470</v>
      </c>
      <c r="G1256" s="8" t="s">
        <v>480</v>
      </c>
      <c r="H1256" s="8" t="s">
        <v>481</v>
      </c>
      <c r="I1256" s="8" t="s">
        <v>2102</v>
      </c>
      <c r="J1256" s="8" t="s">
        <v>484</v>
      </c>
      <c r="K1256" s="8" t="s">
        <v>485</v>
      </c>
      <c r="L1256" s="8" t="s">
        <v>2105</v>
      </c>
      <c r="M1256" s="8" t="s">
        <v>2146</v>
      </c>
      <c r="N1256" s="8" t="s">
        <v>541</v>
      </c>
      <c r="O1256" s="46" t="s">
        <v>546</v>
      </c>
      <c r="P1256" s="8" t="s">
        <v>2346</v>
      </c>
      <c r="Q1256" s="18" t="s">
        <v>1022</v>
      </c>
      <c r="R1256" s="18" t="s">
        <v>1020</v>
      </c>
      <c r="S1256" s="35">
        <v>757</v>
      </c>
      <c r="T1256" s="10" t="s">
        <v>4629</v>
      </c>
      <c r="U1256" s="33" t="b">
        <v>1</v>
      </c>
      <c r="V1256" s="8" t="s">
        <v>1235</v>
      </c>
      <c r="W1256" s="46" t="b">
        <v>0</v>
      </c>
      <c r="X1256" s="14" t="s">
        <v>1241</v>
      </c>
      <c r="Y1256" s="14" t="s">
        <v>1235</v>
      </c>
      <c r="Z1256" s="8">
        <f t="shared" si="320"/>
        <v>4</v>
      </c>
      <c r="AA1256" s="8" t="s">
        <v>1235</v>
      </c>
      <c r="AB1256" s="8" t="str">
        <f>$C1250</f>
        <v>ATSPEED_X_VMIN_E_POSTHVQK_S_INF_NOM_LFM_0200_SINGLE_HCTA</v>
      </c>
      <c r="AC1256" s="8" t="str">
        <f>$C1250</f>
        <v>ATSPEED_X_VMIN_E_POSTHVQK_S_INF_NOM_LFM_0200_SINGLE_HCTA</v>
      </c>
      <c r="AD1256" s="8" t="str">
        <f>$C1250</f>
        <v>ATSPEED_X_VMIN_E_POSTHVQK_S_INF_NOM_LFM_0200_SINGLE_HCTA</v>
      </c>
      <c r="AE1256" s="8" t="str">
        <f>$C1250</f>
        <v>ATSPEED_X_VMIN_E_POSTHVQK_S_INF_NOM_LFM_0200_SINGLE_HCTA</v>
      </c>
      <c r="AL1256" s="8" t="s">
        <v>3291</v>
      </c>
      <c r="AM1256" s="8" t="s">
        <v>3381</v>
      </c>
      <c r="AN1256" s="8" t="s">
        <v>3501</v>
      </c>
      <c r="BQ1256" s="46"/>
    </row>
    <row r="1257" spans="1:69" s="8" customFormat="1" hidden="1" x14ac:dyDescent="0.25">
      <c r="A1257" s="8" t="s">
        <v>75</v>
      </c>
      <c r="B1257" s="8" t="s">
        <v>81</v>
      </c>
      <c r="C1257" s="46" t="str">
        <f t="shared" si="318"/>
        <v>ATSPEED_X_HRY_E_POSTHVQK_S_INF_NOM_LFM_0200_SINGLE_HCTA</v>
      </c>
      <c r="D1257" s="8" t="s">
        <v>439</v>
      </c>
      <c r="E1257" s="8" t="s">
        <v>443</v>
      </c>
      <c r="F1257" s="8" t="s">
        <v>470</v>
      </c>
      <c r="G1257" s="8" t="s">
        <v>480</v>
      </c>
      <c r="H1257" s="8" t="s">
        <v>481</v>
      </c>
      <c r="I1257" s="8" t="s">
        <v>2102</v>
      </c>
      <c r="J1257" s="8" t="s">
        <v>484</v>
      </c>
      <c r="K1257" s="8" t="s">
        <v>485</v>
      </c>
      <c r="L1257" s="8" t="s">
        <v>2105</v>
      </c>
      <c r="M1257" s="8" t="s">
        <v>2145</v>
      </c>
      <c r="N1257" s="8" t="s">
        <v>541</v>
      </c>
      <c r="O1257" s="46" t="s">
        <v>2217</v>
      </c>
      <c r="P1257" s="8" t="s">
        <v>2345</v>
      </c>
      <c r="Q1257" s="18" t="s">
        <v>1022</v>
      </c>
      <c r="R1257" s="18" t="s">
        <v>1020</v>
      </c>
      <c r="S1257" s="35">
        <v>756</v>
      </c>
      <c r="T1257" s="10" t="s">
        <v>4629</v>
      </c>
      <c r="U1257" s="33" t="b">
        <v>1</v>
      </c>
      <c r="V1257" s="8" t="s">
        <v>1235</v>
      </c>
      <c r="W1257" s="46" t="b">
        <v>0</v>
      </c>
      <c r="X1257" s="14" t="s">
        <v>1243</v>
      </c>
      <c r="Y1257" s="14" t="s">
        <v>1235</v>
      </c>
      <c r="Z1257" s="8">
        <f t="shared" si="320"/>
        <v>4</v>
      </c>
      <c r="AA1257" s="8" t="s">
        <v>1235</v>
      </c>
      <c r="AB1257" s="8" t="str">
        <f>$C1244</f>
        <v>ATSPEED_X_VMIN_K_POSTHVQK_S_INF_NOM_LFM_0200_COMBO</v>
      </c>
      <c r="AC1257" s="8" t="str">
        <f>$C1244</f>
        <v>ATSPEED_X_VMIN_K_POSTHVQK_S_INF_NOM_LFM_0200_COMBO</v>
      </c>
      <c r="AD1257" s="8" t="str">
        <f>$C1244</f>
        <v>ATSPEED_X_VMIN_K_POSTHVQK_S_INF_NOM_LFM_0200_COMBO</v>
      </c>
      <c r="AE1257" s="8" t="str">
        <f>$C1244</f>
        <v>ATSPEED_X_VMIN_K_POSTHVQK_S_INF_NOM_LFM_0200_COMBO</v>
      </c>
      <c r="AL1257" s="8" t="s">
        <v>3291</v>
      </c>
      <c r="AM1257" s="8" t="s">
        <v>3382</v>
      </c>
      <c r="AN1257" s="8" t="s">
        <v>3502</v>
      </c>
      <c r="BQ1257" s="46"/>
    </row>
    <row r="1258" spans="1:69" s="8" customFormat="1" hidden="1" x14ac:dyDescent="0.25">
      <c r="A1258" s="8" t="s">
        <v>75</v>
      </c>
      <c r="B1258" s="8" t="s">
        <v>81</v>
      </c>
      <c r="C1258" s="46" t="str">
        <f t="shared" si="318"/>
        <v>ATSPEED_X_HRY_E_POSTHVQK_S_INF_NOM_LFM_0200_COMBO</v>
      </c>
      <c r="D1258" s="8" t="s">
        <v>439</v>
      </c>
      <c r="E1258" s="8" t="s">
        <v>443</v>
      </c>
      <c r="F1258" s="8" t="s">
        <v>470</v>
      </c>
      <c r="G1258" s="8" t="s">
        <v>480</v>
      </c>
      <c r="H1258" s="8" t="s">
        <v>481</v>
      </c>
      <c r="I1258" s="8" t="s">
        <v>2102</v>
      </c>
      <c r="J1258" s="8" t="s">
        <v>484</v>
      </c>
      <c r="K1258" s="8" t="s">
        <v>485</v>
      </c>
      <c r="L1258" s="8" t="s">
        <v>2105</v>
      </c>
      <c r="M1258" s="8" t="s">
        <v>496</v>
      </c>
      <c r="N1258" s="8" t="s">
        <v>541</v>
      </c>
      <c r="O1258" s="46" t="s">
        <v>546</v>
      </c>
      <c r="P1258" s="8" t="s">
        <v>2309</v>
      </c>
      <c r="Q1258" s="18" t="s">
        <v>1022</v>
      </c>
      <c r="R1258" s="18" t="s">
        <v>1020</v>
      </c>
      <c r="S1258" s="35">
        <v>754</v>
      </c>
      <c r="T1258" s="10" t="s">
        <v>4629</v>
      </c>
      <c r="U1258" s="33" t="b">
        <v>1</v>
      </c>
      <c r="V1258" s="8" t="s">
        <v>1235</v>
      </c>
      <c r="W1258" s="46" t="b">
        <v>0</v>
      </c>
      <c r="X1258" s="14" t="s">
        <v>1033</v>
      </c>
      <c r="Y1258" s="14" t="s">
        <v>1235</v>
      </c>
      <c r="Z1258" s="8">
        <f t="shared" si="320"/>
        <v>4</v>
      </c>
      <c r="AA1258" s="8" t="s">
        <v>1235</v>
      </c>
      <c r="AB1258" s="8" t="str">
        <f>$C1252</f>
        <v>ATSPEED_X_VMIN_K_POSTHVQK_S_INF_NOM_LFM_0200_COMBO_PH2</v>
      </c>
      <c r="AC1258" s="8" t="str">
        <f>$C1252</f>
        <v>ATSPEED_X_VMIN_K_POSTHVQK_S_INF_NOM_LFM_0200_COMBO_PH2</v>
      </c>
      <c r="AD1258" s="8" t="str">
        <f>$C1252</f>
        <v>ATSPEED_X_VMIN_K_POSTHVQK_S_INF_NOM_LFM_0200_COMBO_PH2</v>
      </c>
      <c r="AE1258" s="8" t="str">
        <f>$C1252</f>
        <v>ATSPEED_X_VMIN_K_POSTHVQK_S_INF_NOM_LFM_0200_COMBO_PH2</v>
      </c>
      <c r="AL1258" s="8" t="s">
        <v>3291</v>
      </c>
      <c r="AM1258" s="8" t="s">
        <v>3383</v>
      </c>
      <c r="AN1258" s="8" t="s">
        <v>3503</v>
      </c>
      <c r="BQ1258" s="46"/>
    </row>
    <row r="1259" spans="1:69" s="8" customFormat="1" hidden="1" x14ac:dyDescent="0.25">
      <c r="A1259" s="8" t="s">
        <v>75</v>
      </c>
      <c r="B1259" s="8" t="s">
        <v>81</v>
      </c>
      <c r="C1259" s="46" t="str">
        <f t="shared" si="318"/>
        <v>ATSPEED_X_HRY_E_POSTHVQK_S_INF_NOM_LFM_0200_SINGLE</v>
      </c>
      <c r="D1259" s="8" t="s">
        <v>439</v>
      </c>
      <c r="E1259" s="8" t="s">
        <v>443</v>
      </c>
      <c r="F1259" s="8" t="s">
        <v>470</v>
      </c>
      <c r="G1259" s="8" t="s">
        <v>480</v>
      </c>
      <c r="H1259" s="8" t="s">
        <v>481</v>
      </c>
      <c r="I1259" s="8" t="s">
        <v>2102</v>
      </c>
      <c r="J1259" s="8" t="s">
        <v>484</v>
      </c>
      <c r="K1259" s="8" t="s">
        <v>485</v>
      </c>
      <c r="L1259" s="8" t="s">
        <v>2105</v>
      </c>
      <c r="M1259" s="8" t="s">
        <v>497</v>
      </c>
      <c r="N1259" s="8" t="s">
        <v>541</v>
      </c>
      <c r="O1259" s="46" t="s">
        <v>546</v>
      </c>
      <c r="P1259" s="8" t="s">
        <v>2296</v>
      </c>
      <c r="Q1259" s="18" t="s">
        <v>1022</v>
      </c>
      <c r="R1259" s="18" t="s">
        <v>1020</v>
      </c>
      <c r="S1259" s="35">
        <v>755</v>
      </c>
      <c r="T1259" s="10" t="s">
        <v>4629</v>
      </c>
      <c r="U1259" s="33" t="b">
        <v>1</v>
      </c>
      <c r="V1259" s="8" t="s">
        <v>1235</v>
      </c>
      <c r="W1259" s="46" t="b">
        <v>0</v>
      </c>
      <c r="X1259" s="14" t="s">
        <v>1245</v>
      </c>
      <c r="Y1259" s="14" t="s">
        <v>1245</v>
      </c>
      <c r="Z1259" s="8">
        <f t="shared" si="320"/>
        <v>4</v>
      </c>
      <c r="AA1259" s="8" t="s">
        <v>1235</v>
      </c>
      <c r="AB1259" s="8" t="str">
        <f>$C1260</f>
        <v>ATSPEED_X_VMIN_K_POSTHVQK_S_INF_NOM_LFM_0200_SINGLE_PH2</v>
      </c>
      <c r="AC1259" s="8" t="str">
        <f>$C1260</f>
        <v>ATSPEED_X_VMIN_K_POSTHVQK_S_INF_NOM_LFM_0200_SINGLE_PH2</v>
      </c>
      <c r="AD1259" s="8" t="str">
        <f>$C1260</f>
        <v>ATSPEED_X_VMIN_K_POSTHVQK_S_INF_NOM_LFM_0200_SINGLE_PH2</v>
      </c>
      <c r="AE1259" s="8" t="str">
        <f>$C1260</f>
        <v>ATSPEED_X_VMIN_K_POSTHVQK_S_INF_NOM_LFM_0200_SINGLE_PH2</v>
      </c>
      <c r="AL1259" s="8" t="s">
        <v>3291</v>
      </c>
      <c r="AM1259" s="8" t="s">
        <v>3384</v>
      </c>
      <c r="AN1259" s="8" t="s">
        <v>3504</v>
      </c>
      <c r="BQ1259" s="46"/>
    </row>
    <row r="1260" spans="1:69" s="8" customFormat="1" hidden="1" x14ac:dyDescent="0.25">
      <c r="A1260" s="8" t="s">
        <v>75</v>
      </c>
      <c r="B1260" s="8" t="s">
        <v>82</v>
      </c>
      <c r="C1260" s="46" t="str">
        <f t="shared" si="318"/>
        <v>ATSPEED_X_VMIN_K_POSTHVQK_S_INF_NOM_LFM_0200_SINGLE_PH2</v>
      </c>
      <c r="D1260" s="8" t="s">
        <v>439</v>
      </c>
      <c r="E1260" s="8" t="s">
        <v>443</v>
      </c>
      <c r="F1260" s="8" t="s">
        <v>475</v>
      </c>
      <c r="G1260" s="8" t="s">
        <v>479</v>
      </c>
      <c r="H1260" s="8" t="s">
        <v>481</v>
      </c>
      <c r="I1260" s="8" t="s">
        <v>2102</v>
      </c>
      <c r="J1260" s="8" t="s">
        <v>484</v>
      </c>
      <c r="K1260" s="8" t="s">
        <v>485</v>
      </c>
      <c r="L1260" s="8" t="s">
        <v>2105</v>
      </c>
      <c r="M1260" s="8" t="s">
        <v>2149</v>
      </c>
      <c r="N1260" s="8" t="s">
        <v>541</v>
      </c>
      <c r="O1260" s="46" t="s">
        <v>2217</v>
      </c>
      <c r="P1260" s="8" t="s">
        <v>2349</v>
      </c>
      <c r="Q1260" s="18" t="s">
        <v>1022</v>
      </c>
      <c r="R1260" s="18" t="s">
        <v>1020</v>
      </c>
      <c r="S1260" s="35">
        <v>758</v>
      </c>
      <c r="T1260" s="10" t="s">
        <v>4629</v>
      </c>
      <c r="U1260" s="33" t="b">
        <v>1</v>
      </c>
      <c r="V1260" s="8" t="s">
        <v>1236</v>
      </c>
      <c r="W1260" s="46" t="b">
        <v>0</v>
      </c>
      <c r="X1260" s="14" t="s">
        <v>1239</v>
      </c>
      <c r="Y1260" s="14" t="s">
        <v>1238</v>
      </c>
      <c r="Z1260" s="8">
        <f t="shared" si="320"/>
        <v>3</v>
      </c>
      <c r="AA1260" s="8" t="s">
        <v>1235</v>
      </c>
      <c r="AB1260" s="8" t="str">
        <f>$C1261</f>
        <v>ATSPEED_X_HRY_E_POSTHVQK_S_INF_NOM_LFM_0200_SINGLE_PH2</v>
      </c>
      <c r="AC1260" s="8" t="str">
        <f>$C1262</f>
        <v>ATSPEED_X_VMIN_K_POSTHVQK_S_INF_NOM_LFM_0200_SINGLE_PH3</v>
      </c>
      <c r="AD1260" s="8" t="str">
        <f>$C1261</f>
        <v>ATSPEED_X_HRY_E_POSTHVQK_S_INF_NOM_LFM_0200_SINGLE_PH2</v>
      </c>
      <c r="AO1260" s="8" t="s">
        <v>3533</v>
      </c>
      <c r="AP1260" s="8" t="s">
        <v>3538</v>
      </c>
      <c r="AQ1260" s="8" t="s">
        <v>4306</v>
      </c>
      <c r="AR1260" s="8" t="s">
        <v>3545</v>
      </c>
      <c r="AS1260" s="5" t="s">
        <v>4720</v>
      </c>
      <c r="AT1260" s="8" t="s">
        <v>1684</v>
      </c>
      <c r="AX1260" s="8" t="s">
        <v>1684</v>
      </c>
      <c r="AZ1260" s="9" t="s">
        <v>4623</v>
      </c>
      <c r="BA1260" s="42" t="str">
        <f>$C1260</f>
        <v>ATSPEED_X_VMIN_K_POSTHVQK_S_INF_NOM_LFM_0200_SINGLE_PH2</v>
      </c>
      <c r="BD1260" s="5" t="s">
        <v>4623</v>
      </c>
      <c r="BE1260" s="6">
        <v>0</v>
      </c>
      <c r="BQ1260" s="46"/>
    </row>
    <row r="1261" spans="1:69" s="8" customFormat="1" hidden="1" x14ac:dyDescent="0.25">
      <c r="A1261" s="8" t="s">
        <v>75</v>
      </c>
      <c r="B1261" s="8" t="s">
        <v>81</v>
      </c>
      <c r="C1261" s="46" t="str">
        <f t="shared" si="318"/>
        <v>ATSPEED_X_HRY_E_POSTHVQK_S_INF_NOM_LFM_0200_SINGLE_PH2</v>
      </c>
      <c r="D1261" s="8" t="s">
        <v>439</v>
      </c>
      <c r="E1261" s="8" t="s">
        <v>443</v>
      </c>
      <c r="F1261" s="8" t="s">
        <v>470</v>
      </c>
      <c r="G1261" s="8" t="s">
        <v>480</v>
      </c>
      <c r="H1261" s="8" t="s">
        <v>481</v>
      </c>
      <c r="I1261" s="8" t="s">
        <v>2102</v>
      </c>
      <c r="J1261" s="8" t="s">
        <v>484</v>
      </c>
      <c r="K1261" s="8" t="s">
        <v>485</v>
      </c>
      <c r="L1261" s="8" t="s">
        <v>2105</v>
      </c>
      <c r="M1261" s="8" t="s">
        <v>2149</v>
      </c>
      <c r="N1261" s="8" t="s">
        <v>541</v>
      </c>
      <c r="O1261" s="46" t="s">
        <v>2217</v>
      </c>
      <c r="P1261" s="8" t="s">
        <v>2349</v>
      </c>
      <c r="Q1261" s="18" t="s">
        <v>1022</v>
      </c>
      <c r="R1261" s="18" t="s">
        <v>1020</v>
      </c>
      <c r="S1261" s="35">
        <v>759</v>
      </c>
      <c r="T1261" s="10" t="s">
        <v>4629</v>
      </c>
      <c r="U1261" s="33" t="b">
        <v>1</v>
      </c>
      <c r="V1261" s="8" t="s">
        <v>1235</v>
      </c>
      <c r="W1261" s="46" t="b">
        <v>0</v>
      </c>
      <c r="X1261" s="14" t="s">
        <v>1239</v>
      </c>
      <c r="Y1261" s="14" t="s">
        <v>1245</v>
      </c>
      <c r="Z1261" s="8">
        <f t="shared" si="320"/>
        <v>4</v>
      </c>
      <c r="AA1261" s="8" t="s">
        <v>1235</v>
      </c>
      <c r="AB1261" s="8" t="str">
        <f>$C1262</f>
        <v>ATSPEED_X_VMIN_K_POSTHVQK_S_INF_NOM_LFM_0200_SINGLE_PH3</v>
      </c>
      <c r="AC1261" s="8" t="str">
        <f>$C1262</f>
        <v>ATSPEED_X_VMIN_K_POSTHVQK_S_INF_NOM_LFM_0200_SINGLE_PH3</v>
      </c>
      <c r="AD1261" s="8" t="str">
        <f>$C1262</f>
        <v>ATSPEED_X_VMIN_K_POSTHVQK_S_INF_NOM_LFM_0200_SINGLE_PH3</v>
      </c>
      <c r="AE1261" s="8" t="str">
        <f>$C1262</f>
        <v>ATSPEED_X_VMIN_K_POSTHVQK_S_INF_NOM_LFM_0200_SINGLE_PH3</v>
      </c>
      <c r="AL1261" s="8" t="s">
        <v>3291</v>
      </c>
      <c r="AM1261" s="8" t="s">
        <v>3385</v>
      </c>
      <c r="AN1261" s="8" t="s">
        <v>3505</v>
      </c>
      <c r="BQ1261" s="46"/>
    </row>
    <row r="1262" spans="1:69" s="8" customFormat="1" hidden="1" x14ac:dyDescent="0.25">
      <c r="A1262" s="8" t="s">
        <v>75</v>
      </c>
      <c r="B1262" s="8" t="s">
        <v>82</v>
      </c>
      <c r="C1262" s="46" t="str">
        <f t="shared" si="318"/>
        <v>ATSPEED_X_VMIN_K_POSTHVQK_S_INF_NOM_LFM_0200_SINGLE_PH3</v>
      </c>
      <c r="D1262" s="8" t="s">
        <v>439</v>
      </c>
      <c r="E1262" s="8" t="s">
        <v>443</v>
      </c>
      <c r="F1262" s="8" t="s">
        <v>475</v>
      </c>
      <c r="G1262" s="8" t="s">
        <v>479</v>
      </c>
      <c r="H1262" s="8" t="s">
        <v>481</v>
      </c>
      <c r="I1262" s="8" t="s">
        <v>2102</v>
      </c>
      <c r="J1262" s="8" t="s">
        <v>484</v>
      </c>
      <c r="K1262" s="8" t="s">
        <v>485</v>
      </c>
      <c r="L1262" s="8" t="s">
        <v>2105</v>
      </c>
      <c r="M1262" s="8" t="s">
        <v>2150</v>
      </c>
      <c r="N1262" s="8" t="s">
        <v>541</v>
      </c>
      <c r="O1262" s="46" t="s">
        <v>2217</v>
      </c>
      <c r="P1262" s="8" t="s">
        <v>2350</v>
      </c>
      <c r="Q1262" s="18" t="s">
        <v>1022</v>
      </c>
      <c r="R1262" s="18" t="s">
        <v>1020</v>
      </c>
      <c r="S1262" s="35">
        <v>760</v>
      </c>
      <c r="T1262" s="10" t="s">
        <v>4629</v>
      </c>
      <c r="U1262" s="33" t="b">
        <v>1</v>
      </c>
      <c r="V1262" s="8" t="s">
        <v>1236</v>
      </c>
      <c r="W1262" s="46" t="b">
        <v>0</v>
      </c>
      <c r="X1262" s="14" t="s">
        <v>1240</v>
      </c>
      <c r="Y1262" s="14" t="s">
        <v>1238</v>
      </c>
      <c r="Z1262" s="8">
        <f t="shared" si="320"/>
        <v>3</v>
      </c>
      <c r="AA1262" s="8" t="s">
        <v>1235</v>
      </c>
      <c r="AB1262" s="8" t="str">
        <f>$C1263</f>
        <v>ATSPEED_X_HRY_E_POSTHVQK_S_INF_NOM_LFM_0200_SINGLE_PH3</v>
      </c>
      <c r="AC1262" s="8" t="str">
        <f>$C1241</f>
        <v>ATSPEED_X_VMIN_K_POSTHVQK_S_INF_NOM_LFM_0200_SINGLE_GNRDIOINF</v>
      </c>
      <c r="AD1262" s="8" t="str">
        <f>$C1263</f>
        <v>ATSPEED_X_HRY_E_POSTHVQK_S_INF_NOM_LFM_0200_SINGLE_PH3</v>
      </c>
      <c r="AO1262" s="8" t="s">
        <v>3533</v>
      </c>
      <c r="AP1262" s="8" t="s">
        <v>3538</v>
      </c>
      <c r="AQ1262" s="8" t="s">
        <v>4307</v>
      </c>
      <c r="AR1262" s="8" t="s">
        <v>3545</v>
      </c>
      <c r="AS1262" s="5" t="s">
        <v>4720</v>
      </c>
      <c r="AT1262" s="8" t="s">
        <v>1684</v>
      </c>
      <c r="AX1262" s="8" t="s">
        <v>1684</v>
      </c>
      <c r="AZ1262" s="9" t="s">
        <v>4623</v>
      </c>
      <c r="BA1262" s="42" t="str">
        <f>$C1262</f>
        <v>ATSPEED_X_VMIN_K_POSTHVQK_S_INF_NOM_LFM_0200_SINGLE_PH3</v>
      </c>
      <c r="BD1262" s="5" t="s">
        <v>4623</v>
      </c>
      <c r="BE1262" s="6">
        <v>0</v>
      </c>
      <c r="BQ1262" s="46"/>
    </row>
    <row r="1263" spans="1:69" s="8" customFormat="1" hidden="1" x14ac:dyDescent="0.25">
      <c r="A1263" s="8" t="s">
        <v>75</v>
      </c>
      <c r="B1263" s="8" t="s">
        <v>81</v>
      </c>
      <c r="C1263" s="46" t="str">
        <f t="shared" si="318"/>
        <v>ATSPEED_X_HRY_E_POSTHVQK_S_INF_NOM_LFM_0200_SINGLE_PH3</v>
      </c>
      <c r="D1263" s="8" t="s">
        <v>439</v>
      </c>
      <c r="E1263" s="8" t="s">
        <v>443</v>
      </c>
      <c r="F1263" s="8" t="s">
        <v>470</v>
      </c>
      <c r="G1263" s="8" t="s">
        <v>480</v>
      </c>
      <c r="H1263" s="8" t="s">
        <v>481</v>
      </c>
      <c r="I1263" s="8" t="s">
        <v>2102</v>
      </c>
      <c r="J1263" s="8" t="s">
        <v>484</v>
      </c>
      <c r="K1263" s="8" t="s">
        <v>485</v>
      </c>
      <c r="L1263" s="8" t="s">
        <v>2105</v>
      </c>
      <c r="M1263" s="8" t="s">
        <v>2150</v>
      </c>
      <c r="N1263" s="8" t="s">
        <v>541</v>
      </c>
      <c r="O1263" s="46" t="s">
        <v>2217</v>
      </c>
      <c r="P1263" s="8" t="s">
        <v>2350</v>
      </c>
      <c r="Q1263" s="18" t="s">
        <v>1022</v>
      </c>
      <c r="R1263" s="18" t="s">
        <v>1020</v>
      </c>
      <c r="S1263" s="35">
        <v>761</v>
      </c>
      <c r="T1263" s="10" t="s">
        <v>4629</v>
      </c>
      <c r="U1263" s="33" t="b">
        <v>1</v>
      </c>
      <c r="V1263" s="8" t="s">
        <v>1235</v>
      </c>
      <c r="W1263" s="46" t="b">
        <v>0</v>
      </c>
      <c r="X1263" s="14" t="s">
        <v>1240</v>
      </c>
      <c r="Y1263" s="14" t="s">
        <v>1245</v>
      </c>
      <c r="Z1263" s="8">
        <f t="shared" si="320"/>
        <v>4</v>
      </c>
      <c r="AA1263" s="8" t="s">
        <v>1235</v>
      </c>
      <c r="AB1263" s="8" t="str">
        <f>$C1241</f>
        <v>ATSPEED_X_VMIN_K_POSTHVQK_S_INF_NOM_LFM_0200_SINGLE_GNRDIOINF</v>
      </c>
      <c r="AC1263" s="8" t="str">
        <f>$C1241</f>
        <v>ATSPEED_X_VMIN_K_POSTHVQK_S_INF_NOM_LFM_0200_SINGLE_GNRDIOINF</v>
      </c>
      <c r="AD1263" s="8" t="str">
        <f>$C1241</f>
        <v>ATSPEED_X_VMIN_K_POSTHVQK_S_INF_NOM_LFM_0200_SINGLE_GNRDIOINF</v>
      </c>
      <c r="AE1263" s="8" t="str">
        <f>$C1241</f>
        <v>ATSPEED_X_VMIN_K_POSTHVQK_S_INF_NOM_LFM_0200_SINGLE_GNRDIOINF</v>
      </c>
      <c r="AL1263" s="8" t="s">
        <v>3291</v>
      </c>
      <c r="AM1263" s="8" t="s">
        <v>3386</v>
      </c>
      <c r="AN1263" s="8" t="s">
        <v>3506</v>
      </c>
      <c r="BQ1263" s="46"/>
    </row>
    <row r="1264" spans="1:69" s="8" customFormat="1" hidden="1" x14ac:dyDescent="0.25">
      <c r="A1264" s="8" t="s">
        <v>75</v>
      </c>
      <c r="B1264" s="8" t="s">
        <v>81</v>
      </c>
      <c r="C1264" s="46" t="str">
        <f t="shared" si="318"/>
        <v>ATSPEED_X_HRY_E_POSTHVQK_S_INF_NOM_LFM_0200_SINGLE_GNRDIOINF</v>
      </c>
      <c r="D1264" s="8" t="s">
        <v>439</v>
      </c>
      <c r="E1264" s="8" t="s">
        <v>443</v>
      </c>
      <c r="F1264" s="8" t="s">
        <v>470</v>
      </c>
      <c r="G1264" s="8" t="s">
        <v>480</v>
      </c>
      <c r="H1264" s="8" t="s">
        <v>481</v>
      </c>
      <c r="I1264" s="8" t="s">
        <v>2102</v>
      </c>
      <c r="J1264" s="8" t="s">
        <v>484</v>
      </c>
      <c r="K1264" s="8" t="s">
        <v>485</v>
      </c>
      <c r="L1264" s="8" t="s">
        <v>2105</v>
      </c>
      <c r="M1264" s="8" t="s">
        <v>2144</v>
      </c>
      <c r="N1264" s="8" t="s">
        <v>541</v>
      </c>
      <c r="O1264" s="46" t="s">
        <v>2217</v>
      </c>
      <c r="P1264" s="8" t="s">
        <v>2339</v>
      </c>
      <c r="Q1264" s="18" t="s">
        <v>1022</v>
      </c>
      <c r="R1264" s="18" t="s">
        <v>1020</v>
      </c>
      <c r="S1264" s="35">
        <v>762</v>
      </c>
      <c r="T1264" s="10" t="s">
        <v>4629</v>
      </c>
      <c r="U1264" s="33" t="b">
        <v>1</v>
      </c>
      <c r="V1264" s="8" t="s">
        <v>1235</v>
      </c>
      <c r="W1264" s="46" t="b">
        <v>0</v>
      </c>
      <c r="X1264" s="14" t="s">
        <v>1241</v>
      </c>
      <c r="Y1264" s="14" t="s">
        <v>1245</v>
      </c>
      <c r="Z1264" s="8">
        <f t="shared" si="320"/>
        <v>4</v>
      </c>
      <c r="AA1264" s="8" t="s">
        <v>1235</v>
      </c>
      <c r="AB1264" s="8" t="str">
        <f>$C1265</f>
        <v>ATSPEED_X_VMIN_K_POSTHVQK_S_INF_NOM_LFM_0200_SINGLE_GNRDIOINF_PH2</v>
      </c>
      <c r="AC1264" s="8" t="str">
        <f>$C1265</f>
        <v>ATSPEED_X_VMIN_K_POSTHVQK_S_INF_NOM_LFM_0200_SINGLE_GNRDIOINF_PH2</v>
      </c>
      <c r="AD1264" s="8" t="str">
        <f>$C1265</f>
        <v>ATSPEED_X_VMIN_K_POSTHVQK_S_INF_NOM_LFM_0200_SINGLE_GNRDIOINF_PH2</v>
      </c>
      <c r="AE1264" s="8" t="str">
        <f>$C1265</f>
        <v>ATSPEED_X_VMIN_K_POSTHVQK_S_INF_NOM_LFM_0200_SINGLE_GNRDIOINF_PH2</v>
      </c>
      <c r="AL1264" s="8" t="s">
        <v>3291</v>
      </c>
      <c r="AM1264" s="8" t="s">
        <v>3387</v>
      </c>
      <c r="AN1264" s="8" t="s">
        <v>3507</v>
      </c>
      <c r="BQ1264" s="46"/>
    </row>
    <row r="1265" spans="1:69" s="8" customFormat="1" hidden="1" x14ac:dyDescent="0.25">
      <c r="A1265" s="8" t="s">
        <v>75</v>
      </c>
      <c r="B1265" s="8" t="s">
        <v>82</v>
      </c>
      <c r="C1265" s="46" t="str">
        <f t="shared" si="318"/>
        <v>ATSPEED_X_VMIN_K_POSTHVQK_S_INF_NOM_LFM_0200_SINGLE_GNRDIOINF_PH2</v>
      </c>
      <c r="D1265" s="8" t="s">
        <v>439</v>
      </c>
      <c r="E1265" s="8" t="s">
        <v>443</v>
      </c>
      <c r="F1265" s="8" t="s">
        <v>475</v>
      </c>
      <c r="G1265" s="8" t="s">
        <v>479</v>
      </c>
      <c r="H1265" s="8" t="s">
        <v>481</v>
      </c>
      <c r="I1265" s="8" t="s">
        <v>2102</v>
      </c>
      <c r="J1265" s="8" t="s">
        <v>484</v>
      </c>
      <c r="K1265" s="8" t="s">
        <v>485</v>
      </c>
      <c r="L1265" s="8" t="s">
        <v>2105</v>
      </c>
      <c r="M1265" s="8" t="s">
        <v>2151</v>
      </c>
      <c r="N1265" s="8" t="s">
        <v>541</v>
      </c>
      <c r="O1265" s="46" t="s">
        <v>2217</v>
      </c>
      <c r="P1265" s="8" t="s">
        <v>2351</v>
      </c>
      <c r="Q1265" s="18" t="s">
        <v>1022</v>
      </c>
      <c r="R1265" s="18" t="s">
        <v>1020</v>
      </c>
      <c r="S1265" s="35">
        <v>763</v>
      </c>
      <c r="T1265" s="10" t="s">
        <v>4629</v>
      </c>
      <c r="U1265" s="33" t="b">
        <v>1</v>
      </c>
      <c r="V1265" s="8" t="s">
        <v>1236</v>
      </c>
      <c r="W1265" s="46" t="b">
        <v>0</v>
      </c>
      <c r="X1265" s="14" t="s">
        <v>1242</v>
      </c>
      <c r="Y1265" s="14" t="s">
        <v>1238</v>
      </c>
      <c r="Z1265" s="8">
        <f t="shared" si="320"/>
        <v>3</v>
      </c>
      <c r="AA1265" s="8" t="s">
        <v>1235</v>
      </c>
      <c r="AB1265" s="8" t="str">
        <f t="shared" ref="AB1265:AB1270" si="322">$C1266</f>
        <v>ATSPEED_X_HRY_E_POSTHVQK_S_INF_NOM_LFM_0200_SINGLE_GNRDIOINF_PH2</v>
      </c>
      <c r="AC1265" s="8" t="str">
        <f>$C1267</f>
        <v>ATSPEED_X_VMIN_K_POSTHVQK_S_INF_NOM_LFM_0200_SINGLE_GNRDIOINF_PH3</v>
      </c>
      <c r="AD1265" s="8" t="str">
        <f t="shared" ref="AD1265:AD1270" si="323">$C1266</f>
        <v>ATSPEED_X_HRY_E_POSTHVQK_S_INF_NOM_LFM_0200_SINGLE_GNRDIOINF_PH2</v>
      </c>
      <c r="AO1265" s="8" t="s">
        <v>3533</v>
      </c>
      <c r="AP1265" s="8" t="s">
        <v>3538</v>
      </c>
      <c r="AQ1265" s="8" t="s">
        <v>4308</v>
      </c>
      <c r="AR1265" s="8" t="s">
        <v>3545</v>
      </c>
      <c r="AS1265" s="5" t="s">
        <v>4720</v>
      </c>
      <c r="AT1265" s="8" t="s">
        <v>1684</v>
      </c>
      <c r="AX1265" s="8" t="s">
        <v>1684</v>
      </c>
      <c r="AZ1265" s="9" t="s">
        <v>4623</v>
      </c>
      <c r="BA1265" s="42" t="str">
        <f>$C1265</f>
        <v>ATSPEED_X_VMIN_K_POSTHVQK_S_INF_NOM_LFM_0200_SINGLE_GNRDIOINF_PH2</v>
      </c>
      <c r="BD1265" s="5" t="s">
        <v>4623</v>
      </c>
      <c r="BE1265" s="6">
        <v>0</v>
      </c>
      <c r="BQ1265" s="46"/>
    </row>
    <row r="1266" spans="1:69" s="8" customFormat="1" hidden="1" x14ac:dyDescent="0.25">
      <c r="A1266" s="8" t="s">
        <v>75</v>
      </c>
      <c r="B1266" s="8" t="s">
        <v>81</v>
      </c>
      <c r="C1266" s="46" t="str">
        <f t="shared" si="318"/>
        <v>ATSPEED_X_HRY_E_POSTHVQK_S_INF_NOM_LFM_0200_SINGLE_GNRDIOINF_PH2</v>
      </c>
      <c r="D1266" s="8" t="s">
        <v>439</v>
      </c>
      <c r="E1266" s="8" t="s">
        <v>443</v>
      </c>
      <c r="F1266" s="8" t="s">
        <v>470</v>
      </c>
      <c r="G1266" s="8" t="s">
        <v>480</v>
      </c>
      <c r="H1266" s="8" t="s">
        <v>481</v>
      </c>
      <c r="I1266" s="8" t="s">
        <v>2102</v>
      </c>
      <c r="J1266" s="8" t="s">
        <v>484</v>
      </c>
      <c r="K1266" s="8" t="s">
        <v>485</v>
      </c>
      <c r="L1266" s="8" t="s">
        <v>2105</v>
      </c>
      <c r="M1266" s="8" t="s">
        <v>2151</v>
      </c>
      <c r="N1266" s="8" t="s">
        <v>541</v>
      </c>
      <c r="O1266" s="46" t="s">
        <v>2217</v>
      </c>
      <c r="P1266" s="8" t="s">
        <v>2351</v>
      </c>
      <c r="Q1266" s="18" t="s">
        <v>1022</v>
      </c>
      <c r="R1266" s="18" t="s">
        <v>1020</v>
      </c>
      <c r="S1266" s="35">
        <v>764</v>
      </c>
      <c r="T1266" s="10" t="s">
        <v>4629</v>
      </c>
      <c r="U1266" s="33" t="b">
        <v>1</v>
      </c>
      <c r="V1266" s="8" t="s">
        <v>1235</v>
      </c>
      <c r="W1266" s="46" t="b">
        <v>0</v>
      </c>
      <c r="X1266" s="14" t="s">
        <v>1242</v>
      </c>
      <c r="Y1266" s="14" t="s">
        <v>1245</v>
      </c>
      <c r="Z1266" s="8">
        <f t="shared" si="320"/>
        <v>4</v>
      </c>
      <c r="AA1266" s="8" t="s">
        <v>1235</v>
      </c>
      <c r="AB1266" s="8" t="str">
        <f t="shared" si="322"/>
        <v>ATSPEED_X_VMIN_K_POSTHVQK_S_INF_NOM_LFM_0200_SINGLE_GNRDIOINF_PH3</v>
      </c>
      <c r="AC1266" s="8" t="str">
        <f>$C1267</f>
        <v>ATSPEED_X_VMIN_K_POSTHVQK_S_INF_NOM_LFM_0200_SINGLE_GNRDIOINF_PH3</v>
      </c>
      <c r="AD1266" s="8" t="str">
        <f t="shared" si="323"/>
        <v>ATSPEED_X_VMIN_K_POSTHVQK_S_INF_NOM_LFM_0200_SINGLE_GNRDIOINF_PH3</v>
      </c>
      <c r="AE1266" s="8" t="str">
        <f>$C1267</f>
        <v>ATSPEED_X_VMIN_K_POSTHVQK_S_INF_NOM_LFM_0200_SINGLE_GNRDIOINF_PH3</v>
      </c>
      <c r="AL1266" s="8" t="s">
        <v>3291</v>
      </c>
      <c r="AM1266" s="8" t="s">
        <v>3388</v>
      </c>
      <c r="AN1266" s="8" t="s">
        <v>3508</v>
      </c>
      <c r="BQ1266" s="46"/>
    </row>
    <row r="1267" spans="1:69" s="8" customFormat="1" hidden="1" x14ac:dyDescent="0.25">
      <c r="A1267" s="8" t="s">
        <v>75</v>
      </c>
      <c r="B1267" s="8" t="s">
        <v>82</v>
      </c>
      <c r="C1267" s="46" t="str">
        <f t="shared" si="318"/>
        <v>ATSPEED_X_VMIN_K_POSTHVQK_S_INF_NOM_LFM_0200_SINGLE_GNRDIOINF_PH3</v>
      </c>
      <c r="D1267" s="8" t="s">
        <v>439</v>
      </c>
      <c r="E1267" s="8" t="s">
        <v>443</v>
      </c>
      <c r="F1267" s="8" t="s">
        <v>475</v>
      </c>
      <c r="G1267" s="8" t="s">
        <v>479</v>
      </c>
      <c r="H1267" s="8" t="s">
        <v>481</v>
      </c>
      <c r="I1267" s="8" t="s">
        <v>2102</v>
      </c>
      <c r="J1267" s="8" t="s">
        <v>484</v>
      </c>
      <c r="K1267" s="8" t="s">
        <v>485</v>
      </c>
      <c r="L1267" s="8" t="s">
        <v>2105</v>
      </c>
      <c r="M1267" s="8" t="s">
        <v>2152</v>
      </c>
      <c r="N1267" s="8" t="s">
        <v>541</v>
      </c>
      <c r="O1267" s="46" t="s">
        <v>2217</v>
      </c>
      <c r="P1267" s="8" t="s">
        <v>2352</v>
      </c>
      <c r="Q1267" s="18" t="s">
        <v>1022</v>
      </c>
      <c r="R1267" s="18" t="s">
        <v>1020</v>
      </c>
      <c r="S1267" s="35">
        <v>765</v>
      </c>
      <c r="T1267" s="10" t="s">
        <v>4629</v>
      </c>
      <c r="U1267" s="33" t="b">
        <v>1</v>
      </c>
      <c r="V1267" s="8" t="s">
        <v>1236</v>
      </c>
      <c r="W1267" s="46" t="b">
        <v>0</v>
      </c>
      <c r="X1267" s="14" t="s">
        <v>1243</v>
      </c>
      <c r="Y1267" s="14" t="s">
        <v>1238</v>
      </c>
      <c r="Z1267" s="8">
        <f t="shared" si="320"/>
        <v>3</v>
      </c>
      <c r="AA1267" s="8" t="s">
        <v>1235</v>
      </c>
      <c r="AB1267" s="8" t="str">
        <f t="shared" si="322"/>
        <v>ATSPEED_X_HRY_E_POSTHVQK_S_INF_NOM_LFM_0200_SINGLE_GNRDIOINF_PH3</v>
      </c>
      <c r="AC1267" s="8" t="str">
        <f>$C1269</f>
        <v>ATSPEED_X_VMIN_K_POSTHVQK_S_INF_NOM_LFM_0200_SINGLE_BGR</v>
      </c>
      <c r="AD1267" s="8" t="str">
        <f t="shared" si="323"/>
        <v>ATSPEED_X_HRY_E_POSTHVQK_S_INF_NOM_LFM_0200_SINGLE_GNRDIOINF_PH3</v>
      </c>
      <c r="AO1267" s="8" t="s">
        <v>3533</v>
      </c>
      <c r="AP1267" s="8" t="s">
        <v>3538</v>
      </c>
      <c r="AQ1267" s="8" t="s">
        <v>4309</v>
      </c>
      <c r="AR1267" s="8" t="s">
        <v>3545</v>
      </c>
      <c r="AS1267" s="5" t="s">
        <v>4720</v>
      </c>
      <c r="AT1267" s="8" t="s">
        <v>1684</v>
      </c>
      <c r="AX1267" s="8" t="s">
        <v>1684</v>
      </c>
      <c r="AZ1267" s="9" t="s">
        <v>4623</v>
      </c>
      <c r="BA1267" s="42" t="str">
        <f>$C1267</f>
        <v>ATSPEED_X_VMIN_K_POSTHVQK_S_INF_NOM_LFM_0200_SINGLE_GNRDIOINF_PH3</v>
      </c>
      <c r="BD1267" s="5" t="s">
        <v>4623</v>
      </c>
      <c r="BE1267" s="6">
        <v>0</v>
      </c>
      <c r="BQ1267" s="46"/>
    </row>
    <row r="1268" spans="1:69" s="8" customFormat="1" hidden="1" x14ac:dyDescent="0.25">
      <c r="A1268" s="8" t="s">
        <v>75</v>
      </c>
      <c r="B1268" s="8" t="s">
        <v>81</v>
      </c>
      <c r="C1268" s="46" t="str">
        <f t="shared" si="318"/>
        <v>ATSPEED_X_HRY_E_POSTHVQK_S_INF_NOM_LFM_0200_SINGLE_GNRDIOINF_PH3</v>
      </c>
      <c r="D1268" s="8" t="s">
        <v>439</v>
      </c>
      <c r="E1268" s="8" t="s">
        <v>443</v>
      </c>
      <c r="F1268" s="8" t="s">
        <v>470</v>
      </c>
      <c r="G1268" s="8" t="s">
        <v>480</v>
      </c>
      <c r="H1268" s="8" t="s">
        <v>481</v>
      </c>
      <c r="I1268" s="8" t="s">
        <v>2102</v>
      </c>
      <c r="J1268" s="8" t="s">
        <v>484</v>
      </c>
      <c r="K1268" s="8" t="s">
        <v>485</v>
      </c>
      <c r="L1268" s="8" t="s">
        <v>2105</v>
      </c>
      <c r="M1268" s="8" t="s">
        <v>2152</v>
      </c>
      <c r="N1268" s="8" t="s">
        <v>541</v>
      </c>
      <c r="O1268" s="46" t="s">
        <v>2217</v>
      </c>
      <c r="P1268" s="8" t="s">
        <v>2352</v>
      </c>
      <c r="Q1268" s="18" t="s">
        <v>1022</v>
      </c>
      <c r="R1268" s="18" t="s">
        <v>1020</v>
      </c>
      <c r="S1268" s="35">
        <v>769</v>
      </c>
      <c r="T1268" s="10" t="s">
        <v>4629</v>
      </c>
      <c r="U1268" s="33" t="b">
        <v>1</v>
      </c>
      <c r="V1268" s="8" t="s">
        <v>1235</v>
      </c>
      <c r="W1268" s="46" t="b">
        <v>0</v>
      </c>
      <c r="X1268" s="14" t="s">
        <v>1243</v>
      </c>
      <c r="Y1268" s="14" t="s">
        <v>1245</v>
      </c>
      <c r="Z1268" s="8">
        <f t="shared" si="320"/>
        <v>4</v>
      </c>
      <c r="AA1268" s="8" t="s">
        <v>1235</v>
      </c>
      <c r="AB1268" s="8" t="str">
        <f t="shared" si="322"/>
        <v>ATSPEED_X_VMIN_K_POSTHVQK_S_INF_NOM_LFM_0200_SINGLE_BGR</v>
      </c>
      <c r="AC1268" s="8" t="str">
        <f>$C1269</f>
        <v>ATSPEED_X_VMIN_K_POSTHVQK_S_INF_NOM_LFM_0200_SINGLE_BGR</v>
      </c>
      <c r="AD1268" s="8" t="str">
        <f t="shared" si="323"/>
        <v>ATSPEED_X_VMIN_K_POSTHVQK_S_INF_NOM_LFM_0200_SINGLE_BGR</v>
      </c>
      <c r="AE1268" s="8" t="str">
        <f>$C1269</f>
        <v>ATSPEED_X_VMIN_K_POSTHVQK_S_INF_NOM_LFM_0200_SINGLE_BGR</v>
      </c>
      <c r="AL1268" s="8" t="s">
        <v>3291</v>
      </c>
      <c r="AM1268" s="8" t="s">
        <v>3389</v>
      </c>
      <c r="AN1268" s="8" t="s">
        <v>3509</v>
      </c>
      <c r="BQ1268" s="46"/>
    </row>
    <row r="1269" spans="1:69" s="8" customFormat="1" hidden="1" x14ac:dyDescent="0.25">
      <c r="A1269" s="8" t="s">
        <v>75</v>
      </c>
      <c r="B1269" s="8" t="s">
        <v>82</v>
      </c>
      <c r="C1269" s="46" t="str">
        <f t="shared" si="318"/>
        <v>ATSPEED_X_VMIN_K_POSTHVQK_S_INF_NOM_LFM_0200_SINGLE_BGR</v>
      </c>
      <c r="D1269" s="8" t="s">
        <v>439</v>
      </c>
      <c r="E1269" s="8" t="s">
        <v>443</v>
      </c>
      <c r="F1269" s="8" t="s">
        <v>475</v>
      </c>
      <c r="G1269" s="8" t="s">
        <v>479</v>
      </c>
      <c r="H1269" s="8" t="s">
        <v>481</v>
      </c>
      <c r="I1269" s="8" t="s">
        <v>2102</v>
      </c>
      <c r="J1269" s="8" t="s">
        <v>484</v>
      </c>
      <c r="K1269" s="8" t="s">
        <v>485</v>
      </c>
      <c r="L1269" s="8" t="s">
        <v>2105</v>
      </c>
      <c r="M1269" s="8" t="s">
        <v>2154</v>
      </c>
      <c r="N1269" s="8" t="s">
        <v>541</v>
      </c>
      <c r="O1269" s="46" t="s">
        <v>2217</v>
      </c>
      <c r="P1269" s="8" t="s">
        <v>2354</v>
      </c>
      <c r="Q1269" s="18" t="s">
        <v>1022</v>
      </c>
      <c r="R1269" s="18" t="s">
        <v>1020</v>
      </c>
      <c r="S1269" s="35">
        <v>700</v>
      </c>
      <c r="T1269" s="10" t="s">
        <v>4629</v>
      </c>
      <c r="U1269" s="33" t="b">
        <v>1</v>
      </c>
      <c r="V1269" s="8" t="s">
        <v>1236</v>
      </c>
      <c r="W1269" s="46" t="b">
        <v>0</v>
      </c>
      <c r="X1269" s="14" t="s">
        <v>1033</v>
      </c>
      <c r="Y1269" s="14" t="s">
        <v>1238</v>
      </c>
      <c r="Z1269" s="8">
        <f t="shared" si="320"/>
        <v>3</v>
      </c>
      <c r="AA1269" s="8" t="s">
        <v>1235</v>
      </c>
      <c r="AB1269" s="8" t="str">
        <f t="shared" si="322"/>
        <v>ATSPEED_X_VMIN_K_POSTHVQK_S_INF_NOM_LFM_0200_SINGLE_BGR_PH2</v>
      </c>
      <c r="AC1269" s="8" t="str">
        <f>$C1270</f>
        <v>ATSPEED_X_VMIN_K_POSTHVQK_S_INF_NOM_LFM_0200_SINGLE_BGR_PH2</v>
      </c>
      <c r="AD1269" s="8" t="str">
        <f t="shared" si="323"/>
        <v>ATSPEED_X_VMIN_K_POSTHVQK_S_INF_NOM_LFM_0200_SINGLE_BGR_PH2</v>
      </c>
      <c r="AO1269" s="8" t="s">
        <v>3533</v>
      </c>
      <c r="AP1269" s="8" t="s">
        <v>3538</v>
      </c>
      <c r="AQ1269" s="8" t="s">
        <v>4310</v>
      </c>
      <c r="AR1269" s="8" t="s">
        <v>3545</v>
      </c>
      <c r="AS1269" s="5" t="s">
        <v>4720</v>
      </c>
      <c r="AT1269" s="8" t="s">
        <v>1684</v>
      </c>
      <c r="AX1269" s="8" t="s">
        <v>1684</v>
      </c>
      <c r="AZ1269" s="9" t="s">
        <v>4623</v>
      </c>
      <c r="BA1269" s="42" t="str">
        <f t="shared" ref="BA1269:BA1275" si="324">$C1269</f>
        <v>ATSPEED_X_VMIN_K_POSTHVQK_S_INF_NOM_LFM_0200_SINGLE_BGR</v>
      </c>
      <c r="BD1269" s="5" t="s">
        <v>4623</v>
      </c>
      <c r="BE1269" s="6">
        <v>0</v>
      </c>
      <c r="BQ1269" s="46"/>
    </row>
    <row r="1270" spans="1:69" s="8" customFormat="1" hidden="1" x14ac:dyDescent="0.25">
      <c r="A1270" s="8" t="s">
        <v>75</v>
      </c>
      <c r="B1270" s="8" t="s">
        <v>82</v>
      </c>
      <c r="C1270" s="46" t="str">
        <f t="shared" si="318"/>
        <v>ATSPEED_X_VMIN_K_POSTHVQK_S_INF_NOM_LFM_0200_SINGLE_BGR_PH2</v>
      </c>
      <c r="D1270" s="8" t="s">
        <v>439</v>
      </c>
      <c r="E1270" s="8" t="s">
        <v>443</v>
      </c>
      <c r="F1270" s="8" t="s">
        <v>475</v>
      </c>
      <c r="G1270" s="8" t="s">
        <v>479</v>
      </c>
      <c r="H1270" s="8" t="s">
        <v>481</v>
      </c>
      <c r="I1270" s="8" t="s">
        <v>2102</v>
      </c>
      <c r="J1270" s="8" t="s">
        <v>484</v>
      </c>
      <c r="K1270" s="8" t="s">
        <v>485</v>
      </c>
      <c r="L1270" s="8" t="s">
        <v>2105</v>
      </c>
      <c r="M1270" s="8" t="s">
        <v>2155</v>
      </c>
      <c r="N1270" s="8" t="s">
        <v>541</v>
      </c>
      <c r="O1270" s="46" t="s">
        <v>2217</v>
      </c>
      <c r="P1270" s="8" t="s">
        <v>2355</v>
      </c>
      <c r="Q1270" s="18" t="s">
        <v>1022</v>
      </c>
      <c r="R1270" s="18" t="s">
        <v>1020</v>
      </c>
      <c r="S1270" s="35">
        <v>701</v>
      </c>
      <c r="T1270" s="10" t="s">
        <v>4629</v>
      </c>
      <c r="U1270" s="33" t="b">
        <v>1</v>
      </c>
      <c r="V1270" s="8" t="s">
        <v>1236</v>
      </c>
      <c r="W1270" s="46" t="b">
        <v>0</v>
      </c>
      <c r="X1270" s="14" t="s">
        <v>1034</v>
      </c>
      <c r="Y1270" s="14" t="s">
        <v>1238</v>
      </c>
      <c r="Z1270" s="8">
        <f t="shared" si="320"/>
        <v>3</v>
      </c>
      <c r="AA1270" s="8" t="s">
        <v>1235</v>
      </c>
      <c r="AB1270" s="8" t="str">
        <f t="shared" si="322"/>
        <v>ATSPEED_X_VMIN_K_POSTHVQK_S_INF_NOM_LFM_0200_SINGLE_BGR_PH3</v>
      </c>
      <c r="AC1270" s="8" t="str">
        <f>$C1271</f>
        <v>ATSPEED_X_VMIN_K_POSTHVQK_S_INF_NOM_LFM_0200_SINGLE_BGR_PH3</v>
      </c>
      <c r="AD1270" s="8" t="str">
        <f t="shared" si="323"/>
        <v>ATSPEED_X_VMIN_K_POSTHVQK_S_INF_NOM_LFM_0200_SINGLE_BGR_PH3</v>
      </c>
      <c r="AO1270" s="8" t="s">
        <v>3533</v>
      </c>
      <c r="AP1270" s="8" t="s">
        <v>3538</v>
      </c>
      <c r="AQ1270" s="8" t="s">
        <v>4311</v>
      </c>
      <c r="AR1270" s="8" t="s">
        <v>3545</v>
      </c>
      <c r="AS1270" s="5" t="s">
        <v>4720</v>
      </c>
      <c r="AT1270" s="8" t="s">
        <v>1684</v>
      </c>
      <c r="AX1270" s="8" t="s">
        <v>1684</v>
      </c>
      <c r="AZ1270" s="9" t="s">
        <v>4623</v>
      </c>
      <c r="BA1270" s="42" t="str">
        <f t="shared" si="324"/>
        <v>ATSPEED_X_VMIN_K_POSTHVQK_S_INF_NOM_LFM_0200_SINGLE_BGR_PH2</v>
      </c>
      <c r="BD1270" s="5" t="s">
        <v>4623</v>
      </c>
      <c r="BE1270" s="6">
        <v>0</v>
      </c>
      <c r="BQ1270" s="46"/>
    </row>
    <row r="1271" spans="1:69" s="8" customFormat="1" hidden="1" x14ac:dyDescent="0.25">
      <c r="A1271" s="8" t="s">
        <v>75</v>
      </c>
      <c r="B1271" s="8" t="s">
        <v>82</v>
      </c>
      <c r="C1271" s="46" t="str">
        <f t="shared" si="318"/>
        <v>ATSPEED_X_VMIN_K_POSTHVQK_S_INF_NOM_LFM_0200_SINGLE_BGR_PH3</v>
      </c>
      <c r="D1271" s="8" t="s">
        <v>439</v>
      </c>
      <c r="E1271" s="8" t="s">
        <v>443</v>
      </c>
      <c r="F1271" s="8" t="s">
        <v>475</v>
      </c>
      <c r="G1271" s="8" t="s">
        <v>479</v>
      </c>
      <c r="H1271" s="8" t="s">
        <v>481</v>
      </c>
      <c r="I1271" s="8" t="s">
        <v>2102</v>
      </c>
      <c r="J1271" s="8" t="s">
        <v>484</v>
      </c>
      <c r="K1271" s="8" t="s">
        <v>485</v>
      </c>
      <c r="L1271" s="8" t="s">
        <v>2105</v>
      </c>
      <c r="M1271" s="8" t="s">
        <v>2156</v>
      </c>
      <c r="N1271" s="8" t="s">
        <v>541</v>
      </c>
      <c r="O1271" s="46" t="s">
        <v>2217</v>
      </c>
      <c r="P1271" s="8" t="s">
        <v>2356</v>
      </c>
      <c r="Q1271" s="18" t="s">
        <v>1022</v>
      </c>
      <c r="R1271" s="18" t="s">
        <v>1020</v>
      </c>
      <c r="S1271" s="35">
        <v>702</v>
      </c>
      <c r="T1271" s="10" t="s">
        <v>4629</v>
      </c>
      <c r="U1271" s="33" t="b">
        <v>1</v>
      </c>
      <c r="V1271" s="8" t="s">
        <v>1236</v>
      </c>
      <c r="W1271" s="46" t="b">
        <v>0</v>
      </c>
      <c r="X1271" s="14" t="s">
        <v>1035</v>
      </c>
      <c r="Y1271" s="14" t="s">
        <v>1238</v>
      </c>
      <c r="Z1271" s="8">
        <f t="shared" si="320"/>
        <v>3</v>
      </c>
      <c r="AA1271" s="8" t="s">
        <v>1235</v>
      </c>
      <c r="AB1271" s="8" t="str">
        <f>$C1273</f>
        <v>ATSPEED_X_VMIN_K_POSTHVQK_S_INF_NOM_LFM_0200_SINGLE_FIVR</v>
      </c>
      <c r="AC1271" s="8" t="str">
        <f>$C1273</f>
        <v>ATSPEED_X_VMIN_K_POSTHVQK_S_INF_NOM_LFM_0200_SINGLE_FIVR</v>
      </c>
      <c r="AD1271" s="8" t="str">
        <f>$C1273</f>
        <v>ATSPEED_X_VMIN_K_POSTHVQK_S_INF_NOM_LFM_0200_SINGLE_FIVR</v>
      </c>
      <c r="AO1271" s="8" t="s">
        <v>3533</v>
      </c>
      <c r="AP1271" s="8" t="s">
        <v>3538</v>
      </c>
      <c r="AQ1271" s="8" t="s">
        <v>4312</v>
      </c>
      <c r="AR1271" s="8" t="s">
        <v>3545</v>
      </c>
      <c r="AS1271" s="5" t="s">
        <v>4720</v>
      </c>
      <c r="AT1271" s="8" t="s">
        <v>1684</v>
      </c>
      <c r="AX1271" s="8" t="s">
        <v>1684</v>
      </c>
      <c r="AZ1271" s="9" t="s">
        <v>4623</v>
      </c>
      <c r="BA1271" s="42" t="str">
        <f t="shared" si="324"/>
        <v>ATSPEED_X_VMIN_K_POSTHVQK_S_INF_NOM_LFM_0200_SINGLE_BGR_PH3</v>
      </c>
      <c r="BD1271" s="5" t="s">
        <v>4623</v>
      </c>
      <c r="BE1271" s="6">
        <v>0</v>
      </c>
      <c r="BQ1271" s="46"/>
    </row>
    <row r="1272" spans="1:69" s="8" customFormat="1" hidden="1" x14ac:dyDescent="0.25">
      <c r="A1272" s="8" t="s">
        <v>75</v>
      </c>
      <c r="B1272" s="8" t="s">
        <v>82</v>
      </c>
      <c r="C1272" s="46" t="str">
        <f t="shared" si="318"/>
        <v>ATSPEED_X_VMIN_K_POSTHVQK_S_INF_NOM_LFM_0200_SINGLE_HCTA_2</v>
      </c>
      <c r="D1272" s="8" t="s">
        <v>439</v>
      </c>
      <c r="E1272" s="8" t="s">
        <v>443</v>
      </c>
      <c r="F1272" s="8" t="s">
        <v>475</v>
      </c>
      <c r="G1272" s="8" t="s">
        <v>479</v>
      </c>
      <c r="H1272" s="8" t="s">
        <v>481</v>
      </c>
      <c r="I1272" s="8" t="s">
        <v>2102</v>
      </c>
      <c r="J1272" s="8" t="s">
        <v>484</v>
      </c>
      <c r="K1272" s="8" t="s">
        <v>485</v>
      </c>
      <c r="L1272" s="8" t="s">
        <v>2105</v>
      </c>
      <c r="M1272" s="8" t="s">
        <v>5981</v>
      </c>
      <c r="N1272" s="8" t="s">
        <v>541</v>
      </c>
      <c r="O1272" s="8" t="s">
        <v>2217</v>
      </c>
      <c r="P1272" s="8" t="s">
        <v>2345</v>
      </c>
      <c r="Q1272" s="18" t="s">
        <v>1022</v>
      </c>
      <c r="R1272" s="18" t="s">
        <v>1020</v>
      </c>
      <c r="S1272" s="35">
        <v>817</v>
      </c>
      <c r="T1272" s="10" t="s">
        <v>4629</v>
      </c>
      <c r="U1272" s="33" t="s">
        <v>1234</v>
      </c>
      <c r="V1272" s="8" t="s">
        <v>1236</v>
      </c>
      <c r="W1272" s="46" t="b">
        <v>0</v>
      </c>
      <c r="X1272" s="14" t="s">
        <v>1243</v>
      </c>
      <c r="Y1272" s="14" t="s">
        <v>1237</v>
      </c>
      <c r="Z1272" s="8">
        <f t="shared" si="320"/>
        <v>3</v>
      </c>
      <c r="AA1272" s="8" t="s">
        <v>1235</v>
      </c>
      <c r="AB1272" s="8" t="str">
        <f>$C1257</f>
        <v>ATSPEED_X_HRY_E_POSTHVQK_S_INF_NOM_LFM_0200_SINGLE_HCTA</v>
      </c>
      <c r="AC1272" s="8" t="str">
        <f>$C1244</f>
        <v>ATSPEED_X_VMIN_K_POSTHVQK_S_INF_NOM_LFM_0200_COMBO</v>
      </c>
      <c r="AD1272" s="8" t="str">
        <f>$C1257</f>
        <v>ATSPEED_X_HRY_E_POSTHVQK_S_INF_NOM_LFM_0200_SINGLE_HCTA</v>
      </c>
      <c r="AO1272" s="8" t="s">
        <v>3533</v>
      </c>
      <c r="AP1272" s="8" t="s">
        <v>3538</v>
      </c>
      <c r="AQ1272" s="8" t="s">
        <v>4313</v>
      </c>
      <c r="AR1272" s="8" t="s">
        <v>3545</v>
      </c>
      <c r="AS1272" s="5" t="s">
        <v>4720</v>
      </c>
      <c r="AT1272" s="8" t="s">
        <v>1684</v>
      </c>
      <c r="AX1272" s="8" t="s">
        <v>1684</v>
      </c>
      <c r="AZ1272" s="9" t="s">
        <v>4623</v>
      </c>
      <c r="BA1272" s="42" t="str">
        <f t="shared" si="324"/>
        <v>ATSPEED_X_VMIN_K_POSTHVQK_S_INF_NOM_LFM_0200_SINGLE_HCTA_2</v>
      </c>
      <c r="BD1272" s="5" t="s">
        <v>4623</v>
      </c>
      <c r="BE1272" s="6">
        <v>0</v>
      </c>
      <c r="BQ1272" s="46"/>
    </row>
    <row r="1273" spans="1:69" s="8" customFormat="1" hidden="1" x14ac:dyDescent="0.25">
      <c r="A1273" s="8" t="s">
        <v>75</v>
      </c>
      <c r="B1273" s="8" t="s">
        <v>82</v>
      </c>
      <c r="C1273" s="46" t="str">
        <f t="shared" si="318"/>
        <v>ATSPEED_X_VMIN_K_POSTHVQK_S_INF_NOM_LFM_0200_SINGLE_FIVR</v>
      </c>
      <c r="D1273" s="8" t="s">
        <v>439</v>
      </c>
      <c r="E1273" s="8" t="s">
        <v>443</v>
      </c>
      <c r="F1273" s="8" t="s">
        <v>475</v>
      </c>
      <c r="G1273" s="8" t="s">
        <v>479</v>
      </c>
      <c r="H1273" s="8" t="s">
        <v>481</v>
      </c>
      <c r="I1273" s="8" t="s">
        <v>2102</v>
      </c>
      <c r="J1273" s="8" t="s">
        <v>484</v>
      </c>
      <c r="K1273" s="8" t="s">
        <v>485</v>
      </c>
      <c r="L1273" s="8" t="s">
        <v>2105</v>
      </c>
      <c r="M1273" s="8" t="s">
        <v>4699</v>
      </c>
      <c r="N1273" s="8" t="s">
        <v>541</v>
      </c>
      <c r="O1273" s="46" t="s">
        <v>2217</v>
      </c>
      <c r="P1273" s="8" t="s">
        <v>4704</v>
      </c>
      <c r="Q1273" s="18" t="s">
        <v>1022</v>
      </c>
      <c r="R1273" s="18" t="s">
        <v>1020</v>
      </c>
      <c r="S1273" s="35">
        <v>821</v>
      </c>
      <c r="T1273" s="10" t="s">
        <v>4629</v>
      </c>
      <c r="U1273" s="33" t="b">
        <v>1</v>
      </c>
      <c r="V1273" s="8" t="s">
        <v>1236</v>
      </c>
      <c r="W1273" s="46" t="b">
        <v>0</v>
      </c>
      <c r="X1273" s="14" t="s">
        <v>1235</v>
      </c>
      <c r="Y1273" s="14" t="s">
        <v>1239</v>
      </c>
      <c r="Z1273" s="8">
        <f t="shared" si="320"/>
        <v>3</v>
      </c>
      <c r="AA1273" s="8" t="s">
        <v>1235</v>
      </c>
      <c r="AB1273" s="8" t="str">
        <f t="shared" ref="AB1273:AD1274" si="325">$C1274</f>
        <v>ATSPEED_X_VMIN_K_POSTHVQK_S_INF_NOM_LFM_0200_SINGLE_FIVR_PH2</v>
      </c>
      <c r="AC1273" s="8" t="str">
        <f t="shared" si="325"/>
        <v>ATSPEED_X_VMIN_K_POSTHVQK_S_INF_NOM_LFM_0200_SINGLE_FIVR_PH2</v>
      </c>
      <c r="AD1273" s="8" t="str">
        <f t="shared" si="325"/>
        <v>ATSPEED_X_VMIN_K_POSTHVQK_S_INF_NOM_LFM_0200_SINGLE_FIVR_PH2</v>
      </c>
      <c r="AO1273" s="8" t="s">
        <v>3533</v>
      </c>
      <c r="AP1273" s="8" t="s">
        <v>3538</v>
      </c>
      <c r="AQ1273" s="8" t="s">
        <v>4707</v>
      </c>
      <c r="AR1273" s="8" t="s">
        <v>3545</v>
      </c>
      <c r="AS1273" s="5" t="s">
        <v>4720</v>
      </c>
      <c r="AT1273" s="8" t="s">
        <v>1684</v>
      </c>
      <c r="AX1273" s="8" t="s">
        <v>1684</v>
      </c>
      <c r="AZ1273" s="9" t="s">
        <v>4623</v>
      </c>
      <c r="BA1273" s="42" t="str">
        <f t="shared" si="324"/>
        <v>ATSPEED_X_VMIN_K_POSTHVQK_S_INF_NOM_LFM_0200_SINGLE_FIVR</v>
      </c>
      <c r="BD1273" s="5" t="s">
        <v>4623</v>
      </c>
      <c r="BE1273" s="6">
        <v>0</v>
      </c>
      <c r="BQ1273" s="46"/>
    </row>
    <row r="1274" spans="1:69" s="8" customFormat="1" hidden="1" x14ac:dyDescent="0.25">
      <c r="A1274" s="8" t="s">
        <v>75</v>
      </c>
      <c r="B1274" s="8" t="s">
        <v>82</v>
      </c>
      <c r="C1274" s="46" t="str">
        <f t="shared" si="318"/>
        <v>ATSPEED_X_VMIN_K_POSTHVQK_S_INF_NOM_LFM_0200_SINGLE_FIVR_PH2</v>
      </c>
      <c r="D1274" s="8" t="s">
        <v>439</v>
      </c>
      <c r="E1274" s="8" t="s">
        <v>443</v>
      </c>
      <c r="F1274" s="8" t="s">
        <v>475</v>
      </c>
      <c r="G1274" s="8" t="s">
        <v>479</v>
      </c>
      <c r="H1274" s="8" t="s">
        <v>481</v>
      </c>
      <c r="I1274" s="8" t="s">
        <v>2102</v>
      </c>
      <c r="J1274" s="8" t="s">
        <v>484</v>
      </c>
      <c r="K1274" s="8" t="s">
        <v>485</v>
      </c>
      <c r="L1274" s="8" t="s">
        <v>2105</v>
      </c>
      <c r="M1274" s="8" t="s">
        <v>4702</v>
      </c>
      <c r="N1274" s="8" t="s">
        <v>541</v>
      </c>
      <c r="O1274" s="46" t="s">
        <v>2217</v>
      </c>
      <c r="P1274" s="8" t="s">
        <v>4705</v>
      </c>
      <c r="Q1274" s="18" t="s">
        <v>1022</v>
      </c>
      <c r="R1274" s="18" t="s">
        <v>1020</v>
      </c>
      <c r="S1274" s="35">
        <v>822</v>
      </c>
      <c r="T1274" s="10" t="s">
        <v>4629</v>
      </c>
      <c r="U1274" s="33" t="b">
        <v>1</v>
      </c>
      <c r="V1274" s="8" t="s">
        <v>1236</v>
      </c>
      <c r="W1274" s="46" t="b">
        <v>0</v>
      </c>
      <c r="X1274" s="14" t="s">
        <v>1238</v>
      </c>
      <c r="Y1274" s="14" t="s">
        <v>1239</v>
      </c>
      <c r="Z1274" s="8">
        <f t="shared" si="320"/>
        <v>3</v>
      </c>
      <c r="AA1274" s="8" t="s">
        <v>1235</v>
      </c>
      <c r="AB1274" s="8" t="str">
        <f t="shared" si="325"/>
        <v>ATSPEED_X_VMIN_K_POSTHVQK_S_INF_NOM_LFM_0200_SINGLE_FIVR_PH3</v>
      </c>
      <c r="AC1274" s="8" t="str">
        <f t="shared" si="325"/>
        <v>ATSPEED_X_VMIN_K_POSTHVQK_S_INF_NOM_LFM_0200_SINGLE_FIVR_PH3</v>
      </c>
      <c r="AD1274" s="8" t="str">
        <f t="shared" si="325"/>
        <v>ATSPEED_X_VMIN_K_POSTHVQK_S_INF_NOM_LFM_0200_SINGLE_FIVR_PH3</v>
      </c>
      <c r="AO1274" s="8" t="s">
        <v>3533</v>
      </c>
      <c r="AP1274" s="8" t="s">
        <v>3538</v>
      </c>
      <c r="AQ1274" s="8" t="s">
        <v>4306</v>
      </c>
      <c r="AR1274" s="8" t="s">
        <v>3545</v>
      </c>
      <c r="AS1274" s="5" t="s">
        <v>4720</v>
      </c>
      <c r="AT1274" s="8" t="s">
        <v>1684</v>
      </c>
      <c r="AX1274" s="8" t="s">
        <v>1684</v>
      </c>
      <c r="AZ1274" s="9" t="s">
        <v>4623</v>
      </c>
      <c r="BA1274" s="42" t="str">
        <f t="shared" si="324"/>
        <v>ATSPEED_X_VMIN_K_POSTHVQK_S_INF_NOM_LFM_0200_SINGLE_FIVR_PH2</v>
      </c>
      <c r="BD1274" s="5" t="s">
        <v>4623</v>
      </c>
      <c r="BE1274" s="6">
        <v>0</v>
      </c>
      <c r="BQ1274" s="46"/>
    </row>
    <row r="1275" spans="1:69" s="8" customFormat="1" hidden="1" x14ac:dyDescent="0.25">
      <c r="A1275" s="8" t="s">
        <v>75</v>
      </c>
      <c r="B1275" s="8" t="s">
        <v>82</v>
      </c>
      <c r="C1275" s="46" t="str">
        <f t="shared" si="318"/>
        <v>ATSPEED_X_VMIN_K_POSTHVQK_S_INF_NOM_LFM_0200_SINGLE_FIVR_PH3</v>
      </c>
      <c r="D1275" s="8" t="s">
        <v>439</v>
      </c>
      <c r="E1275" s="8" t="s">
        <v>443</v>
      </c>
      <c r="F1275" s="8" t="s">
        <v>475</v>
      </c>
      <c r="G1275" s="8" t="s">
        <v>479</v>
      </c>
      <c r="H1275" s="8" t="s">
        <v>481</v>
      </c>
      <c r="I1275" s="8" t="s">
        <v>2102</v>
      </c>
      <c r="J1275" s="8" t="s">
        <v>484</v>
      </c>
      <c r="K1275" s="8" t="s">
        <v>485</v>
      </c>
      <c r="L1275" s="8" t="s">
        <v>2105</v>
      </c>
      <c r="M1275" s="8" t="s">
        <v>4703</v>
      </c>
      <c r="N1275" s="8" t="s">
        <v>541</v>
      </c>
      <c r="O1275" s="46" t="s">
        <v>2217</v>
      </c>
      <c r="P1275" s="8" t="s">
        <v>4706</v>
      </c>
      <c r="Q1275" s="18" t="s">
        <v>1022</v>
      </c>
      <c r="R1275" s="18" t="s">
        <v>1020</v>
      </c>
      <c r="S1275" s="35">
        <v>823</v>
      </c>
      <c r="T1275" s="10" t="s">
        <v>4629</v>
      </c>
      <c r="U1275" s="33" t="b">
        <v>1</v>
      </c>
      <c r="V1275" s="8" t="s">
        <v>1236</v>
      </c>
      <c r="W1275" s="46" t="b">
        <v>0</v>
      </c>
      <c r="X1275" s="14" t="s">
        <v>1245</v>
      </c>
      <c r="Y1275" s="14" t="s">
        <v>1239</v>
      </c>
      <c r="Z1275" s="8">
        <f t="shared" si="320"/>
        <v>3</v>
      </c>
      <c r="AA1275" s="8" t="s">
        <v>1235</v>
      </c>
      <c r="AB1275" s="8">
        <v>1</v>
      </c>
      <c r="AC1275" s="8">
        <v>1</v>
      </c>
      <c r="AD1275" s="8">
        <v>1</v>
      </c>
      <c r="AO1275" s="8" t="s">
        <v>3533</v>
      </c>
      <c r="AP1275" s="8" t="s">
        <v>3538</v>
      </c>
      <c r="AQ1275" s="8" t="s">
        <v>4307</v>
      </c>
      <c r="AR1275" s="8" t="s">
        <v>3545</v>
      </c>
      <c r="AS1275" s="5" t="s">
        <v>4720</v>
      </c>
      <c r="AT1275" s="8" t="s">
        <v>1684</v>
      </c>
      <c r="AX1275" s="8" t="s">
        <v>1684</v>
      </c>
      <c r="AZ1275" s="9" t="s">
        <v>4623</v>
      </c>
      <c r="BA1275" s="42" t="str">
        <f t="shared" si="324"/>
        <v>ATSPEED_X_VMIN_K_POSTHVQK_S_INF_NOM_LFM_0200_SINGLE_FIVR_PH3</v>
      </c>
      <c r="BD1275" s="5" t="s">
        <v>4623</v>
      </c>
      <c r="BE1275" s="6">
        <v>0</v>
      </c>
      <c r="BQ1275" s="46"/>
    </row>
    <row r="1276" spans="1:69" s="4" customFormat="1" x14ac:dyDescent="0.25">
      <c r="A1276" s="4" t="s">
        <v>75</v>
      </c>
      <c r="B1276" s="4" t="s">
        <v>80</v>
      </c>
      <c r="C1276" s="4" t="s">
        <v>6030</v>
      </c>
      <c r="E1276" s="4" t="s">
        <v>2092</v>
      </c>
      <c r="O1276" s="8"/>
      <c r="Q1276" s="19"/>
      <c r="R1276" s="19"/>
      <c r="S1276" s="44"/>
      <c r="U1276" s="29"/>
      <c r="X1276" s="19"/>
      <c r="Y1276" s="19"/>
      <c r="Z1276" s="4">
        <f t="shared" si="320"/>
        <v>0</v>
      </c>
      <c r="BQ1276" s="44"/>
    </row>
    <row r="1277" spans="1:69" s="2" customFormat="1" x14ac:dyDescent="0.25">
      <c r="A1277" s="2" t="s">
        <v>75</v>
      </c>
      <c r="B1277" s="2" t="s">
        <v>78</v>
      </c>
      <c r="C1277" s="2" t="s">
        <v>6031</v>
      </c>
      <c r="E1277" s="2" t="s">
        <v>2092</v>
      </c>
      <c r="O1277" s="8"/>
      <c r="Q1277" s="17"/>
      <c r="R1277" s="17"/>
      <c r="S1277" s="43"/>
      <c r="U1277" s="28"/>
      <c r="X1277" s="17" t="s">
        <v>1241</v>
      </c>
      <c r="Y1277" s="17" t="s">
        <v>1237</v>
      </c>
      <c r="Z1277" s="2">
        <f t="shared" si="320"/>
        <v>2</v>
      </c>
      <c r="AA1277" s="2" t="s">
        <v>1235</v>
      </c>
      <c r="AB1277" s="2" t="str">
        <f>$C1285</f>
        <v>POSTHVQK_VCCVNN_STF200</v>
      </c>
      <c r="AC1277" s="2" t="str">
        <f>$C1285</f>
        <v>POSTHVQK_VCCVNN_STF200</v>
      </c>
      <c r="BQ1277" s="43"/>
    </row>
    <row r="1278" spans="1:69" s="8" customFormat="1" hidden="1" x14ac:dyDescent="0.25">
      <c r="A1278" s="8" t="s">
        <v>75</v>
      </c>
      <c r="B1278" s="8" t="s">
        <v>82</v>
      </c>
      <c r="C1278" s="46" t="str">
        <f t="shared" ref="C1278:C1283" si="326">_xlfn.TEXTJOIN("_",TRUE,D1278:G1278,A1278,H1278:M1278)</f>
        <v>ATSPEED_X_VMIN_K_POSTHVQK_S_VNNNAC_NOM_LFM_0200_COMBO</v>
      </c>
      <c r="D1278" s="8" t="s">
        <v>439</v>
      </c>
      <c r="E1278" s="8" t="s">
        <v>443</v>
      </c>
      <c r="F1278" s="8" t="s">
        <v>475</v>
      </c>
      <c r="G1278" s="8" t="s">
        <v>479</v>
      </c>
      <c r="H1278" s="8" t="s">
        <v>481</v>
      </c>
      <c r="I1278" s="8" t="s">
        <v>2103</v>
      </c>
      <c r="J1278" s="8" t="s">
        <v>484</v>
      </c>
      <c r="K1278" s="8" t="s">
        <v>485</v>
      </c>
      <c r="L1278" s="8" t="s">
        <v>2105</v>
      </c>
      <c r="M1278" s="8" t="s">
        <v>496</v>
      </c>
      <c r="N1278" s="8" t="s">
        <v>541</v>
      </c>
      <c r="O1278" s="46" t="s">
        <v>6318</v>
      </c>
      <c r="P1278" s="8" t="s">
        <v>2310</v>
      </c>
      <c r="Q1278" s="18" t="s">
        <v>1022</v>
      </c>
      <c r="R1278" s="18" t="s">
        <v>1020</v>
      </c>
      <c r="S1278" s="35">
        <v>731</v>
      </c>
      <c r="T1278" s="10" t="s">
        <v>4629</v>
      </c>
      <c r="U1278" s="33" t="s">
        <v>1234</v>
      </c>
      <c r="V1278" s="8" t="s">
        <v>1235</v>
      </c>
      <c r="W1278" s="46" t="b">
        <v>0</v>
      </c>
      <c r="X1278" s="14" t="s">
        <v>1237</v>
      </c>
      <c r="Y1278" s="14" t="s">
        <v>1237</v>
      </c>
      <c r="Z1278" s="8">
        <f t="shared" si="320"/>
        <v>3</v>
      </c>
      <c r="AA1278" s="8" t="s">
        <v>1235</v>
      </c>
      <c r="AB1278" s="8" t="str">
        <f>$C1280</f>
        <v>ATSPEED_X_HRY_E_POSTHVQK_S_VNNNAC_NOM_LFM_0200_COMBO</v>
      </c>
      <c r="AC1278" s="8" t="str">
        <f>$C1279</f>
        <v>ATSPEED_X_VMIN_K_POSTHVQK_S_VNNNAC_NOM_LFM_0200_SINGLE</v>
      </c>
      <c r="AD1278" s="8" t="str">
        <f>$C1280</f>
        <v>ATSPEED_X_HRY_E_POSTHVQK_S_VNNNAC_NOM_LFM_0200_COMBO</v>
      </c>
      <c r="AO1278" s="8" t="s">
        <v>3533</v>
      </c>
      <c r="AP1278" s="8" t="s">
        <v>1474</v>
      </c>
      <c r="AQ1278" s="8" t="s">
        <v>4314</v>
      </c>
      <c r="AR1278" s="5" t="s">
        <v>4627</v>
      </c>
      <c r="AS1278" s="5" t="s">
        <v>4720</v>
      </c>
      <c r="AT1278" s="8" t="s">
        <v>1684</v>
      </c>
      <c r="AX1278" s="8" t="s">
        <v>1684</v>
      </c>
      <c r="AZ1278" s="9" t="s">
        <v>4623</v>
      </c>
      <c r="BA1278" s="42" t="str">
        <f t="shared" ref="BA1278:BA1279" si="327">$C1278</f>
        <v>ATSPEED_X_VMIN_K_POSTHVQK_S_VNNNAC_NOM_LFM_0200_COMBO</v>
      </c>
      <c r="BD1278" s="5" t="s">
        <v>4623</v>
      </c>
      <c r="BE1278" s="6">
        <v>0</v>
      </c>
      <c r="BQ1278" s="46"/>
    </row>
    <row r="1279" spans="1:69" s="8" customFormat="1" hidden="1" x14ac:dyDescent="0.25">
      <c r="A1279" s="8" t="s">
        <v>75</v>
      </c>
      <c r="B1279" s="8" t="s">
        <v>82</v>
      </c>
      <c r="C1279" s="46" t="str">
        <f t="shared" si="326"/>
        <v>ATSPEED_X_VMIN_K_POSTHVQK_S_VNNNAC_NOM_LFM_0200_SINGLE</v>
      </c>
      <c r="D1279" s="8" t="s">
        <v>439</v>
      </c>
      <c r="E1279" s="8" t="s">
        <v>443</v>
      </c>
      <c r="F1279" s="8" t="s">
        <v>475</v>
      </c>
      <c r="G1279" s="8" t="s">
        <v>479</v>
      </c>
      <c r="H1279" s="8" t="s">
        <v>481</v>
      </c>
      <c r="I1279" s="8" t="s">
        <v>2103</v>
      </c>
      <c r="J1279" s="8" t="s">
        <v>484</v>
      </c>
      <c r="K1279" s="8" t="s">
        <v>485</v>
      </c>
      <c r="L1279" s="8" t="s">
        <v>2105</v>
      </c>
      <c r="M1279" s="8" t="s">
        <v>497</v>
      </c>
      <c r="N1279" s="8" t="s">
        <v>541</v>
      </c>
      <c r="O1279" s="46" t="s">
        <v>546</v>
      </c>
      <c r="P1279" s="8" t="s">
        <v>2357</v>
      </c>
      <c r="Q1279" s="18" t="s">
        <v>1022</v>
      </c>
      <c r="R1279" s="18" t="s">
        <v>1020</v>
      </c>
      <c r="S1279" s="35">
        <v>732</v>
      </c>
      <c r="T1279" s="10" t="s">
        <v>4629</v>
      </c>
      <c r="U1279" s="33" t="s">
        <v>1234</v>
      </c>
      <c r="V1279" s="8" t="s">
        <v>1236</v>
      </c>
      <c r="W1279" s="46" t="b">
        <v>0</v>
      </c>
      <c r="X1279" s="14" t="s">
        <v>1235</v>
      </c>
      <c r="Y1279" s="14" t="s">
        <v>1237</v>
      </c>
      <c r="Z1279" s="8">
        <f t="shared" si="320"/>
        <v>3</v>
      </c>
      <c r="AA1279" s="8" t="s">
        <v>1235</v>
      </c>
      <c r="AB1279" s="8" t="str">
        <f>$C1281</f>
        <v>ATSPEED_X_HRY_E_POSTHVQK_S_VNNNAC_NOM_LFM_0200_SINGLE</v>
      </c>
      <c r="AC1279" s="8" t="str">
        <f>$C1282</f>
        <v>ATSPEED_X_VMIN_K_POSTHVQK_S_VNNNAC_NOM_LFM_0200_IOW</v>
      </c>
      <c r="AD1279" s="8" t="str">
        <f>$C1281</f>
        <v>ATSPEED_X_HRY_E_POSTHVQK_S_VNNNAC_NOM_LFM_0200_SINGLE</v>
      </c>
      <c r="AO1279" s="8" t="s">
        <v>3533</v>
      </c>
      <c r="AP1279" s="8" t="s">
        <v>1474</v>
      </c>
      <c r="AQ1279" s="8" t="s">
        <v>4315</v>
      </c>
      <c r="AR1279" s="5" t="s">
        <v>4627</v>
      </c>
      <c r="AS1279" s="5" t="s">
        <v>4720</v>
      </c>
      <c r="AT1279" s="8" t="s">
        <v>1684</v>
      </c>
      <c r="AX1279" s="8" t="s">
        <v>1684</v>
      </c>
      <c r="AZ1279" s="9" t="s">
        <v>4623</v>
      </c>
      <c r="BA1279" s="42" t="str">
        <f t="shared" si="327"/>
        <v>ATSPEED_X_VMIN_K_POSTHVQK_S_VNNNAC_NOM_LFM_0200_SINGLE</v>
      </c>
      <c r="BB1279" s="8" t="s">
        <v>3607</v>
      </c>
      <c r="BC1279" s="8" t="s">
        <v>3611</v>
      </c>
      <c r="BD1279" s="5" t="s">
        <v>4623</v>
      </c>
      <c r="BE1279" s="6">
        <v>0</v>
      </c>
      <c r="BQ1279" s="46"/>
    </row>
    <row r="1280" spans="1:69" s="8" customFormat="1" hidden="1" x14ac:dyDescent="0.25">
      <c r="A1280" s="8" t="s">
        <v>75</v>
      </c>
      <c r="B1280" s="8" t="s">
        <v>81</v>
      </c>
      <c r="C1280" s="46" t="str">
        <f t="shared" si="326"/>
        <v>ATSPEED_X_HRY_E_POSTHVQK_S_VNNNAC_NOM_LFM_0200_COMBO</v>
      </c>
      <c r="D1280" s="8" t="s">
        <v>439</v>
      </c>
      <c r="E1280" s="8" t="s">
        <v>443</v>
      </c>
      <c r="F1280" s="8" t="s">
        <v>470</v>
      </c>
      <c r="G1280" s="8" t="s">
        <v>480</v>
      </c>
      <c r="H1280" s="8" t="s">
        <v>481</v>
      </c>
      <c r="I1280" s="8" t="s">
        <v>2103</v>
      </c>
      <c r="J1280" s="8" t="s">
        <v>484</v>
      </c>
      <c r="K1280" s="8" t="s">
        <v>485</v>
      </c>
      <c r="L1280" s="8" t="s">
        <v>2105</v>
      </c>
      <c r="M1280" s="8" t="s">
        <v>496</v>
      </c>
      <c r="N1280" s="8" t="s">
        <v>541</v>
      </c>
      <c r="O1280" s="46" t="s">
        <v>6318</v>
      </c>
      <c r="P1280" s="8" t="s">
        <v>2310</v>
      </c>
      <c r="Q1280" s="18" t="s">
        <v>1022</v>
      </c>
      <c r="R1280" s="18" t="s">
        <v>1020</v>
      </c>
      <c r="S1280" s="35">
        <v>733</v>
      </c>
      <c r="T1280" s="10" t="s">
        <v>4629</v>
      </c>
      <c r="U1280" s="33" t="s">
        <v>1234</v>
      </c>
      <c r="V1280" s="8" t="s">
        <v>1235</v>
      </c>
      <c r="W1280" s="46" t="b">
        <v>0</v>
      </c>
      <c r="X1280" s="14" t="s">
        <v>1237</v>
      </c>
      <c r="Y1280" s="14" t="s">
        <v>1235</v>
      </c>
      <c r="Z1280" s="8">
        <f t="shared" si="320"/>
        <v>4</v>
      </c>
      <c r="AA1280" s="8" t="s">
        <v>1235</v>
      </c>
      <c r="AB1280" s="8" t="str">
        <f>$C1279</f>
        <v>ATSPEED_X_VMIN_K_POSTHVQK_S_VNNNAC_NOM_LFM_0200_SINGLE</v>
      </c>
      <c r="AC1280" s="8" t="str">
        <f>$C1279</f>
        <v>ATSPEED_X_VMIN_K_POSTHVQK_S_VNNNAC_NOM_LFM_0200_SINGLE</v>
      </c>
      <c r="AD1280" s="8" t="str">
        <f>$C1279</f>
        <v>ATSPEED_X_VMIN_K_POSTHVQK_S_VNNNAC_NOM_LFM_0200_SINGLE</v>
      </c>
      <c r="AE1280" s="8" t="str">
        <f>$C1279</f>
        <v>ATSPEED_X_VMIN_K_POSTHVQK_S_VNNNAC_NOM_LFM_0200_SINGLE</v>
      </c>
      <c r="AL1280" s="8" t="s">
        <v>3291</v>
      </c>
      <c r="AM1280" s="8" t="s">
        <v>3394</v>
      </c>
      <c r="AN1280" s="8" t="s">
        <v>3514</v>
      </c>
      <c r="BQ1280" s="46"/>
    </row>
    <row r="1281" spans="1:69" s="8" customFormat="1" hidden="1" x14ac:dyDescent="0.25">
      <c r="A1281" s="8" t="s">
        <v>75</v>
      </c>
      <c r="B1281" s="8" t="s">
        <v>81</v>
      </c>
      <c r="C1281" s="46" t="str">
        <f t="shared" si="326"/>
        <v>ATSPEED_X_HRY_E_POSTHVQK_S_VNNNAC_NOM_LFM_0200_SINGLE</v>
      </c>
      <c r="D1281" s="8" t="s">
        <v>439</v>
      </c>
      <c r="E1281" s="8" t="s">
        <v>443</v>
      </c>
      <c r="F1281" s="8" t="s">
        <v>470</v>
      </c>
      <c r="G1281" s="8" t="s">
        <v>480</v>
      </c>
      <c r="H1281" s="8" t="s">
        <v>481</v>
      </c>
      <c r="I1281" s="8" t="s">
        <v>2103</v>
      </c>
      <c r="J1281" s="8" t="s">
        <v>484</v>
      </c>
      <c r="K1281" s="8" t="s">
        <v>485</v>
      </c>
      <c r="L1281" s="8" t="s">
        <v>2105</v>
      </c>
      <c r="M1281" s="8" t="s">
        <v>497</v>
      </c>
      <c r="N1281" s="8" t="s">
        <v>541</v>
      </c>
      <c r="O1281" s="46" t="s">
        <v>546</v>
      </c>
      <c r="P1281" s="8" t="s">
        <v>2297</v>
      </c>
      <c r="Q1281" s="18" t="s">
        <v>1022</v>
      </c>
      <c r="R1281" s="18" t="s">
        <v>1020</v>
      </c>
      <c r="S1281" s="35">
        <v>736</v>
      </c>
      <c r="T1281" s="10" t="s">
        <v>4629</v>
      </c>
      <c r="U1281" s="33" t="s">
        <v>1234</v>
      </c>
      <c r="V1281" s="8" t="s">
        <v>1235</v>
      </c>
      <c r="W1281" s="46" t="b">
        <v>0</v>
      </c>
      <c r="X1281" s="14" t="s">
        <v>1235</v>
      </c>
      <c r="Y1281" s="14" t="s">
        <v>1235</v>
      </c>
      <c r="Z1281" s="8">
        <f t="shared" si="320"/>
        <v>4</v>
      </c>
      <c r="AA1281" s="8" t="s">
        <v>1235</v>
      </c>
      <c r="AB1281" s="8" t="str">
        <f>$C1282</f>
        <v>ATSPEED_X_VMIN_K_POSTHVQK_S_VNNNAC_NOM_LFM_0200_IOW</v>
      </c>
      <c r="AC1281" s="8" t="str">
        <f>$C1282</f>
        <v>ATSPEED_X_VMIN_K_POSTHVQK_S_VNNNAC_NOM_LFM_0200_IOW</v>
      </c>
      <c r="AD1281" s="8" t="str">
        <f>$C1282</f>
        <v>ATSPEED_X_VMIN_K_POSTHVQK_S_VNNNAC_NOM_LFM_0200_IOW</v>
      </c>
      <c r="AE1281" s="8" t="str">
        <f>$C1282</f>
        <v>ATSPEED_X_VMIN_K_POSTHVQK_S_VNNNAC_NOM_LFM_0200_IOW</v>
      </c>
      <c r="AL1281" s="8" t="s">
        <v>3291</v>
      </c>
      <c r="AM1281" s="8" t="s">
        <v>3395</v>
      </c>
      <c r="AN1281" s="8" t="s">
        <v>3515</v>
      </c>
      <c r="BQ1281" s="46"/>
    </row>
    <row r="1282" spans="1:69" s="8" customFormat="1" hidden="1" x14ac:dyDescent="0.25">
      <c r="A1282" s="8" t="s">
        <v>75</v>
      </c>
      <c r="B1282" s="8" t="s">
        <v>82</v>
      </c>
      <c r="C1282" s="46" t="str">
        <f t="shared" si="326"/>
        <v>ATSPEED_X_VMIN_K_POSTHVQK_S_VNNNAC_NOM_LFM_0200_IOW</v>
      </c>
      <c r="D1282" s="8" t="s">
        <v>439</v>
      </c>
      <c r="E1282" s="8" t="s">
        <v>443</v>
      </c>
      <c r="F1282" s="8" t="s">
        <v>475</v>
      </c>
      <c r="G1282" s="8" t="s">
        <v>479</v>
      </c>
      <c r="H1282" s="8" t="s">
        <v>481</v>
      </c>
      <c r="I1282" s="8" t="s">
        <v>2103</v>
      </c>
      <c r="J1282" s="8" t="s">
        <v>484</v>
      </c>
      <c r="K1282" s="8" t="s">
        <v>485</v>
      </c>
      <c r="L1282" s="8" t="s">
        <v>2105</v>
      </c>
      <c r="M1282" s="8" t="s">
        <v>2157</v>
      </c>
      <c r="N1282" s="8" t="s">
        <v>541</v>
      </c>
      <c r="O1282" s="46" t="s">
        <v>2217</v>
      </c>
      <c r="P1282" s="8" t="s">
        <v>2358</v>
      </c>
      <c r="Q1282" s="18" t="s">
        <v>1022</v>
      </c>
      <c r="R1282" s="18" t="s">
        <v>1020</v>
      </c>
      <c r="S1282" s="35">
        <v>734</v>
      </c>
      <c r="T1282" s="10" t="s">
        <v>4629</v>
      </c>
      <c r="U1282" s="33" t="s">
        <v>1234</v>
      </c>
      <c r="V1282" s="8" t="s">
        <v>1236</v>
      </c>
      <c r="W1282" s="46" t="b">
        <v>0</v>
      </c>
      <c r="X1282" s="14" t="s">
        <v>1238</v>
      </c>
      <c r="Y1282" s="14" t="s">
        <v>1237</v>
      </c>
      <c r="Z1282" s="8">
        <f t="shared" si="320"/>
        <v>3</v>
      </c>
      <c r="AA1282" s="8" t="s">
        <v>1235</v>
      </c>
      <c r="AB1282" s="8" t="str">
        <f>$C1283</f>
        <v>ATSPEED_X_HRY_E_POSTHVQK_S_VNNNAC_NOM_LFM_0200_IOW</v>
      </c>
      <c r="AC1282" s="8" t="s">
        <v>1235</v>
      </c>
      <c r="AD1282" s="8" t="str">
        <f>$C1283</f>
        <v>ATSPEED_X_HRY_E_POSTHVQK_S_VNNNAC_NOM_LFM_0200_IOW</v>
      </c>
      <c r="AO1282" s="8" t="s">
        <v>3533</v>
      </c>
      <c r="AP1282" s="8" t="s">
        <v>1474</v>
      </c>
      <c r="AQ1282" s="8" t="s">
        <v>4316</v>
      </c>
      <c r="AR1282" s="5" t="s">
        <v>4627</v>
      </c>
      <c r="AS1282" s="5" t="s">
        <v>4720</v>
      </c>
      <c r="AT1282" s="8" t="s">
        <v>1684</v>
      </c>
      <c r="AX1282" s="8" t="s">
        <v>1684</v>
      </c>
      <c r="AZ1282" s="9" t="s">
        <v>4623</v>
      </c>
      <c r="BA1282" s="42" t="str">
        <f>$C1282</f>
        <v>ATSPEED_X_VMIN_K_POSTHVQK_S_VNNNAC_NOM_LFM_0200_IOW</v>
      </c>
      <c r="BB1282" s="8" t="s">
        <v>3607</v>
      </c>
      <c r="BC1282" s="8" t="s">
        <v>3611</v>
      </c>
      <c r="BD1282" s="5" t="s">
        <v>4623</v>
      </c>
      <c r="BE1282" s="6">
        <v>0</v>
      </c>
      <c r="BQ1282" s="46"/>
    </row>
    <row r="1283" spans="1:69" s="8" customFormat="1" hidden="1" x14ac:dyDescent="0.25">
      <c r="A1283" s="8" t="s">
        <v>75</v>
      </c>
      <c r="B1283" s="8" t="s">
        <v>81</v>
      </c>
      <c r="C1283" s="46" t="str">
        <f t="shared" si="326"/>
        <v>ATSPEED_X_HRY_E_POSTHVQK_S_VNNNAC_NOM_LFM_0200_IOW</v>
      </c>
      <c r="D1283" s="8" t="s">
        <v>439</v>
      </c>
      <c r="E1283" s="8" t="s">
        <v>443</v>
      </c>
      <c r="F1283" s="8" t="s">
        <v>470</v>
      </c>
      <c r="G1283" s="8" t="s">
        <v>480</v>
      </c>
      <c r="H1283" s="8" t="s">
        <v>481</v>
      </c>
      <c r="I1283" s="8" t="s">
        <v>2103</v>
      </c>
      <c r="J1283" s="8" t="s">
        <v>484</v>
      </c>
      <c r="K1283" s="8" t="s">
        <v>485</v>
      </c>
      <c r="L1283" s="8" t="s">
        <v>2105</v>
      </c>
      <c r="M1283" s="8" t="s">
        <v>2157</v>
      </c>
      <c r="N1283" s="8" t="s">
        <v>541</v>
      </c>
      <c r="O1283" s="46" t="s">
        <v>2217</v>
      </c>
      <c r="P1283" s="8" t="s">
        <v>2359</v>
      </c>
      <c r="Q1283" s="18" t="s">
        <v>1022</v>
      </c>
      <c r="R1283" s="18" t="s">
        <v>1020</v>
      </c>
      <c r="S1283" s="35">
        <v>735</v>
      </c>
      <c r="T1283" s="10" t="s">
        <v>4629</v>
      </c>
      <c r="U1283" s="33" t="b">
        <v>1</v>
      </c>
      <c r="V1283" s="8" t="s">
        <v>1235</v>
      </c>
      <c r="W1283" s="46" t="b">
        <v>0</v>
      </c>
      <c r="X1283" s="14" t="s">
        <v>1245</v>
      </c>
      <c r="Y1283" s="14" t="s">
        <v>1235</v>
      </c>
      <c r="Z1283" s="8">
        <f t="shared" si="320"/>
        <v>4</v>
      </c>
      <c r="AA1283" s="8" t="s">
        <v>1235</v>
      </c>
      <c r="AB1283" s="8" t="s">
        <v>1235</v>
      </c>
      <c r="AC1283" s="8" t="s">
        <v>1235</v>
      </c>
      <c r="AD1283" s="8" t="s">
        <v>1235</v>
      </c>
      <c r="AE1283" s="8" t="s">
        <v>1235</v>
      </c>
      <c r="AL1283" s="8" t="s">
        <v>3291</v>
      </c>
      <c r="AM1283" s="8" t="s">
        <v>3396</v>
      </c>
      <c r="AN1283" s="8" t="s">
        <v>3516</v>
      </c>
      <c r="BQ1283" s="46"/>
    </row>
    <row r="1284" spans="1:69" s="4" customFormat="1" x14ac:dyDescent="0.25">
      <c r="A1284" s="4" t="s">
        <v>75</v>
      </c>
      <c r="B1284" s="4" t="s">
        <v>80</v>
      </c>
      <c r="C1284" s="4" t="s">
        <v>6032</v>
      </c>
      <c r="E1284" s="4" t="s">
        <v>2092</v>
      </c>
      <c r="O1284" s="8"/>
      <c r="Q1284" s="19"/>
      <c r="R1284" s="19"/>
      <c r="S1284" s="44"/>
      <c r="U1284" s="29"/>
      <c r="X1284" s="19"/>
      <c r="Y1284" s="19"/>
      <c r="Z1284" s="4">
        <f t="shared" si="320"/>
        <v>0</v>
      </c>
      <c r="BQ1284" s="44"/>
    </row>
    <row r="1285" spans="1:69" s="2" customFormat="1" x14ac:dyDescent="0.25">
      <c r="A1285" s="2" t="s">
        <v>75</v>
      </c>
      <c r="B1285" s="2" t="s">
        <v>78</v>
      </c>
      <c r="C1285" s="2" t="s">
        <v>6033</v>
      </c>
      <c r="E1285" s="2" t="s">
        <v>2092</v>
      </c>
      <c r="O1285" s="8"/>
      <c r="Q1285" s="17"/>
      <c r="R1285" s="17"/>
      <c r="S1285" s="43"/>
      <c r="U1285" s="28"/>
      <c r="X1285" s="17" t="s">
        <v>1242</v>
      </c>
      <c r="Y1285" s="17" t="s">
        <v>1237</v>
      </c>
      <c r="Z1285" s="2">
        <f t="shared" si="320"/>
        <v>2</v>
      </c>
      <c r="AA1285" s="2" t="s">
        <v>1235</v>
      </c>
      <c r="AB1285" s="2" t="str">
        <f>$C1297</f>
        <v>POSTHVQK_250_STF200</v>
      </c>
      <c r="AC1285" s="2" t="str">
        <f>$C1297</f>
        <v>POSTHVQK_250_STF200</v>
      </c>
      <c r="BQ1285" s="43"/>
    </row>
    <row r="1286" spans="1:69" s="8" customFormat="1" hidden="1" x14ac:dyDescent="0.25">
      <c r="A1286" s="8" t="s">
        <v>75</v>
      </c>
      <c r="B1286" s="8" t="s">
        <v>82</v>
      </c>
      <c r="C1286" s="46" t="str">
        <f t="shared" ref="C1286:C1295" si="328">_xlfn.TEXTJOIN("_",TRUE,D1286:G1286,A1286,H1286:M1286)</f>
        <v>ATSPEED_X_VMIN_K_POSTHVQK_S_VNN_NOM_LFM_0200_COMBO</v>
      </c>
      <c r="D1286" s="8" t="s">
        <v>439</v>
      </c>
      <c r="E1286" s="8" t="s">
        <v>443</v>
      </c>
      <c r="F1286" s="8" t="s">
        <v>475</v>
      </c>
      <c r="G1286" s="8" t="s">
        <v>479</v>
      </c>
      <c r="H1286" s="8" t="s">
        <v>481</v>
      </c>
      <c r="I1286" s="8" t="s">
        <v>482</v>
      </c>
      <c r="J1286" s="8" t="s">
        <v>484</v>
      </c>
      <c r="K1286" s="8" t="s">
        <v>485</v>
      </c>
      <c r="L1286" s="8" t="s">
        <v>2105</v>
      </c>
      <c r="M1286" s="8" t="s">
        <v>496</v>
      </c>
      <c r="N1286" s="8" t="s">
        <v>541</v>
      </c>
      <c r="O1286" s="46" t="s">
        <v>546</v>
      </c>
      <c r="P1286" s="8" t="s">
        <v>2360</v>
      </c>
      <c r="Q1286" s="18" t="s">
        <v>1022</v>
      </c>
      <c r="R1286" s="18" t="s">
        <v>1020</v>
      </c>
      <c r="S1286" s="35">
        <v>721</v>
      </c>
      <c r="T1286" s="10" t="s">
        <v>4629</v>
      </c>
      <c r="U1286" s="33" t="s">
        <v>1234</v>
      </c>
      <c r="V1286" s="8" t="s">
        <v>1236</v>
      </c>
      <c r="W1286" s="46" t="b">
        <v>0</v>
      </c>
      <c r="X1286" s="14" t="s">
        <v>1237</v>
      </c>
      <c r="Y1286" s="14" t="s">
        <v>1237</v>
      </c>
      <c r="Z1286" s="8">
        <f t="shared" si="320"/>
        <v>3</v>
      </c>
      <c r="AA1286" s="8" t="s">
        <v>1235</v>
      </c>
      <c r="AB1286" s="8" t="str">
        <f>$C1292</f>
        <v>ATSPEED_X_HRY_E_POSTHVQK_S_VNN_NOM_LFM_0200_COMBO</v>
      </c>
      <c r="AC1286" s="8" t="str">
        <f>$C1289</f>
        <v>ATSPEED_X_VMIN_K_POSTHVQK_S_VNN_NOM_LFM_0200_COMBO_PH2</v>
      </c>
      <c r="AD1286" s="8" t="str">
        <f>$C1292</f>
        <v>ATSPEED_X_HRY_E_POSTHVQK_S_VNN_NOM_LFM_0200_COMBO</v>
      </c>
      <c r="AO1286" s="8" t="s">
        <v>3533</v>
      </c>
      <c r="AP1286" s="8" t="s">
        <v>3536</v>
      </c>
      <c r="AQ1286" s="8" t="s">
        <v>4317</v>
      </c>
      <c r="AR1286" s="5" t="s">
        <v>4626</v>
      </c>
      <c r="AS1286" s="5" t="s">
        <v>4720</v>
      </c>
      <c r="AT1286" s="8" t="s">
        <v>1684</v>
      </c>
      <c r="AX1286" s="8" t="s">
        <v>1684</v>
      </c>
      <c r="AZ1286" s="9" t="s">
        <v>4623</v>
      </c>
      <c r="BA1286" s="42" t="str">
        <f t="shared" ref="BA1286:BA1291" si="329">$C1286</f>
        <v>ATSPEED_X_VMIN_K_POSTHVQK_S_VNN_NOM_LFM_0200_COMBO</v>
      </c>
      <c r="BB1286" s="8" t="s">
        <v>3608</v>
      </c>
      <c r="BC1286" s="8" t="s">
        <v>3612</v>
      </c>
      <c r="BD1286" s="5" t="s">
        <v>4623</v>
      </c>
      <c r="BE1286" s="6">
        <v>0</v>
      </c>
      <c r="BQ1286" s="46"/>
    </row>
    <row r="1287" spans="1:69" s="8" customFormat="1" hidden="1" x14ac:dyDescent="0.25">
      <c r="A1287" s="8" t="s">
        <v>75</v>
      </c>
      <c r="B1287" s="8" t="s">
        <v>82</v>
      </c>
      <c r="C1287" s="46" t="str">
        <f t="shared" si="328"/>
        <v>ATSPEED_X_VMIN_K_POSTHVQK_S_VNN_NOM_LFM_0200_SINGLE_PH2</v>
      </c>
      <c r="D1287" s="8" t="s">
        <v>439</v>
      </c>
      <c r="E1287" s="8" t="s">
        <v>443</v>
      </c>
      <c r="F1287" s="8" t="s">
        <v>475</v>
      </c>
      <c r="G1287" s="8" t="s">
        <v>479</v>
      </c>
      <c r="H1287" s="8" t="s">
        <v>481</v>
      </c>
      <c r="I1287" s="8" t="s">
        <v>482</v>
      </c>
      <c r="J1287" s="8" t="s">
        <v>484</v>
      </c>
      <c r="K1287" s="8" t="s">
        <v>485</v>
      </c>
      <c r="L1287" s="8" t="s">
        <v>2105</v>
      </c>
      <c r="M1287" s="8" t="s">
        <v>2149</v>
      </c>
      <c r="N1287" s="8" t="s">
        <v>541</v>
      </c>
      <c r="O1287" s="46" t="s">
        <v>2217</v>
      </c>
      <c r="P1287" s="8" t="s">
        <v>2361</v>
      </c>
      <c r="Q1287" s="18" t="s">
        <v>1022</v>
      </c>
      <c r="R1287" s="18" t="s">
        <v>1020</v>
      </c>
      <c r="S1287" s="35">
        <v>724</v>
      </c>
      <c r="T1287" s="10" t="s">
        <v>4629</v>
      </c>
      <c r="U1287" s="33" t="s">
        <v>1234</v>
      </c>
      <c r="V1287" s="8" t="s">
        <v>1236</v>
      </c>
      <c r="W1287" s="46" t="b">
        <v>0</v>
      </c>
      <c r="X1287" s="14" t="s">
        <v>1240</v>
      </c>
      <c r="Y1287" s="14" t="s">
        <v>1237</v>
      </c>
      <c r="Z1287" s="8">
        <f t="shared" si="320"/>
        <v>3</v>
      </c>
      <c r="AA1287" s="8" t="s">
        <v>1235</v>
      </c>
      <c r="AB1287" s="8" t="str">
        <f>$C1294</f>
        <v>ATSPEED_X_HRY_E_POSTHVQK_S_VNN_NOM_LFM_0200_SINGLE_PH2</v>
      </c>
      <c r="AC1287" s="8" t="str">
        <f>$C1288</f>
        <v>ATSPEED_X_VMIN_K_POSTHVQK_S_VNN_NOM_LFM_0200_SINGLE_PH3</v>
      </c>
      <c r="AD1287" s="8" t="str">
        <f>$C1294</f>
        <v>ATSPEED_X_HRY_E_POSTHVQK_S_VNN_NOM_LFM_0200_SINGLE_PH2</v>
      </c>
      <c r="AO1287" s="8" t="s">
        <v>3533</v>
      </c>
      <c r="AP1287" s="8" t="s">
        <v>3536</v>
      </c>
      <c r="AQ1287" s="8" t="s">
        <v>4318</v>
      </c>
      <c r="AR1287" s="5" t="s">
        <v>4626</v>
      </c>
      <c r="AS1287" s="5" t="s">
        <v>4720</v>
      </c>
      <c r="AT1287" s="8" t="s">
        <v>1684</v>
      </c>
      <c r="AX1287" s="8" t="s">
        <v>1684</v>
      </c>
      <c r="AZ1287" s="9" t="s">
        <v>4623</v>
      </c>
      <c r="BA1287" s="42" t="str">
        <f t="shared" si="329"/>
        <v>ATSPEED_X_VMIN_K_POSTHVQK_S_VNN_NOM_LFM_0200_SINGLE_PH2</v>
      </c>
      <c r="BB1287" s="8" t="s">
        <v>3608</v>
      </c>
      <c r="BC1287" s="8" t="s">
        <v>3612</v>
      </c>
      <c r="BD1287" s="5" t="s">
        <v>4623</v>
      </c>
      <c r="BE1287" s="6">
        <v>0</v>
      </c>
      <c r="BQ1287" s="46"/>
    </row>
    <row r="1288" spans="1:69" s="8" customFormat="1" hidden="1" x14ac:dyDescent="0.25">
      <c r="A1288" s="8" t="s">
        <v>75</v>
      </c>
      <c r="B1288" s="8" t="s">
        <v>82</v>
      </c>
      <c r="C1288" s="46" t="str">
        <f t="shared" si="328"/>
        <v>ATSPEED_X_VMIN_K_POSTHVQK_S_VNN_NOM_LFM_0200_SINGLE_PH3</v>
      </c>
      <c r="D1288" s="8" t="s">
        <v>439</v>
      </c>
      <c r="E1288" s="8" t="s">
        <v>443</v>
      </c>
      <c r="F1288" s="8" t="s">
        <v>475</v>
      </c>
      <c r="G1288" s="8" t="s">
        <v>479</v>
      </c>
      <c r="H1288" s="8" t="s">
        <v>481</v>
      </c>
      <c r="I1288" s="8" t="s">
        <v>482</v>
      </c>
      <c r="J1288" s="8" t="s">
        <v>484</v>
      </c>
      <c r="K1288" s="8" t="s">
        <v>485</v>
      </c>
      <c r="L1288" s="8" t="s">
        <v>2105</v>
      </c>
      <c r="M1288" s="8" t="s">
        <v>2150</v>
      </c>
      <c r="N1288" s="8" t="s">
        <v>541</v>
      </c>
      <c r="O1288" s="46" t="s">
        <v>2217</v>
      </c>
      <c r="P1288" s="8" t="s">
        <v>2362</v>
      </c>
      <c r="Q1288" s="18" t="s">
        <v>1022</v>
      </c>
      <c r="R1288" s="18" t="s">
        <v>1020</v>
      </c>
      <c r="S1288" s="35">
        <v>725</v>
      </c>
      <c r="T1288" s="10" t="s">
        <v>4629</v>
      </c>
      <c r="U1288" s="33" t="s">
        <v>1234</v>
      </c>
      <c r="V1288" s="8" t="s">
        <v>1236</v>
      </c>
      <c r="W1288" s="46" t="b">
        <v>0</v>
      </c>
      <c r="X1288" s="14" t="s">
        <v>1241</v>
      </c>
      <c r="Y1288" s="14" t="s">
        <v>1237</v>
      </c>
      <c r="Z1288" s="8">
        <f t="shared" si="320"/>
        <v>3</v>
      </c>
      <c r="AA1288" s="8" t="s">
        <v>1235</v>
      </c>
      <c r="AB1288" s="8" t="str">
        <f>$C1295</f>
        <v>ATSPEED_X_HRY_E_POSTHVQK_S_VNN_NOM_LFM_0200_SINGLE_PH3</v>
      </c>
      <c r="AC1288" s="8" t="s">
        <v>1235</v>
      </c>
      <c r="AD1288" s="8" t="str">
        <f>$C1295</f>
        <v>ATSPEED_X_HRY_E_POSTHVQK_S_VNN_NOM_LFM_0200_SINGLE_PH3</v>
      </c>
      <c r="AO1288" s="8" t="s">
        <v>3533</v>
      </c>
      <c r="AP1288" s="8" t="s">
        <v>3536</v>
      </c>
      <c r="AQ1288" s="8" t="s">
        <v>4319</v>
      </c>
      <c r="AR1288" s="5" t="s">
        <v>4626</v>
      </c>
      <c r="AS1288" s="5" t="s">
        <v>4720</v>
      </c>
      <c r="AT1288" s="8" t="s">
        <v>1684</v>
      </c>
      <c r="AX1288" s="8" t="s">
        <v>1684</v>
      </c>
      <c r="AZ1288" s="9" t="s">
        <v>4623</v>
      </c>
      <c r="BA1288" s="42" t="str">
        <f t="shared" si="329"/>
        <v>ATSPEED_X_VMIN_K_POSTHVQK_S_VNN_NOM_LFM_0200_SINGLE_PH3</v>
      </c>
      <c r="BB1288" s="8" t="s">
        <v>3608</v>
      </c>
      <c r="BC1288" s="8" t="s">
        <v>3612</v>
      </c>
      <c r="BD1288" s="5" t="s">
        <v>4623</v>
      </c>
      <c r="BE1288" s="6">
        <v>0</v>
      </c>
      <c r="BQ1288" s="46"/>
    </row>
    <row r="1289" spans="1:69" s="8" customFormat="1" hidden="1" x14ac:dyDescent="0.25">
      <c r="A1289" s="8" t="s">
        <v>75</v>
      </c>
      <c r="B1289" s="8" t="s">
        <v>82</v>
      </c>
      <c r="C1289" s="46" t="str">
        <f t="shared" si="328"/>
        <v>ATSPEED_X_VMIN_K_POSTHVQK_S_VNN_NOM_LFM_0200_COMBO_PH2</v>
      </c>
      <c r="D1289" s="8" t="s">
        <v>439</v>
      </c>
      <c r="E1289" s="8" t="s">
        <v>443</v>
      </c>
      <c r="F1289" s="8" t="s">
        <v>475</v>
      </c>
      <c r="G1289" s="8" t="s">
        <v>479</v>
      </c>
      <c r="H1289" s="8" t="s">
        <v>481</v>
      </c>
      <c r="I1289" s="8" t="s">
        <v>482</v>
      </c>
      <c r="J1289" s="8" t="s">
        <v>484</v>
      </c>
      <c r="K1289" s="8" t="s">
        <v>485</v>
      </c>
      <c r="L1289" s="8" t="s">
        <v>2105</v>
      </c>
      <c r="M1289" s="8" t="s">
        <v>2147</v>
      </c>
      <c r="N1289" s="8" t="s">
        <v>541</v>
      </c>
      <c r="O1289" s="46" t="s">
        <v>546</v>
      </c>
      <c r="P1289" s="8" t="s">
        <v>2363</v>
      </c>
      <c r="Q1289" s="18" t="s">
        <v>1022</v>
      </c>
      <c r="R1289" s="18" t="s">
        <v>1020</v>
      </c>
      <c r="S1289" s="35">
        <v>722</v>
      </c>
      <c r="T1289" s="10" t="s">
        <v>4629</v>
      </c>
      <c r="U1289" s="33" t="s">
        <v>1234</v>
      </c>
      <c r="V1289" s="8" t="s">
        <v>1235</v>
      </c>
      <c r="W1289" s="46" t="b">
        <v>0</v>
      </c>
      <c r="X1289" s="14" t="s">
        <v>1235</v>
      </c>
      <c r="Y1289" s="14" t="s">
        <v>1237</v>
      </c>
      <c r="Z1289" s="8">
        <f t="shared" si="320"/>
        <v>3</v>
      </c>
      <c r="AA1289" s="8" t="s">
        <v>1235</v>
      </c>
      <c r="AB1289" s="8" t="str">
        <f t="shared" ref="AB1289:AD1290" si="330">$C1290</f>
        <v>ATSPEED_X_VMIN_K_POSTHVQK_S_VNN_NOM_LFM_0200_COMBO_PH3</v>
      </c>
      <c r="AC1289" s="8" t="str">
        <f t="shared" si="330"/>
        <v>ATSPEED_X_VMIN_K_POSTHVQK_S_VNN_NOM_LFM_0200_COMBO_PH3</v>
      </c>
      <c r="AD1289" s="8" t="str">
        <f t="shared" si="330"/>
        <v>ATSPEED_X_VMIN_K_POSTHVQK_S_VNN_NOM_LFM_0200_COMBO_PH3</v>
      </c>
      <c r="AO1289" s="8" t="s">
        <v>3533</v>
      </c>
      <c r="AP1289" s="8" t="s">
        <v>3536</v>
      </c>
      <c r="AQ1289" s="8" t="s">
        <v>4320</v>
      </c>
      <c r="AR1289" s="5" t="s">
        <v>4626</v>
      </c>
      <c r="AS1289" s="5" t="s">
        <v>4720</v>
      </c>
      <c r="AT1289" s="8" t="s">
        <v>1684</v>
      </c>
      <c r="AX1289" s="8" t="s">
        <v>1684</v>
      </c>
      <c r="AZ1289" s="9" t="s">
        <v>4623</v>
      </c>
      <c r="BA1289" s="42" t="str">
        <f t="shared" si="329"/>
        <v>ATSPEED_X_VMIN_K_POSTHVQK_S_VNN_NOM_LFM_0200_COMBO_PH2</v>
      </c>
      <c r="BD1289" s="5" t="s">
        <v>4623</v>
      </c>
      <c r="BE1289" s="6">
        <v>0</v>
      </c>
      <c r="BQ1289" s="46"/>
    </row>
    <row r="1290" spans="1:69" s="8" customFormat="1" hidden="1" x14ac:dyDescent="0.25">
      <c r="A1290" s="8" t="s">
        <v>75</v>
      </c>
      <c r="B1290" s="8" t="s">
        <v>82</v>
      </c>
      <c r="C1290" s="46" t="str">
        <f t="shared" si="328"/>
        <v>ATSPEED_X_VMIN_K_POSTHVQK_S_VNN_NOM_LFM_0200_COMBO_PH3</v>
      </c>
      <c r="D1290" s="8" t="s">
        <v>439</v>
      </c>
      <c r="E1290" s="8" t="s">
        <v>443</v>
      </c>
      <c r="F1290" s="8" t="s">
        <v>475</v>
      </c>
      <c r="G1290" s="8" t="s">
        <v>479</v>
      </c>
      <c r="H1290" s="8" t="s">
        <v>481</v>
      </c>
      <c r="I1290" s="8" t="s">
        <v>482</v>
      </c>
      <c r="J1290" s="8" t="s">
        <v>484</v>
      </c>
      <c r="K1290" s="8" t="s">
        <v>485</v>
      </c>
      <c r="L1290" s="8" t="s">
        <v>2105</v>
      </c>
      <c r="M1290" s="8" t="s">
        <v>2148</v>
      </c>
      <c r="N1290" s="8" t="s">
        <v>541</v>
      </c>
      <c r="O1290" s="46" t="s">
        <v>546</v>
      </c>
      <c r="P1290" s="8" t="s">
        <v>2364</v>
      </c>
      <c r="Q1290" s="18" t="s">
        <v>1022</v>
      </c>
      <c r="R1290" s="18" t="s">
        <v>1020</v>
      </c>
      <c r="S1290" s="35">
        <v>723</v>
      </c>
      <c r="T1290" s="10" t="s">
        <v>4629</v>
      </c>
      <c r="U1290" s="33" t="s">
        <v>1234</v>
      </c>
      <c r="V1290" s="8" t="s">
        <v>1235</v>
      </c>
      <c r="W1290" s="46" t="b">
        <v>0</v>
      </c>
      <c r="X1290" s="14" t="s">
        <v>1238</v>
      </c>
      <c r="Y1290" s="14" t="s">
        <v>1237</v>
      </c>
      <c r="Z1290" s="8">
        <f t="shared" si="320"/>
        <v>3</v>
      </c>
      <c r="AA1290" s="8" t="s">
        <v>1235</v>
      </c>
      <c r="AB1290" s="8" t="str">
        <f t="shared" si="330"/>
        <v>ATSPEED_X_VMIN_K_POSTHVQK_S_VNN_NOM_LFM_0200_SINGLE</v>
      </c>
      <c r="AC1290" s="8" t="str">
        <f t="shared" si="330"/>
        <v>ATSPEED_X_VMIN_K_POSTHVQK_S_VNN_NOM_LFM_0200_SINGLE</v>
      </c>
      <c r="AD1290" s="8" t="str">
        <f t="shared" si="330"/>
        <v>ATSPEED_X_VMIN_K_POSTHVQK_S_VNN_NOM_LFM_0200_SINGLE</v>
      </c>
      <c r="AO1290" s="8" t="s">
        <v>3533</v>
      </c>
      <c r="AP1290" s="8" t="s">
        <v>3536</v>
      </c>
      <c r="AQ1290" s="8" t="s">
        <v>4321</v>
      </c>
      <c r="AR1290" s="5" t="s">
        <v>4626</v>
      </c>
      <c r="AS1290" s="5" t="s">
        <v>4720</v>
      </c>
      <c r="AT1290" s="8" t="s">
        <v>1684</v>
      </c>
      <c r="AX1290" s="8" t="s">
        <v>1684</v>
      </c>
      <c r="AZ1290" s="9" t="s">
        <v>4623</v>
      </c>
      <c r="BA1290" s="42" t="str">
        <f t="shared" si="329"/>
        <v>ATSPEED_X_VMIN_K_POSTHVQK_S_VNN_NOM_LFM_0200_COMBO_PH3</v>
      </c>
      <c r="BD1290" s="5" t="s">
        <v>4623</v>
      </c>
      <c r="BE1290" s="6">
        <v>0</v>
      </c>
      <c r="BQ1290" s="46"/>
    </row>
    <row r="1291" spans="1:69" s="8" customFormat="1" hidden="1" x14ac:dyDescent="0.25">
      <c r="A1291" s="8" t="s">
        <v>75</v>
      </c>
      <c r="B1291" s="8" t="s">
        <v>82</v>
      </c>
      <c r="C1291" s="46" t="str">
        <f t="shared" si="328"/>
        <v>ATSPEED_X_VMIN_K_POSTHVQK_S_VNN_NOM_LFM_0200_SINGLE</v>
      </c>
      <c r="D1291" s="8" t="s">
        <v>439</v>
      </c>
      <c r="E1291" s="8" t="s">
        <v>443</v>
      </c>
      <c r="F1291" s="8" t="s">
        <v>475</v>
      </c>
      <c r="G1291" s="8" t="s">
        <v>479</v>
      </c>
      <c r="H1291" s="8" t="s">
        <v>481</v>
      </c>
      <c r="I1291" s="8" t="s">
        <v>482</v>
      </c>
      <c r="J1291" s="8" t="s">
        <v>484</v>
      </c>
      <c r="K1291" s="8" t="s">
        <v>485</v>
      </c>
      <c r="L1291" s="8" t="s">
        <v>2105</v>
      </c>
      <c r="M1291" s="8" t="s">
        <v>497</v>
      </c>
      <c r="N1291" s="8" t="s">
        <v>541</v>
      </c>
      <c r="O1291" s="46" t="s">
        <v>2217</v>
      </c>
      <c r="P1291" s="8" t="s">
        <v>2365</v>
      </c>
      <c r="Q1291" s="18" t="s">
        <v>1022</v>
      </c>
      <c r="R1291" s="18" t="s">
        <v>1020</v>
      </c>
      <c r="S1291" s="35">
        <v>727</v>
      </c>
      <c r="T1291" s="10" t="s">
        <v>4629</v>
      </c>
      <c r="U1291" s="33" t="s">
        <v>1234</v>
      </c>
      <c r="V1291" s="8" t="s">
        <v>1236</v>
      </c>
      <c r="W1291" s="46" t="b">
        <v>0</v>
      </c>
      <c r="X1291" s="14" t="s">
        <v>1239</v>
      </c>
      <c r="Y1291" s="14" t="s">
        <v>1237</v>
      </c>
      <c r="Z1291" s="8">
        <f t="shared" si="320"/>
        <v>3</v>
      </c>
      <c r="AA1291" s="8" t="s">
        <v>1235</v>
      </c>
      <c r="AB1291" s="8" t="str">
        <f>$C1293</f>
        <v>ATSPEED_X_HRY_E_POSTHVQK_S_VNN_NOM_LFM_0200_SINGLE</v>
      </c>
      <c r="AC1291" s="8" t="str">
        <f>$C1287</f>
        <v>ATSPEED_X_VMIN_K_POSTHVQK_S_VNN_NOM_LFM_0200_SINGLE_PH2</v>
      </c>
      <c r="AD1291" s="8" t="str">
        <f>$C1293</f>
        <v>ATSPEED_X_HRY_E_POSTHVQK_S_VNN_NOM_LFM_0200_SINGLE</v>
      </c>
      <c r="AO1291" s="8" t="s">
        <v>3533</v>
      </c>
      <c r="AP1291" s="8" t="s">
        <v>3536</v>
      </c>
      <c r="AQ1291" s="8" t="s">
        <v>4322</v>
      </c>
      <c r="AR1291" s="5" t="s">
        <v>4626</v>
      </c>
      <c r="AS1291" s="5" t="s">
        <v>4720</v>
      </c>
      <c r="AT1291" s="8" t="s">
        <v>1684</v>
      </c>
      <c r="AX1291" s="8" t="s">
        <v>1684</v>
      </c>
      <c r="AZ1291" s="9" t="s">
        <v>4623</v>
      </c>
      <c r="BA1291" s="42" t="str">
        <f t="shared" si="329"/>
        <v>ATSPEED_X_VMIN_K_POSTHVQK_S_VNN_NOM_LFM_0200_SINGLE</v>
      </c>
      <c r="BB1291" s="8" t="s">
        <v>3608</v>
      </c>
      <c r="BC1291" s="8" t="s">
        <v>3612</v>
      </c>
      <c r="BD1291" s="5" t="s">
        <v>4623</v>
      </c>
      <c r="BE1291" s="6">
        <v>0</v>
      </c>
      <c r="BQ1291" s="46"/>
    </row>
    <row r="1292" spans="1:69" s="8" customFormat="1" hidden="1" x14ac:dyDescent="0.25">
      <c r="A1292" s="8" t="s">
        <v>75</v>
      </c>
      <c r="B1292" s="8" t="s">
        <v>81</v>
      </c>
      <c r="C1292" s="46" t="str">
        <f t="shared" si="328"/>
        <v>ATSPEED_X_HRY_E_POSTHVQK_S_VNN_NOM_LFM_0200_COMBO</v>
      </c>
      <c r="D1292" s="8" t="s">
        <v>439</v>
      </c>
      <c r="E1292" s="8" t="s">
        <v>443</v>
      </c>
      <c r="F1292" s="8" t="s">
        <v>470</v>
      </c>
      <c r="G1292" s="8" t="s">
        <v>480</v>
      </c>
      <c r="H1292" s="8" t="s">
        <v>481</v>
      </c>
      <c r="I1292" s="8" t="s">
        <v>482</v>
      </c>
      <c r="J1292" s="8" t="s">
        <v>484</v>
      </c>
      <c r="K1292" s="8" t="s">
        <v>485</v>
      </c>
      <c r="L1292" s="8" t="s">
        <v>2105</v>
      </c>
      <c r="M1292" s="8" t="s">
        <v>496</v>
      </c>
      <c r="N1292" s="8" t="s">
        <v>541</v>
      </c>
      <c r="O1292" s="46" t="s">
        <v>546</v>
      </c>
      <c r="P1292" s="8" t="s">
        <v>2312</v>
      </c>
      <c r="Q1292" s="18" t="s">
        <v>1022</v>
      </c>
      <c r="R1292" s="18" t="s">
        <v>1020</v>
      </c>
      <c r="S1292" s="35">
        <v>726</v>
      </c>
      <c r="T1292" s="10" t="s">
        <v>4629</v>
      </c>
      <c r="U1292" s="33" t="b">
        <v>1</v>
      </c>
      <c r="V1292" s="8" t="s">
        <v>1235</v>
      </c>
      <c r="W1292" s="46" t="b">
        <v>0</v>
      </c>
      <c r="X1292" s="14" t="s">
        <v>1237</v>
      </c>
      <c r="Y1292" s="14" t="s">
        <v>1235</v>
      </c>
      <c r="Z1292" s="8">
        <f t="shared" si="320"/>
        <v>4</v>
      </c>
      <c r="AA1292" s="8" t="s">
        <v>1235</v>
      </c>
      <c r="AB1292" s="8" t="str">
        <f>$C1289</f>
        <v>ATSPEED_X_VMIN_K_POSTHVQK_S_VNN_NOM_LFM_0200_COMBO_PH2</v>
      </c>
      <c r="AC1292" s="8" t="str">
        <f>$C1289</f>
        <v>ATSPEED_X_VMIN_K_POSTHVQK_S_VNN_NOM_LFM_0200_COMBO_PH2</v>
      </c>
      <c r="AD1292" s="8" t="str">
        <f>$C1289</f>
        <v>ATSPEED_X_VMIN_K_POSTHVQK_S_VNN_NOM_LFM_0200_COMBO_PH2</v>
      </c>
      <c r="AE1292" s="8" t="str">
        <f>$C1289</f>
        <v>ATSPEED_X_VMIN_K_POSTHVQK_S_VNN_NOM_LFM_0200_COMBO_PH2</v>
      </c>
      <c r="AL1292" s="8" t="s">
        <v>3291</v>
      </c>
      <c r="AM1292" s="8" t="s">
        <v>3397</v>
      </c>
      <c r="AN1292" s="8" t="s">
        <v>3517</v>
      </c>
      <c r="BQ1292" s="46"/>
    </row>
    <row r="1293" spans="1:69" s="8" customFormat="1" hidden="1" x14ac:dyDescent="0.25">
      <c r="A1293" s="8" t="s">
        <v>75</v>
      </c>
      <c r="B1293" s="8" t="s">
        <v>81</v>
      </c>
      <c r="C1293" s="46" t="str">
        <f t="shared" si="328"/>
        <v>ATSPEED_X_HRY_E_POSTHVQK_S_VNN_NOM_LFM_0200_SINGLE</v>
      </c>
      <c r="D1293" s="8" t="s">
        <v>439</v>
      </c>
      <c r="E1293" s="8" t="s">
        <v>443</v>
      </c>
      <c r="F1293" s="8" t="s">
        <v>470</v>
      </c>
      <c r="G1293" s="8" t="s">
        <v>480</v>
      </c>
      <c r="H1293" s="8" t="s">
        <v>481</v>
      </c>
      <c r="I1293" s="8" t="s">
        <v>482</v>
      </c>
      <c r="J1293" s="8" t="s">
        <v>484</v>
      </c>
      <c r="K1293" s="8" t="s">
        <v>485</v>
      </c>
      <c r="L1293" s="8" t="s">
        <v>2105</v>
      </c>
      <c r="M1293" s="8" t="s">
        <v>497</v>
      </c>
      <c r="N1293" s="8" t="s">
        <v>541</v>
      </c>
      <c r="O1293" s="46" t="s">
        <v>2217</v>
      </c>
      <c r="P1293" s="8" t="s">
        <v>2299</v>
      </c>
      <c r="Q1293" s="18" t="s">
        <v>1022</v>
      </c>
      <c r="R1293" s="18" t="s">
        <v>1020</v>
      </c>
      <c r="S1293" s="35">
        <v>728</v>
      </c>
      <c r="T1293" s="10" t="s">
        <v>4629</v>
      </c>
      <c r="U1293" s="33" t="b">
        <v>1</v>
      </c>
      <c r="V1293" s="8" t="s">
        <v>1235</v>
      </c>
      <c r="W1293" s="46" t="b">
        <v>0</v>
      </c>
      <c r="X1293" s="14" t="s">
        <v>1239</v>
      </c>
      <c r="Y1293" s="14" t="s">
        <v>1235</v>
      </c>
      <c r="Z1293" s="8">
        <f t="shared" si="320"/>
        <v>4</v>
      </c>
      <c r="AA1293" s="8" t="s">
        <v>1235</v>
      </c>
      <c r="AB1293" s="8" t="str">
        <f t="shared" ref="AB1293:AE1294" si="331">$C1287</f>
        <v>ATSPEED_X_VMIN_K_POSTHVQK_S_VNN_NOM_LFM_0200_SINGLE_PH2</v>
      </c>
      <c r="AC1293" s="8" t="str">
        <f t="shared" si="331"/>
        <v>ATSPEED_X_VMIN_K_POSTHVQK_S_VNN_NOM_LFM_0200_SINGLE_PH2</v>
      </c>
      <c r="AD1293" s="8" t="str">
        <f t="shared" si="331"/>
        <v>ATSPEED_X_VMIN_K_POSTHVQK_S_VNN_NOM_LFM_0200_SINGLE_PH2</v>
      </c>
      <c r="AE1293" s="8" t="str">
        <f t="shared" si="331"/>
        <v>ATSPEED_X_VMIN_K_POSTHVQK_S_VNN_NOM_LFM_0200_SINGLE_PH2</v>
      </c>
      <c r="AL1293" s="8" t="s">
        <v>3291</v>
      </c>
      <c r="AM1293" s="8" t="s">
        <v>3398</v>
      </c>
      <c r="AN1293" s="8" t="s">
        <v>3518</v>
      </c>
      <c r="BQ1293" s="46"/>
    </row>
    <row r="1294" spans="1:69" s="8" customFormat="1" hidden="1" x14ac:dyDescent="0.25">
      <c r="A1294" s="8" t="s">
        <v>75</v>
      </c>
      <c r="B1294" s="8" t="s">
        <v>81</v>
      </c>
      <c r="C1294" s="46" t="str">
        <f t="shared" si="328"/>
        <v>ATSPEED_X_HRY_E_POSTHVQK_S_VNN_NOM_LFM_0200_SINGLE_PH2</v>
      </c>
      <c r="D1294" s="8" t="s">
        <v>439</v>
      </c>
      <c r="E1294" s="8" t="s">
        <v>443</v>
      </c>
      <c r="F1294" s="8" t="s">
        <v>470</v>
      </c>
      <c r="G1294" s="8" t="s">
        <v>480</v>
      </c>
      <c r="H1294" s="8" t="s">
        <v>481</v>
      </c>
      <c r="I1294" s="8" t="s">
        <v>482</v>
      </c>
      <c r="J1294" s="8" t="s">
        <v>484</v>
      </c>
      <c r="K1294" s="8" t="s">
        <v>485</v>
      </c>
      <c r="L1294" s="8" t="s">
        <v>2105</v>
      </c>
      <c r="M1294" s="8" t="s">
        <v>2149</v>
      </c>
      <c r="N1294" s="8" t="s">
        <v>541</v>
      </c>
      <c r="O1294" s="46" t="s">
        <v>2217</v>
      </c>
      <c r="P1294" s="8" t="s">
        <v>2366</v>
      </c>
      <c r="Q1294" s="18" t="s">
        <v>1022</v>
      </c>
      <c r="R1294" s="18" t="s">
        <v>1020</v>
      </c>
      <c r="S1294" s="35">
        <v>729</v>
      </c>
      <c r="T1294" s="10" t="s">
        <v>4629</v>
      </c>
      <c r="U1294" s="33" t="b">
        <v>1</v>
      </c>
      <c r="V1294" s="8" t="s">
        <v>1235</v>
      </c>
      <c r="W1294" s="46" t="b">
        <v>0</v>
      </c>
      <c r="X1294" s="14" t="s">
        <v>1240</v>
      </c>
      <c r="Y1294" s="14" t="s">
        <v>1235</v>
      </c>
      <c r="Z1294" s="8">
        <f t="shared" si="320"/>
        <v>4</v>
      </c>
      <c r="AA1294" s="8" t="s">
        <v>1235</v>
      </c>
      <c r="AB1294" s="8" t="str">
        <f t="shared" si="331"/>
        <v>ATSPEED_X_VMIN_K_POSTHVQK_S_VNN_NOM_LFM_0200_SINGLE_PH3</v>
      </c>
      <c r="AC1294" s="8" t="str">
        <f t="shared" si="331"/>
        <v>ATSPEED_X_VMIN_K_POSTHVQK_S_VNN_NOM_LFM_0200_SINGLE_PH3</v>
      </c>
      <c r="AD1294" s="8" t="str">
        <f t="shared" si="331"/>
        <v>ATSPEED_X_VMIN_K_POSTHVQK_S_VNN_NOM_LFM_0200_SINGLE_PH3</v>
      </c>
      <c r="AE1294" s="8" t="str">
        <f t="shared" si="331"/>
        <v>ATSPEED_X_VMIN_K_POSTHVQK_S_VNN_NOM_LFM_0200_SINGLE_PH3</v>
      </c>
      <c r="AL1294" s="8" t="s">
        <v>3291</v>
      </c>
      <c r="AM1294" s="8" t="s">
        <v>3399</v>
      </c>
      <c r="AN1294" s="8" t="s">
        <v>3519</v>
      </c>
      <c r="BQ1294" s="46"/>
    </row>
    <row r="1295" spans="1:69" s="8" customFormat="1" hidden="1" x14ac:dyDescent="0.25">
      <c r="A1295" s="8" t="s">
        <v>75</v>
      </c>
      <c r="B1295" s="8" t="s">
        <v>81</v>
      </c>
      <c r="C1295" s="46" t="str">
        <f t="shared" si="328"/>
        <v>ATSPEED_X_HRY_E_POSTHVQK_S_VNN_NOM_LFM_0200_SINGLE_PH3</v>
      </c>
      <c r="D1295" s="8" t="s">
        <v>439</v>
      </c>
      <c r="E1295" s="8" t="s">
        <v>443</v>
      </c>
      <c r="F1295" s="8" t="s">
        <v>470</v>
      </c>
      <c r="G1295" s="8" t="s">
        <v>480</v>
      </c>
      <c r="H1295" s="8" t="s">
        <v>481</v>
      </c>
      <c r="I1295" s="8" t="s">
        <v>482</v>
      </c>
      <c r="J1295" s="8" t="s">
        <v>484</v>
      </c>
      <c r="K1295" s="8" t="s">
        <v>485</v>
      </c>
      <c r="L1295" s="8" t="s">
        <v>2105</v>
      </c>
      <c r="M1295" s="8" t="s">
        <v>2150</v>
      </c>
      <c r="N1295" s="8" t="s">
        <v>541</v>
      </c>
      <c r="O1295" s="46" t="s">
        <v>2217</v>
      </c>
      <c r="P1295" s="8" t="s">
        <v>2367</v>
      </c>
      <c r="Q1295" s="18" t="s">
        <v>1022</v>
      </c>
      <c r="R1295" s="18" t="s">
        <v>1020</v>
      </c>
      <c r="S1295" s="35">
        <v>730</v>
      </c>
      <c r="T1295" s="10" t="s">
        <v>4629</v>
      </c>
      <c r="U1295" s="33" t="b">
        <v>1</v>
      </c>
      <c r="V1295" s="8" t="s">
        <v>1235</v>
      </c>
      <c r="W1295" s="46" t="b">
        <v>0</v>
      </c>
      <c r="X1295" s="14" t="s">
        <v>1241</v>
      </c>
      <c r="Y1295" s="14" t="s">
        <v>1235</v>
      </c>
      <c r="Z1295" s="8">
        <f t="shared" si="320"/>
        <v>4</v>
      </c>
      <c r="AA1295" s="8" t="s">
        <v>1235</v>
      </c>
      <c r="AB1295" s="8" t="s">
        <v>1235</v>
      </c>
      <c r="AC1295" s="8" t="s">
        <v>1235</v>
      </c>
      <c r="AD1295" s="8" t="s">
        <v>1235</v>
      </c>
      <c r="AE1295" s="8" t="s">
        <v>1235</v>
      </c>
      <c r="AL1295" s="8" t="s">
        <v>3291</v>
      </c>
      <c r="AM1295" s="8" t="s">
        <v>3400</v>
      </c>
      <c r="AN1295" s="8" t="s">
        <v>3520</v>
      </c>
      <c r="BQ1295" s="46"/>
    </row>
    <row r="1296" spans="1:69" s="4" customFormat="1" x14ac:dyDescent="0.25">
      <c r="A1296" s="4" t="s">
        <v>75</v>
      </c>
      <c r="B1296" s="4" t="s">
        <v>80</v>
      </c>
      <c r="C1296" s="4" t="s">
        <v>6034</v>
      </c>
      <c r="E1296" s="4" t="s">
        <v>2092</v>
      </c>
      <c r="O1296" s="8"/>
      <c r="Q1296" s="19"/>
      <c r="R1296" s="19"/>
      <c r="S1296" s="44"/>
      <c r="U1296" s="29"/>
      <c r="X1296" s="19"/>
      <c r="Y1296" s="19"/>
      <c r="Z1296" s="4">
        <f t="shared" si="320"/>
        <v>0</v>
      </c>
      <c r="BQ1296" s="44"/>
    </row>
    <row r="1297" spans="1:69" s="2" customFormat="1" x14ac:dyDescent="0.25">
      <c r="A1297" s="2" t="s">
        <v>75</v>
      </c>
      <c r="B1297" s="2" t="s">
        <v>78</v>
      </c>
      <c r="C1297" s="2" t="s">
        <v>6035</v>
      </c>
      <c r="E1297" s="2" t="s">
        <v>2092</v>
      </c>
      <c r="O1297" s="8"/>
      <c r="Q1297" s="17"/>
      <c r="R1297" s="17"/>
      <c r="S1297" s="43"/>
      <c r="U1297" s="28"/>
      <c r="X1297" s="17" t="s">
        <v>1243</v>
      </c>
      <c r="Y1297" s="17" t="s">
        <v>1237</v>
      </c>
      <c r="Z1297" s="2">
        <f t="shared" si="320"/>
        <v>2</v>
      </c>
      <c r="AA1297" s="2" t="s">
        <v>1235</v>
      </c>
      <c r="AB1297" s="2" t="s">
        <v>1235</v>
      </c>
      <c r="AC1297" s="2" t="s">
        <v>1235</v>
      </c>
      <c r="BQ1297" s="43"/>
    </row>
    <row r="1298" spans="1:69" s="2" customFormat="1" x14ac:dyDescent="0.25">
      <c r="A1298" s="2" t="s">
        <v>75</v>
      </c>
      <c r="B1298" s="2" t="s">
        <v>78</v>
      </c>
      <c r="C1298" s="2" t="s">
        <v>6036</v>
      </c>
      <c r="E1298" s="2" t="s">
        <v>2092</v>
      </c>
      <c r="O1298" s="8"/>
      <c r="Q1298" s="17"/>
      <c r="R1298" s="17"/>
      <c r="S1298" s="43"/>
      <c r="U1298" s="28"/>
      <c r="X1298" s="17" t="s">
        <v>1237</v>
      </c>
      <c r="Y1298" s="17" t="s">
        <v>1237</v>
      </c>
      <c r="Z1298" s="2">
        <f t="shared" si="320"/>
        <v>2</v>
      </c>
      <c r="AA1298" s="2" t="s">
        <v>1235</v>
      </c>
      <c r="AB1298" s="2" t="str">
        <f>$C1305</f>
        <v>POSTHVQK_VCCINF_250_STF200</v>
      </c>
      <c r="AC1298" s="2" t="str">
        <f>$C1305</f>
        <v>POSTHVQK_VCCINF_250_STF200</v>
      </c>
      <c r="BQ1298" s="43"/>
    </row>
    <row r="1299" spans="1:69" s="8" customFormat="1" hidden="1" x14ac:dyDescent="0.25">
      <c r="A1299" s="8" t="s">
        <v>75</v>
      </c>
      <c r="B1299" s="8" t="s">
        <v>82</v>
      </c>
      <c r="C1299" s="46" t="str">
        <f t="shared" ref="C1299:C1303" si="332">_xlfn.TEXTJOIN("_",TRUE,D1299:G1299,A1299,H1299:M1299)</f>
        <v>ATSPEED_X_VMIN_K_POSTHVQK_S_CFC_NOM_LFM_0200_COMBO_2</v>
      </c>
      <c r="D1299" s="8" t="s">
        <v>439</v>
      </c>
      <c r="E1299" s="8" t="s">
        <v>443</v>
      </c>
      <c r="F1299" s="8" t="s">
        <v>475</v>
      </c>
      <c r="G1299" s="8" t="s">
        <v>479</v>
      </c>
      <c r="H1299" s="8" t="s">
        <v>481</v>
      </c>
      <c r="I1299" s="8" t="s">
        <v>2098</v>
      </c>
      <c r="J1299" s="8" t="s">
        <v>484</v>
      </c>
      <c r="K1299" s="8" t="s">
        <v>485</v>
      </c>
      <c r="L1299" s="8" t="s">
        <v>2105</v>
      </c>
      <c r="M1299" s="41" t="s">
        <v>5949</v>
      </c>
      <c r="N1299" s="8" t="s">
        <v>541</v>
      </c>
      <c r="O1299" s="46" t="s">
        <v>546</v>
      </c>
      <c r="P1299" s="8" t="s">
        <v>2302</v>
      </c>
      <c r="Q1299" s="18" t="s">
        <v>1022</v>
      </c>
      <c r="R1299" s="18" t="s">
        <v>1020</v>
      </c>
      <c r="S1299" s="35">
        <v>713</v>
      </c>
      <c r="T1299" s="10" t="s">
        <v>4629</v>
      </c>
      <c r="U1299" s="33" t="s">
        <v>1234</v>
      </c>
      <c r="V1299" s="8" t="s">
        <v>1235</v>
      </c>
      <c r="W1299" s="46" t="b">
        <v>0</v>
      </c>
      <c r="X1299" s="14" t="s">
        <v>1237</v>
      </c>
      <c r="Y1299" s="14" t="s">
        <v>1237</v>
      </c>
      <c r="Z1299" s="8">
        <f t="shared" si="320"/>
        <v>3</v>
      </c>
      <c r="AA1299" s="8" t="s">
        <v>1235</v>
      </c>
      <c r="AB1299" s="8" t="str">
        <f>$C1301</f>
        <v>ATSPEED_X_HRY_E_POSTHVQK_S_CFC_NOM_LFM_0200_COMBO_2</v>
      </c>
      <c r="AC1299" s="8" t="str">
        <f>$C1300</f>
        <v>ATSPEED_X_VMIN_K_POSTHVQK_S_CFC_NOM_LFM_0200_SINGLE_2</v>
      </c>
      <c r="AD1299" s="8" t="str">
        <f>$C1301</f>
        <v>ATSPEED_X_HRY_E_POSTHVQK_S_CFC_NOM_LFM_0200_COMBO_2</v>
      </c>
      <c r="AO1299" s="8" t="s">
        <v>3533</v>
      </c>
      <c r="AP1299" s="8" t="s">
        <v>3537</v>
      </c>
      <c r="AQ1299" s="8" t="s">
        <v>4324</v>
      </c>
      <c r="AR1299" s="8" t="s">
        <v>3544</v>
      </c>
      <c r="AS1299" s="5" t="s">
        <v>4720</v>
      </c>
      <c r="AT1299" s="8" t="s">
        <v>1684</v>
      </c>
      <c r="AX1299" s="8" t="s">
        <v>1684</v>
      </c>
      <c r="AZ1299" s="9" t="s">
        <v>4623</v>
      </c>
      <c r="BA1299" s="42" t="str">
        <f t="shared" ref="BA1299:BA1300" si="333">$C1299</f>
        <v>ATSPEED_X_VMIN_K_POSTHVQK_S_CFC_NOM_LFM_0200_COMBO_2</v>
      </c>
      <c r="BD1299" s="5" t="s">
        <v>4623</v>
      </c>
      <c r="BE1299" s="6">
        <v>0</v>
      </c>
      <c r="BQ1299" s="46"/>
    </row>
    <row r="1300" spans="1:69" s="8" customFormat="1" hidden="1" x14ac:dyDescent="0.25">
      <c r="A1300" s="8" t="s">
        <v>75</v>
      </c>
      <c r="B1300" s="8" t="s">
        <v>82</v>
      </c>
      <c r="C1300" s="46" t="str">
        <f t="shared" si="332"/>
        <v>ATSPEED_X_VMIN_K_POSTHVQK_S_CFC_NOM_LFM_0200_SINGLE_2</v>
      </c>
      <c r="D1300" s="8" t="s">
        <v>439</v>
      </c>
      <c r="E1300" s="8" t="s">
        <v>443</v>
      </c>
      <c r="F1300" s="8" t="s">
        <v>475</v>
      </c>
      <c r="G1300" s="8" t="s">
        <v>479</v>
      </c>
      <c r="H1300" s="8" t="s">
        <v>481</v>
      </c>
      <c r="I1300" s="8" t="s">
        <v>2098</v>
      </c>
      <c r="J1300" s="8" t="s">
        <v>484</v>
      </c>
      <c r="K1300" s="8" t="s">
        <v>485</v>
      </c>
      <c r="L1300" s="8" t="s">
        <v>2105</v>
      </c>
      <c r="M1300" s="41" t="s">
        <v>2142</v>
      </c>
      <c r="N1300" s="8" t="s">
        <v>541</v>
      </c>
      <c r="O1300" s="46" t="s">
        <v>546</v>
      </c>
      <c r="P1300" s="8" t="s">
        <v>2289</v>
      </c>
      <c r="Q1300" s="18" t="s">
        <v>1022</v>
      </c>
      <c r="R1300" s="18" t="s">
        <v>1020</v>
      </c>
      <c r="S1300" s="35">
        <v>718</v>
      </c>
      <c r="T1300" s="10" t="s">
        <v>4629</v>
      </c>
      <c r="U1300" s="33" t="s">
        <v>1234</v>
      </c>
      <c r="V1300" s="8" t="s">
        <v>1236</v>
      </c>
      <c r="W1300" s="46" t="b">
        <v>0</v>
      </c>
      <c r="X1300" s="14" t="s">
        <v>1235</v>
      </c>
      <c r="Y1300" s="14" t="s">
        <v>1237</v>
      </c>
      <c r="Z1300" s="8">
        <f t="shared" si="320"/>
        <v>3</v>
      </c>
      <c r="AA1300" s="8" t="s">
        <v>1235</v>
      </c>
      <c r="AB1300" s="8" t="str">
        <f>$C1303</f>
        <v>ATSPEED_X_HRY_E_POSTHVQK_S_CFC_NOM_LFM_0200_SINGLE_2</v>
      </c>
      <c r="AC1300" s="8" t="str">
        <f>$C1302</f>
        <v>ATSPEED_X_VMIN_K_POSTHVQK_S_CFC_NOM_LFM_0200_SINGLE_PH2_2</v>
      </c>
      <c r="AD1300" s="8" t="str">
        <f>$C1303</f>
        <v>ATSPEED_X_HRY_E_POSTHVQK_S_CFC_NOM_LFM_0200_SINGLE_2</v>
      </c>
      <c r="AO1300" s="8" t="s">
        <v>3533</v>
      </c>
      <c r="AP1300" s="8" t="s">
        <v>3537</v>
      </c>
      <c r="AQ1300" s="8" t="s">
        <v>4325</v>
      </c>
      <c r="AR1300" s="8" t="s">
        <v>3544</v>
      </c>
      <c r="AS1300" s="5" t="s">
        <v>4720</v>
      </c>
      <c r="AT1300" s="8" t="s">
        <v>1684</v>
      </c>
      <c r="AX1300" s="8" t="s">
        <v>1684</v>
      </c>
      <c r="AZ1300" s="9" t="s">
        <v>4623</v>
      </c>
      <c r="BA1300" s="42" t="str">
        <f t="shared" si="333"/>
        <v>ATSPEED_X_VMIN_K_POSTHVQK_S_CFC_NOM_LFM_0200_SINGLE_2</v>
      </c>
      <c r="BD1300" s="5" t="s">
        <v>4623</v>
      </c>
      <c r="BE1300" s="6">
        <v>0</v>
      </c>
      <c r="BQ1300" s="46"/>
    </row>
    <row r="1301" spans="1:69" s="8" customFormat="1" hidden="1" x14ac:dyDescent="0.25">
      <c r="A1301" s="8" t="s">
        <v>75</v>
      </c>
      <c r="B1301" s="8" t="s">
        <v>81</v>
      </c>
      <c r="C1301" s="46" t="str">
        <f t="shared" si="332"/>
        <v>ATSPEED_X_HRY_E_POSTHVQK_S_CFC_NOM_LFM_0200_COMBO_2</v>
      </c>
      <c r="D1301" s="8" t="s">
        <v>439</v>
      </c>
      <c r="E1301" s="8" t="s">
        <v>443</v>
      </c>
      <c r="F1301" s="8" t="s">
        <v>470</v>
      </c>
      <c r="G1301" s="8" t="s">
        <v>480</v>
      </c>
      <c r="H1301" s="8" t="s">
        <v>481</v>
      </c>
      <c r="I1301" s="8" t="s">
        <v>2098</v>
      </c>
      <c r="J1301" s="8" t="s">
        <v>484</v>
      </c>
      <c r="K1301" s="8" t="s">
        <v>485</v>
      </c>
      <c r="L1301" s="8" t="s">
        <v>2105</v>
      </c>
      <c r="M1301" s="41" t="s">
        <v>5949</v>
      </c>
      <c r="N1301" s="8" t="s">
        <v>541</v>
      </c>
      <c r="O1301" s="46" t="s">
        <v>546</v>
      </c>
      <c r="P1301" s="8" t="s">
        <v>2302</v>
      </c>
      <c r="Q1301" s="18" t="s">
        <v>1022</v>
      </c>
      <c r="R1301" s="18" t="s">
        <v>1020</v>
      </c>
      <c r="S1301" s="35">
        <v>717</v>
      </c>
      <c r="T1301" s="10" t="s">
        <v>4629</v>
      </c>
      <c r="U1301" s="33" t="s">
        <v>1234</v>
      </c>
      <c r="V1301" s="8" t="s">
        <v>1235</v>
      </c>
      <c r="W1301" s="46" t="b">
        <v>0</v>
      </c>
      <c r="X1301" s="14" t="s">
        <v>1237</v>
      </c>
      <c r="Y1301" s="14" t="s">
        <v>1235</v>
      </c>
      <c r="Z1301" s="8">
        <f t="shared" si="320"/>
        <v>4</v>
      </c>
      <c r="AA1301" s="8" t="s">
        <v>1235</v>
      </c>
      <c r="AB1301" s="8" t="str">
        <f>$C1300</f>
        <v>ATSPEED_X_VMIN_K_POSTHVQK_S_CFC_NOM_LFM_0200_SINGLE_2</v>
      </c>
      <c r="AC1301" s="8" t="str">
        <f>$C1300</f>
        <v>ATSPEED_X_VMIN_K_POSTHVQK_S_CFC_NOM_LFM_0200_SINGLE_2</v>
      </c>
      <c r="AD1301" s="8" t="str">
        <f>$C1300</f>
        <v>ATSPEED_X_VMIN_K_POSTHVQK_S_CFC_NOM_LFM_0200_SINGLE_2</v>
      </c>
      <c r="AE1301" s="8" t="str">
        <f>$C1300</f>
        <v>ATSPEED_X_VMIN_K_POSTHVQK_S_CFC_NOM_LFM_0200_SINGLE_2</v>
      </c>
      <c r="AL1301" s="8" t="s">
        <v>3291</v>
      </c>
      <c r="AM1301" s="8" t="s">
        <v>3402</v>
      </c>
      <c r="AN1301" s="8" t="s">
        <v>3522</v>
      </c>
      <c r="BQ1301" s="46"/>
    </row>
    <row r="1302" spans="1:69" s="8" customFormat="1" hidden="1" x14ac:dyDescent="0.25">
      <c r="A1302" s="8" t="s">
        <v>75</v>
      </c>
      <c r="B1302" s="8" t="s">
        <v>82</v>
      </c>
      <c r="C1302" s="46" t="str">
        <f t="shared" si="332"/>
        <v>ATSPEED_X_VMIN_K_POSTHVQK_S_CFC_NOM_LFM_0200_SINGLE_PH2_2</v>
      </c>
      <c r="D1302" s="8" t="s">
        <v>439</v>
      </c>
      <c r="E1302" s="8" t="s">
        <v>443</v>
      </c>
      <c r="F1302" s="8" t="s">
        <v>475</v>
      </c>
      <c r="G1302" s="8" t="s">
        <v>479</v>
      </c>
      <c r="H1302" s="8" t="s">
        <v>481</v>
      </c>
      <c r="I1302" s="8" t="s">
        <v>2098</v>
      </c>
      <c r="J1302" s="8" t="s">
        <v>484</v>
      </c>
      <c r="K1302" s="8" t="s">
        <v>485</v>
      </c>
      <c r="L1302" s="8" t="s">
        <v>2105</v>
      </c>
      <c r="M1302" s="41" t="s">
        <v>6052</v>
      </c>
      <c r="N1302" s="8" t="s">
        <v>541</v>
      </c>
      <c r="O1302" s="46" t="s">
        <v>546</v>
      </c>
      <c r="P1302" s="8" t="s">
        <v>2368</v>
      </c>
      <c r="Q1302" s="18" t="s">
        <v>1022</v>
      </c>
      <c r="R1302" s="18" t="s">
        <v>1020</v>
      </c>
      <c r="S1302" s="35">
        <v>720</v>
      </c>
      <c r="T1302" s="10" t="s">
        <v>4629</v>
      </c>
      <c r="U1302" s="33" t="s">
        <v>1234</v>
      </c>
      <c r="V1302" s="8" t="s">
        <v>1235</v>
      </c>
      <c r="W1302" s="46" t="b">
        <v>0</v>
      </c>
      <c r="X1302" s="14" t="s">
        <v>1245</v>
      </c>
      <c r="Y1302" s="14" t="s">
        <v>1237</v>
      </c>
      <c r="Z1302" s="8">
        <f t="shared" si="320"/>
        <v>3</v>
      </c>
      <c r="AA1302" s="8" t="s">
        <v>1235</v>
      </c>
      <c r="AB1302" s="8" t="s">
        <v>1235</v>
      </c>
      <c r="AC1302" s="8" t="s">
        <v>1235</v>
      </c>
      <c r="AD1302" s="8" t="s">
        <v>1235</v>
      </c>
      <c r="AO1302" s="8" t="s">
        <v>3533</v>
      </c>
      <c r="AP1302" s="8" t="s">
        <v>3537</v>
      </c>
      <c r="AQ1302" s="8" t="s">
        <v>4326</v>
      </c>
      <c r="AR1302" s="8" t="s">
        <v>3544</v>
      </c>
      <c r="AS1302" s="5" t="s">
        <v>4720</v>
      </c>
      <c r="AT1302" s="8" t="s">
        <v>1684</v>
      </c>
      <c r="AX1302" s="8" t="s">
        <v>1684</v>
      </c>
      <c r="AZ1302" s="9" t="s">
        <v>4623</v>
      </c>
      <c r="BA1302" s="42" t="str">
        <f>$C1302</f>
        <v>ATSPEED_X_VMIN_K_POSTHVQK_S_CFC_NOM_LFM_0200_SINGLE_PH2_2</v>
      </c>
      <c r="BD1302" s="5" t="s">
        <v>4623</v>
      </c>
      <c r="BE1302" s="6">
        <v>0</v>
      </c>
      <c r="BQ1302" s="46"/>
    </row>
    <row r="1303" spans="1:69" s="8" customFormat="1" hidden="1" x14ac:dyDescent="0.25">
      <c r="A1303" s="8" t="s">
        <v>75</v>
      </c>
      <c r="B1303" s="8" t="s">
        <v>81</v>
      </c>
      <c r="C1303" s="46" t="str">
        <f t="shared" si="332"/>
        <v>ATSPEED_X_HRY_E_POSTHVQK_S_CFC_NOM_LFM_0200_SINGLE_2</v>
      </c>
      <c r="D1303" s="8" t="s">
        <v>439</v>
      </c>
      <c r="E1303" s="8" t="s">
        <v>443</v>
      </c>
      <c r="F1303" s="8" t="s">
        <v>470</v>
      </c>
      <c r="G1303" s="8" t="s">
        <v>480</v>
      </c>
      <c r="H1303" s="8" t="s">
        <v>481</v>
      </c>
      <c r="I1303" s="8" t="s">
        <v>2098</v>
      </c>
      <c r="J1303" s="8" t="s">
        <v>484</v>
      </c>
      <c r="K1303" s="8" t="s">
        <v>485</v>
      </c>
      <c r="L1303" s="8" t="s">
        <v>2105</v>
      </c>
      <c r="M1303" s="41" t="s">
        <v>2142</v>
      </c>
      <c r="N1303" s="8" t="s">
        <v>541</v>
      </c>
      <c r="O1303" s="46" t="s">
        <v>546</v>
      </c>
      <c r="P1303" s="8" t="s">
        <v>2289</v>
      </c>
      <c r="Q1303" s="18" t="s">
        <v>1022</v>
      </c>
      <c r="R1303" s="18" t="s">
        <v>1020</v>
      </c>
      <c r="S1303" s="35">
        <v>719</v>
      </c>
      <c r="T1303" s="10" t="s">
        <v>4629</v>
      </c>
      <c r="U1303" s="33" t="b">
        <v>1</v>
      </c>
      <c r="V1303" s="8" t="s">
        <v>1235</v>
      </c>
      <c r="W1303" s="46" t="b">
        <v>0</v>
      </c>
      <c r="X1303" s="14" t="s">
        <v>1235</v>
      </c>
      <c r="Y1303" s="14" t="s">
        <v>1235</v>
      </c>
      <c r="Z1303" s="8">
        <f t="shared" si="320"/>
        <v>4</v>
      </c>
      <c r="AA1303" s="8" t="s">
        <v>1235</v>
      </c>
      <c r="AB1303" s="8" t="str">
        <f>$C1302</f>
        <v>ATSPEED_X_VMIN_K_POSTHVQK_S_CFC_NOM_LFM_0200_SINGLE_PH2_2</v>
      </c>
      <c r="AC1303" s="8" t="str">
        <f>$C1302</f>
        <v>ATSPEED_X_VMIN_K_POSTHVQK_S_CFC_NOM_LFM_0200_SINGLE_PH2_2</v>
      </c>
      <c r="AD1303" s="8" t="str">
        <f>$C1302</f>
        <v>ATSPEED_X_VMIN_K_POSTHVQK_S_CFC_NOM_LFM_0200_SINGLE_PH2_2</v>
      </c>
      <c r="AE1303" s="8" t="str">
        <f>$C1302</f>
        <v>ATSPEED_X_VMIN_K_POSTHVQK_S_CFC_NOM_LFM_0200_SINGLE_PH2_2</v>
      </c>
      <c r="AL1303" s="8" t="s">
        <v>3291</v>
      </c>
      <c r="AM1303" s="8" t="s">
        <v>3403</v>
      </c>
      <c r="AN1303" s="8" t="s">
        <v>3523</v>
      </c>
      <c r="BQ1303" s="46"/>
    </row>
    <row r="1304" spans="1:69" s="4" customFormat="1" x14ac:dyDescent="0.25">
      <c r="A1304" s="4" t="s">
        <v>75</v>
      </c>
      <c r="B1304" s="4" t="s">
        <v>80</v>
      </c>
      <c r="C1304" s="4" t="s">
        <v>6037</v>
      </c>
      <c r="E1304" s="4" t="s">
        <v>2092</v>
      </c>
      <c r="M1304" s="44"/>
      <c r="O1304" s="8"/>
      <c r="Q1304" s="19"/>
      <c r="R1304" s="19"/>
      <c r="S1304" s="44"/>
      <c r="U1304" s="29"/>
      <c r="X1304" s="19"/>
      <c r="Y1304" s="19"/>
      <c r="Z1304" s="4">
        <f t="shared" si="320"/>
        <v>0</v>
      </c>
      <c r="BQ1304" s="44"/>
    </row>
    <row r="1305" spans="1:69" s="2" customFormat="1" x14ac:dyDescent="0.25">
      <c r="A1305" s="2" t="s">
        <v>75</v>
      </c>
      <c r="B1305" s="2" t="s">
        <v>78</v>
      </c>
      <c r="C1305" s="2" t="s">
        <v>6038</v>
      </c>
      <c r="E1305" s="2" t="s">
        <v>2092</v>
      </c>
      <c r="M1305" s="43"/>
      <c r="O1305" s="8"/>
      <c r="Q1305" s="17"/>
      <c r="R1305" s="17"/>
      <c r="S1305" s="43"/>
      <c r="U1305" s="28"/>
      <c r="X1305" s="17" t="s">
        <v>1235</v>
      </c>
      <c r="Y1305" s="17" t="s">
        <v>1237</v>
      </c>
      <c r="Z1305" s="2">
        <f t="shared" si="320"/>
        <v>2</v>
      </c>
      <c r="AA1305" s="2" t="s">
        <v>1235</v>
      </c>
      <c r="AB1305" s="2" t="str">
        <f>$C1312</f>
        <v>POSTHVQK_VCCVNN_250_STF200</v>
      </c>
      <c r="AC1305" s="2" t="str">
        <f>$C1312</f>
        <v>POSTHVQK_VCCVNN_250_STF200</v>
      </c>
      <c r="BQ1305" s="43"/>
    </row>
    <row r="1306" spans="1:69" s="8" customFormat="1" hidden="1" x14ac:dyDescent="0.25">
      <c r="A1306" s="8" t="s">
        <v>75</v>
      </c>
      <c r="B1306" s="8" t="s">
        <v>82</v>
      </c>
      <c r="C1306" s="46" t="str">
        <f t="shared" ref="C1306:C1310" si="334">_xlfn.TEXTJOIN("_",TRUE,D1306:G1306,A1306,H1306:M1306)</f>
        <v>ATSPEED_X_VMIN_K_POSTHVQK_S_INF_NOM_LFM_0200_COMBO_2</v>
      </c>
      <c r="D1306" s="8" t="s">
        <v>439</v>
      </c>
      <c r="E1306" s="8" t="s">
        <v>443</v>
      </c>
      <c r="F1306" s="8" t="s">
        <v>475</v>
      </c>
      <c r="G1306" s="8" t="s">
        <v>479</v>
      </c>
      <c r="H1306" s="8" t="s">
        <v>481</v>
      </c>
      <c r="I1306" s="8" t="s">
        <v>2102</v>
      </c>
      <c r="J1306" s="8" t="s">
        <v>484</v>
      </c>
      <c r="K1306" s="8" t="s">
        <v>485</v>
      </c>
      <c r="L1306" s="8" t="s">
        <v>2105</v>
      </c>
      <c r="M1306" s="41" t="s">
        <v>5949</v>
      </c>
      <c r="N1306" s="8" t="s">
        <v>541</v>
      </c>
      <c r="O1306" s="46" t="s">
        <v>546</v>
      </c>
      <c r="P1306" s="8" t="s">
        <v>2308</v>
      </c>
      <c r="Q1306" s="18" t="s">
        <v>1022</v>
      </c>
      <c r="R1306" s="18" t="s">
        <v>1020</v>
      </c>
      <c r="S1306" s="35">
        <v>709</v>
      </c>
      <c r="T1306" s="10" t="s">
        <v>4629</v>
      </c>
      <c r="U1306" s="33" t="s">
        <v>1234</v>
      </c>
      <c r="V1306" s="8" t="s">
        <v>1235</v>
      </c>
      <c r="W1306" s="46" t="b">
        <v>0</v>
      </c>
      <c r="X1306" s="14" t="s">
        <v>1237</v>
      </c>
      <c r="Y1306" s="14" t="s">
        <v>1237</v>
      </c>
      <c r="Z1306" s="8">
        <f t="shared" si="320"/>
        <v>3</v>
      </c>
      <c r="AA1306" s="8" t="s">
        <v>1235</v>
      </c>
      <c r="AB1306" s="8" t="str">
        <f>$C1308</f>
        <v>ATSPEED_X_HRY_E_POSTHVQK_S_INF_NOM_LFM_0200_COMBO_2</v>
      </c>
      <c r="AC1306" s="8" t="str">
        <f>$C1307</f>
        <v>ATSPEED_X_VMIN_K_POSTHVQK_S_INF_NOM_LFM_0200_SINGLE_2</v>
      </c>
      <c r="AD1306" s="8" t="str">
        <f>$C1308</f>
        <v>ATSPEED_X_HRY_E_POSTHVQK_S_INF_NOM_LFM_0200_COMBO_2</v>
      </c>
      <c r="AO1306" s="8" t="s">
        <v>3533</v>
      </c>
      <c r="AP1306" s="8" t="s">
        <v>3538</v>
      </c>
      <c r="AQ1306" s="8" t="s">
        <v>4327</v>
      </c>
      <c r="AR1306" s="8" t="s">
        <v>3545</v>
      </c>
      <c r="AS1306" s="5" t="s">
        <v>4720</v>
      </c>
      <c r="AT1306" s="8" t="s">
        <v>1684</v>
      </c>
      <c r="AX1306" s="8" t="s">
        <v>1684</v>
      </c>
      <c r="AZ1306" s="9" t="s">
        <v>4623</v>
      </c>
      <c r="BA1306" s="42" t="str">
        <f t="shared" ref="BA1306:BA1307" si="335">$C1306</f>
        <v>ATSPEED_X_VMIN_K_POSTHVQK_S_INF_NOM_LFM_0200_COMBO_2</v>
      </c>
      <c r="BD1306" s="5" t="s">
        <v>4623</v>
      </c>
      <c r="BE1306" s="6">
        <v>0</v>
      </c>
      <c r="BQ1306" s="46"/>
    </row>
    <row r="1307" spans="1:69" s="8" customFormat="1" hidden="1" x14ac:dyDescent="0.25">
      <c r="A1307" s="8" t="s">
        <v>75</v>
      </c>
      <c r="B1307" s="8" t="s">
        <v>82</v>
      </c>
      <c r="C1307" s="46" t="str">
        <f t="shared" si="334"/>
        <v>ATSPEED_X_VMIN_K_POSTHVQK_S_INF_NOM_LFM_0200_SINGLE_2</v>
      </c>
      <c r="D1307" s="8" t="s">
        <v>439</v>
      </c>
      <c r="E1307" s="8" t="s">
        <v>443</v>
      </c>
      <c r="F1307" s="8" t="s">
        <v>475</v>
      </c>
      <c r="G1307" s="8" t="s">
        <v>479</v>
      </c>
      <c r="H1307" s="8" t="s">
        <v>481</v>
      </c>
      <c r="I1307" s="8" t="s">
        <v>2102</v>
      </c>
      <c r="J1307" s="8" t="s">
        <v>484</v>
      </c>
      <c r="K1307" s="8" t="s">
        <v>485</v>
      </c>
      <c r="L1307" s="8" t="s">
        <v>2105</v>
      </c>
      <c r="M1307" s="41" t="s">
        <v>2142</v>
      </c>
      <c r="N1307" s="8" t="s">
        <v>541</v>
      </c>
      <c r="O1307" s="46" t="s">
        <v>546</v>
      </c>
      <c r="P1307" s="8" t="s">
        <v>2369</v>
      </c>
      <c r="Q1307" s="18" t="s">
        <v>1022</v>
      </c>
      <c r="R1307" s="18" t="s">
        <v>1020</v>
      </c>
      <c r="S1307" s="35">
        <v>710</v>
      </c>
      <c r="T1307" s="10" t="s">
        <v>4629</v>
      </c>
      <c r="U1307" s="33" t="s">
        <v>1234</v>
      </c>
      <c r="V1307" s="8" t="s">
        <v>1236</v>
      </c>
      <c r="W1307" s="46" t="b">
        <v>0</v>
      </c>
      <c r="X1307" s="14" t="s">
        <v>1235</v>
      </c>
      <c r="Y1307" s="14" t="s">
        <v>1237</v>
      </c>
      <c r="Z1307" s="8">
        <f t="shared" si="320"/>
        <v>3</v>
      </c>
      <c r="AA1307" s="8" t="s">
        <v>1235</v>
      </c>
      <c r="AB1307" s="8" t="str">
        <f>$C1310</f>
        <v>ATSPEED_X_HRY_E_POSTHVQK_S_INF_NOM_LFM_0200_SINGLE_2</v>
      </c>
      <c r="AC1307" s="8" t="str">
        <f>$C1309</f>
        <v>ATSPEED_X_VMIN_K_POSTHVQK_S_INF_NOM_LFM_0200_SINGLE_PH2_2</v>
      </c>
      <c r="AD1307" s="8" t="str">
        <f>$C1310</f>
        <v>ATSPEED_X_HRY_E_POSTHVQK_S_INF_NOM_LFM_0200_SINGLE_2</v>
      </c>
      <c r="AO1307" s="8" t="s">
        <v>3533</v>
      </c>
      <c r="AP1307" s="8" t="s">
        <v>3538</v>
      </c>
      <c r="AQ1307" s="8" t="s">
        <v>4328</v>
      </c>
      <c r="AR1307" s="8" t="s">
        <v>3545</v>
      </c>
      <c r="AS1307" s="5" t="s">
        <v>4720</v>
      </c>
      <c r="AT1307" s="8" t="s">
        <v>1684</v>
      </c>
      <c r="AX1307" s="8" t="s">
        <v>1684</v>
      </c>
      <c r="AZ1307" s="9" t="s">
        <v>4623</v>
      </c>
      <c r="BA1307" s="42" t="str">
        <f t="shared" si="335"/>
        <v>ATSPEED_X_VMIN_K_POSTHVQK_S_INF_NOM_LFM_0200_SINGLE_2</v>
      </c>
      <c r="BB1307" s="8" t="s">
        <v>3609</v>
      </c>
      <c r="BC1307" s="8" t="s">
        <v>3613</v>
      </c>
      <c r="BD1307" s="5" t="s">
        <v>4623</v>
      </c>
      <c r="BE1307" s="6">
        <v>0</v>
      </c>
      <c r="BQ1307" s="46"/>
    </row>
    <row r="1308" spans="1:69" s="8" customFormat="1" hidden="1" x14ac:dyDescent="0.25">
      <c r="A1308" s="8" t="s">
        <v>75</v>
      </c>
      <c r="B1308" s="8" t="s">
        <v>81</v>
      </c>
      <c r="C1308" s="46" t="str">
        <f t="shared" si="334"/>
        <v>ATSPEED_X_HRY_E_POSTHVQK_S_INF_NOM_LFM_0200_COMBO_2</v>
      </c>
      <c r="D1308" s="8" t="s">
        <v>439</v>
      </c>
      <c r="E1308" s="8" t="s">
        <v>443</v>
      </c>
      <c r="F1308" s="8" t="s">
        <v>470</v>
      </c>
      <c r="G1308" s="8" t="s">
        <v>480</v>
      </c>
      <c r="H1308" s="8" t="s">
        <v>481</v>
      </c>
      <c r="I1308" s="8" t="s">
        <v>2102</v>
      </c>
      <c r="J1308" s="8" t="s">
        <v>484</v>
      </c>
      <c r="K1308" s="8" t="s">
        <v>485</v>
      </c>
      <c r="L1308" s="8" t="s">
        <v>2105</v>
      </c>
      <c r="M1308" s="41" t="s">
        <v>5949</v>
      </c>
      <c r="N1308" s="8" t="s">
        <v>541</v>
      </c>
      <c r="O1308" s="46" t="s">
        <v>546</v>
      </c>
      <c r="P1308" s="8" t="s">
        <v>2308</v>
      </c>
      <c r="Q1308" s="18" t="s">
        <v>1022</v>
      </c>
      <c r="R1308" s="18" t="s">
        <v>1020</v>
      </c>
      <c r="S1308" s="35">
        <v>714</v>
      </c>
      <c r="T1308" s="10" t="s">
        <v>4629</v>
      </c>
      <c r="U1308" s="33" t="s">
        <v>1234</v>
      </c>
      <c r="V1308" s="8" t="s">
        <v>1235</v>
      </c>
      <c r="W1308" s="46" t="b">
        <v>0</v>
      </c>
      <c r="X1308" s="14" t="s">
        <v>1237</v>
      </c>
      <c r="Y1308" s="14" t="s">
        <v>1235</v>
      </c>
      <c r="Z1308" s="8">
        <f t="shared" si="320"/>
        <v>4</v>
      </c>
      <c r="AA1308" s="8" t="s">
        <v>1235</v>
      </c>
      <c r="AB1308" s="8" t="str">
        <f>$C1307</f>
        <v>ATSPEED_X_VMIN_K_POSTHVQK_S_INF_NOM_LFM_0200_SINGLE_2</v>
      </c>
      <c r="AC1308" s="8" t="str">
        <f>$C1307</f>
        <v>ATSPEED_X_VMIN_K_POSTHVQK_S_INF_NOM_LFM_0200_SINGLE_2</v>
      </c>
      <c r="AD1308" s="8" t="str">
        <f>$C1307</f>
        <v>ATSPEED_X_VMIN_K_POSTHVQK_S_INF_NOM_LFM_0200_SINGLE_2</v>
      </c>
      <c r="AE1308" s="8" t="str">
        <f>$C1307</f>
        <v>ATSPEED_X_VMIN_K_POSTHVQK_S_INF_NOM_LFM_0200_SINGLE_2</v>
      </c>
      <c r="AL1308" s="8" t="s">
        <v>3291</v>
      </c>
      <c r="AM1308" s="8" t="s">
        <v>3404</v>
      </c>
      <c r="AN1308" s="8" t="s">
        <v>3524</v>
      </c>
      <c r="BQ1308" s="46"/>
    </row>
    <row r="1309" spans="1:69" s="8" customFormat="1" hidden="1" x14ac:dyDescent="0.25">
      <c r="A1309" s="8" t="s">
        <v>75</v>
      </c>
      <c r="B1309" s="8" t="s">
        <v>82</v>
      </c>
      <c r="C1309" s="46" t="str">
        <f t="shared" si="334"/>
        <v>ATSPEED_X_VMIN_K_POSTHVQK_S_INF_NOM_LFM_0200_SINGLE_PH2_2</v>
      </c>
      <c r="D1309" s="8" t="s">
        <v>439</v>
      </c>
      <c r="E1309" s="8" t="s">
        <v>443</v>
      </c>
      <c r="F1309" s="8" t="s">
        <v>475</v>
      </c>
      <c r="G1309" s="8" t="s">
        <v>479</v>
      </c>
      <c r="H1309" s="8" t="s">
        <v>481</v>
      </c>
      <c r="I1309" s="8" t="s">
        <v>2102</v>
      </c>
      <c r="J1309" s="8" t="s">
        <v>484</v>
      </c>
      <c r="K1309" s="8" t="s">
        <v>485</v>
      </c>
      <c r="L1309" s="8" t="s">
        <v>2105</v>
      </c>
      <c r="M1309" s="41" t="s">
        <v>6052</v>
      </c>
      <c r="N1309" s="8" t="s">
        <v>541</v>
      </c>
      <c r="O1309" s="46" t="s">
        <v>546</v>
      </c>
      <c r="P1309" s="8" t="s">
        <v>2370</v>
      </c>
      <c r="Q1309" s="18" t="s">
        <v>1022</v>
      </c>
      <c r="R1309" s="18" t="s">
        <v>1020</v>
      </c>
      <c r="S1309" s="35">
        <v>716</v>
      </c>
      <c r="T1309" s="10" t="s">
        <v>4629</v>
      </c>
      <c r="U1309" s="33" t="s">
        <v>1234</v>
      </c>
      <c r="V1309" s="8" t="s">
        <v>1235</v>
      </c>
      <c r="W1309" s="46" t="b">
        <v>0</v>
      </c>
      <c r="X1309" s="14" t="s">
        <v>1245</v>
      </c>
      <c r="Y1309" s="14" t="s">
        <v>1237</v>
      </c>
      <c r="Z1309" s="8">
        <f t="shared" si="320"/>
        <v>3</v>
      </c>
      <c r="AA1309" s="8" t="s">
        <v>1235</v>
      </c>
      <c r="AB1309" s="8" t="s">
        <v>1235</v>
      </c>
      <c r="AC1309" s="8" t="s">
        <v>1235</v>
      </c>
      <c r="AD1309" s="8" t="s">
        <v>1235</v>
      </c>
      <c r="AO1309" s="8" t="s">
        <v>3533</v>
      </c>
      <c r="AP1309" s="8" t="s">
        <v>3538</v>
      </c>
      <c r="AQ1309" s="8" t="s">
        <v>4329</v>
      </c>
      <c r="AR1309" s="8" t="s">
        <v>3545</v>
      </c>
      <c r="AS1309" s="5" t="s">
        <v>4720</v>
      </c>
      <c r="AT1309" s="8" t="s">
        <v>1684</v>
      </c>
      <c r="AX1309" s="8" t="s">
        <v>1684</v>
      </c>
      <c r="AZ1309" s="9" t="s">
        <v>4623</v>
      </c>
      <c r="BA1309" s="42" t="str">
        <f>$C1309</f>
        <v>ATSPEED_X_VMIN_K_POSTHVQK_S_INF_NOM_LFM_0200_SINGLE_PH2_2</v>
      </c>
      <c r="BD1309" s="5" t="s">
        <v>4623</v>
      </c>
      <c r="BE1309" s="6">
        <v>0</v>
      </c>
      <c r="BQ1309" s="46"/>
    </row>
    <row r="1310" spans="1:69" s="8" customFormat="1" hidden="1" x14ac:dyDescent="0.25">
      <c r="A1310" s="8" t="s">
        <v>75</v>
      </c>
      <c r="B1310" s="8" t="s">
        <v>81</v>
      </c>
      <c r="C1310" s="46" t="str">
        <f t="shared" si="334"/>
        <v>ATSPEED_X_HRY_E_POSTHVQK_S_INF_NOM_LFM_0200_SINGLE_2</v>
      </c>
      <c r="D1310" s="8" t="s">
        <v>439</v>
      </c>
      <c r="E1310" s="8" t="s">
        <v>443</v>
      </c>
      <c r="F1310" s="8" t="s">
        <v>470</v>
      </c>
      <c r="G1310" s="8" t="s">
        <v>480</v>
      </c>
      <c r="H1310" s="8" t="s">
        <v>481</v>
      </c>
      <c r="I1310" s="8" t="s">
        <v>2102</v>
      </c>
      <c r="J1310" s="8" t="s">
        <v>484</v>
      </c>
      <c r="K1310" s="8" t="s">
        <v>485</v>
      </c>
      <c r="L1310" s="8" t="s">
        <v>2105</v>
      </c>
      <c r="M1310" s="41" t="s">
        <v>2142</v>
      </c>
      <c r="N1310" s="8" t="s">
        <v>541</v>
      </c>
      <c r="O1310" s="46" t="s">
        <v>546</v>
      </c>
      <c r="P1310" s="8" t="s">
        <v>2295</v>
      </c>
      <c r="Q1310" s="18" t="s">
        <v>1022</v>
      </c>
      <c r="R1310" s="18" t="s">
        <v>1020</v>
      </c>
      <c r="S1310" s="35">
        <v>715</v>
      </c>
      <c r="T1310" s="10" t="s">
        <v>4629</v>
      </c>
      <c r="U1310" s="33" t="b">
        <v>1</v>
      </c>
      <c r="V1310" s="8" t="s">
        <v>1235</v>
      </c>
      <c r="W1310" s="46" t="b">
        <v>0</v>
      </c>
      <c r="X1310" s="14" t="s">
        <v>1235</v>
      </c>
      <c r="Y1310" s="14" t="s">
        <v>1235</v>
      </c>
      <c r="Z1310" s="8">
        <f t="shared" si="320"/>
        <v>4</v>
      </c>
      <c r="AA1310" s="8" t="s">
        <v>1235</v>
      </c>
      <c r="AB1310" s="8" t="str">
        <f>$C1309</f>
        <v>ATSPEED_X_VMIN_K_POSTHVQK_S_INF_NOM_LFM_0200_SINGLE_PH2_2</v>
      </c>
      <c r="AC1310" s="8" t="str">
        <f>$C1309</f>
        <v>ATSPEED_X_VMIN_K_POSTHVQK_S_INF_NOM_LFM_0200_SINGLE_PH2_2</v>
      </c>
      <c r="AD1310" s="8" t="str">
        <f>$C1309</f>
        <v>ATSPEED_X_VMIN_K_POSTHVQK_S_INF_NOM_LFM_0200_SINGLE_PH2_2</v>
      </c>
      <c r="AE1310" s="8" t="str">
        <f>$C1309</f>
        <v>ATSPEED_X_VMIN_K_POSTHVQK_S_INF_NOM_LFM_0200_SINGLE_PH2_2</v>
      </c>
      <c r="AL1310" s="8" t="s">
        <v>3291</v>
      </c>
      <c r="AM1310" s="8" t="s">
        <v>3405</v>
      </c>
      <c r="AN1310" s="8" t="s">
        <v>3525</v>
      </c>
      <c r="BQ1310" s="46"/>
    </row>
    <row r="1311" spans="1:69" s="4" customFormat="1" x14ac:dyDescent="0.25">
      <c r="A1311" s="4" t="s">
        <v>75</v>
      </c>
      <c r="B1311" s="4" t="s">
        <v>80</v>
      </c>
      <c r="C1311" s="4" t="s">
        <v>6039</v>
      </c>
      <c r="E1311" s="4" t="s">
        <v>2092</v>
      </c>
      <c r="M1311" s="44"/>
      <c r="O1311" s="8"/>
      <c r="Q1311" s="19"/>
      <c r="R1311" s="19"/>
      <c r="S1311" s="44"/>
      <c r="U1311" s="29"/>
      <c r="X1311" s="19"/>
      <c r="Y1311" s="19"/>
      <c r="Z1311" s="4">
        <f t="shared" si="320"/>
        <v>0</v>
      </c>
      <c r="BQ1311" s="44"/>
    </row>
    <row r="1312" spans="1:69" s="2" customFormat="1" x14ac:dyDescent="0.25">
      <c r="A1312" s="2" t="s">
        <v>75</v>
      </c>
      <c r="B1312" s="2" t="s">
        <v>78</v>
      </c>
      <c r="C1312" s="2" t="s">
        <v>6040</v>
      </c>
      <c r="E1312" s="2" t="s">
        <v>2092</v>
      </c>
      <c r="M1312" s="43"/>
      <c r="O1312" s="8"/>
      <c r="Q1312" s="17"/>
      <c r="R1312" s="17"/>
      <c r="S1312" s="43"/>
      <c r="U1312" s="28"/>
      <c r="X1312" s="17" t="s">
        <v>1238</v>
      </c>
      <c r="Y1312" s="17" t="s">
        <v>1237</v>
      </c>
      <c r="Z1312" s="2">
        <f t="shared" si="320"/>
        <v>2</v>
      </c>
      <c r="AA1312" s="2" t="s">
        <v>1235</v>
      </c>
      <c r="AB1312" s="2" t="s">
        <v>1237</v>
      </c>
      <c r="AC1312" s="2" t="s">
        <v>1235</v>
      </c>
      <c r="BQ1312" s="43"/>
    </row>
    <row r="1313" spans="1:69" s="8" customFormat="1" hidden="1" x14ac:dyDescent="0.25">
      <c r="A1313" s="8" t="s">
        <v>75</v>
      </c>
      <c r="B1313" s="8" t="s">
        <v>82</v>
      </c>
      <c r="C1313" s="46" t="str">
        <f t="shared" ref="C1313:C1318" si="336">_xlfn.TEXTJOIN("_",TRUE,D1313:G1313,A1313,H1313:M1313)</f>
        <v>ATSPEED_X_VMIN_K_POSTHVQK_S_VNN_NOM_LFM_0200_COMBO_2</v>
      </c>
      <c r="D1313" s="8" t="s">
        <v>439</v>
      </c>
      <c r="E1313" s="8" t="s">
        <v>443</v>
      </c>
      <c r="F1313" s="8" t="s">
        <v>475</v>
      </c>
      <c r="G1313" s="8" t="s">
        <v>479</v>
      </c>
      <c r="H1313" s="8" t="s">
        <v>481</v>
      </c>
      <c r="I1313" s="8" t="s">
        <v>482</v>
      </c>
      <c r="J1313" s="8" t="s">
        <v>484</v>
      </c>
      <c r="K1313" s="8" t="s">
        <v>485</v>
      </c>
      <c r="L1313" s="8" t="s">
        <v>2105</v>
      </c>
      <c r="M1313" s="41" t="s">
        <v>5949</v>
      </c>
      <c r="N1313" s="8" t="s">
        <v>541</v>
      </c>
      <c r="O1313" s="46" t="s">
        <v>546</v>
      </c>
      <c r="P1313" s="8" t="s">
        <v>2311</v>
      </c>
      <c r="Q1313" s="18" t="s">
        <v>1022</v>
      </c>
      <c r="R1313" s="18" t="s">
        <v>1020</v>
      </c>
      <c r="S1313" s="35">
        <v>705</v>
      </c>
      <c r="T1313" s="10" t="s">
        <v>4629</v>
      </c>
      <c r="U1313" s="33" t="s">
        <v>1234</v>
      </c>
      <c r="V1313" s="8" t="s">
        <v>1235</v>
      </c>
      <c r="W1313" s="46" t="b">
        <v>0</v>
      </c>
      <c r="X1313" s="14" t="s">
        <v>1237</v>
      </c>
      <c r="Y1313" s="14" t="s">
        <v>1237</v>
      </c>
      <c r="Z1313" s="8">
        <f t="shared" ref="Z1313:Z1320" si="337">COUNTA(AB1313:AK1313)</f>
        <v>3</v>
      </c>
      <c r="AA1313" s="8" t="s">
        <v>1235</v>
      </c>
      <c r="AB1313" s="8" t="str">
        <f>$C1315</f>
        <v>ATSPEED_X_HRY_E_POSTHVQK_S_VNN_NOM_LFM_0200_COMBO_2</v>
      </c>
      <c r="AC1313" s="8" t="str">
        <f>$C1314</f>
        <v>ATSPEED_X_VMIN_K_POSTHVQK_S_VNN_NOM_LFM_0200_SINGLE_2</v>
      </c>
      <c r="AD1313" s="8" t="str">
        <f>$C1315</f>
        <v>ATSPEED_X_HRY_E_POSTHVQK_S_VNN_NOM_LFM_0200_COMBO_2</v>
      </c>
      <c r="AO1313" s="8" t="s">
        <v>3533</v>
      </c>
      <c r="AP1313" s="8" t="s">
        <v>3536</v>
      </c>
      <c r="AQ1313" s="8" t="s">
        <v>4330</v>
      </c>
      <c r="AR1313" s="5" t="s">
        <v>4626</v>
      </c>
      <c r="AS1313" s="5" t="s">
        <v>4720</v>
      </c>
      <c r="AT1313" s="8" t="s">
        <v>1684</v>
      </c>
      <c r="AX1313" s="8" t="s">
        <v>1684</v>
      </c>
      <c r="AZ1313" s="9" t="s">
        <v>4623</v>
      </c>
      <c r="BA1313" s="42" t="str">
        <f t="shared" ref="BA1313:BA1314" si="338">$C1313</f>
        <v>ATSPEED_X_VMIN_K_POSTHVQK_S_VNN_NOM_LFM_0200_COMBO_2</v>
      </c>
      <c r="BD1313" s="5" t="s">
        <v>4623</v>
      </c>
      <c r="BE1313" s="6">
        <v>0</v>
      </c>
      <c r="BQ1313" s="46"/>
    </row>
    <row r="1314" spans="1:69" s="8" customFormat="1" hidden="1" x14ac:dyDescent="0.25">
      <c r="A1314" s="8" t="s">
        <v>75</v>
      </c>
      <c r="B1314" s="8" t="s">
        <v>82</v>
      </c>
      <c r="C1314" s="46" t="str">
        <f t="shared" si="336"/>
        <v>ATSPEED_X_VMIN_K_POSTHVQK_S_VNN_NOM_LFM_0200_SINGLE_2</v>
      </c>
      <c r="D1314" s="8" t="s">
        <v>439</v>
      </c>
      <c r="E1314" s="8" t="s">
        <v>443</v>
      </c>
      <c r="F1314" s="8" t="s">
        <v>475</v>
      </c>
      <c r="G1314" s="8" t="s">
        <v>479</v>
      </c>
      <c r="H1314" s="8" t="s">
        <v>481</v>
      </c>
      <c r="I1314" s="8" t="s">
        <v>482</v>
      </c>
      <c r="J1314" s="8" t="s">
        <v>484</v>
      </c>
      <c r="K1314" s="8" t="s">
        <v>485</v>
      </c>
      <c r="L1314" s="8" t="s">
        <v>2105</v>
      </c>
      <c r="M1314" s="41" t="s">
        <v>2142</v>
      </c>
      <c r="N1314" s="8" t="s">
        <v>541</v>
      </c>
      <c r="O1314" s="46" t="s">
        <v>546</v>
      </c>
      <c r="P1314" s="8" t="s">
        <v>2371</v>
      </c>
      <c r="Q1314" s="18" t="s">
        <v>1022</v>
      </c>
      <c r="R1314" s="18" t="s">
        <v>1020</v>
      </c>
      <c r="S1314" s="35">
        <v>707</v>
      </c>
      <c r="T1314" s="10" t="s">
        <v>4629</v>
      </c>
      <c r="U1314" s="33" t="s">
        <v>1234</v>
      </c>
      <c r="V1314" s="8" t="s">
        <v>1236</v>
      </c>
      <c r="W1314" s="46" t="b">
        <v>0</v>
      </c>
      <c r="X1314" s="14" t="s">
        <v>1235</v>
      </c>
      <c r="Y1314" s="14" t="s">
        <v>1237</v>
      </c>
      <c r="Z1314" s="8">
        <f t="shared" si="337"/>
        <v>3</v>
      </c>
      <c r="AA1314" s="8" t="s">
        <v>1235</v>
      </c>
      <c r="AB1314" s="8" t="str">
        <f>$C1318</f>
        <v>ATSPEED_X_HRY_E_POSTHVQK_S_VNN_NOM_LFM_0200_SINGLE_2</v>
      </c>
      <c r="AC1314" s="8" t="str">
        <f>$C1316</f>
        <v>ATSPEED_X_VMIN_K_POSTHVQK_S_VNN_NOM_LFM_0200_SINGLE_PH2_2</v>
      </c>
      <c r="AD1314" s="8" t="str">
        <f>$C1318</f>
        <v>ATSPEED_X_HRY_E_POSTHVQK_S_VNN_NOM_LFM_0200_SINGLE_2</v>
      </c>
      <c r="AO1314" s="8" t="s">
        <v>3533</v>
      </c>
      <c r="AP1314" s="8" t="s">
        <v>3536</v>
      </c>
      <c r="AQ1314" s="8" t="s">
        <v>4331</v>
      </c>
      <c r="AR1314" s="5" t="s">
        <v>4626</v>
      </c>
      <c r="AS1314" s="5" t="s">
        <v>4720</v>
      </c>
      <c r="AT1314" s="8" t="s">
        <v>1684</v>
      </c>
      <c r="AX1314" s="8" t="s">
        <v>1684</v>
      </c>
      <c r="AZ1314" s="9" t="s">
        <v>4623</v>
      </c>
      <c r="BA1314" s="42" t="str">
        <f t="shared" si="338"/>
        <v>ATSPEED_X_VMIN_K_POSTHVQK_S_VNN_NOM_LFM_0200_SINGLE_2</v>
      </c>
      <c r="BB1314" s="8" t="s">
        <v>3608</v>
      </c>
      <c r="BC1314" s="8" t="s">
        <v>3612</v>
      </c>
      <c r="BD1314" s="5" t="s">
        <v>4623</v>
      </c>
      <c r="BE1314" s="6">
        <v>0</v>
      </c>
      <c r="BQ1314" s="46"/>
    </row>
    <row r="1315" spans="1:69" s="8" customFormat="1" hidden="1" x14ac:dyDescent="0.25">
      <c r="A1315" s="8" t="s">
        <v>75</v>
      </c>
      <c r="B1315" s="8" t="s">
        <v>81</v>
      </c>
      <c r="C1315" s="46" t="str">
        <f t="shared" si="336"/>
        <v>ATSPEED_X_HRY_E_POSTHVQK_S_VNN_NOM_LFM_0200_COMBO_2</v>
      </c>
      <c r="D1315" s="8" t="s">
        <v>439</v>
      </c>
      <c r="E1315" s="8" t="s">
        <v>443</v>
      </c>
      <c r="F1315" s="8" t="s">
        <v>470</v>
      </c>
      <c r="G1315" s="8" t="s">
        <v>480</v>
      </c>
      <c r="H1315" s="8" t="s">
        <v>481</v>
      </c>
      <c r="I1315" s="8" t="s">
        <v>482</v>
      </c>
      <c r="J1315" s="8" t="s">
        <v>484</v>
      </c>
      <c r="K1315" s="8" t="s">
        <v>485</v>
      </c>
      <c r="L1315" s="8" t="s">
        <v>2105</v>
      </c>
      <c r="M1315" s="41" t="s">
        <v>5949</v>
      </c>
      <c r="N1315" s="8" t="s">
        <v>541</v>
      </c>
      <c r="O1315" s="46" t="s">
        <v>546</v>
      </c>
      <c r="P1315" s="8" t="s">
        <v>2311</v>
      </c>
      <c r="Q1315" s="18" t="s">
        <v>1022</v>
      </c>
      <c r="R1315" s="18" t="s">
        <v>1020</v>
      </c>
      <c r="S1315" s="35">
        <v>706</v>
      </c>
      <c r="T1315" s="10" t="s">
        <v>4629</v>
      </c>
      <c r="U1315" s="33" t="s">
        <v>1234</v>
      </c>
      <c r="V1315" s="8" t="s">
        <v>1235</v>
      </c>
      <c r="W1315" s="46" t="b">
        <v>0</v>
      </c>
      <c r="X1315" s="14" t="s">
        <v>1237</v>
      </c>
      <c r="Y1315" s="14" t="s">
        <v>1235</v>
      </c>
      <c r="Z1315" s="8">
        <f t="shared" si="337"/>
        <v>4</v>
      </c>
      <c r="AA1315" s="8" t="s">
        <v>1235</v>
      </c>
      <c r="AB1315" s="8" t="str">
        <f>$C1314</f>
        <v>ATSPEED_X_VMIN_K_POSTHVQK_S_VNN_NOM_LFM_0200_SINGLE_2</v>
      </c>
      <c r="AC1315" s="8" t="str">
        <f>$C1314</f>
        <v>ATSPEED_X_VMIN_K_POSTHVQK_S_VNN_NOM_LFM_0200_SINGLE_2</v>
      </c>
      <c r="AD1315" s="8" t="str">
        <f>$C1314</f>
        <v>ATSPEED_X_VMIN_K_POSTHVQK_S_VNN_NOM_LFM_0200_SINGLE_2</v>
      </c>
      <c r="AE1315" s="8" t="str">
        <f>$C1314</f>
        <v>ATSPEED_X_VMIN_K_POSTHVQK_S_VNN_NOM_LFM_0200_SINGLE_2</v>
      </c>
      <c r="AL1315" s="8" t="s">
        <v>3291</v>
      </c>
      <c r="AM1315" s="8" t="s">
        <v>3406</v>
      </c>
      <c r="AN1315" s="8" t="s">
        <v>3526</v>
      </c>
      <c r="BQ1315" s="46"/>
    </row>
    <row r="1316" spans="1:69" s="8" customFormat="1" hidden="1" x14ac:dyDescent="0.25">
      <c r="A1316" s="8" t="s">
        <v>75</v>
      </c>
      <c r="B1316" s="8" t="s">
        <v>82</v>
      </c>
      <c r="C1316" s="46" t="str">
        <f t="shared" si="336"/>
        <v>ATSPEED_X_VMIN_K_POSTHVQK_S_VNN_NOM_LFM_0200_SINGLE_PH2_2</v>
      </c>
      <c r="D1316" s="8" t="s">
        <v>439</v>
      </c>
      <c r="E1316" s="8" t="s">
        <v>443</v>
      </c>
      <c r="F1316" s="8" t="s">
        <v>475</v>
      </c>
      <c r="G1316" s="8" t="s">
        <v>479</v>
      </c>
      <c r="H1316" s="8" t="s">
        <v>481</v>
      </c>
      <c r="I1316" s="8" t="s">
        <v>482</v>
      </c>
      <c r="J1316" s="8" t="s">
        <v>484</v>
      </c>
      <c r="K1316" s="8" t="s">
        <v>485</v>
      </c>
      <c r="L1316" s="8" t="s">
        <v>2105</v>
      </c>
      <c r="M1316" s="41" t="s">
        <v>6052</v>
      </c>
      <c r="N1316" s="8" t="s">
        <v>541</v>
      </c>
      <c r="O1316" s="46" t="s">
        <v>546</v>
      </c>
      <c r="P1316" s="8" t="s">
        <v>2372</v>
      </c>
      <c r="Q1316" s="18" t="s">
        <v>1022</v>
      </c>
      <c r="R1316" s="18" t="s">
        <v>1020</v>
      </c>
      <c r="S1316" s="35">
        <v>708</v>
      </c>
      <c r="T1316" s="10" t="s">
        <v>4629</v>
      </c>
      <c r="U1316" s="33" t="s">
        <v>1234</v>
      </c>
      <c r="V1316" s="8" t="s">
        <v>1235</v>
      </c>
      <c r="W1316" s="46" t="b">
        <v>0</v>
      </c>
      <c r="X1316" s="14" t="s">
        <v>1245</v>
      </c>
      <c r="Y1316" s="14" t="s">
        <v>1237</v>
      </c>
      <c r="Z1316" s="8">
        <f t="shared" si="337"/>
        <v>3</v>
      </c>
      <c r="AA1316" s="8" t="s">
        <v>1235</v>
      </c>
      <c r="AB1316" s="8" t="str">
        <f>$C1317</f>
        <v>ATSPEED_X_VMIN_K_POSTHVQK_S_VNN_NOM_LFM_0200_SINGLE_PH3_2</v>
      </c>
      <c r="AC1316" s="8" t="str">
        <f>$C1317</f>
        <v>ATSPEED_X_VMIN_K_POSTHVQK_S_VNN_NOM_LFM_0200_SINGLE_PH3_2</v>
      </c>
      <c r="AD1316" s="8" t="str">
        <f>$C1317</f>
        <v>ATSPEED_X_VMIN_K_POSTHVQK_S_VNN_NOM_LFM_0200_SINGLE_PH3_2</v>
      </c>
      <c r="AO1316" s="8" t="s">
        <v>3533</v>
      </c>
      <c r="AP1316" s="8" t="s">
        <v>3536</v>
      </c>
      <c r="AQ1316" s="8" t="s">
        <v>4332</v>
      </c>
      <c r="AR1316" s="5" t="s">
        <v>4626</v>
      </c>
      <c r="AS1316" s="5" t="s">
        <v>4720</v>
      </c>
      <c r="AT1316" s="8" t="s">
        <v>1684</v>
      </c>
      <c r="AX1316" s="8" t="s">
        <v>1684</v>
      </c>
      <c r="AZ1316" s="9" t="s">
        <v>4623</v>
      </c>
      <c r="BA1316" s="42" t="str">
        <f t="shared" ref="BA1316:BA1317" si="339">$C1316</f>
        <v>ATSPEED_X_VMIN_K_POSTHVQK_S_VNN_NOM_LFM_0200_SINGLE_PH2_2</v>
      </c>
      <c r="BD1316" s="5" t="s">
        <v>4623</v>
      </c>
      <c r="BE1316" s="6">
        <v>0</v>
      </c>
      <c r="BQ1316" s="46"/>
    </row>
    <row r="1317" spans="1:69" s="8" customFormat="1" hidden="1" x14ac:dyDescent="0.25">
      <c r="A1317" s="8" t="s">
        <v>75</v>
      </c>
      <c r="B1317" s="8" t="s">
        <v>82</v>
      </c>
      <c r="C1317" s="46" t="str">
        <f t="shared" si="336"/>
        <v>ATSPEED_X_VMIN_K_POSTHVQK_S_VNN_NOM_LFM_0200_SINGLE_PH3_2</v>
      </c>
      <c r="D1317" s="8" t="s">
        <v>439</v>
      </c>
      <c r="E1317" s="8" t="s">
        <v>443</v>
      </c>
      <c r="F1317" s="8" t="s">
        <v>475</v>
      </c>
      <c r="G1317" s="8" t="s">
        <v>479</v>
      </c>
      <c r="H1317" s="8" t="s">
        <v>481</v>
      </c>
      <c r="I1317" s="8" t="s">
        <v>482</v>
      </c>
      <c r="J1317" s="8" t="s">
        <v>484</v>
      </c>
      <c r="K1317" s="8" t="s">
        <v>485</v>
      </c>
      <c r="L1317" s="8" t="s">
        <v>2105</v>
      </c>
      <c r="M1317" s="46" t="s">
        <v>6053</v>
      </c>
      <c r="N1317" s="8" t="s">
        <v>541</v>
      </c>
      <c r="O1317" s="46" t="s">
        <v>546</v>
      </c>
      <c r="P1317" s="8" t="s">
        <v>2373</v>
      </c>
      <c r="Q1317" s="18" t="s">
        <v>1022</v>
      </c>
      <c r="R1317" s="18" t="s">
        <v>1020</v>
      </c>
      <c r="S1317" s="35">
        <v>712</v>
      </c>
      <c r="T1317" s="10" t="s">
        <v>4629</v>
      </c>
      <c r="U1317" s="33" t="s">
        <v>1234</v>
      </c>
      <c r="V1317" s="8" t="s">
        <v>1235</v>
      </c>
      <c r="W1317" s="46" t="b">
        <v>0</v>
      </c>
      <c r="X1317" s="14" t="s">
        <v>1239</v>
      </c>
      <c r="Y1317" s="14" t="s">
        <v>1237</v>
      </c>
      <c r="Z1317" s="8">
        <f t="shared" si="337"/>
        <v>3</v>
      </c>
      <c r="AA1317" s="8" t="s">
        <v>1235</v>
      </c>
      <c r="AB1317" s="8" t="s">
        <v>1235</v>
      </c>
      <c r="AC1317" s="8" t="s">
        <v>1235</v>
      </c>
      <c r="AD1317" s="8" t="s">
        <v>1235</v>
      </c>
      <c r="AO1317" s="8" t="s">
        <v>3533</v>
      </c>
      <c r="AP1317" s="8" t="s">
        <v>3536</v>
      </c>
      <c r="AQ1317" s="8" t="s">
        <v>4333</v>
      </c>
      <c r="AR1317" s="5" t="s">
        <v>4626</v>
      </c>
      <c r="AS1317" s="5" t="s">
        <v>4720</v>
      </c>
      <c r="AT1317" s="8" t="s">
        <v>1684</v>
      </c>
      <c r="AX1317" s="8" t="s">
        <v>1684</v>
      </c>
      <c r="AZ1317" s="9" t="s">
        <v>4623</v>
      </c>
      <c r="BA1317" s="42" t="str">
        <f t="shared" si="339"/>
        <v>ATSPEED_X_VMIN_K_POSTHVQK_S_VNN_NOM_LFM_0200_SINGLE_PH3_2</v>
      </c>
      <c r="BD1317" s="5" t="s">
        <v>4623</v>
      </c>
      <c r="BE1317" s="6">
        <v>0</v>
      </c>
      <c r="BQ1317" s="46"/>
    </row>
    <row r="1318" spans="1:69" s="8" customFormat="1" hidden="1" x14ac:dyDescent="0.25">
      <c r="A1318" s="8" t="s">
        <v>75</v>
      </c>
      <c r="B1318" s="8" t="s">
        <v>81</v>
      </c>
      <c r="C1318" s="46" t="str">
        <f t="shared" si="336"/>
        <v>ATSPEED_X_HRY_E_POSTHVQK_S_VNN_NOM_LFM_0200_SINGLE_2</v>
      </c>
      <c r="D1318" s="8" t="s">
        <v>439</v>
      </c>
      <c r="E1318" s="8" t="s">
        <v>443</v>
      </c>
      <c r="F1318" s="8" t="s">
        <v>470</v>
      </c>
      <c r="G1318" s="8" t="s">
        <v>480</v>
      </c>
      <c r="H1318" s="8" t="s">
        <v>481</v>
      </c>
      <c r="I1318" s="8" t="s">
        <v>482</v>
      </c>
      <c r="J1318" s="8" t="s">
        <v>484</v>
      </c>
      <c r="K1318" s="8" t="s">
        <v>485</v>
      </c>
      <c r="L1318" s="8" t="s">
        <v>2105</v>
      </c>
      <c r="M1318" s="46" t="s">
        <v>2142</v>
      </c>
      <c r="N1318" s="8" t="s">
        <v>541</v>
      </c>
      <c r="O1318" s="46" t="s">
        <v>546</v>
      </c>
      <c r="P1318" s="8" t="s">
        <v>2298</v>
      </c>
      <c r="Q1318" s="18" t="s">
        <v>1022</v>
      </c>
      <c r="R1318" s="18" t="s">
        <v>1020</v>
      </c>
      <c r="S1318" s="35">
        <v>711</v>
      </c>
      <c r="T1318" s="10" t="s">
        <v>4629</v>
      </c>
      <c r="U1318" s="33" t="b">
        <v>1</v>
      </c>
      <c r="V1318" s="8" t="s">
        <v>1235</v>
      </c>
      <c r="W1318" s="46" t="b">
        <v>0</v>
      </c>
      <c r="X1318" s="14" t="s">
        <v>1238</v>
      </c>
      <c r="Y1318" s="14" t="s">
        <v>1235</v>
      </c>
      <c r="Z1318" s="8">
        <f t="shared" si="337"/>
        <v>4</v>
      </c>
      <c r="AA1318" s="8" t="s">
        <v>1235</v>
      </c>
      <c r="AB1318" s="8" t="str">
        <f>$C1316</f>
        <v>ATSPEED_X_VMIN_K_POSTHVQK_S_VNN_NOM_LFM_0200_SINGLE_PH2_2</v>
      </c>
      <c r="AC1318" s="8" t="str">
        <f>$C1316</f>
        <v>ATSPEED_X_VMIN_K_POSTHVQK_S_VNN_NOM_LFM_0200_SINGLE_PH2_2</v>
      </c>
      <c r="AD1318" s="8" t="str">
        <f>$C1316</f>
        <v>ATSPEED_X_VMIN_K_POSTHVQK_S_VNN_NOM_LFM_0200_SINGLE_PH2_2</v>
      </c>
      <c r="AE1318" s="8" t="str">
        <f>$C1316</f>
        <v>ATSPEED_X_VMIN_K_POSTHVQK_S_VNN_NOM_LFM_0200_SINGLE_PH2_2</v>
      </c>
      <c r="AL1318" s="8" t="s">
        <v>3291</v>
      </c>
      <c r="AM1318" s="8" t="s">
        <v>3407</v>
      </c>
      <c r="AN1318" s="8" t="s">
        <v>3527</v>
      </c>
      <c r="BQ1318" s="46"/>
    </row>
    <row r="1319" spans="1:69" s="4" customFormat="1" x14ac:dyDescent="0.25">
      <c r="A1319" s="4" t="s">
        <v>75</v>
      </c>
      <c r="B1319" s="4" t="s">
        <v>80</v>
      </c>
      <c r="C1319" s="4" t="s">
        <v>6041</v>
      </c>
      <c r="E1319" s="4" t="s">
        <v>2092</v>
      </c>
      <c r="Q1319" s="19"/>
      <c r="R1319" s="19"/>
      <c r="S1319" s="44"/>
      <c r="U1319" s="29"/>
      <c r="X1319" s="19"/>
      <c r="Y1319" s="19"/>
      <c r="Z1319" s="4">
        <f t="shared" si="337"/>
        <v>0</v>
      </c>
      <c r="BQ1319" s="44"/>
    </row>
    <row r="1320" spans="1:69" s="4" customFormat="1" x14ac:dyDescent="0.25">
      <c r="A1320" s="4" t="s">
        <v>75</v>
      </c>
      <c r="B1320" s="4" t="s">
        <v>80</v>
      </c>
      <c r="C1320" s="4" t="s">
        <v>6042</v>
      </c>
      <c r="E1320" s="4" t="s">
        <v>2092</v>
      </c>
      <c r="Q1320" s="19"/>
      <c r="R1320" s="19"/>
      <c r="S1320" s="44"/>
      <c r="U1320" s="29"/>
      <c r="X1320" s="19"/>
      <c r="Y1320" s="19"/>
      <c r="Z1320" s="4">
        <f t="shared" si="337"/>
        <v>0</v>
      </c>
      <c r="BQ1320" s="44"/>
    </row>
    <row r="1321" spans="1:69" s="4" customFormat="1" x14ac:dyDescent="0.25">
      <c r="A1321" s="4" t="s">
        <v>75</v>
      </c>
      <c r="B1321" s="4" t="s">
        <v>80</v>
      </c>
      <c r="C1321" s="4" t="s">
        <v>4803</v>
      </c>
      <c r="E1321" s="4" t="s">
        <v>2092</v>
      </c>
      <c r="Q1321" s="19"/>
      <c r="R1321" s="19"/>
      <c r="S1321" s="44"/>
      <c r="U1321" s="29"/>
      <c r="X1321" s="19"/>
      <c r="Y1321" s="19"/>
      <c r="Z1321" s="4">
        <f t="shared" si="249"/>
        <v>0</v>
      </c>
      <c r="BQ1321" s="44"/>
    </row>
    <row r="1322" spans="1:69" s="4" customFormat="1" x14ac:dyDescent="0.25">
      <c r="A1322" s="4" t="s">
        <v>75</v>
      </c>
      <c r="B1322" s="4" t="s">
        <v>80</v>
      </c>
      <c r="C1322" s="4" t="s">
        <v>329</v>
      </c>
      <c r="E1322" s="4" t="s">
        <v>2092</v>
      </c>
      <c r="Q1322" s="19"/>
      <c r="R1322" s="19"/>
      <c r="S1322" s="44"/>
      <c r="U1322" s="29"/>
      <c r="X1322" s="19"/>
      <c r="Y1322" s="19"/>
      <c r="Z1322" s="4">
        <f t="shared" ref="Z1322:Z1397" si="340">COUNTA(AB1322:AK1322)</f>
        <v>0</v>
      </c>
      <c r="BQ1322" s="44"/>
    </row>
    <row r="1323" spans="1:69" s="2" customFormat="1" x14ac:dyDescent="0.25">
      <c r="A1323" s="2" t="s">
        <v>76</v>
      </c>
      <c r="B1323" s="2" t="s">
        <v>78</v>
      </c>
      <c r="C1323" s="2" t="s">
        <v>76</v>
      </c>
      <c r="E1323" s="2" t="s">
        <v>2092</v>
      </c>
      <c r="Q1323" s="17"/>
      <c r="R1323" s="17"/>
      <c r="S1323" s="43"/>
      <c r="U1323" s="28"/>
      <c r="X1323" s="17" t="s">
        <v>1237</v>
      </c>
      <c r="Y1323" s="17" t="s">
        <v>1237</v>
      </c>
      <c r="Z1323" s="2">
        <f t="shared" si="340"/>
        <v>0</v>
      </c>
      <c r="BQ1323" s="43"/>
    </row>
    <row r="1324" spans="1:69" s="2" customFormat="1" x14ac:dyDescent="0.25">
      <c r="A1324" s="2" t="s">
        <v>76</v>
      </c>
      <c r="B1324" s="2" t="s">
        <v>78</v>
      </c>
      <c r="C1324" s="2" t="s">
        <v>4808</v>
      </c>
      <c r="E1324" s="2" t="s">
        <v>2092</v>
      </c>
      <c r="Q1324" s="17"/>
      <c r="R1324" s="17"/>
      <c r="S1324" s="43"/>
      <c r="U1324" s="28"/>
      <c r="X1324" s="17" t="s">
        <v>1237</v>
      </c>
      <c r="Y1324" s="17" t="s">
        <v>1237</v>
      </c>
      <c r="Z1324" s="2">
        <f t="shared" si="340"/>
        <v>2</v>
      </c>
      <c r="AA1324" s="2" t="s">
        <v>1235</v>
      </c>
      <c r="AB1324" s="2" t="str">
        <f>$C1610</f>
        <v>STUCKAT_STF400</v>
      </c>
      <c r="AC1324" s="2" t="str">
        <f>$C1610</f>
        <v>STUCKAT_STF400</v>
      </c>
      <c r="BQ1324" s="43"/>
    </row>
    <row r="1325" spans="1:69" s="2" customFormat="1" x14ac:dyDescent="0.25">
      <c r="A1325" s="2" t="s">
        <v>76</v>
      </c>
      <c r="B1325" s="2" t="s">
        <v>78</v>
      </c>
      <c r="C1325" s="2" t="s">
        <v>2026</v>
      </c>
      <c r="E1325" s="2" t="s">
        <v>2092</v>
      </c>
      <c r="Q1325" s="17"/>
      <c r="R1325" s="17"/>
      <c r="S1325" s="43"/>
      <c r="U1325" s="28"/>
      <c r="X1325" s="17" t="s">
        <v>1237</v>
      </c>
      <c r="Y1325" s="17" t="s">
        <v>1237</v>
      </c>
      <c r="Z1325" s="2">
        <f t="shared" si="340"/>
        <v>2</v>
      </c>
      <c r="AA1325" s="2" t="s">
        <v>1235</v>
      </c>
      <c r="AB1325" s="2" t="str">
        <f>$C1344</f>
        <v>END_ATSPEED_TIP41</v>
      </c>
      <c r="AC1325" s="2" t="str">
        <f>$C1344</f>
        <v>END_ATSPEED_TIP41</v>
      </c>
      <c r="BQ1325" s="43"/>
    </row>
    <row r="1326" spans="1:69" s="9" customFormat="1" hidden="1" x14ac:dyDescent="0.25">
      <c r="A1326" s="9" t="s">
        <v>76</v>
      </c>
      <c r="B1326" s="9" t="s">
        <v>82</v>
      </c>
      <c r="C1326" s="9" t="str">
        <f>_xlfn.TEXTJOIN("_",TRUE,D1326:G1326,A1326,H1326:M1326)</f>
        <v>ATSPEED_TIP40_VCHK_K_END_S_CFN_NOM_LFM_0400_COMBO</v>
      </c>
      <c r="D1326" s="9" t="s">
        <v>439</v>
      </c>
      <c r="E1326" s="9" t="s">
        <v>2093</v>
      </c>
      <c r="F1326" s="9" t="s">
        <v>478</v>
      </c>
      <c r="G1326" s="9" t="s">
        <v>479</v>
      </c>
      <c r="H1326" s="9" t="s">
        <v>481</v>
      </c>
      <c r="I1326" s="9" t="s">
        <v>2097</v>
      </c>
      <c r="J1326" s="9" t="s">
        <v>484</v>
      </c>
      <c r="K1326" s="9" t="s">
        <v>485</v>
      </c>
      <c r="L1326" s="9" t="s">
        <v>488</v>
      </c>
      <c r="M1326" s="9" t="s">
        <v>496</v>
      </c>
      <c r="N1326" s="9" t="s">
        <v>541</v>
      </c>
      <c r="O1326" s="9" t="s">
        <v>545</v>
      </c>
      <c r="P1326" s="9" t="s">
        <v>2442</v>
      </c>
      <c r="Q1326" s="18" t="s">
        <v>1020</v>
      </c>
      <c r="R1326" s="18">
        <v>22</v>
      </c>
      <c r="S1326" s="35">
        <v>400</v>
      </c>
      <c r="T1326" s="10" t="s">
        <v>4629</v>
      </c>
      <c r="U1326" s="34" t="s">
        <v>1234</v>
      </c>
      <c r="V1326" s="9">
        <v>-1</v>
      </c>
      <c r="W1326" s="9" t="s">
        <v>1233</v>
      </c>
      <c r="X1326" s="15" t="s">
        <v>1237</v>
      </c>
      <c r="Y1326" s="15" t="s">
        <v>1237</v>
      </c>
      <c r="Z1326" s="9">
        <f t="shared" si="340"/>
        <v>3</v>
      </c>
      <c r="AA1326" s="9" t="s">
        <v>1235</v>
      </c>
      <c r="AB1326" s="9" t="str">
        <f t="shared" ref="AB1326:AB1336" si="341">$C1327</f>
        <v>ATSPEED_TIP40_VCHK_K_END_S_CFN_NOM_LFM_0400_SINGLE</v>
      </c>
      <c r="AC1326" s="9" t="str">
        <f t="shared" ref="AC1326:AC1336" si="342">$C1327</f>
        <v>ATSPEED_TIP40_VCHK_K_END_S_CFN_NOM_LFM_0400_SINGLE</v>
      </c>
      <c r="AD1326" s="9" t="str">
        <f t="shared" ref="AD1326:AD1336" si="343">$C1327</f>
        <v>ATSPEED_TIP40_VCHK_K_END_S_CFN_NOM_LFM_0400_SINGLE</v>
      </c>
      <c r="AO1326" s="9" t="s">
        <v>3532</v>
      </c>
      <c r="AP1326" s="9" t="s">
        <v>1475</v>
      </c>
      <c r="AQ1326" s="9" t="s">
        <v>4401</v>
      </c>
      <c r="AR1326" s="9" t="s">
        <v>3542</v>
      </c>
      <c r="AS1326" s="5" t="s">
        <v>4720</v>
      </c>
      <c r="AT1326" s="9" t="s">
        <v>1684</v>
      </c>
      <c r="AU1326" s="9" t="s">
        <v>1690</v>
      </c>
      <c r="AW1326" s="9" t="s">
        <v>1725</v>
      </c>
      <c r="AX1326" s="9" t="s">
        <v>1684</v>
      </c>
      <c r="AY1326" s="9" t="s">
        <v>1727</v>
      </c>
      <c r="AZ1326" s="9" t="s">
        <v>4623</v>
      </c>
      <c r="BA1326" s="42" t="str">
        <f t="shared" ref="BA1326:BA1342" si="344">$C1326</f>
        <v>ATSPEED_TIP40_VCHK_K_END_S_CFN_NOM_LFM_0400_COMBO</v>
      </c>
      <c r="BD1326" s="9" t="s">
        <v>3614</v>
      </c>
      <c r="BE1326" s="6">
        <v>0</v>
      </c>
    </row>
    <row r="1327" spans="1:69" s="9" customFormat="1" hidden="1" x14ac:dyDescent="0.25">
      <c r="A1327" s="9" t="s">
        <v>76</v>
      </c>
      <c r="B1327" s="9" t="s">
        <v>82</v>
      </c>
      <c r="C1327" s="9" t="str">
        <f t="shared" ref="C1327:C1342" si="345">_xlfn.TEXTJOIN("_",TRUE,D1327:G1327,A1327,H1327:M1327)</f>
        <v>ATSPEED_TIP40_VCHK_K_END_S_CFN_NOM_LFM_0400_SINGLE</v>
      </c>
      <c r="D1327" s="9" t="s">
        <v>439</v>
      </c>
      <c r="E1327" s="9" t="s">
        <v>2093</v>
      </c>
      <c r="F1327" s="9" t="s">
        <v>478</v>
      </c>
      <c r="G1327" s="9" t="s">
        <v>479</v>
      </c>
      <c r="H1327" s="9" t="s">
        <v>481</v>
      </c>
      <c r="I1327" s="9" t="s">
        <v>2097</v>
      </c>
      <c r="J1327" s="9" t="s">
        <v>484</v>
      </c>
      <c r="K1327" s="9" t="s">
        <v>485</v>
      </c>
      <c r="L1327" s="9" t="s">
        <v>488</v>
      </c>
      <c r="M1327" s="9" t="s">
        <v>497</v>
      </c>
      <c r="N1327" s="9" t="s">
        <v>541</v>
      </c>
      <c r="O1327" s="9" t="s">
        <v>545</v>
      </c>
      <c r="P1327" s="9" t="s">
        <v>2443</v>
      </c>
      <c r="Q1327" s="18" t="s">
        <v>1020</v>
      </c>
      <c r="R1327" s="18">
        <v>22</v>
      </c>
      <c r="S1327" s="35">
        <v>407</v>
      </c>
      <c r="T1327" s="10" t="s">
        <v>4629</v>
      </c>
      <c r="U1327" s="34" t="s">
        <v>1234</v>
      </c>
      <c r="V1327" s="6">
        <v>-1</v>
      </c>
      <c r="W1327" s="9" t="s">
        <v>1234</v>
      </c>
      <c r="X1327" s="15" t="s">
        <v>1235</v>
      </c>
      <c r="Y1327" s="15" t="s">
        <v>1237</v>
      </c>
      <c r="Z1327" s="9">
        <f t="shared" si="340"/>
        <v>3</v>
      </c>
      <c r="AA1327" s="9" t="s">
        <v>1235</v>
      </c>
      <c r="AB1327" s="9" t="str">
        <f t="shared" si="341"/>
        <v>ATSPEED_TIP40_VCHK_K_END_S_CFN_NOM_LFM_0400_COMBO_RAMSEQ</v>
      </c>
      <c r="AC1327" s="9" t="str">
        <f t="shared" si="342"/>
        <v>ATSPEED_TIP40_VCHK_K_END_S_CFN_NOM_LFM_0400_COMBO_RAMSEQ</v>
      </c>
      <c r="AD1327" s="9" t="str">
        <f t="shared" si="343"/>
        <v>ATSPEED_TIP40_VCHK_K_END_S_CFN_NOM_LFM_0400_COMBO_RAMSEQ</v>
      </c>
      <c r="AO1327" s="9" t="s">
        <v>3532</v>
      </c>
      <c r="AP1327" s="9" t="s">
        <v>1475</v>
      </c>
      <c r="AQ1327" s="9" t="s">
        <v>4402</v>
      </c>
      <c r="AR1327" s="9" t="s">
        <v>3542</v>
      </c>
      <c r="AS1327" s="5" t="s">
        <v>4720</v>
      </c>
      <c r="AT1327" s="9" t="s">
        <v>1685</v>
      </c>
      <c r="AU1327" s="9" t="s">
        <v>1690</v>
      </c>
      <c r="AW1327" s="9" t="s">
        <v>1725</v>
      </c>
      <c r="AX1327" s="9" t="s">
        <v>1684</v>
      </c>
      <c r="AY1327" s="9" t="s">
        <v>1727</v>
      </c>
      <c r="AZ1327" s="9" t="s">
        <v>4623</v>
      </c>
      <c r="BA1327" s="42" t="str">
        <f t="shared" si="344"/>
        <v>ATSPEED_TIP40_VCHK_K_END_S_CFN_NOM_LFM_0400_SINGLE</v>
      </c>
      <c r="BD1327" s="9" t="s">
        <v>3614</v>
      </c>
      <c r="BE1327" s="6">
        <v>0</v>
      </c>
    </row>
    <row r="1328" spans="1:69" s="9" customFormat="1" hidden="1" x14ac:dyDescent="0.25">
      <c r="A1328" s="9" t="s">
        <v>76</v>
      </c>
      <c r="B1328" s="9" t="s">
        <v>82</v>
      </c>
      <c r="C1328" s="9" t="str">
        <f t="shared" si="345"/>
        <v>ATSPEED_TIP40_VCHK_K_END_S_CFN_NOM_LFM_0400_COMBO_RAMSEQ</v>
      </c>
      <c r="D1328" s="9" t="s">
        <v>439</v>
      </c>
      <c r="E1328" s="9" t="s">
        <v>2093</v>
      </c>
      <c r="F1328" s="9" t="s">
        <v>478</v>
      </c>
      <c r="G1328" s="9" t="s">
        <v>479</v>
      </c>
      <c r="H1328" s="9" t="s">
        <v>481</v>
      </c>
      <c r="I1328" s="9" t="s">
        <v>2097</v>
      </c>
      <c r="J1328" s="9" t="s">
        <v>484</v>
      </c>
      <c r="K1328" s="9" t="s">
        <v>485</v>
      </c>
      <c r="L1328" s="9" t="s">
        <v>488</v>
      </c>
      <c r="M1328" s="9" t="s">
        <v>523</v>
      </c>
      <c r="N1328" s="9" t="s">
        <v>541</v>
      </c>
      <c r="O1328" s="9" t="s">
        <v>545</v>
      </c>
      <c r="P1328" s="9" t="s">
        <v>2444</v>
      </c>
      <c r="Q1328" s="18" t="s">
        <v>1020</v>
      </c>
      <c r="R1328" s="18">
        <v>22</v>
      </c>
      <c r="S1328" s="35">
        <v>402</v>
      </c>
      <c r="T1328" s="10" t="s">
        <v>4629</v>
      </c>
      <c r="U1328" s="34" t="s">
        <v>1234</v>
      </c>
      <c r="V1328" s="9">
        <v>-1</v>
      </c>
      <c r="W1328" s="9" t="s">
        <v>1233</v>
      </c>
      <c r="X1328" s="15" t="s">
        <v>1238</v>
      </c>
      <c r="Y1328" s="15" t="s">
        <v>1237</v>
      </c>
      <c r="Z1328" s="9">
        <f t="shared" si="340"/>
        <v>3</v>
      </c>
      <c r="AA1328" s="9" t="s">
        <v>1235</v>
      </c>
      <c r="AB1328" s="9" t="str">
        <f t="shared" si="341"/>
        <v>ATSPEED_TIP40_VCHK_K_END_S_CFN_NOM_LFM_0400_SINGLE_RAMSEQ</v>
      </c>
      <c r="AC1328" s="9" t="str">
        <f t="shared" si="342"/>
        <v>ATSPEED_TIP40_VCHK_K_END_S_CFN_NOM_LFM_0400_SINGLE_RAMSEQ</v>
      </c>
      <c r="AD1328" s="9" t="str">
        <f t="shared" si="343"/>
        <v>ATSPEED_TIP40_VCHK_K_END_S_CFN_NOM_LFM_0400_SINGLE_RAMSEQ</v>
      </c>
      <c r="AO1328" s="9" t="s">
        <v>3532</v>
      </c>
      <c r="AP1328" s="9" t="s">
        <v>1475</v>
      </c>
      <c r="AQ1328" s="9" t="s">
        <v>4403</v>
      </c>
      <c r="AR1328" s="9" t="s">
        <v>3542</v>
      </c>
      <c r="AS1328" s="5" t="s">
        <v>4720</v>
      </c>
      <c r="AT1328" s="9" t="s">
        <v>1684</v>
      </c>
      <c r="AU1328" s="9" t="s">
        <v>1690</v>
      </c>
      <c r="AW1328" s="9" t="s">
        <v>1725</v>
      </c>
      <c r="AX1328" s="9" t="s">
        <v>1684</v>
      </c>
      <c r="AY1328" s="9" t="s">
        <v>1727</v>
      </c>
      <c r="AZ1328" s="9" t="s">
        <v>4623</v>
      </c>
      <c r="BA1328" s="42" t="str">
        <f t="shared" si="344"/>
        <v>ATSPEED_TIP40_VCHK_K_END_S_CFN_NOM_LFM_0400_COMBO_RAMSEQ</v>
      </c>
      <c r="BD1328" s="9" t="s">
        <v>3614</v>
      </c>
      <c r="BE1328" s="6">
        <v>0</v>
      </c>
    </row>
    <row r="1329" spans="1:69" s="9" customFormat="1" hidden="1" x14ac:dyDescent="0.25">
      <c r="A1329" s="9" t="s">
        <v>76</v>
      </c>
      <c r="B1329" s="9" t="s">
        <v>82</v>
      </c>
      <c r="C1329" s="9" t="str">
        <f t="shared" si="345"/>
        <v>ATSPEED_TIP40_VCHK_K_END_S_CFN_NOM_LFM_0400_SINGLE_RAMSEQ</v>
      </c>
      <c r="D1329" s="9" t="s">
        <v>439</v>
      </c>
      <c r="E1329" s="9" t="s">
        <v>2093</v>
      </c>
      <c r="F1329" s="9" t="s">
        <v>478</v>
      </c>
      <c r="G1329" s="9" t="s">
        <v>479</v>
      </c>
      <c r="H1329" s="9" t="s">
        <v>481</v>
      </c>
      <c r="I1329" s="9" t="s">
        <v>2097</v>
      </c>
      <c r="J1329" s="9" t="s">
        <v>484</v>
      </c>
      <c r="K1329" s="9" t="s">
        <v>485</v>
      </c>
      <c r="L1329" s="9" t="s">
        <v>488</v>
      </c>
      <c r="M1329" s="9" t="s">
        <v>521</v>
      </c>
      <c r="N1329" s="9" t="s">
        <v>541</v>
      </c>
      <c r="O1329" s="9" t="s">
        <v>545</v>
      </c>
      <c r="P1329" s="9" t="s">
        <v>2445</v>
      </c>
      <c r="Q1329" s="18" t="s">
        <v>1020</v>
      </c>
      <c r="R1329" s="18">
        <v>22</v>
      </c>
      <c r="S1329" s="35">
        <v>410</v>
      </c>
      <c r="T1329" s="10" t="s">
        <v>4629</v>
      </c>
      <c r="U1329" s="34" t="s">
        <v>1234</v>
      </c>
      <c r="V1329" s="6">
        <v>-1</v>
      </c>
      <c r="W1329" s="9" t="s">
        <v>1233</v>
      </c>
      <c r="X1329" s="15" t="s">
        <v>1239</v>
      </c>
      <c r="Y1329" s="15" t="s">
        <v>1237</v>
      </c>
      <c r="Z1329" s="9">
        <f t="shared" si="340"/>
        <v>3</v>
      </c>
      <c r="AA1329" s="9" t="s">
        <v>1235</v>
      </c>
      <c r="AB1329" s="9" t="str">
        <f t="shared" si="341"/>
        <v>ATSPEED_TIP40_VCHK_K_END_S_CFN_NOM_LFM_0400_COMBO_RST</v>
      </c>
      <c r="AC1329" s="9" t="str">
        <f t="shared" si="342"/>
        <v>ATSPEED_TIP40_VCHK_K_END_S_CFN_NOM_LFM_0400_COMBO_RST</v>
      </c>
      <c r="AD1329" s="9" t="str">
        <f t="shared" si="343"/>
        <v>ATSPEED_TIP40_VCHK_K_END_S_CFN_NOM_LFM_0400_COMBO_RST</v>
      </c>
      <c r="AO1329" s="9" t="s">
        <v>3532</v>
      </c>
      <c r="AP1329" s="9" t="s">
        <v>1475</v>
      </c>
      <c r="AQ1329" s="9" t="s">
        <v>4404</v>
      </c>
      <c r="AR1329" s="9" t="s">
        <v>3542</v>
      </c>
      <c r="AS1329" s="5" t="s">
        <v>4720</v>
      </c>
      <c r="AT1329" s="9" t="s">
        <v>1684</v>
      </c>
      <c r="AU1329" s="9" t="s">
        <v>1690</v>
      </c>
      <c r="AW1329" s="9" t="s">
        <v>1725</v>
      </c>
      <c r="AX1329" s="9" t="s">
        <v>1684</v>
      </c>
      <c r="AY1329" s="9" t="s">
        <v>1727</v>
      </c>
      <c r="AZ1329" s="9" t="s">
        <v>4623</v>
      </c>
      <c r="BA1329" s="42" t="str">
        <f t="shared" si="344"/>
        <v>ATSPEED_TIP40_VCHK_K_END_S_CFN_NOM_LFM_0400_SINGLE_RAMSEQ</v>
      </c>
      <c r="BD1329" s="9" t="s">
        <v>3614</v>
      </c>
      <c r="BE1329" s="6">
        <v>0</v>
      </c>
    </row>
    <row r="1330" spans="1:69" s="9" customFormat="1" hidden="1" x14ac:dyDescent="0.25">
      <c r="A1330" s="9" t="s">
        <v>76</v>
      </c>
      <c r="B1330" s="9" t="s">
        <v>82</v>
      </c>
      <c r="C1330" s="9" t="str">
        <f t="shared" si="345"/>
        <v>ATSPEED_TIP40_VCHK_K_END_S_CFN_NOM_LFM_0400_COMBO_RST</v>
      </c>
      <c r="D1330" s="9" t="s">
        <v>439</v>
      </c>
      <c r="E1330" s="9" t="s">
        <v>2093</v>
      </c>
      <c r="F1330" s="9" t="s">
        <v>478</v>
      </c>
      <c r="G1330" s="9" t="s">
        <v>479</v>
      </c>
      <c r="H1330" s="9" t="s">
        <v>481</v>
      </c>
      <c r="I1330" s="9" t="s">
        <v>2097</v>
      </c>
      <c r="J1330" s="9" t="s">
        <v>484</v>
      </c>
      <c r="K1330" s="9" t="s">
        <v>485</v>
      </c>
      <c r="L1330" s="9" t="s">
        <v>488</v>
      </c>
      <c r="M1330" s="9" t="s">
        <v>527</v>
      </c>
      <c r="N1330" s="9" t="s">
        <v>541</v>
      </c>
      <c r="O1330" s="9" t="s">
        <v>545</v>
      </c>
      <c r="P1330" s="9" t="s">
        <v>2446</v>
      </c>
      <c r="Q1330" s="18" t="s">
        <v>1020</v>
      </c>
      <c r="R1330" s="18">
        <v>22</v>
      </c>
      <c r="S1330" s="35">
        <v>403</v>
      </c>
      <c r="T1330" s="10" t="s">
        <v>4629</v>
      </c>
      <c r="U1330" s="34" t="s">
        <v>1234</v>
      </c>
      <c r="V1330" s="9" t="s">
        <v>1235</v>
      </c>
      <c r="W1330" s="9" t="s">
        <v>1233</v>
      </c>
      <c r="X1330" s="15" t="s">
        <v>1240</v>
      </c>
      <c r="Y1330" s="15" t="s">
        <v>1237</v>
      </c>
      <c r="Z1330" s="9">
        <f t="shared" si="340"/>
        <v>3</v>
      </c>
      <c r="AA1330" s="9" t="s">
        <v>1235</v>
      </c>
      <c r="AB1330" s="9" t="str">
        <f t="shared" si="341"/>
        <v>ATSPEED_TIP40_VCHK_K_END_S_CFN_NOM_LFM_0400_SINGLE_RST</v>
      </c>
      <c r="AC1330" s="9" t="str">
        <f t="shared" si="342"/>
        <v>ATSPEED_TIP40_VCHK_K_END_S_CFN_NOM_LFM_0400_SINGLE_RST</v>
      </c>
      <c r="AD1330" s="9" t="str">
        <f t="shared" si="343"/>
        <v>ATSPEED_TIP40_VCHK_K_END_S_CFN_NOM_LFM_0400_SINGLE_RST</v>
      </c>
      <c r="AO1330" s="9" t="s">
        <v>3532</v>
      </c>
      <c r="AP1330" s="9" t="s">
        <v>1475</v>
      </c>
      <c r="AQ1330" s="9" t="s">
        <v>4405</v>
      </c>
      <c r="AR1330" s="9" t="s">
        <v>3542</v>
      </c>
      <c r="AS1330" s="5" t="s">
        <v>4720</v>
      </c>
      <c r="AT1330" s="9" t="s">
        <v>1684</v>
      </c>
      <c r="AU1330" s="9" t="s">
        <v>1690</v>
      </c>
      <c r="AW1330" s="9" t="s">
        <v>1725</v>
      </c>
      <c r="AX1330" s="9" t="s">
        <v>1684</v>
      </c>
      <c r="AY1330" s="9" t="s">
        <v>1727</v>
      </c>
      <c r="AZ1330" s="9" t="s">
        <v>4623</v>
      </c>
      <c r="BA1330" s="42" t="str">
        <f t="shared" si="344"/>
        <v>ATSPEED_TIP40_VCHK_K_END_S_CFN_NOM_LFM_0400_COMBO_RST</v>
      </c>
      <c r="BD1330" s="9" t="s">
        <v>3614</v>
      </c>
      <c r="BE1330" s="6">
        <v>0</v>
      </c>
    </row>
    <row r="1331" spans="1:69" s="9" customFormat="1" hidden="1" x14ac:dyDescent="0.25">
      <c r="A1331" s="9" t="s">
        <v>76</v>
      </c>
      <c r="B1331" s="9" t="s">
        <v>82</v>
      </c>
      <c r="C1331" s="9" t="str">
        <f t="shared" si="345"/>
        <v>ATSPEED_TIP40_VCHK_K_END_S_CFN_NOM_LFM_0400_SINGLE_RST</v>
      </c>
      <c r="D1331" s="9" t="s">
        <v>439</v>
      </c>
      <c r="E1331" s="9" t="s">
        <v>2093</v>
      </c>
      <c r="F1331" s="9" t="s">
        <v>478</v>
      </c>
      <c r="G1331" s="9" t="s">
        <v>479</v>
      </c>
      <c r="H1331" s="9" t="s">
        <v>481</v>
      </c>
      <c r="I1331" s="9" t="s">
        <v>2097</v>
      </c>
      <c r="J1331" s="9" t="s">
        <v>484</v>
      </c>
      <c r="K1331" s="9" t="s">
        <v>485</v>
      </c>
      <c r="L1331" s="9" t="s">
        <v>488</v>
      </c>
      <c r="M1331" s="9" t="s">
        <v>524</v>
      </c>
      <c r="N1331" s="9" t="s">
        <v>541</v>
      </c>
      <c r="O1331" s="9" t="s">
        <v>545</v>
      </c>
      <c r="P1331" s="9" t="s">
        <v>2447</v>
      </c>
      <c r="Q1331" s="18" t="s">
        <v>1020</v>
      </c>
      <c r="R1331" s="18">
        <v>22</v>
      </c>
      <c r="S1331" s="35">
        <v>411</v>
      </c>
      <c r="T1331" s="10" t="s">
        <v>4629</v>
      </c>
      <c r="U1331" s="34" t="s">
        <v>1234</v>
      </c>
      <c r="V1331" s="9" t="s">
        <v>1235</v>
      </c>
      <c r="W1331" s="9" t="s">
        <v>1233</v>
      </c>
      <c r="X1331" s="15" t="s">
        <v>1241</v>
      </c>
      <c r="Y1331" s="15" t="s">
        <v>1237</v>
      </c>
      <c r="Z1331" s="9">
        <f t="shared" si="340"/>
        <v>3</v>
      </c>
      <c r="AA1331" s="9" t="s">
        <v>1235</v>
      </c>
      <c r="AB1331" s="9" t="str">
        <f t="shared" si="341"/>
        <v>ATSPEED_TIP40_VCHK_K_END_S_CFN_NOM_LFM_0400_COMBO_STRAP</v>
      </c>
      <c r="AC1331" s="9" t="str">
        <f t="shared" si="342"/>
        <v>ATSPEED_TIP40_VCHK_K_END_S_CFN_NOM_LFM_0400_COMBO_STRAP</v>
      </c>
      <c r="AD1331" s="9" t="str">
        <f t="shared" si="343"/>
        <v>ATSPEED_TIP40_VCHK_K_END_S_CFN_NOM_LFM_0400_COMBO_STRAP</v>
      </c>
      <c r="AO1331" s="9" t="s">
        <v>3532</v>
      </c>
      <c r="AP1331" s="9" t="s">
        <v>1475</v>
      </c>
      <c r="AQ1331" s="9" t="s">
        <v>4406</v>
      </c>
      <c r="AR1331" s="9" t="s">
        <v>3542</v>
      </c>
      <c r="AS1331" s="5" t="s">
        <v>4720</v>
      </c>
      <c r="AT1331" s="9" t="s">
        <v>1684</v>
      </c>
      <c r="AU1331" s="9" t="s">
        <v>1690</v>
      </c>
      <c r="AW1331" s="9" t="s">
        <v>1725</v>
      </c>
      <c r="AX1331" s="9" t="s">
        <v>1684</v>
      </c>
      <c r="AY1331" s="9" t="s">
        <v>1727</v>
      </c>
      <c r="AZ1331" s="9" t="s">
        <v>4623</v>
      </c>
      <c r="BA1331" s="42" t="str">
        <f t="shared" si="344"/>
        <v>ATSPEED_TIP40_VCHK_K_END_S_CFN_NOM_LFM_0400_SINGLE_RST</v>
      </c>
      <c r="BD1331" s="9" t="s">
        <v>3614</v>
      </c>
      <c r="BE1331" s="6">
        <v>0</v>
      </c>
    </row>
    <row r="1332" spans="1:69" s="9" customFormat="1" hidden="1" x14ac:dyDescent="0.25">
      <c r="A1332" s="9" t="s">
        <v>76</v>
      </c>
      <c r="B1332" s="9" t="s">
        <v>82</v>
      </c>
      <c r="C1332" s="9" t="str">
        <f t="shared" si="345"/>
        <v>ATSPEED_TIP40_VCHK_K_END_S_CFN_NOM_LFM_0400_COMBO_STRAP</v>
      </c>
      <c r="D1332" s="9" t="s">
        <v>439</v>
      </c>
      <c r="E1332" s="9" t="s">
        <v>2093</v>
      </c>
      <c r="F1332" s="9" t="s">
        <v>478</v>
      </c>
      <c r="G1332" s="9" t="s">
        <v>479</v>
      </c>
      <c r="H1332" s="9" t="s">
        <v>481</v>
      </c>
      <c r="I1332" s="9" t="s">
        <v>2097</v>
      </c>
      <c r="J1332" s="9" t="s">
        <v>484</v>
      </c>
      <c r="K1332" s="9" t="s">
        <v>485</v>
      </c>
      <c r="L1332" s="9" t="s">
        <v>488</v>
      </c>
      <c r="M1332" s="9" t="s">
        <v>2161</v>
      </c>
      <c r="N1332" s="9" t="s">
        <v>541</v>
      </c>
      <c r="O1332" s="9" t="s">
        <v>545</v>
      </c>
      <c r="P1332" s="9" t="s">
        <v>2448</v>
      </c>
      <c r="Q1332" s="18" t="s">
        <v>1020</v>
      </c>
      <c r="R1332" s="18">
        <v>22</v>
      </c>
      <c r="S1332" s="35">
        <v>405</v>
      </c>
      <c r="T1332" s="10" t="s">
        <v>4629</v>
      </c>
      <c r="U1332" s="34" t="s">
        <v>1234</v>
      </c>
      <c r="V1332" s="9" t="s">
        <v>1235</v>
      </c>
      <c r="W1332" s="9" t="s">
        <v>1233</v>
      </c>
      <c r="X1332" s="15" t="s">
        <v>1242</v>
      </c>
      <c r="Y1332" s="15" t="s">
        <v>1237</v>
      </c>
      <c r="Z1332" s="9">
        <f t="shared" si="340"/>
        <v>3</v>
      </c>
      <c r="AA1332" s="9" t="s">
        <v>1235</v>
      </c>
      <c r="AB1332" s="9" t="str">
        <f t="shared" si="341"/>
        <v>ATSPEED_TIP40_VCHK_K_END_S_CFN_NOM_LFM_0400_SINGLE_STRAP</v>
      </c>
      <c r="AC1332" s="9" t="str">
        <f t="shared" si="342"/>
        <v>ATSPEED_TIP40_VCHK_K_END_S_CFN_NOM_LFM_0400_SINGLE_STRAP</v>
      </c>
      <c r="AD1332" s="9" t="str">
        <f t="shared" si="343"/>
        <v>ATSPEED_TIP40_VCHK_K_END_S_CFN_NOM_LFM_0400_SINGLE_STRAP</v>
      </c>
      <c r="AO1332" s="9" t="s">
        <v>3532</v>
      </c>
      <c r="AP1332" s="9" t="s">
        <v>1475</v>
      </c>
      <c r="AQ1332" s="9" t="s">
        <v>4407</v>
      </c>
      <c r="AR1332" s="9" t="s">
        <v>3542</v>
      </c>
      <c r="AS1332" s="5" t="s">
        <v>4720</v>
      </c>
      <c r="AT1332" s="9" t="s">
        <v>1684</v>
      </c>
      <c r="AU1332" s="9" t="s">
        <v>1690</v>
      </c>
      <c r="AW1332" s="9" t="s">
        <v>1725</v>
      </c>
      <c r="AX1332" s="9" t="s">
        <v>1684</v>
      </c>
      <c r="AY1332" s="9" t="s">
        <v>1727</v>
      </c>
      <c r="AZ1332" s="9" t="s">
        <v>4623</v>
      </c>
      <c r="BA1332" s="42" t="str">
        <f t="shared" si="344"/>
        <v>ATSPEED_TIP40_VCHK_K_END_S_CFN_NOM_LFM_0400_COMBO_STRAP</v>
      </c>
      <c r="BD1332" s="9" t="s">
        <v>3614</v>
      </c>
      <c r="BE1332" s="6">
        <v>0</v>
      </c>
    </row>
    <row r="1333" spans="1:69" s="9" customFormat="1" hidden="1" x14ac:dyDescent="0.25">
      <c r="A1333" s="9" t="s">
        <v>76</v>
      </c>
      <c r="B1333" s="9" t="s">
        <v>82</v>
      </c>
      <c r="C1333" s="9" t="str">
        <f t="shared" si="345"/>
        <v>ATSPEED_TIP40_VCHK_K_END_S_CFN_NOM_LFM_0400_SINGLE_STRAP</v>
      </c>
      <c r="D1333" s="9" t="s">
        <v>439</v>
      </c>
      <c r="E1333" s="9" t="s">
        <v>2093</v>
      </c>
      <c r="F1333" s="9" t="s">
        <v>478</v>
      </c>
      <c r="G1333" s="9" t="s">
        <v>479</v>
      </c>
      <c r="H1333" s="9" t="s">
        <v>481</v>
      </c>
      <c r="I1333" s="9" t="s">
        <v>2097</v>
      </c>
      <c r="J1333" s="9" t="s">
        <v>484</v>
      </c>
      <c r="K1333" s="9" t="s">
        <v>485</v>
      </c>
      <c r="L1333" s="9" t="s">
        <v>488</v>
      </c>
      <c r="M1333" s="9" t="s">
        <v>2162</v>
      </c>
      <c r="N1333" s="9" t="s">
        <v>541</v>
      </c>
      <c r="O1333" s="9" t="s">
        <v>545</v>
      </c>
      <c r="P1333" s="9" t="s">
        <v>2449</v>
      </c>
      <c r="Q1333" s="18" t="s">
        <v>1020</v>
      </c>
      <c r="R1333" s="18">
        <v>22</v>
      </c>
      <c r="S1333" s="35">
        <v>413</v>
      </c>
      <c r="T1333" s="10" t="s">
        <v>4629</v>
      </c>
      <c r="U1333" s="34" t="s">
        <v>1234</v>
      </c>
      <c r="V1333" s="6">
        <v>-1</v>
      </c>
      <c r="W1333" s="9" t="s">
        <v>1234</v>
      </c>
      <c r="X1333" s="15" t="s">
        <v>1243</v>
      </c>
      <c r="Y1333" s="15" t="s">
        <v>1237</v>
      </c>
      <c r="Z1333" s="9">
        <f t="shared" si="340"/>
        <v>3</v>
      </c>
      <c r="AA1333" s="9" t="s">
        <v>1235</v>
      </c>
      <c r="AB1333" s="9" t="str">
        <f t="shared" si="341"/>
        <v>CA2TF_TIP40_VCHK_K_END_S_CFN_NOM_LFM_0400_COMBO</v>
      </c>
      <c r="AC1333" s="9" t="str">
        <f t="shared" si="342"/>
        <v>CA2TF_TIP40_VCHK_K_END_S_CFN_NOM_LFM_0400_COMBO</v>
      </c>
      <c r="AD1333" s="9" t="str">
        <f t="shared" si="343"/>
        <v>CA2TF_TIP40_VCHK_K_END_S_CFN_NOM_LFM_0400_COMBO</v>
      </c>
      <c r="AO1333" s="9" t="s">
        <v>3532</v>
      </c>
      <c r="AP1333" s="9" t="s">
        <v>1475</v>
      </c>
      <c r="AQ1333" s="9" t="s">
        <v>4408</v>
      </c>
      <c r="AR1333" s="9" t="s">
        <v>3542</v>
      </c>
      <c r="AS1333" s="5" t="s">
        <v>4720</v>
      </c>
      <c r="AT1333" s="9" t="s">
        <v>1685</v>
      </c>
      <c r="AU1333" s="9" t="s">
        <v>1690</v>
      </c>
      <c r="AW1333" s="9" t="s">
        <v>1725</v>
      </c>
      <c r="AX1333" s="9" t="s">
        <v>1684</v>
      </c>
      <c r="AY1333" s="9" t="s">
        <v>1727</v>
      </c>
      <c r="AZ1333" s="9" t="s">
        <v>4623</v>
      </c>
      <c r="BA1333" s="42" t="str">
        <f t="shared" si="344"/>
        <v>ATSPEED_TIP40_VCHK_K_END_S_CFN_NOM_LFM_0400_SINGLE_STRAP</v>
      </c>
      <c r="BD1333" s="9" t="s">
        <v>3614</v>
      </c>
      <c r="BE1333" s="6">
        <v>0</v>
      </c>
    </row>
    <row r="1334" spans="1:69" s="9" customFormat="1" hidden="1" x14ac:dyDescent="0.25">
      <c r="A1334" s="9" t="s">
        <v>76</v>
      </c>
      <c r="B1334" s="9" t="s">
        <v>82</v>
      </c>
      <c r="C1334" s="9" t="str">
        <f t="shared" si="345"/>
        <v>CA2TF_TIP40_VCHK_K_END_S_CFN_NOM_LFM_0400_COMBO</v>
      </c>
      <c r="D1334" s="9" t="s">
        <v>441</v>
      </c>
      <c r="E1334" s="9" t="s">
        <v>2093</v>
      </c>
      <c r="F1334" s="9" t="s">
        <v>478</v>
      </c>
      <c r="G1334" s="9" t="s">
        <v>479</v>
      </c>
      <c r="H1334" s="9" t="s">
        <v>481</v>
      </c>
      <c r="I1334" s="9" t="s">
        <v>2097</v>
      </c>
      <c r="J1334" s="9" t="s">
        <v>484</v>
      </c>
      <c r="K1334" s="9" t="s">
        <v>485</v>
      </c>
      <c r="L1334" s="9" t="s">
        <v>488</v>
      </c>
      <c r="M1334" s="9" t="s">
        <v>496</v>
      </c>
      <c r="N1334" s="9" t="s">
        <v>541</v>
      </c>
      <c r="O1334" s="9" t="s">
        <v>545</v>
      </c>
      <c r="P1334" s="9" t="s">
        <v>2450</v>
      </c>
      <c r="Q1334" s="18" t="s">
        <v>1020</v>
      </c>
      <c r="R1334" s="18">
        <v>22</v>
      </c>
      <c r="S1334" s="35">
        <v>415</v>
      </c>
      <c r="T1334" s="10" t="s">
        <v>4629</v>
      </c>
      <c r="U1334" s="34" t="s">
        <v>1234</v>
      </c>
      <c r="V1334" s="9" t="s">
        <v>1235</v>
      </c>
      <c r="W1334" s="9" t="s">
        <v>1233</v>
      </c>
      <c r="X1334" s="15" t="s">
        <v>1237</v>
      </c>
      <c r="Y1334" s="15" t="s">
        <v>1235</v>
      </c>
      <c r="Z1334" s="9">
        <f t="shared" si="340"/>
        <v>3</v>
      </c>
      <c r="AA1334" s="9" t="s">
        <v>1235</v>
      </c>
      <c r="AB1334" s="9" t="str">
        <f t="shared" si="341"/>
        <v>CA2TF_TIP40_VCHK_K_END_S_CFN_NOM_LFM_0400_SINGLE</v>
      </c>
      <c r="AC1334" s="9" t="str">
        <f t="shared" si="342"/>
        <v>CA2TF_TIP40_VCHK_K_END_S_CFN_NOM_LFM_0400_SINGLE</v>
      </c>
      <c r="AD1334" s="9" t="str">
        <f t="shared" si="343"/>
        <v>CA2TF_TIP40_VCHK_K_END_S_CFN_NOM_LFM_0400_SINGLE</v>
      </c>
      <c r="AO1334" s="9" t="s">
        <v>3532</v>
      </c>
      <c r="AP1334" s="9" t="s">
        <v>1475</v>
      </c>
      <c r="AQ1334" s="9" t="s">
        <v>1610</v>
      </c>
      <c r="AR1334" s="9" t="s">
        <v>3542</v>
      </c>
      <c r="AS1334" s="5" t="s">
        <v>4720</v>
      </c>
      <c r="AT1334" s="9" t="s">
        <v>1684</v>
      </c>
      <c r="AU1334" s="9" t="s">
        <v>1690</v>
      </c>
      <c r="AW1334" s="9" t="s">
        <v>1725</v>
      </c>
      <c r="AX1334" s="9" t="s">
        <v>1684</v>
      </c>
      <c r="AY1334" s="9" t="s">
        <v>1727</v>
      </c>
      <c r="AZ1334" s="9" t="s">
        <v>4623</v>
      </c>
      <c r="BA1334" s="42" t="str">
        <f t="shared" si="344"/>
        <v>CA2TF_TIP40_VCHK_K_END_S_CFN_NOM_LFM_0400_COMBO</v>
      </c>
      <c r="BD1334" s="9" t="s">
        <v>3614</v>
      </c>
      <c r="BE1334" s="6">
        <v>0</v>
      </c>
    </row>
    <row r="1335" spans="1:69" s="9" customFormat="1" hidden="1" x14ac:dyDescent="0.25">
      <c r="A1335" s="9" t="s">
        <v>76</v>
      </c>
      <c r="B1335" s="9" t="s">
        <v>82</v>
      </c>
      <c r="C1335" s="9" t="str">
        <f t="shared" si="345"/>
        <v>CA2TF_TIP40_VCHK_K_END_S_CFN_NOM_LFM_0400_SINGLE</v>
      </c>
      <c r="D1335" s="9" t="s">
        <v>441</v>
      </c>
      <c r="E1335" s="9" t="s">
        <v>2093</v>
      </c>
      <c r="F1335" s="9" t="s">
        <v>478</v>
      </c>
      <c r="G1335" s="9" t="s">
        <v>479</v>
      </c>
      <c r="H1335" s="9" t="s">
        <v>481</v>
      </c>
      <c r="I1335" s="9" t="s">
        <v>2097</v>
      </c>
      <c r="J1335" s="9" t="s">
        <v>484</v>
      </c>
      <c r="K1335" s="9" t="s">
        <v>485</v>
      </c>
      <c r="L1335" s="9" t="s">
        <v>488</v>
      </c>
      <c r="M1335" s="9" t="s">
        <v>497</v>
      </c>
      <c r="N1335" s="9" t="s">
        <v>541</v>
      </c>
      <c r="O1335" s="9" t="s">
        <v>545</v>
      </c>
      <c r="P1335" s="9" t="s">
        <v>2451</v>
      </c>
      <c r="Q1335" s="18" t="s">
        <v>1020</v>
      </c>
      <c r="R1335" s="18">
        <v>22</v>
      </c>
      <c r="S1335" s="35">
        <v>416</v>
      </c>
      <c r="T1335" s="10" t="s">
        <v>4629</v>
      </c>
      <c r="U1335" s="34" t="s">
        <v>1234</v>
      </c>
      <c r="V1335" s="6">
        <v>-1</v>
      </c>
      <c r="W1335" s="9" t="s">
        <v>1233</v>
      </c>
      <c r="X1335" s="15" t="s">
        <v>1235</v>
      </c>
      <c r="Y1335" s="15" t="s">
        <v>1235</v>
      </c>
      <c r="Z1335" s="9">
        <f t="shared" si="340"/>
        <v>3</v>
      </c>
      <c r="AA1335" s="9" t="s">
        <v>1235</v>
      </c>
      <c r="AB1335" s="9" t="str">
        <f t="shared" si="341"/>
        <v>ATSPEED_TIP40_VCHK_K_END_S_CFN_NOM_LFM_0400_COMBO_EXTEST</v>
      </c>
      <c r="AC1335" s="9" t="str">
        <f t="shared" si="342"/>
        <v>ATSPEED_TIP40_VCHK_K_END_S_CFN_NOM_LFM_0400_COMBO_EXTEST</v>
      </c>
      <c r="AD1335" s="9" t="str">
        <f t="shared" si="343"/>
        <v>ATSPEED_TIP40_VCHK_K_END_S_CFN_NOM_LFM_0400_COMBO_EXTEST</v>
      </c>
      <c r="AO1335" s="9" t="s">
        <v>3532</v>
      </c>
      <c r="AP1335" s="9" t="s">
        <v>1475</v>
      </c>
      <c r="AQ1335" s="9" t="s">
        <v>1610</v>
      </c>
      <c r="AR1335" s="9" t="s">
        <v>3542</v>
      </c>
      <c r="AS1335" s="5" t="s">
        <v>4720</v>
      </c>
      <c r="AT1335" s="9" t="s">
        <v>1684</v>
      </c>
      <c r="AU1335" s="9" t="s">
        <v>1690</v>
      </c>
      <c r="AW1335" s="9" t="s">
        <v>1725</v>
      </c>
      <c r="AX1335" s="9" t="s">
        <v>1684</v>
      </c>
      <c r="AY1335" s="9" t="s">
        <v>1727</v>
      </c>
      <c r="AZ1335" s="9" t="s">
        <v>4623</v>
      </c>
      <c r="BA1335" s="42" t="str">
        <f t="shared" si="344"/>
        <v>CA2TF_TIP40_VCHK_K_END_S_CFN_NOM_LFM_0400_SINGLE</v>
      </c>
      <c r="BD1335" s="9" t="s">
        <v>3614</v>
      </c>
      <c r="BE1335" s="6">
        <v>0</v>
      </c>
    </row>
    <row r="1336" spans="1:69" s="9" customFormat="1" hidden="1" x14ac:dyDescent="0.25">
      <c r="A1336" s="9" t="s">
        <v>76</v>
      </c>
      <c r="B1336" s="9" t="s">
        <v>82</v>
      </c>
      <c r="C1336" s="9" t="str">
        <f t="shared" si="345"/>
        <v>ATSPEED_TIP40_VCHK_K_END_S_CFN_NOM_LFM_0400_COMBO_EXTEST</v>
      </c>
      <c r="D1336" s="9" t="s">
        <v>439</v>
      </c>
      <c r="E1336" s="9" t="s">
        <v>2093</v>
      </c>
      <c r="F1336" s="9" t="s">
        <v>478</v>
      </c>
      <c r="G1336" s="9" t="s">
        <v>479</v>
      </c>
      <c r="H1336" s="9" t="s">
        <v>481</v>
      </c>
      <c r="I1336" s="9" t="s">
        <v>2097</v>
      </c>
      <c r="J1336" s="9" t="s">
        <v>484</v>
      </c>
      <c r="K1336" s="9" t="s">
        <v>485</v>
      </c>
      <c r="L1336" s="9" t="s">
        <v>488</v>
      </c>
      <c r="M1336" s="9" t="s">
        <v>529</v>
      </c>
      <c r="N1336" s="9" t="s">
        <v>541</v>
      </c>
      <c r="O1336" s="9" t="s">
        <v>545</v>
      </c>
      <c r="P1336" s="9" t="s">
        <v>2452</v>
      </c>
      <c r="Q1336" s="18" t="s">
        <v>1020</v>
      </c>
      <c r="R1336" s="18">
        <v>22</v>
      </c>
      <c r="S1336" s="35">
        <v>401</v>
      </c>
      <c r="T1336" s="10" t="s">
        <v>4629</v>
      </c>
      <c r="U1336" s="34" t="s">
        <v>1234</v>
      </c>
      <c r="V1336" s="9" t="s">
        <v>1235</v>
      </c>
      <c r="W1336" s="9" t="s">
        <v>1233</v>
      </c>
      <c r="X1336" s="15" t="s">
        <v>1238</v>
      </c>
      <c r="Y1336" s="15" t="s">
        <v>1235</v>
      </c>
      <c r="Z1336" s="9">
        <f t="shared" si="340"/>
        <v>3</v>
      </c>
      <c r="AA1336" s="9" t="s">
        <v>1235</v>
      </c>
      <c r="AB1336" s="9" t="str">
        <f t="shared" si="341"/>
        <v>ATSPEED_TIP40_VCHK_K_END_S_CFN_NOM_LFM_0400_SINGLE_EXTEST</v>
      </c>
      <c r="AC1336" s="9" t="str">
        <f t="shared" si="342"/>
        <v>ATSPEED_TIP40_VCHK_K_END_S_CFN_NOM_LFM_0400_SINGLE_EXTEST</v>
      </c>
      <c r="AD1336" s="9" t="str">
        <f t="shared" si="343"/>
        <v>ATSPEED_TIP40_VCHK_K_END_S_CFN_NOM_LFM_0400_SINGLE_EXTEST</v>
      </c>
      <c r="AO1336" s="9" t="s">
        <v>3532</v>
      </c>
      <c r="AP1336" s="9" t="s">
        <v>1475</v>
      </c>
      <c r="AQ1336" s="9" t="s">
        <v>4409</v>
      </c>
      <c r="AR1336" s="9" t="s">
        <v>3542</v>
      </c>
      <c r="AS1336" s="5" t="s">
        <v>4720</v>
      </c>
      <c r="AT1336" s="9" t="s">
        <v>1684</v>
      </c>
      <c r="AU1336" s="9" t="s">
        <v>1690</v>
      </c>
      <c r="AW1336" s="9" t="s">
        <v>1725</v>
      </c>
      <c r="AX1336" s="9" t="s">
        <v>1684</v>
      </c>
      <c r="AY1336" s="9" t="s">
        <v>1727</v>
      </c>
      <c r="AZ1336" s="9" t="s">
        <v>4623</v>
      </c>
      <c r="BA1336" s="42" t="str">
        <f t="shared" si="344"/>
        <v>ATSPEED_TIP40_VCHK_K_END_S_CFN_NOM_LFM_0400_COMBO_EXTEST</v>
      </c>
      <c r="BD1336" s="9" t="s">
        <v>3614</v>
      </c>
      <c r="BE1336" s="6">
        <v>0</v>
      </c>
    </row>
    <row r="1337" spans="1:69" s="9" customFormat="1" hidden="1" x14ac:dyDescent="0.25">
      <c r="A1337" s="9" t="s">
        <v>76</v>
      </c>
      <c r="B1337" s="9" t="s">
        <v>82</v>
      </c>
      <c r="C1337" s="9" t="str">
        <f t="shared" si="345"/>
        <v>ATSPEED_TIP40_VCHK_K_END_S_CFN_NOM_LFM_0400_SINGLE_EXTEST</v>
      </c>
      <c r="D1337" s="9" t="s">
        <v>439</v>
      </c>
      <c r="E1337" s="9" t="s">
        <v>2093</v>
      </c>
      <c r="F1337" s="9" t="s">
        <v>478</v>
      </c>
      <c r="G1337" s="9" t="s">
        <v>479</v>
      </c>
      <c r="H1337" s="9" t="s">
        <v>481</v>
      </c>
      <c r="I1337" s="9" t="s">
        <v>2097</v>
      </c>
      <c r="J1337" s="9" t="s">
        <v>484</v>
      </c>
      <c r="K1337" s="9" t="s">
        <v>485</v>
      </c>
      <c r="L1337" s="9" t="s">
        <v>488</v>
      </c>
      <c r="M1337" s="9" t="s">
        <v>519</v>
      </c>
      <c r="N1337" s="9" t="s">
        <v>541</v>
      </c>
      <c r="O1337" s="9" t="s">
        <v>545</v>
      </c>
      <c r="P1337" s="9" t="s">
        <v>2453</v>
      </c>
      <c r="Q1337" s="18" t="s">
        <v>1020</v>
      </c>
      <c r="R1337" s="18">
        <v>22</v>
      </c>
      <c r="S1337" s="35">
        <v>409</v>
      </c>
      <c r="T1337" s="10" t="s">
        <v>4629</v>
      </c>
      <c r="U1337" s="34" t="s">
        <v>1234</v>
      </c>
      <c r="V1337" s="9" t="s">
        <v>1236</v>
      </c>
      <c r="W1337" s="9" t="s">
        <v>1234</v>
      </c>
      <c r="X1337" s="15" t="s">
        <v>1239</v>
      </c>
      <c r="Y1337" s="15" t="s">
        <v>1235</v>
      </c>
      <c r="Z1337" s="9">
        <f t="shared" si="340"/>
        <v>3</v>
      </c>
      <c r="AA1337" s="9" t="s">
        <v>1235</v>
      </c>
      <c r="AB1337" s="9" t="str">
        <f>$C1338</f>
        <v>ATSPEED_TIP40_VCHK_K_END_S_CFN_NOM_LFM_0400_COMBO_SYNC</v>
      </c>
      <c r="AC1337" s="9" t="str">
        <f>$C1338</f>
        <v>ATSPEED_TIP40_VCHK_K_END_S_CFN_NOM_LFM_0400_COMBO_SYNC</v>
      </c>
      <c r="AD1337" s="9" t="str">
        <f>$C1338</f>
        <v>ATSPEED_TIP40_VCHK_K_END_S_CFN_NOM_LFM_0400_COMBO_SYNC</v>
      </c>
      <c r="AO1337" s="9" t="s">
        <v>3532</v>
      </c>
      <c r="AP1337" s="9" t="s">
        <v>1475</v>
      </c>
      <c r="AQ1337" s="9" t="s">
        <v>4410</v>
      </c>
      <c r="AR1337" s="9" t="s">
        <v>3542</v>
      </c>
      <c r="AS1337" s="5" t="s">
        <v>4720</v>
      </c>
      <c r="AT1337" s="9" t="s">
        <v>1685</v>
      </c>
      <c r="AU1337" s="9" t="s">
        <v>1690</v>
      </c>
      <c r="AW1337" s="9" t="s">
        <v>1725</v>
      </c>
      <c r="AX1337" s="9" t="s">
        <v>1684</v>
      </c>
      <c r="AY1337" s="9" t="s">
        <v>1727</v>
      </c>
      <c r="AZ1337" s="9" t="s">
        <v>4623</v>
      </c>
      <c r="BA1337" s="42" t="str">
        <f t="shared" si="344"/>
        <v>ATSPEED_TIP40_VCHK_K_END_S_CFN_NOM_LFM_0400_SINGLE_EXTEST</v>
      </c>
      <c r="BD1337" s="9" t="s">
        <v>3614</v>
      </c>
      <c r="BE1337" s="6">
        <v>0</v>
      </c>
    </row>
    <row r="1338" spans="1:69" s="9" customFormat="1" hidden="1" x14ac:dyDescent="0.25">
      <c r="A1338" s="9" t="s">
        <v>76</v>
      </c>
      <c r="B1338" s="9" t="s">
        <v>82</v>
      </c>
      <c r="C1338" s="9" t="str">
        <f t="shared" si="345"/>
        <v>ATSPEED_TIP40_VCHK_K_END_S_CFN_NOM_LFM_0400_COMBO_SYNC</v>
      </c>
      <c r="D1338" s="9" t="s">
        <v>439</v>
      </c>
      <c r="E1338" s="9" t="s">
        <v>2093</v>
      </c>
      <c r="F1338" s="9" t="s">
        <v>478</v>
      </c>
      <c r="G1338" s="9" t="s">
        <v>479</v>
      </c>
      <c r="H1338" s="9" t="s">
        <v>481</v>
      </c>
      <c r="I1338" s="9" t="s">
        <v>2097</v>
      </c>
      <c r="J1338" s="9" t="s">
        <v>484</v>
      </c>
      <c r="K1338" s="9" t="s">
        <v>485</v>
      </c>
      <c r="L1338" s="9" t="s">
        <v>488</v>
      </c>
      <c r="M1338" s="9" t="s">
        <v>2164</v>
      </c>
      <c r="N1338" s="9" t="s">
        <v>541</v>
      </c>
      <c r="O1338" s="9" t="s">
        <v>545</v>
      </c>
      <c r="P1338" s="9" t="s">
        <v>2456</v>
      </c>
      <c r="Q1338" s="18" t="s">
        <v>1020</v>
      </c>
      <c r="R1338" s="18">
        <v>22</v>
      </c>
      <c r="S1338" s="35">
        <v>406</v>
      </c>
      <c r="T1338" s="10" t="s">
        <v>4629</v>
      </c>
      <c r="U1338" s="34" t="s">
        <v>1234</v>
      </c>
      <c r="V1338" s="9" t="s">
        <v>1235</v>
      </c>
      <c r="W1338" s="9" t="s">
        <v>1233</v>
      </c>
      <c r="X1338" s="15" t="s">
        <v>1240</v>
      </c>
      <c r="Y1338" s="15" t="s">
        <v>1235</v>
      </c>
      <c r="Z1338" s="9">
        <f t="shared" si="340"/>
        <v>3</v>
      </c>
      <c r="AA1338" s="9" t="s">
        <v>1235</v>
      </c>
      <c r="AB1338" s="9" t="str">
        <f t="shared" ref="AB1338:AB1341" si="346">$C1339</f>
        <v>ATSPEED_TIP40_VCHK_K_END_S_CFN_NOM_LFM_0400_SINGLE_SYNC</v>
      </c>
      <c r="AC1338" s="9" t="str">
        <f t="shared" ref="AC1338:AC1341" si="347">$C1339</f>
        <v>ATSPEED_TIP40_VCHK_K_END_S_CFN_NOM_LFM_0400_SINGLE_SYNC</v>
      </c>
      <c r="AD1338" s="9" t="str">
        <f t="shared" ref="AD1338:AD1341" si="348">$C1339</f>
        <v>ATSPEED_TIP40_VCHK_K_END_S_CFN_NOM_LFM_0400_SINGLE_SYNC</v>
      </c>
      <c r="AO1338" s="9" t="s">
        <v>3532</v>
      </c>
      <c r="AP1338" s="9" t="s">
        <v>1475</v>
      </c>
      <c r="AQ1338" s="9" t="s">
        <v>4413</v>
      </c>
      <c r="AR1338" s="9" t="s">
        <v>3542</v>
      </c>
      <c r="AS1338" s="5" t="s">
        <v>4720</v>
      </c>
      <c r="AT1338" s="9" t="s">
        <v>1684</v>
      </c>
      <c r="AU1338" s="9" t="s">
        <v>1690</v>
      </c>
      <c r="AW1338" s="9" t="s">
        <v>1725</v>
      </c>
      <c r="AX1338" s="9" t="s">
        <v>1684</v>
      </c>
      <c r="AY1338" s="9" t="s">
        <v>1727</v>
      </c>
      <c r="AZ1338" s="9" t="s">
        <v>4623</v>
      </c>
      <c r="BA1338" s="42" t="str">
        <f t="shared" si="344"/>
        <v>ATSPEED_TIP40_VCHK_K_END_S_CFN_NOM_LFM_0400_COMBO_SYNC</v>
      </c>
      <c r="BD1338" s="9" t="s">
        <v>3614</v>
      </c>
      <c r="BE1338" s="6">
        <v>0</v>
      </c>
    </row>
    <row r="1339" spans="1:69" s="9" customFormat="1" hidden="1" x14ac:dyDescent="0.25">
      <c r="A1339" s="9" t="s">
        <v>76</v>
      </c>
      <c r="B1339" s="9" t="s">
        <v>82</v>
      </c>
      <c r="C1339" s="9" t="str">
        <f t="shared" si="345"/>
        <v>ATSPEED_TIP40_VCHK_K_END_S_CFN_NOM_LFM_0400_SINGLE_SYNC</v>
      </c>
      <c r="D1339" s="9" t="s">
        <v>439</v>
      </c>
      <c r="E1339" s="9" t="s">
        <v>2093</v>
      </c>
      <c r="F1339" s="9" t="s">
        <v>478</v>
      </c>
      <c r="G1339" s="9" t="s">
        <v>479</v>
      </c>
      <c r="H1339" s="9" t="s">
        <v>481</v>
      </c>
      <c r="I1339" s="9" t="s">
        <v>2097</v>
      </c>
      <c r="J1339" s="9" t="s">
        <v>484</v>
      </c>
      <c r="K1339" s="9" t="s">
        <v>485</v>
      </c>
      <c r="L1339" s="9" t="s">
        <v>488</v>
      </c>
      <c r="M1339" s="9" t="s">
        <v>2165</v>
      </c>
      <c r="N1339" s="9" t="s">
        <v>541</v>
      </c>
      <c r="O1339" s="9" t="s">
        <v>545</v>
      </c>
      <c r="P1339" s="9" t="s">
        <v>2457</v>
      </c>
      <c r="Q1339" s="18" t="s">
        <v>1020</v>
      </c>
      <c r="R1339" s="18">
        <v>22</v>
      </c>
      <c r="S1339" s="35">
        <v>414</v>
      </c>
      <c r="T1339" s="10" t="s">
        <v>4629</v>
      </c>
      <c r="U1339" s="34" t="s">
        <v>1234</v>
      </c>
      <c r="V1339" s="6">
        <v>-1</v>
      </c>
      <c r="W1339" s="9" t="s">
        <v>1234</v>
      </c>
      <c r="X1339" s="15" t="s">
        <v>1241</v>
      </c>
      <c r="Y1339" s="15" t="s">
        <v>1235</v>
      </c>
      <c r="Z1339" s="9">
        <f t="shared" ref="Z1339" si="349">COUNTA(AB1339:AK1339)</f>
        <v>3</v>
      </c>
      <c r="AA1339" s="9" t="s">
        <v>1235</v>
      </c>
      <c r="AB1339" s="9" t="str">
        <f t="shared" si="346"/>
        <v>ATSPEED_TIP40_VCHK_K_END_S_CFN_NOM_LFM_0400_COMBO_SLOS</v>
      </c>
      <c r="AC1339" s="9" t="str">
        <f t="shared" si="347"/>
        <v>ATSPEED_TIP40_VCHK_K_END_S_CFN_NOM_LFM_0400_COMBO_SLOS</v>
      </c>
      <c r="AD1339" s="9" t="str">
        <f t="shared" si="348"/>
        <v>ATSPEED_TIP40_VCHK_K_END_S_CFN_NOM_LFM_0400_COMBO_SLOS</v>
      </c>
      <c r="AO1339" s="9" t="s">
        <v>3532</v>
      </c>
      <c r="AP1339" s="9" t="s">
        <v>1475</v>
      </c>
      <c r="AQ1339" s="9" t="s">
        <v>4414</v>
      </c>
      <c r="AR1339" s="9" t="s">
        <v>3542</v>
      </c>
      <c r="AS1339" s="5" t="s">
        <v>4720</v>
      </c>
      <c r="AT1339" s="9" t="s">
        <v>1685</v>
      </c>
      <c r="AU1339" s="9" t="s">
        <v>1690</v>
      </c>
      <c r="AW1339" s="9" t="s">
        <v>1725</v>
      </c>
      <c r="AX1339" s="9" t="s">
        <v>1684</v>
      </c>
      <c r="AY1339" s="9" t="s">
        <v>1727</v>
      </c>
      <c r="AZ1339" s="9" t="s">
        <v>4623</v>
      </c>
      <c r="BA1339" s="42" t="str">
        <f t="shared" si="344"/>
        <v>ATSPEED_TIP40_VCHK_K_END_S_CFN_NOM_LFM_0400_SINGLE_SYNC</v>
      </c>
      <c r="BD1339" s="9" t="s">
        <v>3614</v>
      </c>
      <c r="BE1339" s="6">
        <v>0</v>
      </c>
    </row>
    <row r="1340" spans="1:69" s="9" customFormat="1" hidden="1" x14ac:dyDescent="0.25">
      <c r="A1340" s="9" t="s">
        <v>76</v>
      </c>
      <c r="B1340" s="9" t="s">
        <v>82</v>
      </c>
      <c r="C1340" s="9" t="str">
        <f t="shared" si="345"/>
        <v>ATSPEED_TIP40_VCHK_K_END_S_CFN_NOM_LFM_0400_COMBO_SLOS</v>
      </c>
      <c r="D1340" s="9" t="s">
        <v>439</v>
      </c>
      <c r="E1340" s="9" t="s">
        <v>2093</v>
      </c>
      <c r="F1340" s="9" t="s">
        <v>478</v>
      </c>
      <c r="G1340" s="9" t="s">
        <v>479</v>
      </c>
      <c r="H1340" s="9" t="s">
        <v>481</v>
      </c>
      <c r="I1340" s="9" t="s">
        <v>2097</v>
      </c>
      <c r="J1340" s="9" t="s">
        <v>484</v>
      </c>
      <c r="K1340" s="9" t="s">
        <v>485</v>
      </c>
      <c r="L1340" s="9" t="s">
        <v>488</v>
      </c>
      <c r="M1340" s="9" t="s">
        <v>536</v>
      </c>
      <c r="N1340" s="9" t="s">
        <v>541</v>
      </c>
      <c r="O1340" s="9" t="s">
        <v>545</v>
      </c>
      <c r="P1340" s="9" t="s">
        <v>2454</v>
      </c>
      <c r="Q1340" s="18" t="s">
        <v>1020</v>
      </c>
      <c r="R1340" s="18">
        <v>22</v>
      </c>
      <c r="S1340" s="35">
        <v>404</v>
      </c>
      <c r="T1340" s="10" t="s">
        <v>4629</v>
      </c>
      <c r="U1340" s="34" t="s">
        <v>1234</v>
      </c>
      <c r="V1340" s="9" t="s">
        <v>1235</v>
      </c>
      <c r="W1340" s="9" t="s">
        <v>1233</v>
      </c>
      <c r="X1340" s="15" t="s">
        <v>1242</v>
      </c>
      <c r="Y1340" s="15" t="s">
        <v>1235</v>
      </c>
      <c r="Z1340" s="9">
        <f>COUNTA(AB1340:AK1340)</f>
        <v>3</v>
      </c>
      <c r="AA1340" s="9" t="s">
        <v>1235</v>
      </c>
      <c r="AB1340" s="9" t="str">
        <f t="shared" si="346"/>
        <v>ATSPEED_TIP40_VCHK_K_END_S_CFN_NOM_LFM_0400_SINGLE_SLOS</v>
      </c>
      <c r="AC1340" s="9" t="str">
        <f t="shared" si="347"/>
        <v>ATSPEED_TIP40_VCHK_K_END_S_CFN_NOM_LFM_0400_SINGLE_SLOS</v>
      </c>
      <c r="AD1340" s="9" t="str">
        <f t="shared" si="348"/>
        <v>ATSPEED_TIP40_VCHK_K_END_S_CFN_NOM_LFM_0400_SINGLE_SLOS</v>
      </c>
      <c r="AO1340" s="9" t="s">
        <v>3532</v>
      </c>
      <c r="AP1340" s="9" t="s">
        <v>1475</v>
      </c>
      <c r="AQ1340" s="9" t="s">
        <v>4411</v>
      </c>
      <c r="AR1340" s="9" t="s">
        <v>3542</v>
      </c>
      <c r="AS1340" s="5" t="s">
        <v>4720</v>
      </c>
      <c r="AT1340" s="9" t="s">
        <v>1684</v>
      </c>
      <c r="AU1340" s="9" t="s">
        <v>1690</v>
      </c>
      <c r="AW1340" s="9" t="s">
        <v>1725</v>
      </c>
      <c r="AX1340" s="9" t="s">
        <v>1684</v>
      </c>
      <c r="AY1340" s="9" t="s">
        <v>1727</v>
      </c>
      <c r="AZ1340" s="9" t="s">
        <v>4623</v>
      </c>
      <c r="BA1340" s="42" t="str">
        <f t="shared" si="344"/>
        <v>ATSPEED_TIP40_VCHK_K_END_S_CFN_NOM_LFM_0400_COMBO_SLOS</v>
      </c>
      <c r="BD1340" s="9" t="s">
        <v>3614</v>
      </c>
      <c r="BE1340" s="6">
        <v>0</v>
      </c>
    </row>
    <row r="1341" spans="1:69" s="9" customFormat="1" hidden="1" x14ac:dyDescent="0.25">
      <c r="A1341" s="9" t="s">
        <v>76</v>
      </c>
      <c r="B1341" s="9" t="s">
        <v>82</v>
      </c>
      <c r="C1341" s="9" t="str">
        <f t="shared" si="345"/>
        <v>ATSPEED_TIP40_VCHK_K_END_S_CFN_NOM_LFM_0400_SINGLE_SLOS</v>
      </c>
      <c r="D1341" s="9" t="s">
        <v>439</v>
      </c>
      <c r="E1341" s="9" t="s">
        <v>2093</v>
      </c>
      <c r="F1341" s="9" t="s">
        <v>478</v>
      </c>
      <c r="G1341" s="9" t="s">
        <v>479</v>
      </c>
      <c r="H1341" s="9" t="s">
        <v>481</v>
      </c>
      <c r="I1341" s="9" t="s">
        <v>2097</v>
      </c>
      <c r="J1341" s="9" t="s">
        <v>484</v>
      </c>
      <c r="K1341" s="9" t="s">
        <v>485</v>
      </c>
      <c r="L1341" s="9" t="s">
        <v>488</v>
      </c>
      <c r="M1341" s="9" t="s">
        <v>2163</v>
      </c>
      <c r="N1341" s="9" t="s">
        <v>541</v>
      </c>
      <c r="O1341" s="9" t="s">
        <v>545</v>
      </c>
      <c r="P1341" s="9" t="s">
        <v>2455</v>
      </c>
      <c r="Q1341" s="18" t="s">
        <v>1020</v>
      </c>
      <c r="R1341" s="18">
        <v>22</v>
      </c>
      <c r="S1341" s="35">
        <v>412</v>
      </c>
      <c r="T1341" s="10" t="s">
        <v>4629</v>
      </c>
      <c r="U1341" s="34" t="s">
        <v>1234</v>
      </c>
      <c r="V1341" s="9" t="s">
        <v>1235</v>
      </c>
      <c r="W1341" s="9" t="s">
        <v>1234</v>
      </c>
      <c r="X1341" s="15" t="s">
        <v>1243</v>
      </c>
      <c r="Y1341" s="15" t="s">
        <v>1235</v>
      </c>
      <c r="Z1341" s="9">
        <f>COUNTA(AB1341:AK1341)</f>
        <v>3</v>
      </c>
      <c r="AA1341" s="9" t="s">
        <v>1235</v>
      </c>
      <c r="AB1341" s="9" t="str">
        <f t="shared" si="346"/>
        <v>ATSPEED_TIP40_VCHK_K_END_S_CFN_NOM_LFM_0400_SINGLE_CU</v>
      </c>
      <c r="AC1341" s="9" t="str">
        <f t="shared" si="347"/>
        <v>ATSPEED_TIP40_VCHK_K_END_S_CFN_NOM_LFM_0400_SINGLE_CU</v>
      </c>
      <c r="AD1341" s="9" t="str">
        <f t="shared" si="348"/>
        <v>ATSPEED_TIP40_VCHK_K_END_S_CFN_NOM_LFM_0400_SINGLE_CU</v>
      </c>
      <c r="AO1341" s="9" t="s">
        <v>3532</v>
      </c>
      <c r="AP1341" s="9" t="s">
        <v>1475</v>
      </c>
      <c r="AQ1341" s="9" t="s">
        <v>4412</v>
      </c>
      <c r="AR1341" s="9" t="s">
        <v>3542</v>
      </c>
      <c r="AS1341" s="5" t="s">
        <v>4720</v>
      </c>
      <c r="AT1341" s="9" t="s">
        <v>1685</v>
      </c>
      <c r="AU1341" s="9" t="s">
        <v>1690</v>
      </c>
      <c r="AW1341" s="9" t="s">
        <v>1725</v>
      </c>
      <c r="AX1341" s="9" t="s">
        <v>1684</v>
      </c>
      <c r="AY1341" s="9" t="s">
        <v>1727</v>
      </c>
      <c r="AZ1341" s="9" t="s">
        <v>4623</v>
      </c>
      <c r="BA1341" s="42" t="str">
        <f t="shared" si="344"/>
        <v>ATSPEED_TIP40_VCHK_K_END_S_CFN_NOM_LFM_0400_SINGLE_SLOS</v>
      </c>
      <c r="BD1341" s="9" t="s">
        <v>3614</v>
      </c>
      <c r="BE1341" s="6">
        <v>0</v>
      </c>
    </row>
    <row r="1342" spans="1:69" s="9" customFormat="1" hidden="1" x14ac:dyDescent="0.25">
      <c r="A1342" s="9" t="s">
        <v>76</v>
      </c>
      <c r="B1342" s="9" t="s">
        <v>82</v>
      </c>
      <c r="C1342" s="9" t="str">
        <f t="shared" si="345"/>
        <v>ATSPEED_TIP40_VCHK_K_END_S_CFN_NOM_LFM_0400_SINGLE_CU</v>
      </c>
      <c r="D1342" s="9" t="s">
        <v>439</v>
      </c>
      <c r="E1342" s="9" t="s">
        <v>2093</v>
      </c>
      <c r="F1342" s="9" t="s">
        <v>478</v>
      </c>
      <c r="G1342" s="9" t="s">
        <v>479</v>
      </c>
      <c r="H1342" s="9" t="s">
        <v>481</v>
      </c>
      <c r="I1342" s="9" t="s">
        <v>2097</v>
      </c>
      <c r="J1342" s="9" t="s">
        <v>484</v>
      </c>
      <c r="K1342" s="9" t="s">
        <v>485</v>
      </c>
      <c r="L1342" s="9" t="s">
        <v>488</v>
      </c>
      <c r="M1342" s="9" t="s">
        <v>4685</v>
      </c>
      <c r="N1342" s="9" t="s">
        <v>541</v>
      </c>
      <c r="O1342" s="9" t="s">
        <v>545</v>
      </c>
      <c r="P1342" s="9" t="s">
        <v>4686</v>
      </c>
      <c r="Q1342" s="18" t="s">
        <v>1020</v>
      </c>
      <c r="R1342" s="18">
        <v>22</v>
      </c>
      <c r="S1342" s="35">
        <v>408</v>
      </c>
      <c r="T1342" s="10" t="s">
        <v>4629</v>
      </c>
      <c r="U1342" s="34" t="s">
        <v>1234</v>
      </c>
      <c r="V1342" s="6">
        <v>-1</v>
      </c>
      <c r="W1342" s="9" t="b">
        <v>0</v>
      </c>
      <c r="X1342" s="15" t="s">
        <v>1244</v>
      </c>
      <c r="Y1342" s="15" t="s">
        <v>1235</v>
      </c>
      <c r="Z1342" s="9">
        <f t="shared" si="340"/>
        <v>3</v>
      </c>
      <c r="AA1342" s="9" t="s">
        <v>1235</v>
      </c>
      <c r="AB1342" s="9" t="s">
        <v>1235</v>
      </c>
      <c r="AC1342" s="9" t="s">
        <v>1235</v>
      </c>
      <c r="AD1342" s="9" t="s">
        <v>1235</v>
      </c>
      <c r="AO1342" s="9" t="s">
        <v>3532</v>
      </c>
      <c r="AP1342" s="9" t="s">
        <v>1475</v>
      </c>
      <c r="AQ1342" s="9" t="s">
        <v>4687</v>
      </c>
      <c r="AR1342" s="9" t="s">
        <v>3542</v>
      </c>
      <c r="AS1342" s="5" t="s">
        <v>4720</v>
      </c>
      <c r="AT1342" s="9" t="s">
        <v>1684</v>
      </c>
      <c r="AU1342" s="9" t="s">
        <v>1690</v>
      </c>
      <c r="AW1342" s="9" t="s">
        <v>1725</v>
      </c>
      <c r="AX1342" s="9" t="s">
        <v>1684</v>
      </c>
      <c r="AY1342" s="9" t="s">
        <v>1727</v>
      </c>
      <c r="AZ1342" s="9" t="s">
        <v>4623</v>
      </c>
      <c r="BA1342" s="42" t="str">
        <f t="shared" si="344"/>
        <v>ATSPEED_TIP40_VCHK_K_END_S_CFN_NOM_LFM_0400_SINGLE_CU</v>
      </c>
      <c r="BD1342" s="9" t="s">
        <v>3614</v>
      </c>
      <c r="BE1342" s="6">
        <v>0</v>
      </c>
    </row>
    <row r="1343" spans="1:69" s="4" customFormat="1" x14ac:dyDescent="0.25">
      <c r="A1343" s="4" t="s">
        <v>76</v>
      </c>
      <c r="B1343" s="4" t="s">
        <v>80</v>
      </c>
      <c r="C1343" s="4" t="s">
        <v>2027</v>
      </c>
      <c r="E1343" s="4" t="s">
        <v>2092</v>
      </c>
      <c r="Q1343" s="19"/>
      <c r="R1343" s="19"/>
      <c r="S1343" s="44"/>
      <c r="U1343" s="29"/>
      <c r="X1343" s="19"/>
      <c r="Y1343" s="19"/>
      <c r="Z1343" s="4">
        <f t="shared" si="340"/>
        <v>0</v>
      </c>
      <c r="BQ1343" s="44"/>
    </row>
    <row r="1344" spans="1:69" s="2" customFormat="1" x14ac:dyDescent="0.25">
      <c r="A1344" s="2" t="s">
        <v>76</v>
      </c>
      <c r="B1344" s="2" t="s">
        <v>78</v>
      </c>
      <c r="C1344" s="2" t="s">
        <v>2044</v>
      </c>
      <c r="E1344" s="2" t="s">
        <v>2092</v>
      </c>
      <c r="Q1344" s="17"/>
      <c r="R1344" s="17"/>
      <c r="S1344" s="43"/>
      <c r="U1344" s="28"/>
      <c r="X1344" s="17" t="s">
        <v>1235</v>
      </c>
      <c r="Y1344" s="17" t="s">
        <v>1237</v>
      </c>
      <c r="Z1344" s="2">
        <f t="shared" ref="Z1344:Z1362" si="350">COUNTA(AB1344:AK1344)</f>
        <v>2</v>
      </c>
      <c r="AA1344" s="2" t="s">
        <v>1235</v>
      </c>
      <c r="AB1344" s="2" t="str">
        <f>$C1514</f>
        <v>END_ATSPEED_VCCCFN</v>
      </c>
      <c r="AC1344" s="2" t="str">
        <f>$C1514</f>
        <v>END_ATSPEED_VCCCFN</v>
      </c>
      <c r="BQ1344" s="43"/>
    </row>
    <row r="1345" spans="1:57" s="9" customFormat="1" hidden="1" x14ac:dyDescent="0.25">
      <c r="A1345" s="9" t="s">
        <v>76</v>
      </c>
      <c r="B1345" s="9" t="s">
        <v>82</v>
      </c>
      <c r="C1345" s="9" t="str">
        <f t="shared" ref="C1345:C1361" si="351">_xlfn.TEXTJOIN("_",TRUE,D1345:G1345,A1345,H1345:M1345)</f>
        <v>ATSPEED_TIP41_VCHK_K_END_S_CFN_NOM_LFM_0400_COMBO</v>
      </c>
      <c r="D1345" s="9" t="s">
        <v>439</v>
      </c>
      <c r="E1345" s="9" t="s">
        <v>2094</v>
      </c>
      <c r="F1345" s="9" t="s">
        <v>478</v>
      </c>
      <c r="G1345" s="9" t="s">
        <v>479</v>
      </c>
      <c r="H1345" s="9" t="s">
        <v>481</v>
      </c>
      <c r="I1345" s="9" t="s">
        <v>2097</v>
      </c>
      <c r="J1345" s="9" t="s">
        <v>484</v>
      </c>
      <c r="K1345" s="9" t="s">
        <v>485</v>
      </c>
      <c r="L1345" s="9" t="s">
        <v>488</v>
      </c>
      <c r="M1345" s="9" t="s">
        <v>496</v>
      </c>
      <c r="N1345" s="9" t="s">
        <v>541</v>
      </c>
      <c r="O1345" s="9" t="s">
        <v>545</v>
      </c>
      <c r="P1345" s="9" t="s">
        <v>2590</v>
      </c>
      <c r="Q1345" s="18" t="s">
        <v>1020</v>
      </c>
      <c r="R1345" s="18">
        <v>23</v>
      </c>
      <c r="S1345" s="35">
        <v>400</v>
      </c>
      <c r="T1345" s="10" t="s">
        <v>4629</v>
      </c>
      <c r="U1345" s="34" t="s">
        <v>1234</v>
      </c>
      <c r="V1345" s="6">
        <v>-1</v>
      </c>
      <c r="W1345" s="9" t="s">
        <v>1233</v>
      </c>
      <c r="X1345" s="15" t="s">
        <v>1237</v>
      </c>
      <c r="Y1345" s="15" t="s">
        <v>1237</v>
      </c>
      <c r="Z1345" s="9">
        <f t="shared" si="350"/>
        <v>3</v>
      </c>
      <c r="AA1345" s="9" t="s">
        <v>1235</v>
      </c>
      <c r="AB1345" s="9" t="str">
        <f t="shared" ref="AB1345:AB1360" si="352">$C1346</f>
        <v>ATSPEED_TIP41_VCHK_K_END_S_CFN_NOM_LFM_0400_SINGLE</v>
      </c>
      <c r="AC1345" s="9" t="str">
        <f t="shared" ref="AC1345:AC1360" si="353">$C1346</f>
        <v>ATSPEED_TIP41_VCHK_K_END_S_CFN_NOM_LFM_0400_SINGLE</v>
      </c>
      <c r="AD1345" s="9" t="str">
        <f t="shared" ref="AD1345:AD1360" si="354">$C1346</f>
        <v>ATSPEED_TIP41_VCHK_K_END_S_CFN_NOM_LFM_0400_SINGLE</v>
      </c>
      <c r="AO1345" s="9" t="s">
        <v>3532</v>
      </c>
      <c r="AP1345" s="9" t="s">
        <v>1475</v>
      </c>
      <c r="AQ1345" s="9" t="s">
        <v>4534</v>
      </c>
      <c r="AR1345" s="5" t="s">
        <v>4625</v>
      </c>
      <c r="AS1345" s="5" t="s">
        <v>4720</v>
      </c>
      <c r="AT1345" s="9" t="s">
        <v>1684</v>
      </c>
      <c r="AU1345" s="9" t="s">
        <v>1690</v>
      </c>
      <c r="AW1345" s="9" t="s">
        <v>1725</v>
      </c>
      <c r="AX1345" s="9" t="s">
        <v>1684</v>
      </c>
      <c r="AY1345" s="9" t="s">
        <v>1729</v>
      </c>
      <c r="AZ1345" s="9" t="s">
        <v>4623</v>
      </c>
      <c r="BA1345" s="42" t="str">
        <f t="shared" ref="BA1345:BA1361" si="355">$C1345</f>
        <v>ATSPEED_TIP41_VCHK_K_END_S_CFN_NOM_LFM_0400_COMBO</v>
      </c>
      <c r="BD1345" s="9" t="s">
        <v>3614</v>
      </c>
      <c r="BE1345" s="6">
        <v>0</v>
      </c>
    </row>
    <row r="1346" spans="1:57" s="9" customFormat="1" hidden="1" x14ac:dyDescent="0.25">
      <c r="A1346" s="9" t="s">
        <v>76</v>
      </c>
      <c r="B1346" s="9" t="s">
        <v>82</v>
      </c>
      <c r="C1346" s="9" t="str">
        <f t="shared" si="351"/>
        <v>ATSPEED_TIP41_VCHK_K_END_S_CFN_NOM_LFM_0400_SINGLE</v>
      </c>
      <c r="D1346" s="9" t="s">
        <v>439</v>
      </c>
      <c r="E1346" s="9" t="s">
        <v>2094</v>
      </c>
      <c r="F1346" s="9" t="s">
        <v>478</v>
      </c>
      <c r="G1346" s="9" t="s">
        <v>479</v>
      </c>
      <c r="H1346" s="9" t="s">
        <v>481</v>
      </c>
      <c r="I1346" s="9" t="s">
        <v>2097</v>
      </c>
      <c r="J1346" s="9" t="s">
        <v>484</v>
      </c>
      <c r="K1346" s="9" t="s">
        <v>485</v>
      </c>
      <c r="L1346" s="9" t="s">
        <v>488</v>
      </c>
      <c r="M1346" s="9" t="s">
        <v>497</v>
      </c>
      <c r="N1346" s="9" t="s">
        <v>541</v>
      </c>
      <c r="O1346" s="9" t="s">
        <v>545</v>
      </c>
      <c r="P1346" s="9" t="s">
        <v>2591</v>
      </c>
      <c r="Q1346" s="18" t="s">
        <v>1020</v>
      </c>
      <c r="R1346" s="18">
        <v>23</v>
      </c>
      <c r="S1346" s="35">
        <v>407</v>
      </c>
      <c r="T1346" s="10" t="s">
        <v>4629</v>
      </c>
      <c r="U1346" s="34" t="s">
        <v>1234</v>
      </c>
      <c r="V1346" s="6">
        <v>-1</v>
      </c>
      <c r="W1346" s="9" t="s">
        <v>1233</v>
      </c>
      <c r="X1346" s="15" t="s">
        <v>1235</v>
      </c>
      <c r="Y1346" s="15" t="s">
        <v>1237</v>
      </c>
      <c r="Z1346" s="9">
        <f t="shared" si="350"/>
        <v>3</v>
      </c>
      <c r="AA1346" s="9" t="s">
        <v>1235</v>
      </c>
      <c r="AB1346" s="9" t="str">
        <f t="shared" si="352"/>
        <v>ATSPEED_TIP41_VCHK_K_END_S_CFN_NOM_LFM_0400_COMBO_RAMSEQ</v>
      </c>
      <c r="AC1346" s="9" t="str">
        <f t="shared" si="353"/>
        <v>ATSPEED_TIP41_VCHK_K_END_S_CFN_NOM_LFM_0400_COMBO_RAMSEQ</v>
      </c>
      <c r="AD1346" s="9" t="str">
        <f t="shared" si="354"/>
        <v>ATSPEED_TIP41_VCHK_K_END_S_CFN_NOM_LFM_0400_COMBO_RAMSEQ</v>
      </c>
      <c r="AO1346" s="9" t="s">
        <v>3532</v>
      </c>
      <c r="AP1346" s="9" t="s">
        <v>1475</v>
      </c>
      <c r="AQ1346" s="9" t="s">
        <v>4535</v>
      </c>
      <c r="AR1346" s="5" t="s">
        <v>4625</v>
      </c>
      <c r="AS1346" s="5" t="s">
        <v>4720</v>
      </c>
      <c r="AT1346" s="9" t="s">
        <v>1685</v>
      </c>
      <c r="AU1346" s="9" t="s">
        <v>1690</v>
      </c>
      <c r="AW1346" s="9" t="s">
        <v>1725</v>
      </c>
      <c r="AX1346" s="9" t="s">
        <v>1684</v>
      </c>
      <c r="AY1346" s="9" t="s">
        <v>1729</v>
      </c>
      <c r="AZ1346" s="9" t="s">
        <v>4623</v>
      </c>
      <c r="BA1346" s="42" t="str">
        <f t="shared" si="355"/>
        <v>ATSPEED_TIP41_VCHK_K_END_S_CFN_NOM_LFM_0400_SINGLE</v>
      </c>
      <c r="BD1346" s="9" t="s">
        <v>3614</v>
      </c>
      <c r="BE1346" s="6">
        <v>0</v>
      </c>
    </row>
    <row r="1347" spans="1:57" s="9" customFormat="1" hidden="1" x14ac:dyDescent="0.25">
      <c r="A1347" s="9" t="s">
        <v>76</v>
      </c>
      <c r="B1347" s="9" t="s">
        <v>82</v>
      </c>
      <c r="C1347" s="9" t="str">
        <f t="shared" si="351"/>
        <v>ATSPEED_TIP41_VCHK_K_END_S_CFN_NOM_LFM_0400_COMBO_RAMSEQ</v>
      </c>
      <c r="D1347" s="9" t="s">
        <v>439</v>
      </c>
      <c r="E1347" s="9" t="s">
        <v>2094</v>
      </c>
      <c r="F1347" s="9" t="s">
        <v>478</v>
      </c>
      <c r="G1347" s="9" t="s">
        <v>479</v>
      </c>
      <c r="H1347" s="9" t="s">
        <v>481</v>
      </c>
      <c r="I1347" s="9" t="s">
        <v>2097</v>
      </c>
      <c r="J1347" s="9" t="s">
        <v>484</v>
      </c>
      <c r="K1347" s="9" t="s">
        <v>485</v>
      </c>
      <c r="L1347" s="9" t="s">
        <v>488</v>
      </c>
      <c r="M1347" s="9" t="s">
        <v>523</v>
      </c>
      <c r="N1347" s="9" t="s">
        <v>541</v>
      </c>
      <c r="O1347" s="9" t="s">
        <v>545</v>
      </c>
      <c r="P1347" s="9" t="s">
        <v>2592</v>
      </c>
      <c r="Q1347" s="18" t="s">
        <v>1020</v>
      </c>
      <c r="R1347" s="18">
        <v>23</v>
      </c>
      <c r="S1347" s="35">
        <v>402</v>
      </c>
      <c r="T1347" s="10" t="s">
        <v>4629</v>
      </c>
      <c r="U1347" s="34" t="s">
        <v>1234</v>
      </c>
      <c r="V1347" s="6">
        <v>-1</v>
      </c>
      <c r="W1347" s="9" t="s">
        <v>1233</v>
      </c>
      <c r="X1347" s="15" t="s">
        <v>1238</v>
      </c>
      <c r="Y1347" s="15" t="s">
        <v>1237</v>
      </c>
      <c r="Z1347" s="9">
        <f t="shared" si="350"/>
        <v>3</v>
      </c>
      <c r="AA1347" s="9" t="s">
        <v>1235</v>
      </c>
      <c r="AB1347" s="9" t="str">
        <f t="shared" si="352"/>
        <v>ATSPEED_TIP41_VCHK_K_END_S_CFN_NOM_LFM_0400_SINGLE_RAMSEQ</v>
      </c>
      <c r="AC1347" s="9" t="str">
        <f t="shared" si="353"/>
        <v>ATSPEED_TIP41_VCHK_K_END_S_CFN_NOM_LFM_0400_SINGLE_RAMSEQ</v>
      </c>
      <c r="AD1347" s="9" t="str">
        <f t="shared" si="354"/>
        <v>ATSPEED_TIP41_VCHK_K_END_S_CFN_NOM_LFM_0400_SINGLE_RAMSEQ</v>
      </c>
      <c r="AO1347" s="9" t="s">
        <v>3532</v>
      </c>
      <c r="AP1347" s="9" t="s">
        <v>1475</v>
      </c>
      <c r="AQ1347" s="9" t="s">
        <v>4536</v>
      </c>
      <c r="AR1347" s="5" t="s">
        <v>4625</v>
      </c>
      <c r="AS1347" s="5" t="s">
        <v>4720</v>
      </c>
      <c r="AT1347" s="9" t="s">
        <v>1684</v>
      </c>
      <c r="AU1347" s="9" t="s">
        <v>1690</v>
      </c>
      <c r="AW1347" s="9" t="s">
        <v>1725</v>
      </c>
      <c r="AX1347" s="9" t="s">
        <v>1684</v>
      </c>
      <c r="AY1347" s="9" t="s">
        <v>1729</v>
      </c>
      <c r="AZ1347" s="9" t="s">
        <v>4623</v>
      </c>
      <c r="BA1347" s="42" t="str">
        <f t="shared" si="355"/>
        <v>ATSPEED_TIP41_VCHK_K_END_S_CFN_NOM_LFM_0400_COMBO_RAMSEQ</v>
      </c>
      <c r="BD1347" s="9" t="s">
        <v>3614</v>
      </c>
      <c r="BE1347" s="6">
        <v>0</v>
      </c>
    </row>
    <row r="1348" spans="1:57" s="9" customFormat="1" hidden="1" x14ac:dyDescent="0.25">
      <c r="A1348" s="9" t="s">
        <v>76</v>
      </c>
      <c r="B1348" s="9" t="s">
        <v>82</v>
      </c>
      <c r="C1348" s="9" t="str">
        <f t="shared" si="351"/>
        <v>ATSPEED_TIP41_VCHK_K_END_S_CFN_NOM_LFM_0400_SINGLE_RAMSEQ</v>
      </c>
      <c r="D1348" s="9" t="s">
        <v>439</v>
      </c>
      <c r="E1348" s="9" t="s">
        <v>2094</v>
      </c>
      <c r="F1348" s="9" t="s">
        <v>478</v>
      </c>
      <c r="G1348" s="9" t="s">
        <v>479</v>
      </c>
      <c r="H1348" s="9" t="s">
        <v>481</v>
      </c>
      <c r="I1348" s="9" t="s">
        <v>2097</v>
      </c>
      <c r="J1348" s="9" t="s">
        <v>484</v>
      </c>
      <c r="K1348" s="9" t="s">
        <v>485</v>
      </c>
      <c r="L1348" s="9" t="s">
        <v>488</v>
      </c>
      <c r="M1348" s="9" t="s">
        <v>521</v>
      </c>
      <c r="N1348" s="9" t="s">
        <v>541</v>
      </c>
      <c r="O1348" s="9" t="s">
        <v>545</v>
      </c>
      <c r="P1348" s="9" t="s">
        <v>2593</v>
      </c>
      <c r="Q1348" s="18" t="s">
        <v>1020</v>
      </c>
      <c r="R1348" s="18">
        <v>23</v>
      </c>
      <c r="S1348" s="35">
        <v>410</v>
      </c>
      <c r="T1348" s="10" t="s">
        <v>4629</v>
      </c>
      <c r="U1348" s="34" t="s">
        <v>1234</v>
      </c>
      <c r="V1348" s="6">
        <v>-1</v>
      </c>
      <c r="W1348" s="9" t="s">
        <v>1233</v>
      </c>
      <c r="X1348" s="15" t="s">
        <v>1239</v>
      </c>
      <c r="Y1348" s="15" t="s">
        <v>1237</v>
      </c>
      <c r="Z1348" s="9">
        <f t="shared" si="350"/>
        <v>3</v>
      </c>
      <c r="AA1348" s="9" t="s">
        <v>1235</v>
      </c>
      <c r="AB1348" s="9" t="str">
        <f t="shared" si="352"/>
        <v>ATSPEED_TIP41_VCHK_K_END_S_CFN_NOM_LFM_0400_COMBO_RST</v>
      </c>
      <c r="AC1348" s="9" t="str">
        <f t="shared" si="353"/>
        <v>ATSPEED_TIP41_VCHK_K_END_S_CFN_NOM_LFM_0400_COMBO_RST</v>
      </c>
      <c r="AD1348" s="9" t="str">
        <f t="shared" si="354"/>
        <v>ATSPEED_TIP41_VCHK_K_END_S_CFN_NOM_LFM_0400_COMBO_RST</v>
      </c>
      <c r="AO1348" s="9" t="s">
        <v>3532</v>
      </c>
      <c r="AP1348" s="9" t="s">
        <v>1475</v>
      </c>
      <c r="AQ1348" s="9" t="s">
        <v>4537</v>
      </c>
      <c r="AR1348" s="5" t="s">
        <v>4625</v>
      </c>
      <c r="AS1348" s="5" t="s">
        <v>4720</v>
      </c>
      <c r="AT1348" s="9" t="s">
        <v>1685</v>
      </c>
      <c r="AU1348" s="9" t="s">
        <v>1690</v>
      </c>
      <c r="AW1348" s="9" t="s">
        <v>1725</v>
      </c>
      <c r="AX1348" s="9" t="s">
        <v>1684</v>
      </c>
      <c r="AY1348" s="9" t="s">
        <v>1729</v>
      </c>
      <c r="AZ1348" s="9" t="s">
        <v>4623</v>
      </c>
      <c r="BA1348" s="42" t="str">
        <f t="shared" si="355"/>
        <v>ATSPEED_TIP41_VCHK_K_END_S_CFN_NOM_LFM_0400_SINGLE_RAMSEQ</v>
      </c>
      <c r="BD1348" s="9" t="s">
        <v>3614</v>
      </c>
      <c r="BE1348" s="6">
        <v>0</v>
      </c>
    </row>
    <row r="1349" spans="1:57" s="9" customFormat="1" hidden="1" x14ac:dyDescent="0.25">
      <c r="A1349" s="9" t="s">
        <v>76</v>
      </c>
      <c r="B1349" s="9" t="s">
        <v>82</v>
      </c>
      <c r="C1349" s="9" t="str">
        <f t="shared" si="351"/>
        <v>ATSPEED_TIP41_VCHK_K_END_S_CFN_NOM_LFM_0400_COMBO_RST</v>
      </c>
      <c r="D1349" s="9" t="s">
        <v>439</v>
      </c>
      <c r="E1349" s="9" t="s">
        <v>2094</v>
      </c>
      <c r="F1349" s="9" t="s">
        <v>478</v>
      </c>
      <c r="G1349" s="9" t="s">
        <v>479</v>
      </c>
      <c r="H1349" s="9" t="s">
        <v>481</v>
      </c>
      <c r="I1349" s="9" t="s">
        <v>2097</v>
      </c>
      <c r="J1349" s="9" t="s">
        <v>484</v>
      </c>
      <c r="K1349" s="9" t="s">
        <v>485</v>
      </c>
      <c r="L1349" s="9" t="s">
        <v>488</v>
      </c>
      <c r="M1349" s="9" t="s">
        <v>527</v>
      </c>
      <c r="N1349" s="9" t="s">
        <v>541</v>
      </c>
      <c r="O1349" s="9" t="s">
        <v>545</v>
      </c>
      <c r="P1349" s="9" t="s">
        <v>2594</v>
      </c>
      <c r="Q1349" s="18" t="s">
        <v>1020</v>
      </c>
      <c r="R1349" s="18">
        <v>23</v>
      </c>
      <c r="S1349" s="35">
        <v>403</v>
      </c>
      <c r="T1349" s="10" t="s">
        <v>4629</v>
      </c>
      <c r="U1349" s="34" t="s">
        <v>1234</v>
      </c>
      <c r="V1349" s="9" t="s">
        <v>1235</v>
      </c>
      <c r="W1349" s="9" t="s">
        <v>1233</v>
      </c>
      <c r="X1349" s="15" t="s">
        <v>1240</v>
      </c>
      <c r="Y1349" s="15" t="s">
        <v>1237</v>
      </c>
      <c r="Z1349" s="9">
        <f t="shared" si="350"/>
        <v>3</v>
      </c>
      <c r="AA1349" s="9" t="s">
        <v>1235</v>
      </c>
      <c r="AB1349" s="9" t="str">
        <f t="shared" si="352"/>
        <v>ATSPEED_TIP41_VCHK_K_END_S_CFN_NOM_LFM_0400_SINGLE_RST</v>
      </c>
      <c r="AC1349" s="9" t="str">
        <f t="shared" si="353"/>
        <v>ATSPEED_TIP41_VCHK_K_END_S_CFN_NOM_LFM_0400_SINGLE_RST</v>
      </c>
      <c r="AD1349" s="9" t="str">
        <f t="shared" si="354"/>
        <v>ATSPEED_TIP41_VCHK_K_END_S_CFN_NOM_LFM_0400_SINGLE_RST</v>
      </c>
      <c r="AO1349" s="9" t="s">
        <v>3532</v>
      </c>
      <c r="AP1349" s="9" t="s">
        <v>1475</v>
      </c>
      <c r="AQ1349" s="9" t="s">
        <v>4538</v>
      </c>
      <c r="AR1349" s="5" t="s">
        <v>4625</v>
      </c>
      <c r="AS1349" s="5" t="s">
        <v>4720</v>
      </c>
      <c r="AT1349" s="9" t="s">
        <v>1684</v>
      </c>
      <c r="AU1349" s="9" t="s">
        <v>1690</v>
      </c>
      <c r="AW1349" s="9" t="s">
        <v>1725</v>
      </c>
      <c r="AX1349" s="9" t="s">
        <v>1684</v>
      </c>
      <c r="AY1349" s="9" t="s">
        <v>1729</v>
      </c>
      <c r="AZ1349" s="9" t="s">
        <v>4623</v>
      </c>
      <c r="BA1349" s="42" t="str">
        <f t="shared" si="355"/>
        <v>ATSPEED_TIP41_VCHK_K_END_S_CFN_NOM_LFM_0400_COMBO_RST</v>
      </c>
      <c r="BD1349" s="9" t="s">
        <v>3614</v>
      </c>
      <c r="BE1349" s="6">
        <v>0</v>
      </c>
    </row>
    <row r="1350" spans="1:57" s="9" customFormat="1" hidden="1" x14ac:dyDescent="0.25">
      <c r="A1350" s="9" t="s">
        <v>76</v>
      </c>
      <c r="B1350" s="9" t="s">
        <v>82</v>
      </c>
      <c r="C1350" s="9" t="str">
        <f t="shared" si="351"/>
        <v>ATSPEED_TIP41_VCHK_K_END_S_CFN_NOM_LFM_0400_SINGLE_RST</v>
      </c>
      <c r="D1350" s="9" t="s">
        <v>439</v>
      </c>
      <c r="E1350" s="9" t="s">
        <v>2094</v>
      </c>
      <c r="F1350" s="9" t="s">
        <v>478</v>
      </c>
      <c r="G1350" s="9" t="s">
        <v>479</v>
      </c>
      <c r="H1350" s="9" t="s">
        <v>481</v>
      </c>
      <c r="I1350" s="9" t="s">
        <v>2097</v>
      </c>
      <c r="J1350" s="9" t="s">
        <v>484</v>
      </c>
      <c r="K1350" s="9" t="s">
        <v>485</v>
      </c>
      <c r="L1350" s="9" t="s">
        <v>488</v>
      </c>
      <c r="M1350" s="9" t="s">
        <v>524</v>
      </c>
      <c r="N1350" s="9" t="s">
        <v>541</v>
      </c>
      <c r="O1350" s="9" t="s">
        <v>545</v>
      </c>
      <c r="P1350" s="9" t="s">
        <v>2595</v>
      </c>
      <c r="Q1350" s="18" t="s">
        <v>1020</v>
      </c>
      <c r="R1350" s="18">
        <v>23</v>
      </c>
      <c r="S1350" s="35">
        <v>411</v>
      </c>
      <c r="T1350" s="10" t="s">
        <v>4629</v>
      </c>
      <c r="U1350" s="34" t="s">
        <v>1234</v>
      </c>
      <c r="V1350" s="9" t="s">
        <v>1235</v>
      </c>
      <c r="W1350" s="9" t="s">
        <v>1233</v>
      </c>
      <c r="X1350" s="15" t="s">
        <v>1241</v>
      </c>
      <c r="Y1350" s="15" t="s">
        <v>1237</v>
      </c>
      <c r="Z1350" s="9">
        <f t="shared" si="350"/>
        <v>3</v>
      </c>
      <c r="AA1350" s="9" t="s">
        <v>1235</v>
      </c>
      <c r="AB1350" s="9" t="str">
        <f t="shared" si="352"/>
        <v>ATSPEED_TIP41_VCHK_K_END_S_CFN_NOM_LFM_0400_COMBO_STRAP</v>
      </c>
      <c r="AC1350" s="9" t="str">
        <f t="shared" si="353"/>
        <v>ATSPEED_TIP41_VCHK_K_END_S_CFN_NOM_LFM_0400_COMBO_STRAP</v>
      </c>
      <c r="AD1350" s="9" t="str">
        <f t="shared" si="354"/>
        <v>ATSPEED_TIP41_VCHK_K_END_S_CFN_NOM_LFM_0400_COMBO_STRAP</v>
      </c>
      <c r="AO1350" s="9" t="s">
        <v>3532</v>
      </c>
      <c r="AP1350" s="9" t="s">
        <v>1475</v>
      </c>
      <c r="AQ1350" s="9" t="s">
        <v>4539</v>
      </c>
      <c r="AR1350" s="5" t="s">
        <v>4625</v>
      </c>
      <c r="AS1350" s="5" t="s">
        <v>4720</v>
      </c>
      <c r="AT1350" s="9" t="s">
        <v>1684</v>
      </c>
      <c r="AU1350" s="9" t="s">
        <v>1690</v>
      </c>
      <c r="AW1350" s="9" t="s">
        <v>1725</v>
      </c>
      <c r="AX1350" s="9" t="s">
        <v>1684</v>
      </c>
      <c r="AY1350" s="9" t="s">
        <v>1729</v>
      </c>
      <c r="AZ1350" s="9" t="s">
        <v>4623</v>
      </c>
      <c r="BA1350" s="42" t="str">
        <f t="shared" si="355"/>
        <v>ATSPEED_TIP41_VCHK_K_END_S_CFN_NOM_LFM_0400_SINGLE_RST</v>
      </c>
      <c r="BD1350" s="9" t="s">
        <v>3614</v>
      </c>
      <c r="BE1350" s="6">
        <v>0</v>
      </c>
    </row>
    <row r="1351" spans="1:57" s="9" customFormat="1" hidden="1" x14ac:dyDescent="0.25">
      <c r="A1351" s="9" t="s">
        <v>76</v>
      </c>
      <c r="B1351" s="9" t="s">
        <v>82</v>
      </c>
      <c r="C1351" s="9" t="str">
        <f t="shared" si="351"/>
        <v>ATSPEED_TIP41_VCHK_K_END_S_CFN_NOM_LFM_0400_COMBO_STRAP</v>
      </c>
      <c r="D1351" s="9" t="s">
        <v>439</v>
      </c>
      <c r="E1351" s="9" t="s">
        <v>2094</v>
      </c>
      <c r="F1351" s="9" t="s">
        <v>478</v>
      </c>
      <c r="G1351" s="9" t="s">
        <v>479</v>
      </c>
      <c r="H1351" s="9" t="s">
        <v>481</v>
      </c>
      <c r="I1351" s="9" t="s">
        <v>2097</v>
      </c>
      <c r="J1351" s="9" t="s">
        <v>484</v>
      </c>
      <c r="K1351" s="9" t="s">
        <v>485</v>
      </c>
      <c r="L1351" s="9" t="s">
        <v>488</v>
      </c>
      <c r="M1351" s="9" t="s">
        <v>2161</v>
      </c>
      <c r="N1351" s="9" t="s">
        <v>541</v>
      </c>
      <c r="O1351" s="9" t="s">
        <v>545</v>
      </c>
      <c r="P1351" s="9" t="s">
        <v>2596</v>
      </c>
      <c r="Q1351" s="18" t="s">
        <v>1020</v>
      </c>
      <c r="R1351" s="18">
        <v>23</v>
      </c>
      <c r="S1351" s="35">
        <v>405</v>
      </c>
      <c r="T1351" s="10" t="s">
        <v>4629</v>
      </c>
      <c r="U1351" s="34" t="s">
        <v>1234</v>
      </c>
      <c r="V1351" s="9" t="s">
        <v>1235</v>
      </c>
      <c r="W1351" s="9" t="s">
        <v>1233</v>
      </c>
      <c r="X1351" s="15" t="s">
        <v>1242</v>
      </c>
      <c r="Y1351" s="15" t="s">
        <v>1237</v>
      </c>
      <c r="Z1351" s="9">
        <f t="shared" si="350"/>
        <v>3</v>
      </c>
      <c r="AA1351" s="9" t="s">
        <v>1235</v>
      </c>
      <c r="AB1351" s="9" t="str">
        <f t="shared" si="352"/>
        <v>ATSPEED_TIP41_VCHK_K_END_S_CFN_NOM_LFM_0400_SINGLE_STRAP</v>
      </c>
      <c r="AC1351" s="9" t="str">
        <f t="shared" si="353"/>
        <v>ATSPEED_TIP41_VCHK_K_END_S_CFN_NOM_LFM_0400_SINGLE_STRAP</v>
      </c>
      <c r="AD1351" s="9" t="str">
        <f t="shared" si="354"/>
        <v>ATSPEED_TIP41_VCHK_K_END_S_CFN_NOM_LFM_0400_SINGLE_STRAP</v>
      </c>
      <c r="AO1351" s="9" t="s">
        <v>3532</v>
      </c>
      <c r="AP1351" s="9" t="s">
        <v>1475</v>
      </c>
      <c r="AQ1351" s="9" t="s">
        <v>4540</v>
      </c>
      <c r="AR1351" s="5" t="s">
        <v>4625</v>
      </c>
      <c r="AS1351" s="5" t="s">
        <v>4720</v>
      </c>
      <c r="AT1351" s="9" t="s">
        <v>1684</v>
      </c>
      <c r="AU1351" s="9" t="s">
        <v>1690</v>
      </c>
      <c r="AW1351" s="9" t="s">
        <v>1725</v>
      </c>
      <c r="AX1351" s="9" t="s">
        <v>1684</v>
      </c>
      <c r="AY1351" s="9" t="s">
        <v>1729</v>
      </c>
      <c r="AZ1351" s="9" t="s">
        <v>4623</v>
      </c>
      <c r="BA1351" s="42" t="str">
        <f t="shared" si="355"/>
        <v>ATSPEED_TIP41_VCHK_K_END_S_CFN_NOM_LFM_0400_COMBO_STRAP</v>
      </c>
      <c r="BD1351" s="9" t="s">
        <v>3614</v>
      </c>
      <c r="BE1351" s="6">
        <v>0</v>
      </c>
    </row>
    <row r="1352" spans="1:57" s="9" customFormat="1" hidden="1" x14ac:dyDescent="0.25">
      <c r="A1352" s="9" t="s">
        <v>76</v>
      </c>
      <c r="B1352" s="9" t="s">
        <v>82</v>
      </c>
      <c r="C1352" s="9" t="str">
        <f t="shared" si="351"/>
        <v>ATSPEED_TIP41_VCHK_K_END_S_CFN_NOM_LFM_0400_SINGLE_STRAP</v>
      </c>
      <c r="D1352" s="9" t="s">
        <v>439</v>
      </c>
      <c r="E1352" s="9" t="s">
        <v>2094</v>
      </c>
      <c r="F1352" s="9" t="s">
        <v>478</v>
      </c>
      <c r="G1352" s="9" t="s">
        <v>479</v>
      </c>
      <c r="H1352" s="9" t="s">
        <v>481</v>
      </c>
      <c r="I1352" s="9" t="s">
        <v>2097</v>
      </c>
      <c r="J1352" s="9" t="s">
        <v>484</v>
      </c>
      <c r="K1352" s="9" t="s">
        <v>485</v>
      </c>
      <c r="L1352" s="9" t="s">
        <v>488</v>
      </c>
      <c r="M1352" s="9" t="s">
        <v>2162</v>
      </c>
      <c r="N1352" s="9" t="s">
        <v>541</v>
      </c>
      <c r="O1352" s="9" t="s">
        <v>545</v>
      </c>
      <c r="P1352" s="9" t="s">
        <v>2597</v>
      </c>
      <c r="Q1352" s="18" t="s">
        <v>1020</v>
      </c>
      <c r="R1352" s="18">
        <v>23</v>
      </c>
      <c r="S1352" s="35">
        <v>413</v>
      </c>
      <c r="T1352" s="10" t="s">
        <v>4629</v>
      </c>
      <c r="U1352" s="34" t="s">
        <v>1234</v>
      </c>
      <c r="V1352" s="6">
        <v>-1</v>
      </c>
      <c r="W1352" s="9" t="s">
        <v>1233</v>
      </c>
      <c r="X1352" s="15" t="s">
        <v>1243</v>
      </c>
      <c r="Y1352" s="15" t="s">
        <v>1237</v>
      </c>
      <c r="Z1352" s="9">
        <f t="shared" si="350"/>
        <v>3</v>
      </c>
      <c r="AA1352" s="9" t="s">
        <v>1235</v>
      </c>
      <c r="AB1352" s="9" t="str">
        <f t="shared" si="352"/>
        <v>CA2TF_TIP41_VCHK_K_END_S_CFN_NOM_LFM_0400_COMBO</v>
      </c>
      <c r="AC1352" s="9" t="str">
        <f t="shared" si="353"/>
        <v>CA2TF_TIP41_VCHK_K_END_S_CFN_NOM_LFM_0400_COMBO</v>
      </c>
      <c r="AD1352" s="9" t="str">
        <f t="shared" si="354"/>
        <v>CA2TF_TIP41_VCHK_K_END_S_CFN_NOM_LFM_0400_COMBO</v>
      </c>
      <c r="AO1352" s="9" t="s">
        <v>3532</v>
      </c>
      <c r="AP1352" s="9" t="s">
        <v>1475</v>
      </c>
      <c r="AQ1352" s="9" t="s">
        <v>4541</v>
      </c>
      <c r="AR1352" s="5" t="s">
        <v>4625</v>
      </c>
      <c r="AS1352" s="5" t="s">
        <v>4720</v>
      </c>
      <c r="AT1352" s="9" t="s">
        <v>1685</v>
      </c>
      <c r="AU1352" s="9" t="s">
        <v>1690</v>
      </c>
      <c r="AW1352" s="9" t="s">
        <v>1725</v>
      </c>
      <c r="AX1352" s="9" t="s">
        <v>1684</v>
      </c>
      <c r="AY1352" s="9" t="s">
        <v>1729</v>
      </c>
      <c r="AZ1352" s="9" t="s">
        <v>4623</v>
      </c>
      <c r="BA1352" s="42" t="str">
        <f t="shared" si="355"/>
        <v>ATSPEED_TIP41_VCHK_K_END_S_CFN_NOM_LFM_0400_SINGLE_STRAP</v>
      </c>
      <c r="BD1352" s="9" t="s">
        <v>3614</v>
      </c>
      <c r="BE1352" s="6">
        <v>0</v>
      </c>
    </row>
    <row r="1353" spans="1:57" s="9" customFormat="1" hidden="1" x14ac:dyDescent="0.25">
      <c r="A1353" s="9" t="s">
        <v>76</v>
      </c>
      <c r="B1353" s="9" t="s">
        <v>82</v>
      </c>
      <c r="C1353" s="9" t="str">
        <f t="shared" si="351"/>
        <v>CA2TF_TIP41_VCHK_K_END_S_CFN_NOM_LFM_0400_COMBO</v>
      </c>
      <c r="D1353" s="9" t="s">
        <v>441</v>
      </c>
      <c r="E1353" s="9" t="s">
        <v>2094</v>
      </c>
      <c r="F1353" s="9" t="s">
        <v>478</v>
      </c>
      <c r="G1353" s="9" t="s">
        <v>479</v>
      </c>
      <c r="H1353" s="9" t="s">
        <v>481</v>
      </c>
      <c r="I1353" s="9" t="s">
        <v>2097</v>
      </c>
      <c r="J1353" s="9" t="s">
        <v>484</v>
      </c>
      <c r="K1353" s="9" t="s">
        <v>485</v>
      </c>
      <c r="L1353" s="9" t="s">
        <v>488</v>
      </c>
      <c r="M1353" s="9" t="s">
        <v>496</v>
      </c>
      <c r="N1353" s="9" t="s">
        <v>541</v>
      </c>
      <c r="O1353" s="9" t="s">
        <v>545</v>
      </c>
      <c r="P1353" s="9" t="s">
        <v>2598</v>
      </c>
      <c r="Q1353" s="18" t="s">
        <v>1020</v>
      </c>
      <c r="R1353" s="18">
        <v>23</v>
      </c>
      <c r="S1353" s="35">
        <v>415</v>
      </c>
      <c r="T1353" s="10" t="s">
        <v>4629</v>
      </c>
      <c r="U1353" s="34" t="s">
        <v>1234</v>
      </c>
      <c r="V1353" s="9" t="s">
        <v>1235</v>
      </c>
      <c r="W1353" s="9" t="s">
        <v>1233</v>
      </c>
      <c r="X1353" s="15" t="s">
        <v>1237</v>
      </c>
      <c r="Y1353" s="15" t="s">
        <v>1235</v>
      </c>
      <c r="Z1353" s="9">
        <f t="shared" si="350"/>
        <v>3</v>
      </c>
      <c r="AA1353" s="9" t="s">
        <v>1235</v>
      </c>
      <c r="AB1353" s="9" t="str">
        <f t="shared" si="352"/>
        <v>CA2TF_TIP41_VCHK_K_END_S_CFN_NOM_LFM_0400_SINGLE</v>
      </c>
      <c r="AC1353" s="9" t="str">
        <f t="shared" si="353"/>
        <v>CA2TF_TIP41_VCHK_K_END_S_CFN_NOM_LFM_0400_SINGLE</v>
      </c>
      <c r="AD1353" s="9" t="str">
        <f t="shared" si="354"/>
        <v>CA2TF_TIP41_VCHK_K_END_S_CFN_NOM_LFM_0400_SINGLE</v>
      </c>
      <c r="AO1353" s="9" t="s">
        <v>3532</v>
      </c>
      <c r="AP1353" s="9" t="s">
        <v>1475</v>
      </c>
      <c r="AQ1353" s="9" t="s">
        <v>1610</v>
      </c>
      <c r="AR1353" s="5" t="s">
        <v>4625</v>
      </c>
      <c r="AS1353" s="5" t="s">
        <v>4720</v>
      </c>
      <c r="AT1353" s="9" t="s">
        <v>1684</v>
      </c>
      <c r="AU1353" s="9" t="s">
        <v>1690</v>
      </c>
      <c r="AW1353" s="9" t="s">
        <v>1725</v>
      </c>
      <c r="AX1353" s="9" t="s">
        <v>1684</v>
      </c>
      <c r="AY1353" s="9" t="s">
        <v>1729</v>
      </c>
      <c r="AZ1353" s="9" t="s">
        <v>4623</v>
      </c>
      <c r="BA1353" s="42" t="str">
        <f t="shared" si="355"/>
        <v>CA2TF_TIP41_VCHK_K_END_S_CFN_NOM_LFM_0400_COMBO</v>
      </c>
      <c r="BD1353" s="9" t="s">
        <v>3614</v>
      </c>
      <c r="BE1353" s="6">
        <v>0</v>
      </c>
    </row>
    <row r="1354" spans="1:57" s="9" customFormat="1" hidden="1" x14ac:dyDescent="0.25">
      <c r="A1354" s="9" t="s">
        <v>76</v>
      </c>
      <c r="B1354" s="9" t="s">
        <v>82</v>
      </c>
      <c r="C1354" s="9" t="str">
        <f t="shared" si="351"/>
        <v>CA2TF_TIP41_VCHK_K_END_S_CFN_NOM_LFM_0400_SINGLE</v>
      </c>
      <c r="D1354" s="9" t="s">
        <v>441</v>
      </c>
      <c r="E1354" s="9" t="s">
        <v>2094</v>
      </c>
      <c r="F1354" s="9" t="s">
        <v>478</v>
      </c>
      <c r="G1354" s="9" t="s">
        <v>479</v>
      </c>
      <c r="H1354" s="9" t="s">
        <v>481</v>
      </c>
      <c r="I1354" s="9" t="s">
        <v>2097</v>
      </c>
      <c r="J1354" s="9" t="s">
        <v>484</v>
      </c>
      <c r="K1354" s="9" t="s">
        <v>485</v>
      </c>
      <c r="L1354" s="9" t="s">
        <v>488</v>
      </c>
      <c r="M1354" s="9" t="s">
        <v>497</v>
      </c>
      <c r="N1354" s="9" t="s">
        <v>541</v>
      </c>
      <c r="O1354" s="9" t="s">
        <v>545</v>
      </c>
      <c r="P1354" s="9" t="s">
        <v>2599</v>
      </c>
      <c r="Q1354" s="18" t="s">
        <v>1020</v>
      </c>
      <c r="R1354" s="18">
        <v>23</v>
      </c>
      <c r="S1354" s="35">
        <v>416</v>
      </c>
      <c r="T1354" s="10" t="s">
        <v>4629</v>
      </c>
      <c r="U1354" s="34" t="s">
        <v>1234</v>
      </c>
      <c r="V1354" s="6">
        <v>-1</v>
      </c>
      <c r="W1354" s="9" t="s">
        <v>1233</v>
      </c>
      <c r="X1354" s="15" t="s">
        <v>1235</v>
      </c>
      <c r="Y1354" s="15" t="s">
        <v>1235</v>
      </c>
      <c r="Z1354" s="9">
        <f t="shared" si="350"/>
        <v>3</v>
      </c>
      <c r="AA1354" s="9" t="s">
        <v>1235</v>
      </c>
      <c r="AB1354" s="9" t="str">
        <f t="shared" si="352"/>
        <v>ATSPEED_TIP41_VCHK_K_END_S_CFN_NOM_LFM_0400_COMBO_EXTEST</v>
      </c>
      <c r="AC1354" s="9" t="str">
        <f t="shared" si="353"/>
        <v>ATSPEED_TIP41_VCHK_K_END_S_CFN_NOM_LFM_0400_COMBO_EXTEST</v>
      </c>
      <c r="AD1354" s="9" t="str">
        <f t="shared" si="354"/>
        <v>ATSPEED_TIP41_VCHK_K_END_S_CFN_NOM_LFM_0400_COMBO_EXTEST</v>
      </c>
      <c r="AO1354" s="9" t="s">
        <v>3532</v>
      </c>
      <c r="AP1354" s="9" t="s">
        <v>1475</v>
      </c>
      <c r="AQ1354" s="9" t="s">
        <v>1610</v>
      </c>
      <c r="AR1354" s="5" t="s">
        <v>4625</v>
      </c>
      <c r="AS1354" s="5" t="s">
        <v>4720</v>
      </c>
      <c r="AT1354" s="9" t="s">
        <v>1684</v>
      </c>
      <c r="AU1354" s="9" t="s">
        <v>1690</v>
      </c>
      <c r="AW1354" s="9" t="s">
        <v>1725</v>
      </c>
      <c r="AX1354" s="9" t="s">
        <v>1684</v>
      </c>
      <c r="AY1354" s="9" t="s">
        <v>1729</v>
      </c>
      <c r="AZ1354" s="9" t="s">
        <v>4623</v>
      </c>
      <c r="BA1354" s="42" t="str">
        <f t="shared" si="355"/>
        <v>CA2TF_TIP41_VCHK_K_END_S_CFN_NOM_LFM_0400_SINGLE</v>
      </c>
      <c r="BD1354" s="9" t="s">
        <v>3614</v>
      </c>
      <c r="BE1354" s="6">
        <v>0</v>
      </c>
    </row>
    <row r="1355" spans="1:57" s="9" customFormat="1" hidden="1" x14ac:dyDescent="0.25">
      <c r="A1355" s="9" t="s">
        <v>76</v>
      </c>
      <c r="B1355" s="9" t="s">
        <v>82</v>
      </c>
      <c r="C1355" s="9" t="str">
        <f t="shared" si="351"/>
        <v>ATSPEED_TIP41_VCHK_K_END_S_CFN_NOM_LFM_0400_COMBO_EXTEST</v>
      </c>
      <c r="D1355" s="9" t="s">
        <v>439</v>
      </c>
      <c r="E1355" s="9" t="s">
        <v>2094</v>
      </c>
      <c r="F1355" s="9" t="s">
        <v>478</v>
      </c>
      <c r="G1355" s="9" t="s">
        <v>479</v>
      </c>
      <c r="H1355" s="9" t="s">
        <v>481</v>
      </c>
      <c r="I1355" s="9" t="s">
        <v>2097</v>
      </c>
      <c r="J1355" s="9" t="s">
        <v>484</v>
      </c>
      <c r="K1355" s="9" t="s">
        <v>485</v>
      </c>
      <c r="L1355" s="9" t="s">
        <v>488</v>
      </c>
      <c r="M1355" s="9" t="s">
        <v>529</v>
      </c>
      <c r="N1355" s="9" t="s">
        <v>541</v>
      </c>
      <c r="O1355" s="9" t="s">
        <v>545</v>
      </c>
      <c r="P1355" s="9" t="s">
        <v>2600</v>
      </c>
      <c r="Q1355" s="18" t="s">
        <v>1020</v>
      </c>
      <c r="R1355" s="18">
        <v>23</v>
      </c>
      <c r="S1355" s="35">
        <v>401</v>
      </c>
      <c r="T1355" s="10" t="s">
        <v>4629</v>
      </c>
      <c r="U1355" s="34" t="s">
        <v>1234</v>
      </c>
      <c r="V1355" s="9" t="s">
        <v>1235</v>
      </c>
      <c r="W1355" s="9" t="s">
        <v>1233</v>
      </c>
      <c r="X1355" s="15" t="s">
        <v>1238</v>
      </c>
      <c r="Y1355" s="15" t="s">
        <v>1235</v>
      </c>
      <c r="Z1355" s="9">
        <f t="shared" si="350"/>
        <v>3</v>
      </c>
      <c r="AA1355" s="9" t="s">
        <v>1235</v>
      </c>
      <c r="AB1355" s="9" t="str">
        <f t="shared" si="352"/>
        <v>ATSPEED_TIP41_VCHK_K_END_S_CFN_NOM_LFM_0400_SINGLE_EXTEST</v>
      </c>
      <c r="AC1355" s="9" t="str">
        <f t="shared" si="353"/>
        <v>ATSPEED_TIP41_VCHK_K_END_S_CFN_NOM_LFM_0400_SINGLE_EXTEST</v>
      </c>
      <c r="AD1355" s="9" t="str">
        <f t="shared" si="354"/>
        <v>ATSPEED_TIP41_VCHK_K_END_S_CFN_NOM_LFM_0400_SINGLE_EXTEST</v>
      </c>
      <c r="AO1355" s="9" t="s">
        <v>3532</v>
      </c>
      <c r="AP1355" s="9" t="s">
        <v>1475</v>
      </c>
      <c r="AQ1355" s="9" t="s">
        <v>4542</v>
      </c>
      <c r="AR1355" s="5" t="s">
        <v>4625</v>
      </c>
      <c r="AS1355" s="5" t="s">
        <v>4720</v>
      </c>
      <c r="AT1355" s="9" t="s">
        <v>1684</v>
      </c>
      <c r="AU1355" s="9" t="s">
        <v>1690</v>
      </c>
      <c r="AW1355" s="9" t="s">
        <v>1725</v>
      </c>
      <c r="AX1355" s="9" t="s">
        <v>1684</v>
      </c>
      <c r="AY1355" s="9" t="s">
        <v>1729</v>
      </c>
      <c r="AZ1355" s="9" t="s">
        <v>4623</v>
      </c>
      <c r="BA1355" s="42" t="str">
        <f t="shared" si="355"/>
        <v>ATSPEED_TIP41_VCHK_K_END_S_CFN_NOM_LFM_0400_COMBO_EXTEST</v>
      </c>
      <c r="BD1355" s="9" t="s">
        <v>3614</v>
      </c>
      <c r="BE1355" s="6">
        <v>0</v>
      </c>
    </row>
    <row r="1356" spans="1:57" s="9" customFormat="1" hidden="1" x14ac:dyDescent="0.25">
      <c r="A1356" s="9" t="s">
        <v>76</v>
      </c>
      <c r="B1356" s="9" t="s">
        <v>82</v>
      </c>
      <c r="C1356" s="9" t="str">
        <f t="shared" si="351"/>
        <v>ATSPEED_TIP41_VCHK_K_END_S_CFN_NOM_LFM_0400_SINGLE_EXTEST</v>
      </c>
      <c r="D1356" s="9" t="s">
        <v>439</v>
      </c>
      <c r="E1356" s="9" t="s">
        <v>2094</v>
      </c>
      <c r="F1356" s="9" t="s">
        <v>478</v>
      </c>
      <c r="G1356" s="9" t="s">
        <v>479</v>
      </c>
      <c r="H1356" s="9" t="s">
        <v>481</v>
      </c>
      <c r="I1356" s="9" t="s">
        <v>2097</v>
      </c>
      <c r="J1356" s="9" t="s">
        <v>484</v>
      </c>
      <c r="K1356" s="9" t="s">
        <v>485</v>
      </c>
      <c r="L1356" s="9" t="s">
        <v>488</v>
      </c>
      <c r="M1356" s="9" t="s">
        <v>519</v>
      </c>
      <c r="N1356" s="9" t="s">
        <v>541</v>
      </c>
      <c r="O1356" s="9" t="s">
        <v>545</v>
      </c>
      <c r="P1356" s="9" t="s">
        <v>2601</v>
      </c>
      <c r="Q1356" s="18" t="s">
        <v>1020</v>
      </c>
      <c r="R1356" s="18">
        <v>23</v>
      </c>
      <c r="S1356" s="35">
        <v>409</v>
      </c>
      <c r="T1356" s="10" t="s">
        <v>4629</v>
      </c>
      <c r="U1356" s="34" t="s">
        <v>1234</v>
      </c>
      <c r="V1356" s="9" t="s">
        <v>1236</v>
      </c>
      <c r="W1356" s="9" t="s">
        <v>1233</v>
      </c>
      <c r="X1356" s="15" t="s">
        <v>1239</v>
      </c>
      <c r="Y1356" s="15" t="s">
        <v>1235</v>
      </c>
      <c r="Z1356" s="9">
        <f t="shared" si="350"/>
        <v>3</v>
      </c>
      <c r="AA1356" s="9" t="s">
        <v>1235</v>
      </c>
      <c r="AB1356" s="9" t="str">
        <f t="shared" si="352"/>
        <v>ATSPEED_TIP41_VCHK_K_END_S_CFN_NOM_LFM_0400_COMBO_SYNC</v>
      </c>
      <c r="AC1356" s="9" t="str">
        <f t="shared" si="353"/>
        <v>ATSPEED_TIP41_VCHK_K_END_S_CFN_NOM_LFM_0400_COMBO_SYNC</v>
      </c>
      <c r="AD1356" s="9" t="str">
        <f t="shared" si="354"/>
        <v>ATSPEED_TIP41_VCHK_K_END_S_CFN_NOM_LFM_0400_COMBO_SYNC</v>
      </c>
      <c r="AO1356" s="9" t="s">
        <v>3532</v>
      </c>
      <c r="AP1356" s="9" t="s">
        <v>1475</v>
      </c>
      <c r="AQ1356" s="9" t="s">
        <v>4543</v>
      </c>
      <c r="AR1356" s="5" t="s">
        <v>4625</v>
      </c>
      <c r="AS1356" s="5" t="s">
        <v>4720</v>
      </c>
      <c r="AT1356" s="9" t="s">
        <v>1685</v>
      </c>
      <c r="AU1356" s="9" t="s">
        <v>1690</v>
      </c>
      <c r="AW1356" s="9" t="s">
        <v>1725</v>
      </c>
      <c r="AX1356" s="9" t="s">
        <v>1684</v>
      </c>
      <c r="AY1356" s="9" t="s">
        <v>1729</v>
      </c>
      <c r="AZ1356" s="9" t="s">
        <v>4623</v>
      </c>
      <c r="BA1356" s="42" t="str">
        <f t="shared" si="355"/>
        <v>ATSPEED_TIP41_VCHK_K_END_S_CFN_NOM_LFM_0400_SINGLE_EXTEST</v>
      </c>
      <c r="BD1356" s="9" t="s">
        <v>3614</v>
      </c>
      <c r="BE1356" s="6">
        <v>0</v>
      </c>
    </row>
    <row r="1357" spans="1:57" s="9" customFormat="1" hidden="1" x14ac:dyDescent="0.25">
      <c r="A1357" s="9" t="s">
        <v>76</v>
      </c>
      <c r="B1357" s="9" t="s">
        <v>82</v>
      </c>
      <c r="C1357" s="9" t="str">
        <f t="shared" si="351"/>
        <v>ATSPEED_TIP41_VCHK_K_END_S_CFN_NOM_LFM_0400_COMBO_SYNC</v>
      </c>
      <c r="D1357" s="9" t="s">
        <v>439</v>
      </c>
      <c r="E1357" s="9" t="s">
        <v>2094</v>
      </c>
      <c r="F1357" s="9" t="s">
        <v>478</v>
      </c>
      <c r="G1357" s="9" t="s">
        <v>479</v>
      </c>
      <c r="H1357" s="9" t="s">
        <v>481</v>
      </c>
      <c r="I1357" s="9" t="s">
        <v>2097</v>
      </c>
      <c r="J1357" s="9" t="s">
        <v>484</v>
      </c>
      <c r="K1357" s="9" t="s">
        <v>485</v>
      </c>
      <c r="L1357" s="9" t="s">
        <v>488</v>
      </c>
      <c r="M1357" s="9" t="s">
        <v>2164</v>
      </c>
      <c r="N1357" s="9" t="s">
        <v>541</v>
      </c>
      <c r="O1357" s="9" t="s">
        <v>545</v>
      </c>
      <c r="P1357" s="9" t="s">
        <v>2604</v>
      </c>
      <c r="Q1357" s="18" t="s">
        <v>1020</v>
      </c>
      <c r="R1357" s="18">
        <v>23</v>
      </c>
      <c r="S1357" s="35">
        <v>406</v>
      </c>
      <c r="T1357" s="10" t="s">
        <v>4629</v>
      </c>
      <c r="U1357" s="34" t="s">
        <v>1234</v>
      </c>
      <c r="V1357" s="9" t="s">
        <v>1235</v>
      </c>
      <c r="W1357" s="9" t="s">
        <v>1233</v>
      </c>
      <c r="X1357" s="15" t="s">
        <v>1240</v>
      </c>
      <c r="Y1357" s="15" t="s">
        <v>1235</v>
      </c>
      <c r="Z1357" s="9">
        <f t="shared" si="350"/>
        <v>3</v>
      </c>
      <c r="AA1357" s="9" t="s">
        <v>1235</v>
      </c>
      <c r="AB1357" s="9" t="str">
        <f t="shared" si="352"/>
        <v>ATSPEED_TIP41_VCHK_K_END_S_CFN_NOM_LFM_0400_SINGLE_SYNC</v>
      </c>
      <c r="AC1357" s="9" t="str">
        <f t="shared" si="353"/>
        <v>ATSPEED_TIP41_VCHK_K_END_S_CFN_NOM_LFM_0400_SINGLE_SYNC</v>
      </c>
      <c r="AD1357" s="9" t="str">
        <f t="shared" si="354"/>
        <v>ATSPEED_TIP41_VCHK_K_END_S_CFN_NOM_LFM_0400_SINGLE_SYNC</v>
      </c>
      <c r="AO1357" s="9" t="s">
        <v>3532</v>
      </c>
      <c r="AP1357" s="9" t="s">
        <v>1475</v>
      </c>
      <c r="AQ1357" s="9" t="s">
        <v>4546</v>
      </c>
      <c r="AR1357" s="5" t="s">
        <v>4625</v>
      </c>
      <c r="AS1357" s="5" t="s">
        <v>4720</v>
      </c>
      <c r="AT1357" s="9" t="s">
        <v>1684</v>
      </c>
      <c r="AU1357" s="9" t="s">
        <v>1690</v>
      </c>
      <c r="AW1357" s="9" t="s">
        <v>1725</v>
      </c>
      <c r="AX1357" s="9" t="s">
        <v>1684</v>
      </c>
      <c r="AY1357" s="9" t="s">
        <v>1729</v>
      </c>
      <c r="AZ1357" s="9" t="s">
        <v>4623</v>
      </c>
      <c r="BA1357" s="42" t="str">
        <f t="shared" si="355"/>
        <v>ATSPEED_TIP41_VCHK_K_END_S_CFN_NOM_LFM_0400_COMBO_SYNC</v>
      </c>
      <c r="BD1357" s="9" t="s">
        <v>3614</v>
      </c>
      <c r="BE1357" s="6">
        <v>0</v>
      </c>
    </row>
    <row r="1358" spans="1:57" s="9" customFormat="1" hidden="1" x14ac:dyDescent="0.25">
      <c r="A1358" s="9" t="s">
        <v>76</v>
      </c>
      <c r="B1358" s="9" t="s">
        <v>82</v>
      </c>
      <c r="C1358" s="9" t="str">
        <f t="shared" si="351"/>
        <v>ATSPEED_TIP41_VCHK_K_END_S_CFN_NOM_LFM_0400_SINGLE_SYNC</v>
      </c>
      <c r="D1358" s="9" t="s">
        <v>439</v>
      </c>
      <c r="E1358" s="9" t="s">
        <v>2094</v>
      </c>
      <c r="F1358" s="9" t="s">
        <v>478</v>
      </c>
      <c r="G1358" s="9" t="s">
        <v>479</v>
      </c>
      <c r="H1358" s="9" t="s">
        <v>481</v>
      </c>
      <c r="I1358" s="9" t="s">
        <v>2097</v>
      </c>
      <c r="J1358" s="9" t="s">
        <v>484</v>
      </c>
      <c r="K1358" s="9" t="s">
        <v>485</v>
      </c>
      <c r="L1358" s="9" t="s">
        <v>488</v>
      </c>
      <c r="M1358" s="9" t="s">
        <v>2165</v>
      </c>
      <c r="N1358" s="9" t="s">
        <v>541</v>
      </c>
      <c r="O1358" s="9" t="s">
        <v>545</v>
      </c>
      <c r="P1358" s="9" t="s">
        <v>2605</v>
      </c>
      <c r="Q1358" s="18" t="s">
        <v>1020</v>
      </c>
      <c r="R1358" s="18">
        <v>23</v>
      </c>
      <c r="S1358" s="35">
        <v>414</v>
      </c>
      <c r="T1358" s="10" t="s">
        <v>4629</v>
      </c>
      <c r="U1358" s="34" t="s">
        <v>1234</v>
      </c>
      <c r="V1358" s="6">
        <v>-1</v>
      </c>
      <c r="W1358" s="9" t="s">
        <v>1233</v>
      </c>
      <c r="X1358" s="15" t="s">
        <v>1241</v>
      </c>
      <c r="Y1358" s="15" t="s">
        <v>1235</v>
      </c>
      <c r="Z1358" s="9">
        <f t="shared" si="350"/>
        <v>3</v>
      </c>
      <c r="AA1358" s="9" t="s">
        <v>1235</v>
      </c>
      <c r="AB1358" s="9" t="str">
        <f t="shared" si="352"/>
        <v>ATSPEED_TIP41_VCHK_K_END_S_CFN_NOM_LFM_0400_COMBO_SLOS</v>
      </c>
      <c r="AC1358" s="9" t="str">
        <f t="shared" si="353"/>
        <v>ATSPEED_TIP41_VCHK_K_END_S_CFN_NOM_LFM_0400_COMBO_SLOS</v>
      </c>
      <c r="AD1358" s="9" t="str">
        <f t="shared" si="354"/>
        <v>ATSPEED_TIP41_VCHK_K_END_S_CFN_NOM_LFM_0400_COMBO_SLOS</v>
      </c>
      <c r="AO1358" s="9" t="s">
        <v>3532</v>
      </c>
      <c r="AP1358" s="9" t="s">
        <v>1475</v>
      </c>
      <c r="AQ1358" s="9" t="s">
        <v>4547</v>
      </c>
      <c r="AR1358" s="5" t="s">
        <v>4625</v>
      </c>
      <c r="AS1358" s="5" t="s">
        <v>4720</v>
      </c>
      <c r="AT1358" s="9" t="s">
        <v>1685</v>
      </c>
      <c r="AU1358" s="9" t="s">
        <v>1690</v>
      </c>
      <c r="AW1358" s="9" t="s">
        <v>1725</v>
      </c>
      <c r="AX1358" s="9" t="s">
        <v>1684</v>
      </c>
      <c r="AY1358" s="9" t="s">
        <v>1729</v>
      </c>
      <c r="AZ1358" s="9" t="s">
        <v>4623</v>
      </c>
      <c r="BA1358" s="42" t="str">
        <f t="shared" si="355"/>
        <v>ATSPEED_TIP41_VCHK_K_END_S_CFN_NOM_LFM_0400_SINGLE_SYNC</v>
      </c>
      <c r="BD1358" s="9" t="s">
        <v>3614</v>
      </c>
      <c r="BE1358" s="6">
        <v>0</v>
      </c>
    </row>
    <row r="1359" spans="1:57" s="9" customFormat="1" hidden="1" x14ac:dyDescent="0.25">
      <c r="A1359" s="9" t="s">
        <v>76</v>
      </c>
      <c r="B1359" s="9" t="s">
        <v>82</v>
      </c>
      <c r="C1359" s="9" t="str">
        <f t="shared" si="351"/>
        <v>ATSPEED_TIP41_VCHK_K_END_S_CFN_NOM_LFM_0400_COMBO_SLOS</v>
      </c>
      <c r="D1359" s="9" t="s">
        <v>439</v>
      </c>
      <c r="E1359" s="9" t="s">
        <v>2094</v>
      </c>
      <c r="F1359" s="9" t="s">
        <v>478</v>
      </c>
      <c r="G1359" s="9" t="s">
        <v>479</v>
      </c>
      <c r="H1359" s="9" t="s">
        <v>481</v>
      </c>
      <c r="I1359" s="9" t="s">
        <v>2097</v>
      </c>
      <c r="J1359" s="9" t="s">
        <v>484</v>
      </c>
      <c r="K1359" s="9" t="s">
        <v>485</v>
      </c>
      <c r="L1359" s="9" t="s">
        <v>488</v>
      </c>
      <c r="M1359" s="9" t="s">
        <v>536</v>
      </c>
      <c r="N1359" s="9" t="s">
        <v>541</v>
      </c>
      <c r="O1359" s="9" t="s">
        <v>545</v>
      </c>
      <c r="P1359" s="9" t="s">
        <v>2602</v>
      </c>
      <c r="Q1359" s="18" t="s">
        <v>1020</v>
      </c>
      <c r="R1359" s="18">
        <v>23</v>
      </c>
      <c r="S1359" s="35">
        <v>404</v>
      </c>
      <c r="T1359" s="10" t="s">
        <v>4629</v>
      </c>
      <c r="U1359" s="34" t="s">
        <v>1234</v>
      </c>
      <c r="V1359" s="9" t="s">
        <v>1235</v>
      </c>
      <c r="W1359" s="9" t="s">
        <v>1233</v>
      </c>
      <c r="X1359" s="15" t="s">
        <v>1242</v>
      </c>
      <c r="Y1359" s="15" t="s">
        <v>1235</v>
      </c>
      <c r="Z1359" s="9">
        <f t="shared" si="350"/>
        <v>3</v>
      </c>
      <c r="AA1359" s="9" t="s">
        <v>1235</v>
      </c>
      <c r="AB1359" s="9" t="str">
        <f t="shared" si="352"/>
        <v>ATSPEED_TIP41_VCHK_K_END_S_CFN_NOM_LFM_0400_SINGLE_SLOS</v>
      </c>
      <c r="AC1359" s="9" t="str">
        <f t="shared" si="353"/>
        <v>ATSPEED_TIP41_VCHK_K_END_S_CFN_NOM_LFM_0400_SINGLE_SLOS</v>
      </c>
      <c r="AD1359" s="9" t="str">
        <f t="shared" si="354"/>
        <v>ATSPEED_TIP41_VCHK_K_END_S_CFN_NOM_LFM_0400_SINGLE_SLOS</v>
      </c>
      <c r="AO1359" s="9" t="s">
        <v>3532</v>
      </c>
      <c r="AP1359" s="9" t="s">
        <v>1475</v>
      </c>
      <c r="AQ1359" s="9" t="s">
        <v>4544</v>
      </c>
      <c r="AR1359" s="5" t="s">
        <v>4625</v>
      </c>
      <c r="AS1359" s="5" t="s">
        <v>4720</v>
      </c>
      <c r="AT1359" s="9" t="s">
        <v>1684</v>
      </c>
      <c r="AU1359" s="9" t="s">
        <v>1690</v>
      </c>
      <c r="AW1359" s="9" t="s">
        <v>1725</v>
      </c>
      <c r="AX1359" s="9" t="s">
        <v>1684</v>
      </c>
      <c r="AY1359" s="9" t="s">
        <v>1729</v>
      </c>
      <c r="AZ1359" s="9" t="s">
        <v>4623</v>
      </c>
      <c r="BA1359" s="42" t="str">
        <f t="shared" si="355"/>
        <v>ATSPEED_TIP41_VCHK_K_END_S_CFN_NOM_LFM_0400_COMBO_SLOS</v>
      </c>
      <c r="BD1359" s="9" t="s">
        <v>3614</v>
      </c>
      <c r="BE1359" s="6">
        <v>0</v>
      </c>
    </row>
    <row r="1360" spans="1:57" s="9" customFormat="1" hidden="1" x14ac:dyDescent="0.25">
      <c r="A1360" s="9" t="s">
        <v>76</v>
      </c>
      <c r="B1360" s="9" t="s">
        <v>82</v>
      </c>
      <c r="C1360" s="9" t="str">
        <f t="shared" si="351"/>
        <v>ATSPEED_TIP41_VCHK_K_END_S_CFN_NOM_LFM_0400_SINGLE_SLOS</v>
      </c>
      <c r="D1360" s="9" t="s">
        <v>439</v>
      </c>
      <c r="E1360" s="9" t="s">
        <v>2094</v>
      </c>
      <c r="F1360" s="9" t="s">
        <v>478</v>
      </c>
      <c r="G1360" s="9" t="s">
        <v>479</v>
      </c>
      <c r="H1360" s="9" t="s">
        <v>481</v>
      </c>
      <c r="I1360" s="9" t="s">
        <v>2097</v>
      </c>
      <c r="J1360" s="9" t="s">
        <v>484</v>
      </c>
      <c r="K1360" s="9" t="s">
        <v>485</v>
      </c>
      <c r="L1360" s="9" t="s">
        <v>488</v>
      </c>
      <c r="M1360" s="9" t="s">
        <v>2163</v>
      </c>
      <c r="N1360" s="9" t="s">
        <v>541</v>
      </c>
      <c r="O1360" s="9" t="s">
        <v>545</v>
      </c>
      <c r="P1360" s="9" t="s">
        <v>2603</v>
      </c>
      <c r="Q1360" s="18" t="s">
        <v>1020</v>
      </c>
      <c r="R1360" s="18">
        <v>23</v>
      </c>
      <c r="S1360" s="35">
        <v>412</v>
      </c>
      <c r="T1360" s="10" t="s">
        <v>4629</v>
      </c>
      <c r="U1360" s="34" t="s">
        <v>1234</v>
      </c>
      <c r="V1360" s="9" t="s">
        <v>1235</v>
      </c>
      <c r="W1360" s="9" t="s">
        <v>1233</v>
      </c>
      <c r="X1360" s="15" t="s">
        <v>1243</v>
      </c>
      <c r="Y1360" s="15" t="s">
        <v>1235</v>
      </c>
      <c r="Z1360" s="9">
        <f t="shared" si="350"/>
        <v>3</v>
      </c>
      <c r="AA1360" s="9" t="s">
        <v>1235</v>
      </c>
      <c r="AB1360" s="9" t="str">
        <f t="shared" si="352"/>
        <v>ATSPEED_TIP41_VCHK_K_END_S_CFN_NOM_LFM_0400_SINGLE_CU</v>
      </c>
      <c r="AC1360" s="9" t="str">
        <f t="shared" si="353"/>
        <v>ATSPEED_TIP41_VCHK_K_END_S_CFN_NOM_LFM_0400_SINGLE_CU</v>
      </c>
      <c r="AD1360" s="9" t="str">
        <f t="shared" si="354"/>
        <v>ATSPEED_TIP41_VCHK_K_END_S_CFN_NOM_LFM_0400_SINGLE_CU</v>
      </c>
      <c r="AO1360" s="9" t="s">
        <v>3532</v>
      </c>
      <c r="AP1360" s="9" t="s">
        <v>1475</v>
      </c>
      <c r="AQ1360" s="9" t="s">
        <v>4545</v>
      </c>
      <c r="AR1360" s="5" t="s">
        <v>4625</v>
      </c>
      <c r="AS1360" s="5" t="s">
        <v>4720</v>
      </c>
      <c r="AT1360" s="9" t="s">
        <v>1685</v>
      </c>
      <c r="AU1360" s="9" t="s">
        <v>1690</v>
      </c>
      <c r="AW1360" s="9" t="s">
        <v>1725</v>
      </c>
      <c r="AX1360" s="9" t="s">
        <v>1684</v>
      </c>
      <c r="AY1360" s="9" t="s">
        <v>1729</v>
      </c>
      <c r="AZ1360" s="9" t="s">
        <v>4623</v>
      </c>
      <c r="BA1360" s="42" t="str">
        <f t="shared" si="355"/>
        <v>ATSPEED_TIP41_VCHK_K_END_S_CFN_NOM_LFM_0400_SINGLE_SLOS</v>
      </c>
      <c r="BD1360" s="9" t="s">
        <v>3614</v>
      </c>
      <c r="BE1360" s="6">
        <v>0</v>
      </c>
    </row>
    <row r="1361" spans="1:69" s="9" customFormat="1" hidden="1" x14ac:dyDescent="0.25">
      <c r="A1361" s="9" t="s">
        <v>76</v>
      </c>
      <c r="B1361" s="9" t="s">
        <v>82</v>
      </c>
      <c r="C1361" s="9" t="str">
        <f t="shared" si="351"/>
        <v>ATSPEED_TIP41_VCHK_K_END_S_CFN_NOM_LFM_0400_SINGLE_CU</v>
      </c>
      <c r="D1361" s="9" t="s">
        <v>439</v>
      </c>
      <c r="E1361" s="9" t="s">
        <v>2094</v>
      </c>
      <c r="F1361" s="9" t="s">
        <v>478</v>
      </c>
      <c r="G1361" s="9" t="s">
        <v>479</v>
      </c>
      <c r="H1361" s="9" t="s">
        <v>481</v>
      </c>
      <c r="I1361" s="9" t="s">
        <v>2097</v>
      </c>
      <c r="J1361" s="9" t="s">
        <v>484</v>
      </c>
      <c r="K1361" s="9" t="s">
        <v>485</v>
      </c>
      <c r="L1361" s="9" t="s">
        <v>488</v>
      </c>
      <c r="M1361" s="9" t="s">
        <v>4685</v>
      </c>
      <c r="N1361" s="9" t="s">
        <v>541</v>
      </c>
      <c r="O1361" s="9" t="s">
        <v>545</v>
      </c>
      <c r="P1361" s="9" t="s">
        <v>4689</v>
      </c>
      <c r="Q1361" s="18" t="s">
        <v>1020</v>
      </c>
      <c r="R1361" s="18" t="s">
        <v>2907</v>
      </c>
      <c r="S1361" s="35">
        <v>408</v>
      </c>
      <c r="T1361" s="10" t="s">
        <v>4629</v>
      </c>
      <c r="U1361" s="34" t="s">
        <v>1234</v>
      </c>
      <c r="V1361" s="6">
        <v>-1</v>
      </c>
      <c r="W1361" s="9" t="b">
        <v>0</v>
      </c>
      <c r="X1361" s="15" t="s">
        <v>1244</v>
      </c>
      <c r="Y1361" s="15" t="s">
        <v>1235</v>
      </c>
      <c r="Z1361" s="9">
        <f t="shared" si="350"/>
        <v>3</v>
      </c>
      <c r="AA1361" s="9" t="s">
        <v>1235</v>
      </c>
      <c r="AB1361" s="9" t="s">
        <v>1235</v>
      </c>
      <c r="AC1361" s="9" t="s">
        <v>1235</v>
      </c>
      <c r="AD1361" s="9" t="s">
        <v>1235</v>
      </c>
      <c r="AO1361" s="9" t="s">
        <v>3532</v>
      </c>
      <c r="AP1361" s="9" t="s">
        <v>1475</v>
      </c>
      <c r="AQ1361" s="9" t="s">
        <v>4690</v>
      </c>
      <c r="AR1361" s="5" t="s">
        <v>4625</v>
      </c>
      <c r="AS1361" s="5" t="s">
        <v>4720</v>
      </c>
      <c r="AT1361" s="9" t="s">
        <v>1684</v>
      </c>
      <c r="AU1361" s="9" t="s">
        <v>1690</v>
      </c>
      <c r="AW1361" s="9" t="s">
        <v>1725</v>
      </c>
      <c r="AX1361" s="9" t="s">
        <v>1684</v>
      </c>
      <c r="AY1361" s="9" t="s">
        <v>1729</v>
      </c>
      <c r="AZ1361" s="9" t="s">
        <v>4623</v>
      </c>
      <c r="BA1361" s="42" t="str">
        <f t="shared" si="355"/>
        <v>ATSPEED_TIP41_VCHK_K_END_S_CFN_NOM_LFM_0400_SINGLE_CU</v>
      </c>
      <c r="BD1361" s="9" t="s">
        <v>3614</v>
      </c>
      <c r="BE1361" s="6">
        <v>0</v>
      </c>
    </row>
    <row r="1362" spans="1:69" s="4" customFormat="1" x14ac:dyDescent="0.25">
      <c r="A1362" s="4" t="s">
        <v>76</v>
      </c>
      <c r="B1362" s="4" t="s">
        <v>80</v>
      </c>
      <c r="C1362" s="4" t="s">
        <v>2045</v>
      </c>
      <c r="E1362" s="4" t="s">
        <v>2092</v>
      </c>
      <c r="Q1362" s="19"/>
      <c r="R1362" s="19"/>
      <c r="S1362" s="44"/>
      <c r="U1362" s="29"/>
      <c r="X1362" s="19"/>
      <c r="Y1362" s="19"/>
      <c r="Z1362" s="4">
        <f t="shared" si="350"/>
        <v>0</v>
      </c>
      <c r="BQ1362" s="44"/>
    </row>
    <row r="1363" spans="1:69" s="2" customFormat="1" x14ac:dyDescent="0.25">
      <c r="A1363" s="2" t="s">
        <v>76</v>
      </c>
      <c r="B1363" s="2" t="s">
        <v>78</v>
      </c>
      <c r="C1363" s="2" t="s">
        <v>2028</v>
      </c>
      <c r="E1363" s="2" t="s">
        <v>2092</v>
      </c>
      <c r="Q1363" s="17"/>
      <c r="R1363" s="17"/>
      <c r="S1363" s="43"/>
      <c r="U1363" s="28"/>
      <c r="X1363" s="17" t="s">
        <v>1239</v>
      </c>
      <c r="Y1363" s="17" t="s">
        <v>1237</v>
      </c>
      <c r="Z1363" s="2">
        <f t="shared" si="340"/>
        <v>2</v>
      </c>
      <c r="AA1363" s="2" t="s">
        <v>1235</v>
      </c>
      <c r="AB1363" s="2" t="str">
        <f>$C1394</f>
        <v>END_ATSPEED_VCCINF</v>
      </c>
      <c r="AC1363" s="2" t="str">
        <f>$C1394</f>
        <v>END_ATSPEED_VCCINF</v>
      </c>
      <c r="BQ1363" s="43"/>
    </row>
    <row r="1364" spans="1:69" s="9" customFormat="1" hidden="1" x14ac:dyDescent="0.25">
      <c r="A1364" s="9" t="s">
        <v>76</v>
      </c>
      <c r="B1364" s="9" t="s">
        <v>82</v>
      </c>
      <c r="C1364" s="9" t="str">
        <f t="shared" ref="C1364:C1392" si="356">_xlfn.TEXTJOIN("_",TRUE,D1364:G1364,A1364,H1364:M1364)</f>
        <v>ATSPEED_X_VCHK_K_END_S_CFC_NOM_LFM_0400_SINGLE_DDIMBPH3</v>
      </c>
      <c r="D1364" s="9" t="s">
        <v>439</v>
      </c>
      <c r="E1364" s="9" t="s">
        <v>443</v>
      </c>
      <c r="F1364" s="9" t="s">
        <v>478</v>
      </c>
      <c r="G1364" s="9" t="s">
        <v>479</v>
      </c>
      <c r="H1364" s="9" t="s">
        <v>481</v>
      </c>
      <c r="I1364" s="9" t="s">
        <v>2098</v>
      </c>
      <c r="J1364" s="9" t="s">
        <v>484</v>
      </c>
      <c r="K1364" s="9" t="s">
        <v>485</v>
      </c>
      <c r="L1364" s="9" t="s">
        <v>488</v>
      </c>
      <c r="M1364" s="9" t="s">
        <v>2166</v>
      </c>
      <c r="N1364" s="9" t="s">
        <v>541</v>
      </c>
      <c r="O1364" s="9" t="s">
        <v>2216</v>
      </c>
      <c r="P1364" s="9" t="s">
        <v>2458</v>
      </c>
      <c r="Q1364" s="18" t="s">
        <v>1020</v>
      </c>
      <c r="R1364" s="18">
        <v>52</v>
      </c>
      <c r="S1364" s="35">
        <v>405</v>
      </c>
      <c r="T1364" s="10" t="s">
        <v>4629</v>
      </c>
      <c r="U1364" s="34" t="s">
        <v>1234</v>
      </c>
      <c r="V1364" s="9" t="s">
        <v>1235</v>
      </c>
      <c r="W1364" s="9" t="s">
        <v>1234</v>
      </c>
      <c r="X1364" s="15" t="s">
        <v>1237</v>
      </c>
      <c r="Y1364" s="15" t="s">
        <v>1237</v>
      </c>
      <c r="Z1364" s="9">
        <f t="shared" si="340"/>
        <v>3</v>
      </c>
      <c r="AA1364" s="9" t="s">
        <v>1235</v>
      </c>
      <c r="AB1364" s="9" t="str">
        <f t="shared" ref="AB1364:AD1365" si="357">$C1365</f>
        <v>ATSPEED_X_FUNC_K_END_S_CFC_MAX_LFM_0400_AONHC</v>
      </c>
      <c r="AC1364" s="9" t="str">
        <f t="shared" si="357"/>
        <v>ATSPEED_X_FUNC_K_END_S_CFC_MAX_LFM_0400_AONHC</v>
      </c>
      <c r="AD1364" s="9" t="str">
        <f t="shared" si="357"/>
        <v>ATSPEED_X_FUNC_K_END_S_CFC_MAX_LFM_0400_AONHC</v>
      </c>
      <c r="AO1364" s="9" t="s">
        <v>3533</v>
      </c>
      <c r="AP1364" s="9" t="s">
        <v>3537</v>
      </c>
      <c r="AQ1364" s="9" t="s">
        <v>4415</v>
      </c>
      <c r="AR1364" s="9" t="s">
        <v>3544</v>
      </c>
      <c r="AS1364" s="5" t="s">
        <v>4720</v>
      </c>
      <c r="AT1364" s="9" t="s">
        <v>1684</v>
      </c>
      <c r="AX1364" s="9" t="s">
        <v>1684</v>
      </c>
      <c r="AZ1364" s="9" t="s">
        <v>4623</v>
      </c>
      <c r="BA1364" s="42" t="str">
        <f>$C1364</f>
        <v>ATSPEED_X_VCHK_K_END_S_CFC_NOM_LFM_0400_SINGLE_DDIMBPH3</v>
      </c>
      <c r="BD1364" s="5" t="s">
        <v>4623</v>
      </c>
      <c r="BE1364" s="6">
        <v>0</v>
      </c>
    </row>
    <row r="1365" spans="1:69" s="9" customFormat="1" hidden="1" x14ac:dyDescent="0.25">
      <c r="A1365" s="9" t="s">
        <v>76</v>
      </c>
      <c r="B1365" s="9" t="s">
        <v>87</v>
      </c>
      <c r="C1365" s="9" t="str">
        <f t="shared" si="356"/>
        <v>ATSPEED_X_FUNC_K_END_S_CFC_MAX_LFM_0400_AONHC</v>
      </c>
      <c r="D1365" s="9" t="s">
        <v>439</v>
      </c>
      <c r="E1365" s="9" t="s">
        <v>443</v>
      </c>
      <c r="F1365" s="9" t="s">
        <v>471</v>
      </c>
      <c r="G1365" s="9" t="s">
        <v>479</v>
      </c>
      <c r="H1365" s="9" t="s">
        <v>481</v>
      </c>
      <c r="I1365" s="9" t="s">
        <v>2098</v>
      </c>
      <c r="J1365" s="9" t="s">
        <v>483</v>
      </c>
      <c r="K1365" s="9" t="s">
        <v>485</v>
      </c>
      <c r="L1365" s="9" t="s">
        <v>488</v>
      </c>
      <c r="M1365" s="9" t="s">
        <v>2135</v>
      </c>
      <c r="N1365" s="9" t="s">
        <v>541</v>
      </c>
      <c r="O1365" s="9" t="s">
        <v>2216</v>
      </c>
      <c r="P1365" s="9" t="s">
        <v>2459</v>
      </c>
      <c r="Q1365" s="18" t="s">
        <v>1020</v>
      </c>
      <c r="R1365" s="18" t="s">
        <v>2913</v>
      </c>
      <c r="S1365" s="35">
        <v>400</v>
      </c>
      <c r="T1365" s="10" t="s">
        <v>4629</v>
      </c>
      <c r="U1365" s="34" t="s">
        <v>1234</v>
      </c>
      <c r="V1365" s="9" t="s">
        <v>1235</v>
      </c>
      <c r="W1365" s="9" t="s">
        <v>1234</v>
      </c>
      <c r="X1365" s="15" t="s">
        <v>1235</v>
      </c>
      <c r="Y1365" s="15" t="s">
        <v>1237</v>
      </c>
      <c r="Z1365" s="9">
        <f t="shared" si="340"/>
        <v>6</v>
      </c>
      <c r="AA1365" s="9" t="s">
        <v>1235</v>
      </c>
      <c r="AB1365" s="9" t="str">
        <f t="shared" si="357"/>
        <v>ATSPEED_X_VCHK_K_END_S_CFC_NOM_LFM_0400_SINGLE_PC5MUX</v>
      </c>
      <c r="AC1365" s="9" t="str">
        <f t="shared" si="357"/>
        <v>ATSPEED_X_VCHK_K_END_S_CFC_NOM_LFM_0400_SINGLE_PC5MUX</v>
      </c>
      <c r="AD1365" s="9" t="str">
        <f t="shared" si="357"/>
        <v>ATSPEED_X_VCHK_K_END_S_CFC_NOM_LFM_0400_SINGLE_PC5MUX</v>
      </c>
      <c r="AE1365" s="9" t="str">
        <f>$C1366</f>
        <v>ATSPEED_X_VCHK_K_END_S_CFC_NOM_LFM_0400_SINGLE_PC5MUX</v>
      </c>
      <c r="AF1365" s="9" t="str">
        <f>$C1366</f>
        <v>ATSPEED_X_VCHK_K_END_S_CFC_NOM_LFM_0400_SINGLE_PC5MUX</v>
      </c>
      <c r="AG1365" s="9" t="str">
        <f>$C1366</f>
        <v>ATSPEED_X_VCHK_K_END_S_CFC_NOM_LFM_0400_SINGLE_PC5MUX</v>
      </c>
    </row>
    <row r="1366" spans="1:69" s="9" customFormat="1" hidden="1" x14ac:dyDescent="0.25">
      <c r="A1366" s="9" t="s">
        <v>76</v>
      </c>
      <c r="B1366" s="9" t="s">
        <v>82</v>
      </c>
      <c r="C1366" s="9" t="str">
        <f t="shared" si="356"/>
        <v>ATSPEED_X_VCHK_K_END_S_CFC_NOM_LFM_0400_SINGLE_PC5MUX</v>
      </c>
      <c r="D1366" s="9" t="s">
        <v>439</v>
      </c>
      <c r="E1366" s="9" t="s">
        <v>443</v>
      </c>
      <c r="F1366" s="9" t="s">
        <v>478</v>
      </c>
      <c r="G1366" s="9" t="s">
        <v>479</v>
      </c>
      <c r="H1366" s="9" t="s">
        <v>481</v>
      </c>
      <c r="I1366" s="9" t="s">
        <v>2098</v>
      </c>
      <c r="J1366" s="9" t="s">
        <v>484</v>
      </c>
      <c r="K1366" s="9" t="s">
        <v>485</v>
      </c>
      <c r="L1366" s="9" t="s">
        <v>488</v>
      </c>
      <c r="M1366" s="9" t="s">
        <v>2159</v>
      </c>
      <c r="N1366" s="9" t="s">
        <v>541</v>
      </c>
      <c r="O1366" s="9" t="s">
        <v>2216</v>
      </c>
      <c r="P1366" s="9" t="s">
        <v>2460</v>
      </c>
      <c r="Q1366" s="18" t="s">
        <v>1020</v>
      </c>
      <c r="R1366" s="18">
        <v>54</v>
      </c>
      <c r="S1366" s="35">
        <v>400</v>
      </c>
      <c r="T1366" s="10" t="s">
        <v>4629</v>
      </c>
      <c r="U1366" s="34" t="s">
        <v>1234</v>
      </c>
      <c r="V1366" s="9" t="s">
        <v>1235</v>
      </c>
      <c r="W1366" s="9" t="s">
        <v>1234</v>
      </c>
      <c r="X1366" s="15" t="s">
        <v>1238</v>
      </c>
      <c r="Y1366" s="15" t="s">
        <v>1237</v>
      </c>
      <c r="Z1366" s="9">
        <f t="shared" si="340"/>
        <v>3</v>
      </c>
      <c r="AA1366" s="9" t="s">
        <v>1235</v>
      </c>
      <c r="AB1366" s="9" t="str">
        <f>$C1385</f>
        <v>ATSPEED_X_VCHK_K_END_S_CFC_NOM_LFM_0400_SINGLE_PC5MUXPH2</v>
      </c>
      <c r="AC1366" s="9" t="str">
        <f>$C1385</f>
        <v>ATSPEED_X_VCHK_K_END_S_CFC_NOM_LFM_0400_SINGLE_PC5MUXPH2</v>
      </c>
      <c r="AD1366" s="9" t="str">
        <f>$C1385</f>
        <v>ATSPEED_X_VCHK_K_END_S_CFC_NOM_LFM_0400_SINGLE_PC5MUXPH2</v>
      </c>
      <c r="AO1366" s="9" t="s">
        <v>3533</v>
      </c>
      <c r="AP1366" s="9" t="s">
        <v>3537</v>
      </c>
      <c r="AQ1366" s="9" t="s">
        <v>4416</v>
      </c>
      <c r="AR1366" s="9" t="s">
        <v>3544</v>
      </c>
      <c r="AS1366" s="5" t="s">
        <v>4720</v>
      </c>
      <c r="AT1366" s="9" t="s">
        <v>1684</v>
      </c>
      <c r="AX1366" s="9" t="s">
        <v>1684</v>
      </c>
      <c r="AZ1366" s="9" t="s">
        <v>4623</v>
      </c>
      <c r="BA1366" s="42" t="str">
        <f t="shared" ref="BA1366:BA1392" si="358">$C1366</f>
        <v>ATSPEED_X_VCHK_K_END_S_CFC_NOM_LFM_0400_SINGLE_PC5MUX</v>
      </c>
      <c r="BD1366" s="5" t="s">
        <v>4623</v>
      </c>
      <c r="BE1366" s="6">
        <v>0</v>
      </c>
    </row>
    <row r="1367" spans="1:69" s="9" customFormat="1" hidden="1" x14ac:dyDescent="0.25">
      <c r="A1367" s="9" t="s">
        <v>76</v>
      </c>
      <c r="B1367" s="9" t="s">
        <v>82</v>
      </c>
      <c r="C1367" s="9" t="str">
        <f t="shared" si="356"/>
        <v>ATSPEED_X_VCHK_K_END_S_CFC_NOM_LFM_0400_COMBO_PH1</v>
      </c>
      <c r="D1367" s="9" t="s">
        <v>439</v>
      </c>
      <c r="E1367" s="9" t="s">
        <v>443</v>
      </c>
      <c r="F1367" s="9" t="s">
        <v>478</v>
      </c>
      <c r="G1367" s="9" t="s">
        <v>479</v>
      </c>
      <c r="H1367" s="9" t="s">
        <v>481</v>
      </c>
      <c r="I1367" s="9" t="s">
        <v>2098</v>
      </c>
      <c r="J1367" s="9" t="s">
        <v>484</v>
      </c>
      <c r="K1367" s="9" t="s">
        <v>485</v>
      </c>
      <c r="L1367" s="9" t="s">
        <v>488</v>
      </c>
      <c r="M1367" s="9" t="s">
        <v>2167</v>
      </c>
      <c r="N1367" s="9" t="s">
        <v>541</v>
      </c>
      <c r="O1367" s="9" t="s">
        <v>545</v>
      </c>
      <c r="P1367" s="9" t="s">
        <v>2461</v>
      </c>
      <c r="Q1367" s="18" t="s">
        <v>1020</v>
      </c>
      <c r="R1367" s="18">
        <v>50</v>
      </c>
      <c r="S1367" s="35">
        <v>410</v>
      </c>
      <c r="T1367" s="10" t="s">
        <v>4629</v>
      </c>
      <c r="U1367" s="34" t="s">
        <v>1234</v>
      </c>
      <c r="V1367" s="9" t="s">
        <v>1236</v>
      </c>
      <c r="W1367" s="9" t="s">
        <v>1234</v>
      </c>
      <c r="X1367" s="15" t="s">
        <v>1239</v>
      </c>
      <c r="Y1367" s="15" t="s">
        <v>1235</v>
      </c>
      <c r="Z1367" s="9">
        <f t="shared" si="340"/>
        <v>3</v>
      </c>
      <c r="AA1367" s="9" t="s">
        <v>1235</v>
      </c>
      <c r="AB1367" s="9" t="str">
        <f t="shared" ref="AB1367:AB1383" si="359">$C1368</f>
        <v>ATSPEED_X_VCHK_K_END_S_CFC_NOM_LFM_0400_SINGLE_PH1</v>
      </c>
      <c r="AC1367" s="9" t="str">
        <f t="shared" ref="AC1367:AC1383" si="360">$C1368</f>
        <v>ATSPEED_X_VCHK_K_END_S_CFC_NOM_LFM_0400_SINGLE_PH1</v>
      </c>
      <c r="AD1367" s="9" t="str">
        <f t="shared" ref="AD1367:AD1383" si="361">$C1368</f>
        <v>ATSPEED_X_VCHK_K_END_S_CFC_NOM_LFM_0400_SINGLE_PH1</v>
      </c>
      <c r="AO1367" s="9" t="s">
        <v>3533</v>
      </c>
      <c r="AP1367" s="9" t="s">
        <v>3537</v>
      </c>
      <c r="AQ1367" s="9" t="s">
        <v>4417</v>
      </c>
      <c r="AR1367" s="9" t="s">
        <v>3544</v>
      </c>
      <c r="AS1367" s="5" t="s">
        <v>4720</v>
      </c>
      <c r="AT1367" s="9" t="s">
        <v>1684</v>
      </c>
      <c r="AX1367" s="9" t="s">
        <v>1684</v>
      </c>
      <c r="AZ1367" s="9" t="s">
        <v>4623</v>
      </c>
      <c r="BA1367" s="42" t="str">
        <f t="shared" si="358"/>
        <v>ATSPEED_X_VCHK_K_END_S_CFC_NOM_LFM_0400_COMBO_PH1</v>
      </c>
      <c r="BD1367" s="5" t="s">
        <v>4623</v>
      </c>
      <c r="BE1367" s="6">
        <v>0</v>
      </c>
    </row>
    <row r="1368" spans="1:69" s="9" customFormat="1" hidden="1" x14ac:dyDescent="0.25">
      <c r="A1368" s="9" t="s">
        <v>76</v>
      </c>
      <c r="B1368" s="9" t="s">
        <v>82</v>
      </c>
      <c r="C1368" s="9" t="str">
        <f t="shared" si="356"/>
        <v>ATSPEED_X_VCHK_K_END_S_CFC_NOM_LFM_0400_SINGLE_PH1</v>
      </c>
      <c r="D1368" s="9" t="s">
        <v>439</v>
      </c>
      <c r="E1368" s="9" t="s">
        <v>443</v>
      </c>
      <c r="F1368" s="9" t="s">
        <v>478</v>
      </c>
      <c r="G1368" s="9" t="s">
        <v>479</v>
      </c>
      <c r="H1368" s="9" t="s">
        <v>481</v>
      </c>
      <c r="I1368" s="9" t="s">
        <v>2098</v>
      </c>
      <c r="J1368" s="9" t="s">
        <v>484</v>
      </c>
      <c r="K1368" s="9" t="s">
        <v>485</v>
      </c>
      <c r="L1368" s="9" t="s">
        <v>488</v>
      </c>
      <c r="M1368" s="9" t="s">
        <v>2168</v>
      </c>
      <c r="N1368" s="9" t="s">
        <v>541</v>
      </c>
      <c r="O1368" s="9" t="s">
        <v>2216</v>
      </c>
      <c r="P1368" s="9" t="s">
        <v>2462</v>
      </c>
      <c r="Q1368" s="18" t="s">
        <v>1020</v>
      </c>
      <c r="R1368" s="18">
        <v>51</v>
      </c>
      <c r="S1368" s="35">
        <v>404</v>
      </c>
      <c r="T1368" s="10" t="s">
        <v>4629</v>
      </c>
      <c r="U1368" s="34" t="s">
        <v>1234</v>
      </c>
      <c r="V1368" s="9" t="s">
        <v>1235</v>
      </c>
      <c r="W1368" s="9" t="s">
        <v>1234</v>
      </c>
      <c r="X1368" s="15" t="s">
        <v>1240</v>
      </c>
      <c r="Y1368" s="15" t="s">
        <v>1235</v>
      </c>
      <c r="Z1368" s="9">
        <f t="shared" si="340"/>
        <v>3</v>
      </c>
      <c r="AA1368" s="9" t="s">
        <v>1235</v>
      </c>
      <c r="AB1368" s="9" t="str">
        <f t="shared" si="359"/>
        <v>ATSPEED_X_VCHK_K_END_S_CFC_NOM_LFM_0400_COMBO_PH2</v>
      </c>
      <c r="AC1368" s="9" t="str">
        <f t="shared" si="360"/>
        <v>ATSPEED_X_VCHK_K_END_S_CFC_NOM_LFM_0400_COMBO_PH2</v>
      </c>
      <c r="AD1368" s="9" t="str">
        <f t="shared" si="361"/>
        <v>ATSPEED_X_VCHK_K_END_S_CFC_NOM_LFM_0400_COMBO_PH2</v>
      </c>
      <c r="AO1368" s="9" t="s">
        <v>3533</v>
      </c>
      <c r="AP1368" s="9" t="s">
        <v>3537</v>
      </c>
      <c r="AQ1368" s="9" t="s">
        <v>4418</v>
      </c>
      <c r="AR1368" s="9" t="s">
        <v>3544</v>
      </c>
      <c r="AS1368" s="5" t="s">
        <v>4720</v>
      </c>
      <c r="AT1368" s="9" t="s">
        <v>1684</v>
      </c>
      <c r="AX1368" s="9" t="s">
        <v>1684</v>
      </c>
      <c r="AZ1368" s="9" t="s">
        <v>4623</v>
      </c>
      <c r="BA1368" s="42" t="str">
        <f t="shared" si="358"/>
        <v>ATSPEED_X_VCHK_K_END_S_CFC_NOM_LFM_0400_SINGLE_PH1</v>
      </c>
      <c r="BD1368" s="5" t="s">
        <v>4623</v>
      </c>
      <c r="BE1368" s="6">
        <v>0</v>
      </c>
    </row>
    <row r="1369" spans="1:69" s="9" customFormat="1" hidden="1" x14ac:dyDescent="0.25">
      <c r="A1369" s="9" t="s">
        <v>76</v>
      </c>
      <c r="B1369" s="9" t="s">
        <v>82</v>
      </c>
      <c r="C1369" s="9" t="str">
        <f t="shared" si="356"/>
        <v>ATSPEED_X_VCHK_K_END_S_CFC_NOM_LFM_0400_COMBO_PH2</v>
      </c>
      <c r="D1369" s="9" t="s">
        <v>439</v>
      </c>
      <c r="E1369" s="9" t="s">
        <v>443</v>
      </c>
      <c r="F1369" s="9" t="s">
        <v>478</v>
      </c>
      <c r="G1369" s="9" t="s">
        <v>479</v>
      </c>
      <c r="H1369" s="9" t="s">
        <v>481</v>
      </c>
      <c r="I1369" s="9" t="s">
        <v>2098</v>
      </c>
      <c r="J1369" s="9" t="s">
        <v>484</v>
      </c>
      <c r="K1369" s="9" t="s">
        <v>485</v>
      </c>
      <c r="L1369" s="9" t="s">
        <v>488</v>
      </c>
      <c r="M1369" s="9" t="s">
        <v>2147</v>
      </c>
      <c r="N1369" s="9" t="s">
        <v>541</v>
      </c>
      <c r="O1369" s="9" t="s">
        <v>545</v>
      </c>
      <c r="P1369" s="9" t="s">
        <v>2463</v>
      </c>
      <c r="Q1369" s="18" t="s">
        <v>1020</v>
      </c>
      <c r="R1369" s="18">
        <v>50</v>
      </c>
      <c r="S1369" s="35">
        <v>411</v>
      </c>
      <c r="T1369" s="10" t="s">
        <v>4629</v>
      </c>
      <c r="U1369" s="34" t="s">
        <v>1234</v>
      </c>
      <c r="V1369" s="9" t="s">
        <v>1236</v>
      </c>
      <c r="W1369" s="9" t="s">
        <v>1234</v>
      </c>
      <c r="X1369" s="15" t="s">
        <v>1241</v>
      </c>
      <c r="Y1369" s="15" t="s">
        <v>1235</v>
      </c>
      <c r="Z1369" s="9">
        <f t="shared" si="340"/>
        <v>3</v>
      </c>
      <c r="AA1369" s="9" t="s">
        <v>1235</v>
      </c>
      <c r="AB1369" s="9" t="str">
        <f t="shared" si="359"/>
        <v>ATSPEED_X_VCHK_K_END_S_CFC_NOM_LFM_0400_SINGLE_PH2</v>
      </c>
      <c r="AC1369" s="9" t="str">
        <f t="shared" si="360"/>
        <v>ATSPEED_X_VCHK_K_END_S_CFC_NOM_LFM_0400_SINGLE_PH2</v>
      </c>
      <c r="AD1369" s="9" t="str">
        <f t="shared" si="361"/>
        <v>ATSPEED_X_VCHK_K_END_S_CFC_NOM_LFM_0400_SINGLE_PH2</v>
      </c>
      <c r="AO1369" s="9" t="s">
        <v>3533</v>
      </c>
      <c r="AP1369" s="9" t="s">
        <v>3537</v>
      </c>
      <c r="AQ1369" s="9" t="s">
        <v>4419</v>
      </c>
      <c r="AR1369" s="9" t="s">
        <v>3544</v>
      </c>
      <c r="AS1369" s="5" t="s">
        <v>4720</v>
      </c>
      <c r="AT1369" s="9" t="s">
        <v>1684</v>
      </c>
      <c r="AX1369" s="9" t="s">
        <v>1684</v>
      </c>
      <c r="AZ1369" s="9" t="s">
        <v>4623</v>
      </c>
      <c r="BA1369" s="42" t="str">
        <f t="shared" si="358"/>
        <v>ATSPEED_X_VCHK_K_END_S_CFC_NOM_LFM_0400_COMBO_PH2</v>
      </c>
      <c r="BD1369" s="5" t="s">
        <v>4623</v>
      </c>
      <c r="BE1369" s="6">
        <v>0</v>
      </c>
    </row>
    <row r="1370" spans="1:69" s="9" customFormat="1" hidden="1" x14ac:dyDescent="0.25">
      <c r="A1370" s="9" t="s">
        <v>76</v>
      </c>
      <c r="B1370" s="9" t="s">
        <v>82</v>
      </c>
      <c r="C1370" s="9" t="str">
        <f t="shared" si="356"/>
        <v>ATSPEED_X_VCHK_K_END_S_CFC_NOM_LFM_0400_SINGLE_PH2</v>
      </c>
      <c r="D1370" s="9" t="s">
        <v>439</v>
      </c>
      <c r="E1370" s="9" t="s">
        <v>443</v>
      </c>
      <c r="F1370" s="9" t="s">
        <v>478</v>
      </c>
      <c r="G1370" s="9" t="s">
        <v>479</v>
      </c>
      <c r="H1370" s="9" t="s">
        <v>481</v>
      </c>
      <c r="I1370" s="9" t="s">
        <v>2098</v>
      </c>
      <c r="J1370" s="9" t="s">
        <v>484</v>
      </c>
      <c r="K1370" s="9" t="s">
        <v>485</v>
      </c>
      <c r="L1370" s="9" t="s">
        <v>488</v>
      </c>
      <c r="M1370" s="9" t="s">
        <v>2149</v>
      </c>
      <c r="N1370" s="9" t="s">
        <v>541</v>
      </c>
      <c r="O1370" s="9" t="s">
        <v>2216</v>
      </c>
      <c r="P1370" s="9" t="s">
        <v>2464</v>
      </c>
      <c r="Q1370" s="18" t="s">
        <v>1020</v>
      </c>
      <c r="R1370" s="18">
        <v>51</v>
      </c>
      <c r="S1370" s="35">
        <v>405</v>
      </c>
      <c r="T1370" s="10" t="s">
        <v>4629</v>
      </c>
      <c r="U1370" s="34" t="s">
        <v>1234</v>
      </c>
      <c r="V1370" s="9" t="s">
        <v>1235</v>
      </c>
      <c r="W1370" s="9" t="s">
        <v>1234</v>
      </c>
      <c r="X1370" s="15" t="s">
        <v>1242</v>
      </c>
      <c r="Y1370" s="15" t="s">
        <v>1235</v>
      </c>
      <c r="Z1370" s="9">
        <f t="shared" si="340"/>
        <v>3</v>
      </c>
      <c r="AA1370" s="9" t="s">
        <v>1235</v>
      </c>
      <c r="AB1370" s="9" t="str">
        <f t="shared" si="359"/>
        <v>ATSPEED_X_VCHK_K_END_S_CFC_NOM_LFM_0400_COMBO_PH3</v>
      </c>
      <c r="AC1370" s="9" t="str">
        <f t="shared" si="360"/>
        <v>ATSPEED_X_VCHK_K_END_S_CFC_NOM_LFM_0400_COMBO_PH3</v>
      </c>
      <c r="AD1370" s="9" t="str">
        <f t="shared" si="361"/>
        <v>ATSPEED_X_VCHK_K_END_S_CFC_NOM_LFM_0400_COMBO_PH3</v>
      </c>
      <c r="AO1370" s="9" t="s">
        <v>3533</v>
      </c>
      <c r="AP1370" s="9" t="s">
        <v>3537</v>
      </c>
      <c r="AQ1370" s="9" t="s">
        <v>4420</v>
      </c>
      <c r="AR1370" s="9" t="s">
        <v>3544</v>
      </c>
      <c r="AS1370" s="5" t="s">
        <v>4720</v>
      </c>
      <c r="AT1370" s="9" t="s">
        <v>1684</v>
      </c>
      <c r="AX1370" s="9" t="s">
        <v>1684</v>
      </c>
      <c r="AZ1370" s="9" t="s">
        <v>4623</v>
      </c>
      <c r="BA1370" s="42" t="str">
        <f t="shared" si="358"/>
        <v>ATSPEED_X_VCHK_K_END_S_CFC_NOM_LFM_0400_SINGLE_PH2</v>
      </c>
      <c r="BD1370" s="5" t="s">
        <v>4623</v>
      </c>
      <c r="BE1370" s="6">
        <v>0</v>
      </c>
    </row>
    <row r="1371" spans="1:69" s="9" customFormat="1" hidden="1" x14ac:dyDescent="0.25">
      <c r="A1371" s="9" t="s">
        <v>76</v>
      </c>
      <c r="B1371" s="9" t="s">
        <v>82</v>
      </c>
      <c r="C1371" s="9" t="str">
        <f t="shared" si="356"/>
        <v>ATSPEED_X_VCHK_K_END_S_CFC_NOM_LFM_0400_COMBO_PH3</v>
      </c>
      <c r="D1371" s="9" t="s">
        <v>439</v>
      </c>
      <c r="E1371" s="9" t="s">
        <v>443</v>
      </c>
      <c r="F1371" s="9" t="s">
        <v>478</v>
      </c>
      <c r="G1371" s="9" t="s">
        <v>479</v>
      </c>
      <c r="H1371" s="9" t="s">
        <v>481</v>
      </c>
      <c r="I1371" s="9" t="s">
        <v>2098</v>
      </c>
      <c r="J1371" s="9" t="s">
        <v>484</v>
      </c>
      <c r="K1371" s="9" t="s">
        <v>485</v>
      </c>
      <c r="L1371" s="9" t="s">
        <v>488</v>
      </c>
      <c r="M1371" s="9" t="s">
        <v>2148</v>
      </c>
      <c r="N1371" s="9" t="s">
        <v>541</v>
      </c>
      <c r="O1371" s="9" t="s">
        <v>545</v>
      </c>
      <c r="P1371" s="9" t="s">
        <v>2465</v>
      </c>
      <c r="Q1371" s="18" t="s">
        <v>1020</v>
      </c>
      <c r="R1371" s="18">
        <v>50</v>
      </c>
      <c r="S1371" s="35">
        <v>412</v>
      </c>
      <c r="T1371" s="10" t="s">
        <v>4629</v>
      </c>
      <c r="U1371" s="34" t="s">
        <v>1234</v>
      </c>
      <c r="V1371" s="9" t="s">
        <v>1236</v>
      </c>
      <c r="W1371" s="9" t="s">
        <v>1234</v>
      </c>
      <c r="X1371" s="15" t="s">
        <v>1243</v>
      </c>
      <c r="Y1371" s="15" t="s">
        <v>1235</v>
      </c>
      <c r="Z1371" s="9">
        <f t="shared" si="340"/>
        <v>3</v>
      </c>
      <c r="AA1371" s="9" t="s">
        <v>1235</v>
      </c>
      <c r="AB1371" s="9" t="str">
        <f t="shared" si="359"/>
        <v>ATSPEED_X_VCHK_K_END_S_CFC_NOM_LFM_0400_SINGLE_PH3</v>
      </c>
      <c r="AC1371" s="9" t="str">
        <f t="shared" si="360"/>
        <v>ATSPEED_X_VCHK_K_END_S_CFC_NOM_LFM_0400_SINGLE_PH3</v>
      </c>
      <c r="AD1371" s="9" t="str">
        <f t="shared" si="361"/>
        <v>ATSPEED_X_VCHK_K_END_S_CFC_NOM_LFM_0400_SINGLE_PH3</v>
      </c>
      <c r="AO1371" s="9" t="s">
        <v>3533</v>
      </c>
      <c r="AP1371" s="9" t="s">
        <v>3537</v>
      </c>
      <c r="AQ1371" s="9" t="s">
        <v>4421</v>
      </c>
      <c r="AR1371" s="9" t="s">
        <v>3544</v>
      </c>
      <c r="AS1371" s="5" t="s">
        <v>4720</v>
      </c>
      <c r="AT1371" s="9" t="s">
        <v>1684</v>
      </c>
      <c r="AX1371" s="9" t="s">
        <v>1684</v>
      </c>
      <c r="AZ1371" s="9" t="s">
        <v>4623</v>
      </c>
      <c r="BA1371" s="42" t="str">
        <f t="shared" si="358"/>
        <v>ATSPEED_X_VCHK_K_END_S_CFC_NOM_LFM_0400_COMBO_PH3</v>
      </c>
      <c r="BD1371" s="5" t="s">
        <v>4623</v>
      </c>
      <c r="BE1371" s="6">
        <v>0</v>
      </c>
    </row>
    <row r="1372" spans="1:69" s="9" customFormat="1" hidden="1" x14ac:dyDescent="0.25">
      <c r="A1372" s="9" t="s">
        <v>76</v>
      </c>
      <c r="B1372" s="9" t="s">
        <v>82</v>
      </c>
      <c r="C1372" s="9" t="str">
        <f t="shared" si="356"/>
        <v>ATSPEED_X_VCHK_K_END_S_CFC_NOM_LFM_0400_SINGLE_PH3</v>
      </c>
      <c r="D1372" s="9" t="s">
        <v>439</v>
      </c>
      <c r="E1372" s="9" t="s">
        <v>443</v>
      </c>
      <c r="F1372" s="9" t="s">
        <v>478</v>
      </c>
      <c r="G1372" s="9" t="s">
        <v>479</v>
      </c>
      <c r="H1372" s="9" t="s">
        <v>481</v>
      </c>
      <c r="I1372" s="9" t="s">
        <v>2098</v>
      </c>
      <c r="J1372" s="9" t="s">
        <v>484</v>
      </c>
      <c r="K1372" s="9" t="s">
        <v>485</v>
      </c>
      <c r="L1372" s="9" t="s">
        <v>488</v>
      </c>
      <c r="M1372" s="9" t="s">
        <v>2150</v>
      </c>
      <c r="N1372" s="9" t="s">
        <v>541</v>
      </c>
      <c r="O1372" s="9" t="s">
        <v>2216</v>
      </c>
      <c r="P1372" s="9" t="s">
        <v>2466</v>
      </c>
      <c r="Q1372" s="18" t="s">
        <v>1020</v>
      </c>
      <c r="R1372" s="18">
        <v>51</v>
      </c>
      <c r="S1372" s="35">
        <v>406</v>
      </c>
      <c r="T1372" s="10" t="s">
        <v>4629</v>
      </c>
      <c r="U1372" s="34" t="s">
        <v>1234</v>
      </c>
      <c r="V1372" s="9" t="s">
        <v>1235</v>
      </c>
      <c r="W1372" s="9" t="s">
        <v>1234</v>
      </c>
      <c r="X1372" s="15" t="s">
        <v>1237</v>
      </c>
      <c r="Y1372" s="15" t="s">
        <v>1238</v>
      </c>
      <c r="Z1372" s="9">
        <f t="shared" si="340"/>
        <v>3</v>
      </c>
      <c r="AA1372" s="9" t="s">
        <v>1235</v>
      </c>
      <c r="AB1372" s="9" t="str">
        <f t="shared" si="359"/>
        <v>ATSPEED_X_VCHK_K_END_S_CFC_NOM_LFM_0400_COMBO_RAMSEQ</v>
      </c>
      <c r="AC1372" s="9" t="str">
        <f t="shared" si="360"/>
        <v>ATSPEED_X_VCHK_K_END_S_CFC_NOM_LFM_0400_COMBO_RAMSEQ</v>
      </c>
      <c r="AD1372" s="9" t="str">
        <f t="shared" si="361"/>
        <v>ATSPEED_X_VCHK_K_END_S_CFC_NOM_LFM_0400_COMBO_RAMSEQ</v>
      </c>
      <c r="AO1372" s="9" t="s">
        <v>3533</v>
      </c>
      <c r="AP1372" s="9" t="s">
        <v>3537</v>
      </c>
      <c r="AQ1372" s="9" t="s">
        <v>4422</v>
      </c>
      <c r="AR1372" s="9" t="s">
        <v>3544</v>
      </c>
      <c r="AS1372" s="5" t="s">
        <v>4720</v>
      </c>
      <c r="AT1372" s="9" t="s">
        <v>1684</v>
      </c>
      <c r="AX1372" s="9" t="s">
        <v>1684</v>
      </c>
      <c r="AZ1372" s="9" t="s">
        <v>4623</v>
      </c>
      <c r="BA1372" s="42" t="str">
        <f t="shared" si="358"/>
        <v>ATSPEED_X_VCHK_K_END_S_CFC_NOM_LFM_0400_SINGLE_PH3</v>
      </c>
      <c r="BD1372" s="5" t="s">
        <v>4623</v>
      </c>
      <c r="BE1372" s="6">
        <v>0</v>
      </c>
    </row>
    <row r="1373" spans="1:69" s="9" customFormat="1" hidden="1" x14ac:dyDescent="0.25">
      <c r="A1373" s="9" t="s">
        <v>76</v>
      </c>
      <c r="B1373" s="9" t="s">
        <v>82</v>
      </c>
      <c r="C1373" s="9" t="str">
        <f t="shared" si="356"/>
        <v>ATSPEED_X_VCHK_K_END_S_CFC_NOM_LFM_0400_COMBO_RAMSEQ</v>
      </c>
      <c r="D1373" s="9" t="s">
        <v>439</v>
      </c>
      <c r="E1373" s="9" t="s">
        <v>443</v>
      </c>
      <c r="F1373" s="9" t="s">
        <v>478</v>
      </c>
      <c r="G1373" s="9" t="s">
        <v>479</v>
      </c>
      <c r="H1373" s="9" t="s">
        <v>481</v>
      </c>
      <c r="I1373" s="9" t="s">
        <v>2098</v>
      </c>
      <c r="J1373" s="9" t="s">
        <v>484</v>
      </c>
      <c r="K1373" s="9" t="s">
        <v>485</v>
      </c>
      <c r="L1373" s="9" t="s">
        <v>488</v>
      </c>
      <c r="M1373" s="9" t="s">
        <v>523</v>
      </c>
      <c r="N1373" s="9" t="s">
        <v>541</v>
      </c>
      <c r="O1373" s="9" t="s">
        <v>545</v>
      </c>
      <c r="P1373" s="9" t="s">
        <v>2467</v>
      </c>
      <c r="Q1373" s="18" t="s">
        <v>1020</v>
      </c>
      <c r="R1373" s="18">
        <v>50</v>
      </c>
      <c r="S1373" s="35">
        <v>413</v>
      </c>
      <c r="T1373" s="10" t="s">
        <v>4629</v>
      </c>
      <c r="U1373" s="34" t="s">
        <v>1234</v>
      </c>
      <c r="V1373" s="9" t="s">
        <v>1235</v>
      </c>
      <c r="W1373" s="9" t="s">
        <v>1233</v>
      </c>
      <c r="X1373" s="15" t="s">
        <v>1235</v>
      </c>
      <c r="Y1373" s="15" t="s">
        <v>1238</v>
      </c>
      <c r="Z1373" s="9">
        <f t="shared" si="340"/>
        <v>3</v>
      </c>
      <c r="AA1373" s="9" t="s">
        <v>1235</v>
      </c>
      <c r="AB1373" s="9" t="str">
        <f t="shared" si="359"/>
        <v>ATSPEED_X_VCHK_K_END_S_CFC_NOM_LFM_0400_SINGLE_RAMSEQ</v>
      </c>
      <c r="AC1373" s="9" t="str">
        <f t="shared" si="360"/>
        <v>ATSPEED_X_VCHK_K_END_S_CFC_NOM_LFM_0400_SINGLE_RAMSEQ</v>
      </c>
      <c r="AD1373" s="9" t="str">
        <f t="shared" si="361"/>
        <v>ATSPEED_X_VCHK_K_END_S_CFC_NOM_LFM_0400_SINGLE_RAMSEQ</v>
      </c>
      <c r="AO1373" s="9" t="s">
        <v>3533</v>
      </c>
      <c r="AP1373" s="9" t="s">
        <v>3537</v>
      </c>
      <c r="AQ1373" s="9" t="s">
        <v>4423</v>
      </c>
      <c r="AR1373" s="9" t="s">
        <v>3544</v>
      </c>
      <c r="AS1373" s="5" t="s">
        <v>4720</v>
      </c>
      <c r="AT1373" s="9" t="s">
        <v>1684</v>
      </c>
      <c r="AX1373" s="9" t="s">
        <v>1684</v>
      </c>
      <c r="AZ1373" s="9" t="s">
        <v>4623</v>
      </c>
      <c r="BA1373" s="42" t="str">
        <f t="shared" si="358"/>
        <v>ATSPEED_X_VCHK_K_END_S_CFC_NOM_LFM_0400_COMBO_RAMSEQ</v>
      </c>
      <c r="BD1373" s="5" t="s">
        <v>4623</v>
      </c>
      <c r="BE1373" s="6">
        <v>0</v>
      </c>
    </row>
    <row r="1374" spans="1:69" s="9" customFormat="1" hidden="1" x14ac:dyDescent="0.25">
      <c r="A1374" s="9" t="s">
        <v>76</v>
      </c>
      <c r="B1374" s="9" t="s">
        <v>82</v>
      </c>
      <c r="C1374" s="9" t="str">
        <f t="shared" si="356"/>
        <v>ATSPEED_X_VCHK_K_END_S_CFC_NOM_LFM_0400_SINGLE_RAMSEQ</v>
      </c>
      <c r="D1374" s="9" t="s">
        <v>439</v>
      </c>
      <c r="E1374" s="9" t="s">
        <v>443</v>
      </c>
      <c r="F1374" s="9" t="s">
        <v>478</v>
      </c>
      <c r="G1374" s="9" t="s">
        <v>479</v>
      </c>
      <c r="H1374" s="9" t="s">
        <v>481</v>
      </c>
      <c r="I1374" s="9" t="s">
        <v>2098</v>
      </c>
      <c r="J1374" s="9" t="s">
        <v>484</v>
      </c>
      <c r="K1374" s="9" t="s">
        <v>485</v>
      </c>
      <c r="L1374" s="9" t="s">
        <v>488</v>
      </c>
      <c r="M1374" s="9" t="s">
        <v>521</v>
      </c>
      <c r="N1374" s="9" t="s">
        <v>541</v>
      </c>
      <c r="O1374" s="9" t="s">
        <v>2216</v>
      </c>
      <c r="P1374" s="9" t="s">
        <v>2468</v>
      </c>
      <c r="Q1374" s="18" t="s">
        <v>1020</v>
      </c>
      <c r="R1374" s="18">
        <v>51</v>
      </c>
      <c r="S1374" s="35">
        <v>407</v>
      </c>
      <c r="T1374" s="10" t="s">
        <v>4629</v>
      </c>
      <c r="U1374" s="34" t="s">
        <v>1234</v>
      </c>
      <c r="V1374" s="9" t="s">
        <v>1235</v>
      </c>
      <c r="W1374" s="9" t="s">
        <v>1233</v>
      </c>
      <c r="X1374" s="15" t="s">
        <v>1238</v>
      </c>
      <c r="Y1374" s="15" t="s">
        <v>1238</v>
      </c>
      <c r="Z1374" s="9">
        <f t="shared" si="340"/>
        <v>3</v>
      </c>
      <c r="AA1374" s="9" t="s">
        <v>1235</v>
      </c>
      <c r="AB1374" s="9" t="str">
        <f t="shared" si="359"/>
        <v>ATSPEED_X_VCHK_K_END_S_CFC_NOM_LFM_0400_COMBO_DTS</v>
      </c>
      <c r="AC1374" s="9" t="str">
        <f t="shared" si="360"/>
        <v>ATSPEED_X_VCHK_K_END_S_CFC_NOM_LFM_0400_COMBO_DTS</v>
      </c>
      <c r="AD1374" s="9" t="str">
        <f t="shared" si="361"/>
        <v>ATSPEED_X_VCHK_K_END_S_CFC_NOM_LFM_0400_COMBO_DTS</v>
      </c>
      <c r="AO1374" s="9" t="s">
        <v>3533</v>
      </c>
      <c r="AP1374" s="9" t="s">
        <v>3537</v>
      </c>
      <c r="AQ1374" s="9" t="s">
        <v>4424</v>
      </c>
      <c r="AR1374" s="9" t="s">
        <v>3544</v>
      </c>
      <c r="AS1374" s="5" t="s">
        <v>4720</v>
      </c>
      <c r="AT1374" s="9" t="s">
        <v>1684</v>
      </c>
      <c r="AX1374" s="9" t="s">
        <v>1684</v>
      </c>
      <c r="AZ1374" s="9" t="s">
        <v>4623</v>
      </c>
      <c r="BA1374" s="42" t="str">
        <f t="shared" si="358"/>
        <v>ATSPEED_X_VCHK_K_END_S_CFC_NOM_LFM_0400_SINGLE_RAMSEQ</v>
      </c>
      <c r="BD1374" s="5" t="s">
        <v>4623</v>
      </c>
      <c r="BE1374" s="6">
        <v>0</v>
      </c>
    </row>
    <row r="1375" spans="1:69" s="9" customFormat="1" hidden="1" x14ac:dyDescent="0.25">
      <c r="A1375" s="9" t="s">
        <v>76</v>
      </c>
      <c r="B1375" s="9" t="s">
        <v>82</v>
      </c>
      <c r="C1375" s="9" t="str">
        <f t="shared" si="356"/>
        <v>ATSPEED_X_VCHK_K_END_S_CFC_NOM_LFM_0400_COMBO_DTS</v>
      </c>
      <c r="D1375" s="9" t="s">
        <v>439</v>
      </c>
      <c r="E1375" s="9" t="s">
        <v>443</v>
      </c>
      <c r="F1375" s="9" t="s">
        <v>478</v>
      </c>
      <c r="G1375" s="9" t="s">
        <v>479</v>
      </c>
      <c r="H1375" s="9" t="s">
        <v>481</v>
      </c>
      <c r="I1375" s="9" t="s">
        <v>2098</v>
      </c>
      <c r="J1375" s="9" t="s">
        <v>484</v>
      </c>
      <c r="K1375" s="9" t="s">
        <v>485</v>
      </c>
      <c r="L1375" s="9" t="s">
        <v>488</v>
      </c>
      <c r="M1375" s="9" t="s">
        <v>2169</v>
      </c>
      <c r="N1375" s="9" t="s">
        <v>541</v>
      </c>
      <c r="O1375" s="9" t="s">
        <v>545</v>
      </c>
      <c r="P1375" s="9" t="s">
        <v>2469</v>
      </c>
      <c r="Q1375" s="18" t="s">
        <v>1020</v>
      </c>
      <c r="R1375" s="18">
        <v>50</v>
      </c>
      <c r="S1375" s="35">
        <v>408</v>
      </c>
      <c r="T1375" s="10" t="s">
        <v>4629</v>
      </c>
      <c r="U1375" s="34" t="s">
        <v>1234</v>
      </c>
      <c r="V1375" s="9" t="s">
        <v>1235</v>
      </c>
      <c r="W1375" s="9" t="s">
        <v>1233</v>
      </c>
      <c r="X1375" s="15" t="s">
        <v>1239</v>
      </c>
      <c r="Y1375" s="15" t="s">
        <v>1238</v>
      </c>
      <c r="Z1375" s="9">
        <f t="shared" si="340"/>
        <v>3</v>
      </c>
      <c r="AA1375" s="9" t="s">
        <v>1235</v>
      </c>
      <c r="AB1375" s="9" t="str">
        <f t="shared" si="359"/>
        <v>ATSPEED_X_VCHK_K_END_S_CFC_NOM_LFM_0400_SINGLE_DTS</v>
      </c>
      <c r="AC1375" s="9" t="str">
        <f t="shared" si="360"/>
        <v>ATSPEED_X_VCHK_K_END_S_CFC_NOM_LFM_0400_SINGLE_DTS</v>
      </c>
      <c r="AD1375" s="9" t="str">
        <f t="shared" si="361"/>
        <v>ATSPEED_X_VCHK_K_END_S_CFC_NOM_LFM_0400_SINGLE_DTS</v>
      </c>
      <c r="AO1375" s="9" t="s">
        <v>3533</v>
      </c>
      <c r="AP1375" s="9" t="s">
        <v>3537</v>
      </c>
      <c r="AQ1375" s="9" t="s">
        <v>4425</v>
      </c>
      <c r="AR1375" s="9" t="s">
        <v>3544</v>
      </c>
      <c r="AS1375" s="5" t="s">
        <v>4720</v>
      </c>
      <c r="AT1375" s="9" t="s">
        <v>1684</v>
      </c>
      <c r="AX1375" s="9" t="s">
        <v>1684</v>
      </c>
      <c r="AZ1375" s="9" t="s">
        <v>4623</v>
      </c>
      <c r="BA1375" s="42" t="str">
        <f t="shared" si="358"/>
        <v>ATSPEED_X_VCHK_K_END_S_CFC_NOM_LFM_0400_COMBO_DTS</v>
      </c>
      <c r="BD1375" s="5" t="s">
        <v>4623</v>
      </c>
      <c r="BE1375" s="6">
        <v>0</v>
      </c>
    </row>
    <row r="1376" spans="1:69" s="9" customFormat="1" hidden="1" x14ac:dyDescent="0.25">
      <c r="A1376" s="9" t="s">
        <v>76</v>
      </c>
      <c r="B1376" s="9" t="s">
        <v>82</v>
      </c>
      <c r="C1376" s="9" t="str">
        <f t="shared" si="356"/>
        <v>ATSPEED_X_VCHK_K_END_S_CFC_NOM_LFM_0400_SINGLE_DTS</v>
      </c>
      <c r="D1376" s="9" t="s">
        <v>439</v>
      </c>
      <c r="E1376" s="9" t="s">
        <v>443</v>
      </c>
      <c r="F1376" s="9" t="s">
        <v>478</v>
      </c>
      <c r="G1376" s="9" t="s">
        <v>479</v>
      </c>
      <c r="H1376" s="9" t="s">
        <v>481</v>
      </c>
      <c r="I1376" s="9" t="s">
        <v>2098</v>
      </c>
      <c r="J1376" s="9" t="s">
        <v>484</v>
      </c>
      <c r="K1376" s="9" t="s">
        <v>485</v>
      </c>
      <c r="L1376" s="9" t="s">
        <v>488</v>
      </c>
      <c r="M1376" s="9" t="s">
        <v>518</v>
      </c>
      <c r="N1376" s="9" t="s">
        <v>541</v>
      </c>
      <c r="O1376" s="9" t="s">
        <v>2216</v>
      </c>
      <c r="P1376" s="9" t="s">
        <v>2470</v>
      </c>
      <c r="Q1376" s="18" t="s">
        <v>1020</v>
      </c>
      <c r="R1376" s="18">
        <v>50</v>
      </c>
      <c r="S1376" s="35">
        <v>415</v>
      </c>
      <c r="T1376" s="10" t="s">
        <v>4629</v>
      </c>
      <c r="U1376" s="34" t="s">
        <v>1234</v>
      </c>
      <c r="V1376" s="9" t="s">
        <v>1235</v>
      </c>
      <c r="W1376" s="9" t="s">
        <v>1233</v>
      </c>
      <c r="X1376" s="15" t="s">
        <v>1240</v>
      </c>
      <c r="Y1376" s="15" t="s">
        <v>1238</v>
      </c>
      <c r="Z1376" s="9">
        <f t="shared" si="340"/>
        <v>3</v>
      </c>
      <c r="AA1376" s="9" t="s">
        <v>1235</v>
      </c>
      <c r="AB1376" s="9" t="str">
        <f t="shared" si="359"/>
        <v>ATSPEED_X_VCHK_K_END_S_CFC_NOM_LFM_0400_COMBO_TOPOFF</v>
      </c>
      <c r="AC1376" s="9" t="str">
        <f t="shared" si="360"/>
        <v>ATSPEED_X_VCHK_K_END_S_CFC_NOM_LFM_0400_COMBO_TOPOFF</v>
      </c>
      <c r="AD1376" s="9" t="str">
        <f t="shared" si="361"/>
        <v>ATSPEED_X_VCHK_K_END_S_CFC_NOM_LFM_0400_COMBO_TOPOFF</v>
      </c>
      <c r="AO1376" s="9" t="s">
        <v>3533</v>
      </c>
      <c r="AP1376" s="9" t="s">
        <v>3537</v>
      </c>
      <c r="AQ1376" s="9" t="s">
        <v>4426</v>
      </c>
      <c r="AR1376" s="9" t="s">
        <v>3544</v>
      </c>
      <c r="AS1376" s="5" t="s">
        <v>4720</v>
      </c>
      <c r="AT1376" s="9" t="s">
        <v>1684</v>
      </c>
      <c r="AX1376" s="9" t="s">
        <v>1684</v>
      </c>
      <c r="AZ1376" s="9" t="s">
        <v>4623</v>
      </c>
      <c r="BA1376" s="42" t="str">
        <f t="shared" si="358"/>
        <v>ATSPEED_X_VCHK_K_END_S_CFC_NOM_LFM_0400_SINGLE_DTS</v>
      </c>
      <c r="BD1376" s="5" t="s">
        <v>4623</v>
      </c>
      <c r="BE1376" s="6">
        <v>0</v>
      </c>
    </row>
    <row r="1377" spans="1:57" s="9" customFormat="1" hidden="1" x14ac:dyDescent="0.25">
      <c r="A1377" s="9" t="s">
        <v>76</v>
      </c>
      <c r="B1377" s="9" t="s">
        <v>82</v>
      </c>
      <c r="C1377" s="9" t="str">
        <f t="shared" si="356"/>
        <v>ATSPEED_X_VCHK_K_END_S_CFC_NOM_LFM_0400_COMBO_TOPOFF</v>
      </c>
      <c r="D1377" s="9" t="s">
        <v>439</v>
      </c>
      <c r="E1377" s="9" t="s">
        <v>443</v>
      </c>
      <c r="F1377" s="9" t="s">
        <v>478</v>
      </c>
      <c r="G1377" s="9" t="s">
        <v>479</v>
      </c>
      <c r="H1377" s="9" t="s">
        <v>481</v>
      </c>
      <c r="I1377" s="9" t="s">
        <v>2098</v>
      </c>
      <c r="J1377" s="9" t="s">
        <v>484</v>
      </c>
      <c r="K1377" s="9" t="s">
        <v>485</v>
      </c>
      <c r="L1377" s="9" t="s">
        <v>488</v>
      </c>
      <c r="M1377" s="9" t="s">
        <v>2170</v>
      </c>
      <c r="N1377" s="9" t="s">
        <v>541</v>
      </c>
      <c r="O1377" s="9" t="s">
        <v>545</v>
      </c>
      <c r="P1377" s="9" t="s">
        <v>2471</v>
      </c>
      <c r="Q1377" s="18" t="s">
        <v>1020</v>
      </c>
      <c r="R1377" s="18">
        <v>50</v>
      </c>
      <c r="S1377" s="35">
        <v>414</v>
      </c>
      <c r="T1377" s="10" t="s">
        <v>4629</v>
      </c>
      <c r="U1377" s="34" t="s">
        <v>1234</v>
      </c>
      <c r="V1377" s="9" t="s">
        <v>1235</v>
      </c>
      <c r="W1377" s="9" t="s">
        <v>1233</v>
      </c>
      <c r="X1377" s="15" t="s">
        <v>1241</v>
      </c>
      <c r="Y1377" s="15" t="s">
        <v>1238</v>
      </c>
      <c r="Z1377" s="9">
        <f t="shared" si="340"/>
        <v>3</v>
      </c>
      <c r="AA1377" s="9" t="s">
        <v>1235</v>
      </c>
      <c r="AB1377" s="9" t="str">
        <f t="shared" si="359"/>
        <v>ATSPEED_X_VCHK_K_END_S_CFC_NOM_LFM_0400_SINGLE_TOPOFF</v>
      </c>
      <c r="AC1377" s="9" t="str">
        <f t="shared" si="360"/>
        <v>ATSPEED_X_VCHK_K_END_S_CFC_NOM_LFM_0400_SINGLE_TOPOFF</v>
      </c>
      <c r="AD1377" s="9" t="str">
        <f t="shared" si="361"/>
        <v>ATSPEED_X_VCHK_K_END_S_CFC_NOM_LFM_0400_SINGLE_TOPOFF</v>
      </c>
      <c r="AO1377" s="9" t="s">
        <v>3533</v>
      </c>
      <c r="AP1377" s="9" t="s">
        <v>3537</v>
      </c>
      <c r="AQ1377" s="9" t="s">
        <v>4427</v>
      </c>
      <c r="AR1377" s="9" t="s">
        <v>3544</v>
      </c>
      <c r="AS1377" s="5" t="s">
        <v>4720</v>
      </c>
      <c r="AT1377" s="9" t="s">
        <v>1684</v>
      </c>
      <c r="AX1377" s="9" t="s">
        <v>1684</v>
      </c>
      <c r="AZ1377" s="9" t="s">
        <v>4623</v>
      </c>
      <c r="BA1377" s="42" t="str">
        <f t="shared" si="358"/>
        <v>ATSPEED_X_VCHK_K_END_S_CFC_NOM_LFM_0400_COMBO_TOPOFF</v>
      </c>
      <c r="BD1377" s="5" t="s">
        <v>4623</v>
      </c>
      <c r="BE1377" s="6">
        <v>0</v>
      </c>
    </row>
    <row r="1378" spans="1:57" s="9" customFormat="1" hidden="1" x14ac:dyDescent="0.25">
      <c r="A1378" s="9" t="s">
        <v>76</v>
      </c>
      <c r="B1378" s="9" t="s">
        <v>82</v>
      </c>
      <c r="C1378" s="9" t="str">
        <f t="shared" si="356"/>
        <v>ATSPEED_X_VCHK_K_END_S_CFC_NOM_LFM_0400_SINGLE_TOPOFF</v>
      </c>
      <c r="D1378" s="9" t="s">
        <v>439</v>
      </c>
      <c r="E1378" s="9" t="s">
        <v>443</v>
      </c>
      <c r="F1378" s="9" t="s">
        <v>478</v>
      </c>
      <c r="G1378" s="9" t="s">
        <v>479</v>
      </c>
      <c r="H1378" s="9" t="s">
        <v>481</v>
      </c>
      <c r="I1378" s="9" t="s">
        <v>2098</v>
      </c>
      <c r="J1378" s="9" t="s">
        <v>484</v>
      </c>
      <c r="K1378" s="9" t="s">
        <v>485</v>
      </c>
      <c r="L1378" s="9" t="s">
        <v>488</v>
      </c>
      <c r="M1378" s="9" t="s">
        <v>533</v>
      </c>
      <c r="N1378" s="9" t="s">
        <v>541</v>
      </c>
      <c r="O1378" s="9" t="s">
        <v>2216</v>
      </c>
      <c r="P1378" s="9" t="s">
        <v>2472</v>
      </c>
      <c r="Q1378" s="18" t="s">
        <v>1020</v>
      </c>
      <c r="R1378" s="18">
        <v>51</v>
      </c>
      <c r="S1378" s="35">
        <v>408</v>
      </c>
      <c r="T1378" s="10" t="s">
        <v>4629</v>
      </c>
      <c r="U1378" s="34" t="s">
        <v>1234</v>
      </c>
      <c r="V1378" s="9" t="s">
        <v>1236</v>
      </c>
      <c r="W1378" s="9" t="s">
        <v>1234</v>
      </c>
      <c r="X1378" s="15" t="s">
        <v>1242</v>
      </c>
      <c r="Y1378" s="15" t="s">
        <v>1238</v>
      </c>
      <c r="Z1378" s="9">
        <f t="shared" si="340"/>
        <v>3</v>
      </c>
      <c r="AA1378" s="9" t="s">
        <v>1235</v>
      </c>
      <c r="AB1378" s="9" t="str">
        <f t="shared" si="359"/>
        <v>CA2TF_X_VCHK_K_END_S_CFC_NOM_LFM_0400_COMBO</v>
      </c>
      <c r="AC1378" s="9" t="str">
        <f t="shared" si="360"/>
        <v>CA2TF_X_VCHK_K_END_S_CFC_NOM_LFM_0400_COMBO</v>
      </c>
      <c r="AD1378" s="9" t="str">
        <f t="shared" si="361"/>
        <v>CA2TF_X_VCHK_K_END_S_CFC_NOM_LFM_0400_COMBO</v>
      </c>
      <c r="AO1378" s="9" t="s">
        <v>3533</v>
      </c>
      <c r="AP1378" s="9" t="s">
        <v>3537</v>
      </c>
      <c r="AQ1378" s="9" t="s">
        <v>4428</v>
      </c>
      <c r="AR1378" s="9" t="s">
        <v>3544</v>
      </c>
      <c r="AS1378" s="5" t="s">
        <v>4720</v>
      </c>
      <c r="AT1378" s="9" t="s">
        <v>1684</v>
      </c>
      <c r="AX1378" s="9" t="s">
        <v>1684</v>
      </c>
      <c r="AZ1378" s="9" t="s">
        <v>4623</v>
      </c>
      <c r="BA1378" s="42" t="str">
        <f t="shared" si="358"/>
        <v>ATSPEED_X_VCHK_K_END_S_CFC_NOM_LFM_0400_SINGLE_TOPOFF</v>
      </c>
      <c r="BD1378" s="5" t="s">
        <v>4623</v>
      </c>
      <c r="BE1378" s="6">
        <v>0</v>
      </c>
    </row>
    <row r="1379" spans="1:57" s="9" customFormat="1" hidden="1" x14ac:dyDescent="0.25">
      <c r="A1379" s="9" t="s">
        <v>76</v>
      </c>
      <c r="B1379" s="9" t="s">
        <v>82</v>
      </c>
      <c r="C1379" s="9" t="str">
        <f t="shared" si="356"/>
        <v>CA2TF_X_VCHK_K_END_S_CFC_NOM_LFM_0400_COMBO</v>
      </c>
      <c r="D1379" s="9" t="s">
        <v>441</v>
      </c>
      <c r="E1379" s="9" t="s">
        <v>443</v>
      </c>
      <c r="F1379" s="9" t="s">
        <v>478</v>
      </c>
      <c r="G1379" s="9" t="s">
        <v>479</v>
      </c>
      <c r="H1379" s="9" t="s">
        <v>481</v>
      </c>
      <c r="I1379" s="9" t="s">
        <v>2098</v>
      </c>
      <c r="J1379" s="9" t="s">
        <v>484</v>
      </c>
      <c r="K1379" s="9" t="s">
        <v>485</v>
      </c>
      <c r="L1379" s="9" t="s">
        <v>488</v>
      </c>
      <c r="M1379" s="9" t="s">
        <v>496</v>
      </c>
      <c r="N1379" s="9" t="s">
        <v>541</v>
      </c>
      <c r="O1379" s="9" t="s">
        <v>545</v>
      </c>
      <c r="P1379" s="9" t="s">
        <v>2473</v>
      </c>
      <c r="Q1379" s="18" t="s">
        <v>1020</v>
      </c>
      <c r="R1379" s="18">
        <v>50</v>
      </c>
      <c r="S1379" s="35">
        <v>418</v>
      </c>
      <c r="T1379" s="10" t="s">
        <v>4629</v>
      </c>
      <c r="U1379" s="34" t="s">
        <v>1234</v>
      </c>
      <c r="V1379" s="9" t="s">
        <v>1235</v>
      </c>
      <c r="W1379" s="9" t="s">
        <v>1233</v>
      </c>
      <c r="X1379" s="15" t="s">
        <v>1243</v>
      </c>
      <c r="Y1379" s="15" t="s">
        <v>1238</v>
      </c>
      <c r="Z1379" s="9">
        <f t="shared" si="340"/>
        <v>3</v>
      </c>
      <c r="AA1379" s="9" t="s">
        <v>1235</v>
      </c>
      <c r="AB1379" s="9" t="str">
        <f t="shared" si="359"/>
        <v>CA2TF_X_VCHK_K_END_S_CFC_NOM_LFM_0400_SINGLE</v>
      </c>
      <c r="AC1379" s="9" t="str">
        <f t="shared" si="360"/>
        <v>CA2TF_X_VCHK_K_END_S_CFC_NOM_LFM_0400_SINGLE</v>
      </c>
      <c r="AD1379" s="9" t="str">
        <f t="shared" si="361"/>
        <v>CA2TF_X_VCHK_K_END_S_CFC_NOM_LFM_0400_SINGLE</v>
      </c>
      <c r="AO1379" s="9" t="s">
        <v>3533</v>
      </c>
      <c r="AP1379" s="5" t="s">
        <v>3537</v>
      </c>
      <c r="AQ1379" s="5" t="s">
        <v>3537</v>
      </c>
      <c r="AR1379" s="5" t="s">
        <v>3544</v>
      </c>
      <c r="AS1379" s="5" t="s">
        <v>4720</v>
      </c>
      <c r="AT1379" s="9" t="s">
        <v>1684</v>
      </c>
      <c r="AX1379" s="9" t="s">
        <v>1684</v>
      </c>
      <c r="AZ1379" s="9" t="s">
        <v>4623</v>
      </c>
      <c r="BA1379" s="42" t="str">
        <f t="shared" si="358"/>
        <v>CA2TF_X_VCHK_K_END_S_CFC_NOM_LFM_0400_COMBO</v>
      </c>
      <c r="BD1379" s="5" t="s">
        <v>4623</v>
      </c>
      <c r="BE1379" s="6">
        <v>0</v>
      </c>
    </row>
    <row r="1380" spans="1:57" s="9" customFormat="1" hidden="1" x14ac:dyDescent="0.25">
      <c r="A1380" s="9" t="s">
        <v>76</v>
      </c>
      <c r="B1380" s="9" t="s">
        <v>82</v>
      </c>
      <c r="C1380" s="9" t="str">
        <f t="shared" si="356"/>
        <v>CA2TF_X_VCHK_K_END_S_CFC_NOM_LFM_0400_SINGLE</v>
      </c>
      <c r="D1380" s="9" t="s">
        <v>441</v>
      </c>
      <c r="E1380" s="9" t="s">
        <v>443</v>
      </c>
      <c r="F1380" s="9" t="s">
        <v>478</v>
      </c>
      <c r="G1380" s="9" t="s">
        <v>479</v>
      </c>
      <c r="H1380" s="9" t="s">
        <v>481</v>
      </c>
      <c r="I1380" s="9" t="s">
        <v>2098</v>
      </c>
      <c r="J1380" s="9" t="s">
        <v>484</v>
      </c>
      <c r="K1380" s="9" t="s">
        <v>485</v>
      </c>
      <c r="L1380" s="9" t="s">
        <v>488</v>
      </c>
      <c r="M1380" s="9" t="s">
        <v>497</v>
      </c>
      <c r="N1380" s="9" t="s">
        <v>541</v>
      </c>
      <c r="O1380" s="9" t="s">
        <v>2216</v>
      </c>
      <c r="P1380" s="9" t="s">
        <v>2474</v>
      </c>
      <c r="Q1380" s="18" t="s">
        <v>1020</v>
      </c>
      <c r="R1380" s="18">
        <v>51</v>
      </c>
      <c r="S1380" s="35">
        <v>410</v>
      </c>
      <c r="T1380" s="10" t="s">
        <v>4629</v>
      </c>
      <c r="U1380" s="34" t="s">
        <v>1234</v>
      </c>
      <c r="V1380" s="9">
        <v>-1</v>
      </c>
      <c r="W1380" s="9" t="s">
        <v>1233</v>
      </c>
      <c r="X1380" s="15" t="s">
        <v>1237</v>
      </c>
      <c r="Y1380" s="15" t="s">
        <v>1245</v>
      </c>
      <c r="Z1380" s="9">
        <f t="shared" si="340"/>
        <v>3</v>
      </c>
      <c r="AA1380" s="9" t="s">
        <v>1235</v>
      </c>
      <c r="AB1380" s="9" t="str">
        <f t="shared" si="359"/>
        <v>ATSPEED_X_VCHK_K_END_S_CFC_NOM_LFM_0400_COMBO_EXTEST</v>
      </c>
      <c r="AC1380" s="9" t="str">
        <f t="shared" si="360"/>
        <v>ATSPEED_X_VCHK_K_END_S_CFC_NOM_LFM_0400_COMBO_EXTEST</v>
      </c>
      <c r="AD1380" s="9" t="str">
        <f t="shared" si="361"/>
        <v>ATSPEED_X_VCHK_K_END_S_CFC_NOM_LFM_0400_COMBO_EXTEST</v>
      </c>
      <c r="AO1380" s="9" t="s">
        <v>3533</v>
      </c>
      <c r="AP1380" s="5" t="s">
        <v>3537</v>
      </c>
      <c r="AQ1380" s="5" t="s">
        <v>3539</v>
      </c>
      <c r="AR1380" s="5" t="s">
        <v>3544</v>
      </c>
      <c r="AS1380" s="5" t="s">
        <v>4720</v>
      </c>
      <c r="AT1380" s="9" t="s">
        <v>1684</v>
      </c>
      <c r="AX1380" s="9" t="s">
        <v>1684</v>
      </c>
      <c r="AZ1380" s="9" t="s">
        <v>4623</v>
      </c>
      <c r="BA1380" s="42" t="str">
        <f t="shared" si="358"/>
        <v>CA2TF_X_VCHK_K_END_S_CFC_NOM_LFM_0400_SINGLE</v>
      </c>
      <c r="BD1380" s="5" t="s">
        <v>4623</v>
      </c>
      <c r="BE1380" s="6">
        <v>0</v>
      </c>
    </row>
    <row r="1381" spans="1:57" s="9" customFormat="1" hidden="1" x14ac:dyDescent="0.25">
      <c r="A1381" s="9" t="s">
        <v>76</v>
      </c>
      <c r="B1381" s="9" t="s">
        <v>82</v>
      </c>
      <c r="C1381" s="9" t="str">
        <f t="shared" si="356"/>
        <v>ATSPEED_X_VCHK_K_END_S_CFC_NOM_LFM_0400_COMBO_EXTEST</v>
      </c>
      <c r="D1381" s="9" t="s">
        <v>439</v>
      </c>
      <c r="E1381" s="9" t="s">
        <v>443</v>
      </c>
      <c r="F1381" s="9" t="s">
        <v>478</v>
      </c>
      <c r="G1381" s="9" t="s">
        <v>479</v>
      </c>
      <c r="H1381" s="9" t="s">
        <v>481</v>
      </c>
      <c r="I1381" s="9" t="s">
        <v>2098</v>
      </c>
      <c r="J1381" s="9" t="s">
        <v>484</v>
      </c>
      <c r="K1381" s="9" t="s">
        <v>485</v>
      </c>
      <c r="L1381" s="9" t="s">
        <v>488</v>
      </c>
      <c r="M1381" s="9" t="s">
        <v>529</v>
      </c>
      <c r="N1381" s="9" t="s">
        <v>541</v>
      </c>
      <c r="O1381" s="9" t="s">
        <v>545</v>
      </c>
      <c r="P1381" s="9" t="s">
        <v>2475</v>
      </c>
      <c r="Q1381" s="18" t="s">
        <v>1020</v>
      </c>
      <c r="R1381" s="18">
        <v>50</v>
      </c>
      <c r="S1381" s="35">
        <v>409</v>
      </c>
      <c r="T1381" s="10" t="s">
        <v>4629</v>
      </c>
      <c r="U1381" s="34" t="s">
        <v>1234</v>
      </c>
      <c r="V1381" s="9" t="s">
        <v>1235</v>
      </c>
      <c r="W1381" s="9" t="s">
        <v>1233</v>
      </c>
      <c r="X1381" s="15" t="s">
        <v>1235</v>
      </c>
      <c r="Y1381" s="15" t="s">
        <v>1245</v>
      </c>
      <c r="Z1381" s="9">
        <f t="shared" si="340"/>
        <v>3</v>
      </c>
      <c r="AA1381" s="9" t="s">
        <v>1235</v>
      </c>
      <c r="AB1381" s="9" t="str">
        <f t="shared" si="359"/>
        <v>ATSPEED_X_VCHK_K_END_S_CFC_NOM_LFM_0400_SINGLE_EXTEST</v>
      </c>
      <c r="AC1381" s="9" t="str">
        <f t="shared" si="360"/>
        <v>ATSPEED_X_VCHK_K_END_S_CFC_NOM_LFM_0400_SINGLE_EXTEST</v>
      </c>
      <c r="AD1381" s="9" t="str">
        <f t="shared" si="361"/>
        <v>ATSPEED_X_VCHK_K_END_S_CFC_NOM_LFM_0400_SINGLE_EXTEST</v>
      </c>
      <c r="AO1381" s="9" t="s">
        <v>3533</v>
      </c>
      <c r="AP1381" s="9" t="s">
        <v>3537</v>
      </c>
      <c r="AQ1381" s="9" t="s">
        <v>4429</v>
      </c>
      <c r="AR1381" s="9" t="s">
        <v>3544</v>
      </c>
      <c r="AS1381" s="5" t="s">
        <v>4720</v>
      </c>
      <c r="AT1381" s="9" t="s">
        <v>1684</v>
      </c>
      <c r="AX1381" s="9" t="s">
        <v>1684</v>
      </c>
      <c r="AZ1381" s="9" t="s">
        <v>4623</v>
      </c>
      <c r="BA1381" s="42" t="str">
        <f t="shared" si="358"/>
        <v>ATSPEED_X_VCHK_K_END_S_CFC_NOM_LFM_0400_COMBO_EXTEST</v>
      </c>
      <c r="BD1381" s="5" t="s">
        <v>4623</v>
      </c>
      <c r="BE1381" s="6">
        <v>0</v>
      </c>
    </row>
    <row r="1382" spans="1:57" s="9" customFormat="1" hidden="1" x14ac:dyDescent="0.25">
      <c r="A1382" s="9" t="s">
        <v>76</v>
      </c>
      <c r="B1382" s="9" t="s">
        <v>82</v>
      </c>
      <c r="C1382" s="9" t="str">
        <f t="shared" si="356"/>
        <v>ATSPEED_X_VCHK_K_END_S_CFC_NOM_LFM_0400_SINGLE_EXTEST</v>
      </c>
      <c r="D1382" s="9" t="s">
        <v>439</v>
      </c>
      <c r="E1382" s="9" t="s">
        <v>443</v>
      </c>
      <c r="F1382" s="9" t="s">
        <v>478</v>
      </c>
      <c r="G1382" s="9" t="s">
        <v>479</v>
      </c>
      <c r="H1382" s="9" t="s">
        <v>481</v>
      </c>
      <c r="I1382" s="9" t="s">
        <v>2098</v>
      </c>
      <c r="J1382" s="9" t="s">
        <v>484</v>
      </c>
      <c r="K1382" s="9" t="s">
        <v>485</v>
      </c>
      <c r="L1382" s="9" t="s">
        <v>488</v>
      </c>
      <c r="M1382" s="9" t="s">
        <v>519</v>
      </c>
      <c r="N1382" s="9" t="s">
        <v>541</v>
      </c>
      <c r="O1382" s="9" t="s">
        <v>2216</v>
      </c>
      <c r="P1382" s="9" t="s">
        <v>2476</v>
      </c>
      <c r="Q1382" s="18" t="s">
        <v>1020</v>
      </c>
      <c r="R1382" s="18">
        <v>50</v>
      </c>
      <c r="S1382" s="35">
        <v>416</v>
      </c>
      <c r="T1382" s="10" t="s">
        <v>4629</v>
      </c>
      <c r="U1382" s="34" t="s">
        <v>1234</v>
      </c>
      <c r="V1382" s="9" t="s">
        <v>1235</v>
      </c>
      <c r="W1382" s="9" t="s">
        <v>1233</v>
      </c>
      <c r="X1382" s="15" t="s">
        <v>1238</v>
      </c>
      <c r="Y1382" s="15" t="s">
        <v>1245</v>
      </c>
      <c r="Z1382" s="9">
        <f t="shared" si="340"/>
        <v>3</v>
      </c>
      <c r="AA1382" s="9" t="s">
        <v>1235</v>
      </c>
      <c r="AB1382" s="9" t="str">
        <f t="shared" si="359"/>
        <v>ATSPEED_X_VCHK_K_END_S_CFC_NOM_LFM_0400_SINGLE_DDIMBPH1</v>
      </c>
      <c r="AC1382" s="9" t="str">
        <f t="shared" si="360"/>
        <v>ATSPEED_X_VCHK_K_END_S_CFC_NOM_LFM_0400_SINGLE_DDIMBPH1</v>
      </c>
      <c r="AD1382" s="9" t="str">
        <f t="shared" si="361"/>
        <v>ATSPEED_X_VCHK_K_END_S_CFC_NOM_LFM_0400_SINGLE_DDIMBPH1</v>
      </c>
      <c r="AO1382" s="9" t="s">
        <v>3533</v>
      </c>
      <c r="AP1382" s="9" t="s">
        <v>3537</v>
      </c>
      <c r="AQ1382" s="9" t="s">
        <v>4430</v>
      </c>
      <c r="AR1382" s="9" t="s">
        <v>3544</v>
      </c>
      <c r="AS1382" s="5" t="s">
        <v>4720</v>
      </c>
      <c r="AT1382" s="9" t="s">
        <v>1684</v>
      </c>
      <c r="AX1382" s="9" t="s">
        <v>1684</v>
      </c>
      <c r="AZ1382" s="9" t="s">
        <v>4623</v>
      </c>
      <c r="BA1382" s="42" t="str">
        <f t="shared" si="358"/>
        <v>ATSPEED_X_VCHK_K_END_S_CFC_NOM_LFM_0400_SINGLE_EXTEST</v>
      </c>
      <c r="BD1382" s="5" t="s">
        <v>4623</v>
      </c>
      <c r="BE1382" s="6">
        <v>0</v>
      </c>
    </row>
    <row r="1383" spans="1:57" s="9" customFormat="1" hidden="1" x14ac:dyDescent="0.25">
      <c r="A1383" s="9" t="s">
        <v>76</v>
      </c>
      <c r="B1383" s="9" t="s">
        <v>82</v>
      </c>
      <c r="C1383" s="9" t="str">
        <f t="shared" si="356"/>
        <v>ATSPEED_X_VCHK_K_END_S_CFC_NOM_LFM_0400_SINGLE_DDIMBPH1</v>
      </c>
      <c r="D1383" s="9" t="s">
        <v>439</v>
      </c>
      <c r="E1383" s="9" t="s">
        <v>443</v>
      </c>
      <c r="F1383" s="9" t="s">
        <v>478</v>
      </c>
      <c r="G1383" s="9" t="s">
        <v>479</v>
      </c>
      <c r="H1383" s="9" t="s">
        <v>481</v>
      </c>
      <c r="I1383" s="9" t="s">
        <v>2098</v>
      </c>
      <c r="J1383" s="9" t="s">
        <v>484</v>
      </c>
      <c r="K1383" s="9" t="s">
        <v>485</v>
      </c>
      <c r="L1383" s="9" t="s">
        <v>488</v>
      </c>
      <c r="M1383" s="9" t="s">
        <v>2171</v>
      </c>
      <c r="N1383" s="9" t="s">
        <v>541</v>
      </c>
      <c r="O1383" s="9" t="s">
        <v>2216</v>
      </c>
      <c r="P1383" s="9" t="s">
        <v>2477</v>
      </c>
      <c r="Q1383" s="18" t="s">
        <v>1020</v>
      </c>
      <c r="R1383" s="18">
        <v>52</v>
      </c>
      <c r="S1383" s="35">
        <v>403</v>
      </c>
      <c r="T1383" s="10" t="s">
        <v>4629</v>
      </c>
      <c r="U1383" s="34" t="s">
        <v>1234</v>
      </c>
      <c r="V1383" s="9" t="s">
        <v>1235</v>
      </c>
      <c r="W1383" s="9" t="s">
        <v>1234</v>
      </c>
      <c r="X1383" s="15" t="s">
        <v>1239</v>
      </c>
      <c r="Y1383" s="15" t="s">
        <v>1245</v>
      </c>
      <c r="Z1383" s="9">
        <f t="shared" si="340"/>
        <v>3</v>
      </c>
      <c r="AA1383" s="9" t="s">
        <v>1235</v>
      </c>
      <c r="AB1383" s="9" t="str">
        <f t="shared" si="359"/>
        <v>ATSPEED_X_VCHK_K_END_S_CFC_NOM_LFM_0400_SINGLE_DDIMBPH2</v>
      </c>
      <c r="AC1383" s="9" t="str">
        <f t="shared" si="360"/>
        <v>ATSPEED_X_VCHK_K_END_S_CFC_NOM_LFM_0400_SINGLE_DDIMBPH2</v>
      </c>
      <c r="AD1383" s="9" t="str">
        <f t="shared" si="361"/>
        <v>ATSPEED_X_VCHK_K_END_S_CFC_NOM_LFM_0400_SINGLE_DDIMBPH2</v>
      </c>
      <c r="AO1383" s="9" t="s">
        <v>3533</v>
      </c>
      <c r="AP1383" s="9" t="s">
        <v>3537</v>
      </c>
      <c r="AQ1383" s="9" t="s">
        <v>4431</v>
      </c>
      <c r="AR1383" s="9" t="s">
        <v>3544</v>
      </c>
      <c r="AS1383" s="5" t="s">
        <v>4720</v>
      </c>
      <c r="AT1383" s="9" t="s">
        <v>1684</v>
      </c>
      <c r="AX1383" s="9" t="s">
        <v>1684</v>
      </c>
      <c r="AZ1383" s="9" t="s">
        <v>4623</v>
      </c>
      <c r="BA1383" s="42" t="str">
        <f t="shared" si="358"/>
        <v>ATSPEED_X_VCHK_K_END_S_CFC_NOM_LFM_0400_SINGLE_DDIMBPH1</v>
      </c>
      <c r="BD1383" s="5" t="s">
        <v>4623</v>
      </c>
      <c r="BE1383" s="6">
        <v>0</v>
      </c>
    </row>
    <row r="1384" spans="1:57" s="9" customFormat="1" hidden="1" x14ac:dyDescent="0.25">
      <c r="A1384" s="9" t="s">
        <v>76</v>
      </c>
      <c r="B1384" s="9" t="s">
        <v>82</v>
      </c>
      <c r="C1384" s="9" t="str">
        <f t="shared" si="356"/>
        <v>ATSPEED_X_VCHK_K_END_S_CFC_NOM_LFM_0400_SINGLE_DDIMBPH2</v>
      </c>
      <c r="D1384" s="9" t="s">
        <v>439</v>
      </c>
      <c r="E1384" s="9" t="s">
        <v>443</v>
      </c>
      <c r="F1384" s="9" t="s">
        <v>478</v>
      </c>
      <c r="G1384" s="9" t="s">
        <v>479</v>
      </c>
      <c r="H1384" s="9" t="s">
        <v>481</v>
      </c>
      <c r="I1384" s="9" t="s">
        <v>2098</v>
      </c>
      <c r="J1384" s="9" t="s">
        <v>484</v>
      </c>
      <c r="K1384" s="9" t="s">
        <v>485</v>
      </c>
      <c r="L1384" s="9" t="s">
        <v>488</v>
      </c>
      <c r="M1384" s="9" t="s">
        <v>2172</v>
      </c>
      <c r="N1384" s="9" t="s">
        <v>541</v>
      </c>
      <c r="O1384" s="9" t="s">
        <v>2216</v>
      </c>
      <c r="P1384" s="9" t="s">
        <v>2478</v>
      </c>
      <c r="Q1384" s="18" t="s">
        <v>1020</v>
      </c>
      <c r="R1384" s="18">
        <v>52</v>
      </c>
      <c r="S1384" s="35">
        <v>404</v>
      </c>
      <c r="T1384" s="10" t="s">
        <v>4629</v>
      </c>
      <c r="U1384" s="34" t="s">
        <v>1234</v>
      </c>
      <c r="V1384" s="9" t="s">
        <v>1235</v>
      </c>
      <c r="W1384" s="9" t="s">
        <v>1234</v>
      </c>
      <c r="X1384" s="15" t="s">
        <v>1240</v>
      </c>
      <c r="Y1384" s="15" t="s">
        <v>1245</v>
      </c>
      <c r="Z1384" s="9">
        <f t="shared" si="340"/>
        <v>3</v>
      </c>
      <c r="AA1384" s="9" t="s">
        <v>1235</v>
      </c>
      <c r="AB1384" s="9" t="s">
        <v>1235</v>
      </c>
      <c r="AC1384" s="9" t="s">
        <v>1235</v>
      </c>
      <c r="AD1384" s="9" t="s">
        <v>1235</v>
      </c>
      <c r="AO1384" s="9" t="s">
        <v>3533</v>
      </c>
      <c r="AP1384" s="9" t="s">
        <v>3537</v>
      </c>
      <c r="AQ1384" s="9" t="s">
        <v>4432</v>
      </c>
      <c r="AR1384" s="9" t="s">
        <v>3544</v>
      </c>
      <c r="AS1384" s="5" t="s">
        <v>4720</v>
      </c>
      <c r="AT1384" s="9" t="s">
        <v>1684</v>
      </c>
      <c r="AX1384" s="9" t="s">
        <v>1684</v>
      </c>
      <c r="AZ1384" s="9" t="s">
        <v>4623</v>
      </c>
      <c r="BA1384" s="42" t="str">
        <f t="shared" si="358"/>
        <v>ATSPEED_X_VCHK_K_END_S_CFC_NOM_LFM_0400_SINGLE_DDIMBPH2</v>
      </c>
      <c r="BD1384" s="5" t="s">
        <v>4623</v>
      </c>
      <c r="BE1384" s="6">
        <v>0</v>
      </c>
    </row>
    <row r="1385" spans="1:57" s="9" customFormat="1" hidden="1" x14ac:dyDescent="0.25">
      <c r="A1385" s="9" t="s">
        <v>76</v>
      </c>
      <c r="B1385" s="9" t="s">
        <v>82</v>
      </c>
      <c r="C1385" s="9" t="str">
        <f t="shared" si="356"/>
        <v>ATSPEED_X_VCHK_K_END_S_CFC_NOM_LFM_0400_SINGLE_PC5MUXPH2</v>
      </c>
      <c r="D1385" s="9" t="s">
        <v>439</v>
      </c>
      <c r="E1385" s="9" t="s">
        <v>443</v>
      </c>
      <c r="F1385" s="9" t="s">
        <v>478</v>
      </c>
      <c r="G1385" s="9" t="s">
        <v>479</v>
      </c>
      <c r="H1385" s="9" t="s">
        <v>481</v>
      </c>
      <c r="I1385" s="9" t="s">
        <v>2098</v>
      </c>
      <c r="J1385" s="9" t="s">
        <v>484</v>
      </c>
      <c r="K1385" s="9" t="s">
        <v>485</v>
      </c>
      <c r="L1385" s="9" t="s">
        <v>488</v>
      </c>
      <c r="M1385" s="9" t="s">
        <v>2173</v>
      </c>
      <c r="N1385" s="9" t="s">
        <v>541</v>
      </c>
      <c r="O1385" s="9" t="s">
        <v>2216</v>
      </c>
      <c r="P1385" s="9" t="s">
        <v>2479</v>
      </c>
      <c r="Q1385" s="18" t="s">
        <v>1020</v>
      </c>
      <c r="R1385" s="18">
        <v>54</v>
      </c>
      <c r="S1385" s="35">
        <v>401</v>
      </c>
      <c r="T1385" s="10" t="s">
        <v>4629</v>
      </c>
      <c r="U1385" s="34" t="s">
        <v>1234</v>
      </c>
      <c r="V1385" s="9" t="s">
        <v>1235</v>
      </c>
      <c r="W1385" s="9" t="s">
        <v>1234</v>
      </c>
      <c r="X1385" s="15" t="s">
        <v>1239</v>
      </c>
      <c r="Y1385" s="15" t="s">
        <v>1237</v>
      </c>
      <c r="Z1385" s="9">
        <f t="shared" si="340"/>
        <v>3</v>
      </c>
      <c r="AA1385" s="9" t="s">
        <v>1235</v>
      </c>
      <c r="AB1385" s="9" t="str">
        <f t="shared" ref="AB1385:AD1391" si="362">$C1386</f>
        <v>ATSPEED_X_VCHK_K_END_S_CFC_NOM_LFM_0400_SINGLE_PC5MUXPH3</v>
      </c>
      <c r="AC1385" s="9" t="str">
        <f t="shared" si="362"/>
        <v>ATSPEED_X_VCHK_K_END_S_CFC_NOM_LFM_0400_SINGLE_PC5MUXPH3</v>
      </c>
      <c r="AD1385" s="9" t="str">
        <f t="shared" si="362"/>
        <v>ATSPEED_X_VCHK_K_END_S_CFC_NOM_LFM_0400_SINGLE_PC5MUXPH3</v>
      </c>
      <c r="AO1385" s="9" t="s">
        <v>3533</v>
      </c>
      <c r="AP1385" s="9" t="s">
        <v>3537</v>
      </c>
      <c r="AQ1385" s="9" t="s">
        <v>4433</v>
      </c>
      <c r="AR1385" s="9" t="s">
        <v>3544</v>
      </c>
      <c r="AS1385" s="5" t="s">
        <v>4720</v>
      </c>
      <c r="AT1385" s="9" t="s">
        <v>1684</v>
      </c>
      <c r="AX1385" s="9" t="s">
        <v>1684</v>
      </c>
      <c r="AZ1385" s="9" t="s">
        <v>4623</v>
      </c>
      <c r="BA1385" s="42" t="str">
        <f t="shared" si="358"/>
        <v>ATSPEED_X_VCHK_K_END_S_CFC_NOM_LFM_0400_SINGLE_PC5MUXPH2</v>
      </c>
      <c r="BD1385" s="5" t="s">
        <v>4623</v>
      </c>
      <c r="BE1385" s="6">
        <v>0</v>
      </c>
    </row>
    <row r="1386" spans="1:57" s="9" customFormat="1" hidden="1" x14ac:dyDescent="0.25">
      <c r="A1386" s="9" t="s">
        <v>76</v>
      </c>
      <c r="B1386" s="9" t="s">
        <v>82</v>
      </c>
      <c r="C1386" s="9" t="str">
        <f t="shared" si="356"/>
        <v>ATSPEED_X_VCHK_K_END_S_CFC_NOM_LFM_0400_SINGLE_PC5MUXPH3</v>
      </c>
      <c r="D1386" s="9" t="s">
        <v>439</v>
      </c>
      <c r="E1386" s="9" t="s">
        <v>443</v>
      </c>
      <c r="F1386" s="9" t="s">
        <v>478</v>
      </c>
      <c r="G1386" s="9" t="s">
        <v>479</v>
      </c>
      <c r="H1386" s="9" t="s">
        <v>481</v>
      </c>
      <c r="I1386" s="9" t="s">
        <v>2098</v>
      </c>
      <c r="J1386" s="9" t="s">
        <v>484</v>
      </c>
      <c r="K1386" s="9" t="s">
        <v>485</v>
      </c>
      <c r="L1386" s="9" t="s">
        <v>488</v>
      </c>
      <c r="M1386" s="9" t="s">
        <v>2174</v>
      </c>
      <c r="N1386" s="9" t="s">
        <v>541</v>
      </c>
      <c r="O1386" s="9" t="s">
        <v>2216</v>
      </c>
      <c r="P1386" s="9" t="s">
        <v>2480</v>
      </c>
      <c r="Q1386" s="18" t="s">
        <v>1020</v>
      </c>
      <c r="R1386" s="18">
        <v>54</v>
      </c>
      <c r="S1386" s="35">
        <v>402</v>
      </c>
      <c r="T1386" s="10" t="s">
        <v>4629</v>
      </c>
      <c r="U1386" s="34" t="s">
        <v>1234</v>
      </c>
      <c r="V1386" s="9" t="s">
        <v>1235</v>
      </c>
      <c r="W1386" s="9" t="s">
        <v>1234</v>
      </c>
      <c r="X1386" s="15" t="s">
        <v>1240</v>
      </c>
      <c r="Y1386" s="15" t="s">
        <v>1237</v>
      </c>
      <c r="Z1386" s="9">
        <f t="shared" si="340"/>
        <v>3</v>
      </c>
      <c r="AA1386" s="9" t="s">
        <v>1235</v>
      </c>
      <c r="AB1386" s="9" t="str">
        <f t="shared" si="362"/>
        <v>ATSPEED_X_VCHK_K_END_S_CFC_NOM_LFM_0400_SINGLE_DDICMSUBOX</v>
      </c>
      <c r="AC1386" s="9" t="str">
        <f t="shared" si="362"/>
        <v>ATSPEED_X_VCHK_K_END_S_CFC_NOM_LFM_0400_SINGLE_DDICMSUBOX</v>
      </c>
      <c r="AD1386" s="9" t="str">
        <f t="shared" si="362"/>
        <v>ATSPEED_X_VCHK_K_END_S_CFC_NOM_LFM_0400_SINGLE_DDICMSUBOX</v>
      </c>
      <c r="AO1386" s="9" t="s">
        <v>3533</v>
      </c>
      <c r="AP1386" s="9" t="s">
        <v>3537</v>
      </c>
      <c r="AQ1386" s="9" t="s">
        <v>4434</v>
      </c>
      <c r="AR1386" s="9" t="s">
        <v>3544</v>
      </c>
      <c r="AS1386" s="5" t="s">
        <v>4720</v>
      </c>
      <c r="AT1386" s="9" t="s">
        <v>1684</v>
      </c>
      <c r="AX1386" s="9" t="s">
        <v>1684</v>
      </c>
      <c r="AZ1386" s="9" t="s">
        <v>4623</v>
      </c>
      <c r="BA1386" s="42" t="str">
        <f t="shared" si="358"/>
        <v>ATSPEED_X_VCHK_K_END_S_CFC_NOM_LFM_0400_SINGLE_PC5MUXPH3</v>
      </c>
      <c r="BD1386" s="5" t="s">
        <v>4623</v>
      </c>
      <c r="BE1386" s="6">
        <v>0</v>
      </c>
    </row>
    <row r="1387" spans="1:57" s="9" customFormat="1" hidden="1" x14ac:dyDescent="0.25">
      <c r="A1387" s="9" t="s">
        <v>76</v>
      </c>
      <c r="B1387" s="9" t="s">
        <v>82</v>
      </c>
      <c r="C1387" s="9" t="str">
        <f t="shared" si="356"/>
        <v>ATSPEED_X_VCHK_K_END_S_CFC_NOM_LFM_0400_SINGLE_DDICMSUBOX</v>
      </c>
      <c r="D1387" s="9" t="s">
        <v>439</v>
      </c>
      <c r="E1387" s="9" t="s">
        <v>443</v>
      </c>
      <c r="F1387" s="9" t="s">
        <v>478</v>
      </c>
      <c r="G1387" s="9" t="s">
        <v>479</v>
      </c>
      <c r="H1387" s="9" t="s">
        <v>481</v>
      </c>
      <c r="I1387" s="9" t="s">
        <v>2098</v>
      </c>
      <c r="J1387" s="9" t="s">
        <v>484</v>
      </c>
      <c r="K1387" s="9" t="s">
        <v>485</v>
      </c>
      <c r="L1387" s="9" t="s">
        <v>488</v>
      </c>
      <c r="M1387" s="9" t="s">
        <v>2175</v>
      </c>
      <c r="N1387" s="9" t="s">
        <v>541</v>
      </c>
      <c r="O1387" s="9" t="s">
        <v>2216</v>
      </c>
      <c r="P1387" s="9" t="s">
        <v>2481</v>
      </c>
      <c r="Q1387" s="18" t="s">
        <v>1020</v>
      </c>
      <c r="R1387" s="18">
        <v>52</v>
      </c>
      <c r="S1387" s="35">
        <v>400</v>
      </c>
      <c r="T1387" s="10" t="s">
        <v>4629</v>
      </c>
      <c r="U1387" s="34" t="s">
        <v>1234</v>
      </c>
      <c r="V1387" s="9" t="s">
        <v>1235</v>
      </c>
      <c r="W1387" s="9" t="s">
        <v>1234</v>
      </c>
      <c r="X1387" s="15" t="s">
        <v>1241</v>
      </c>
      <c r="Y1387" s="15" t="s">
        <v>1237</v>
      </c>
      <c r="Z1387" s="9">
        <f t="shared" si="340"/>
        <v>3</v>
      </c>
      <c r="AA1387" s="9" t="s">
        <v>1235</v>
      </c>
      <c r="AB1387" s="9" t="str">
        <f t="shared" si="362"/>
        <v>ATSPEED_X_VCHK_K_END_S_CFC_NOM_LFM_0400_SINGLE_DDICMSUBOXPH2</v>
      </c>
      <c r="AC1387" s="9" t="str">
        <f t="shared" si="362"/>
        <v>ATSPEED_X_VCHK_K_END_S_CFC_NOM_LFM_0400_SINGLE_DDICMSUBOXPH2</v>
      </c>
      <c r="AD1387" s="9" t="str">
        <f t="shared" si="362"/>
        <v>ATSPEED_X_VCHK_K_END_S_CFC_NOM_LFM_0400_SINGLE_DDICMSUBOXPH2</v>
      </c>
      <c r="AO1387" s="9" t="s">
        <v>3533</v>
      </c>
      <c r="AP1387" s="9" t="s">
        <v>3537</v>
      </c>
      <c r="AQ1387" s="9" t="s">
        <v>4435</v>
      </c>
      <c r="AR1387" s="9" t="s">
        <v>3544</v>
      </c>
      <c r="AS1387" s="5" t="s">
        <v>4720</v>
      </c>
      <c r="AT1387" s="9" t="s">
        <v>1684</v>
      </c>
      <c r="AX1387" s="9" t="s">
        <v>1684</v>
      </c>
      <c r="AZ1387" s="9" t="s">
        <v>4623</v>
      </c>
      <c r="BA1387" s="42" t="str">
        <f t="shared" si="358"/>
        <v>ATSPEED_X_VCHK_K_END_S_CFC_NOM_LFM_0400_SINGLE_DDICMSUBOX</v>
      </c>
      <c r="BD1387" s="5" t="s">
        <v>4623</v>
      </c>
      <c r="BE1387" s="6">
        <v>0</v>
      </c>
    </row>
    <row r="1388" spans="1:57" s="9" customFormat="1" hidden="1" x14ac:dyDescent="0.25">
      <c r="A1388" s="9" t="s">
        <v>76</v>
      </c>
      <c r="B1388" s="9" t="s">
        <v>82</v>
      </c>
      <c r="C1388" s="9" t="str">
        <f t="shared" si="356"/>
        <v>ATSPEED_X_VCHK_K_END_S_CFC_NOM_LFM_0400_SINGLE_DDICMSUBOXPH2</v>
      </c>
      <c r="D1388" s="9" t="s">
        <v>439</v>
      </c>
      <c r="E1388" s="9" t="s">
        <v>443</v>
      </c>
      <c r="F1388" s="9" t="s">
        <v>478</v>
      </c>
      <c r="G1388" s="9" t="s">
        <v>479</v>
      </c>
      <c r="H1388" s="9" t="s">
        <v>481</v>
      </c>
      <c r="I1388" s="9" t="s">
        <v>2098</v>
      </c>
      <c r="J1388" s="9" t="s">
        <v>484</v>
      </c>
      <c r="K1388" s="9" t="s">
        <v>485</v>
      </c>
      <c r="L1388" s="9" t="s">
        <v>488</v>
      </c>
      <c r="M1388" s="9" t="s">
        <v>2176</v>
      </c>
      <c r="N1388" s="9" t="s">
        <v>541</v>
      </c>
      <c r="O1388" s="9" t="s">
        <v>2216</v>
      </c>
      <c r="P1388" s="9" t="s">
        <v>2482</v>
      </c>
      <c r="Q1388" s="18" t="s">
        <v>1020</v>
      </c>
      <c r="R1388" s="18">
        <v>52</v>
      </c>
      <c r="S1388" s="35">
        <v>401</v>
      </c>
      <c r="T1388" s="10" t="s">
        <v>4629</v>
      </c>
      <c r="U1388" s="34" t="s">
        <v>1234</v>
      </c>
      <c r="V1388" s="9" t="s">
        <v>1235</v>
      </c>
      <c r="W1388" s="9" t="s">
        <v>1234</v>
      </c>
      <c r="X1388" s="15" t="s">
        <v>1242</v>
      </c>
      <c r="Y1388" s="15" t="s">
        <v>1237</v>
      </c>
      <c r="Z1388" s="9">
        <f t="shared" si="340"/>
        <v>3</v>
      </c>
      <c r="AA1388" s="9" t="s">
        <v>1235</v>
      </c>
      <c r="AB1388" s="9" t="str">
        <f t="shared" si="362"/>
        <v>ATSPEED_X_VCHK_K_END_S_CFC_NOM_LFM_0400_SINGLE_DDICMSUBOXPH3</v>
      </c>
      <c r="AC1388" s="9" t="str">
        <f t="shared" si="362"/>
        <v>ATSPEED_X_VCHK_K_END_S_CFC_NOM_LFM_0400_SINGLE_DDICMSUBOXPH3</v>
      </c>
      <c r="AD1388" s="9" t="str">
        <f t="shared" si="362"/>
        <v>ATSPEED_X_VCHK_K_END_S_CFC_NOM_LFM_0400_SINGLE_DDICMSUBOXPH3</v>
      </c>
      <c r="AO1388" s="9" t="s">
        <v>3533</v>
      </c>
      <c r="AP1388" s="9" t="s">
        <v>3537</v>
      </c>
      <c r="AQ1388" s="9" t="s">
        <v>4436</v>
      </c>
      <c r="AR1388" s="9" t="s">
        <v>3544</v>
      </c>
      <c r="AS1388" s="5" t="s">
        <v>4720</v>
      </c>
      <c r="AT1388" s="9" t="s">
        <v>1684</v>
      </c>
      <c r="AX1388" s="9" t="s">
        <v>1684</v>
      </c>
      <c r="AZ1388" s="9" t="s">
        <v>4623</v>
      </c>
      <c r="BA1388" s="42" t="str">
        <f t="shared" si="358"/>
        <v>ATSPEED_X_VCHK_K_END_S_CFC_NOM_LFM_0400_SINGLE_DDICMSUBOXPH2</v>
      </c>
      <c r="BD1388" s="5" t="s">
        <v>4623</v>
      </c>
      <c r="BE1388" s="6">
        <v>0</v>
      </c>
    </row>
    <row r="1389" spans="1:57" s="9" customFormat="1" hidden="1" x14ac:dyDescent="0.25">
      <c r="A1389" s="9" t="s">
        <v>76</v>
      </c>
      <c r="B1389" s="9" t="s">
        <v>82</v>
      </c>
      <c r="C1389" s="9" t="str">
        <f t="shared" si="356"/>
        <v>ATSPEED_X_VCHK_K_END_S_CFC_NOM_LFM_0400_SINGLE_DDICMSUBOXPH3</v>
      </c>
      <c r="D1389" s="9" t="s">
        <v>439</v>
      </c>
      <c r="E1389" s="9" t="s">
        <v>443</v>
      </c>
      <c r="F1389" s="9" t="s">
        <v>478</v>
      </c>
      <c r="G1389" s="9" t="s">
        <v>479</v>
      </c>
      <c r="H1389" s="9" t="s">
        <v>481</v>
      </c>
      <c r="I1389" s="9" t="s">
        <v>2098</v>
      </c>
      <c r="J1389" s="9" t="s">
        <v>484</v>
      </c>
      <c r="K1389" s="9" t="s">
        <v>485</v>
      </c>
      <c r="L1389" s="9" t="s">
        <v>488</v>
      </c>
      <c r="M1389" s="9" t="s">
        <v>2177</v>
      </c>
      <c r="N1389" s="9" t="s">
        <v>541</v>
      </c>
      <c r="O1389" s="9" t="s">
        <v>2216</v>
      </c>
      <c r="P1389" s="9" t="s">
        <v>2483</v>
      </c>
      <c r="Q1389" s="18" t="s">
        <v>1020</v>
      </c>
      <c r="R1389" s="18">
        <v>52</v>
      </c>
      <c r="S1389" s="35">
        <v>402</v>
      </c>
      <c r="T1389" s="10" t="s">
        <v>4629</v>
      </c>
      <c r="U1389" s="34" t="s">
        <v>1234</v>
      </c>
      <c r="V1389" s="9" t="s">
        <v>1235</v>
      </c>
      <c r="W1389" s="9" t="s">
        <v>1234</v>
      </c>
      <c r="X1389" s="15" t="s">
        <v>1243</v>
      </c>
      <c r="Y1389" s="15" t="s">
        <v>1237</v>
      </c>
      <c r="Z1389" s="9">
        <f t="shared" si="340"/>
        <v>3</v>
      </c>
      <c r="AA1389" s="9" t="s">
        <v>1235</v>
      </c>
      <c r="AB1389" s="9" t="str">
        <f t="shared" si="362"/>
        <v>ATSPEED_X_VCHK_K_END_S_CFC_NOM_LFM_0400_SINGLE_CMSSPKPAR</v>
      </c>
      <c r="AC1389" s="9" t="str">
        <f t="shared" si="362"/>
        <v>ATSPEED_X_VCHK_K_END_S_CFC_NOM_LFM_0400_SINGLE_CMSSPKPAR</v>
      </c>
      <c r="AD1389" s="9" t="str">
        <f t="shared" si="362"/>
        <v>ATSPEED_X_VCHK_K_END_S_CFC_NOM_LFM_0400_SINGLE_CMSSPKPAR</v>
      </c>
      <c r="AO1389" s="9" t="s">
        <v>3533</v>
      </c>
      <c r="AP1389" s="9" t="s">
        <v>3537</v>
      </c>
      <c r="AQ1389" s="9" t="s">
        <v>4437</v>
      </c>
      <c r="AR1389" s="9" t="s">
        <v>3544</v>
      </c>
      <c r="AS1389" s="5" t="s">
        <v>4720</v>
      </c>
      <c r="AT1389" s="9" t="s">
        <v>1684</v>
      </c>
      <c r="AX1389" s="9" t="s">
        <v>1684</v>
      </c>
      <c r="AZ1389" s="9" t="s">
        <v>4623</v>
      </c>
      <c r="BA1389" s="42" t="str">
        <f t="shared" si="358"/>
        <v>ATSPEED_X_VCHK_K_END_S_CFC_NOM_LFM_0400_SINGLE_DDICMSUBOXPH3</v>
      </c>
      <c r="BD1389" s="5" t="s">
        <v>4623</v>
      </c>
      <c r="BE1389" s="6">
        <v>0</v>
      </c>
    </row>
    <row r="1390" spans="1:57" s="9" customFormat="1" hidden="1" x14ac:dyDescent="0.25">
      <c r="A1390" s="9" t="s">
        <v>76</v>
      </c>
      <c r="B1390" s="9" t="s">
        <v>82</v>
      </c>
      <c r="C1390" s="9" t="str">
        <f t="shared" si="356"/>
        <v>ATSPEED_X_VCHK_K_END_S_CFC_NOM_LFM_0400_SINGLE_CMSSPKPAR</v>
      </c>
      <c r="D1390" s="9" t="s">
        <v>439</v>
      </c>
      <c r="E1390" s="9" t="s">
        <v>443</v>
      </c>
      <c r="F1390" s="9" t="s">
        <v>478</v>
      </c>
      <c r="G1390" s="9" t="s">
        <v>479</v>
      </c>
      <c r="H1390" s="9" t="s">
        <v>481</v>
      </c>
      <c r="I1390" s="9" t="s">
        <v>2098</v>
      </c>
      <c r="J1390" s="9" t="s">
        <v>484</v>
      </c>
      <c r="K1390" s="9" t="s">
        <v>485</v>
      </c>
      <c r="L1390" s="9" t="s">
        <v>488</v>
      </c>
      <c r="M1390" s="9" t="s">
        <v>2178</v>
      </c>
      <c r="N1390" s="9" t="s">
        <v>541</v>
      </c>
      <c r="O1390" s="9" t="s">
        <v>2216</v>
      </c>
      <c r="P1390" s="9" t="s">
        <v>2484</v>
      </c>
      <c r="Q1390" s="18" t="s">
        <v>1020</v>
      </c>
      <c r="R1390" s="18">
        <v>59</v>
      </c>
      <c r="S1390" s="35">
        <v>400</v>
      </c>
      <c r="T1390" s="10" t="s">
        <v>4629</v>
      </c>
      <c r="U1390" s="34" t="s">
        <v>1234</v>
      </c>
      <c r="V1390" s="9" t="s">
        <v>1235</v>
      </c>
      <c r="W1390" s="9" t="s">
        <v>1234</v>
      </c>
      <c r="X1390" s="15" t="s">
        <v>1237</v>
      </c>
      <c r="Y1390" s="15" t="s">
        <v>1235</v>
      </c>
      <c r="Z1390" s="9">
        <f t="shared" si="340"/>
        <v>3</v>
      </c>
      <c r="AA1390" s="9" t="s">
        <v>1235</v>
      </c>
      <c r="AB1390" s="9" t="str">
        <f t="shared" si="362"/>
        <v>ATSPEED_X_VCHK_K_END_S_CFC_NOM_LFM_0400_SINGLE_CMSSPKPARPH2</v>
      </c>
      <c r="AC1390" s="9" t="str">
        <f t="shared" si="362"/>
        <v>ATSPEED_X_VCHK_K_END_S_CFC_NOM_LFM_0400_SINGLE_CMSSPKPARPH2</v>
      </c>
      <c r="AD1390" s="9" t="str">
        <f t="shared" si="362"/>
        <v>ATSPEED_X_VCHK_K_END_S_CFC_NOM_LFM_0400_SINGLE_CMSSPKPARPH2</v>
      </c>
      <c r="AO1390" s="9" t="s">
        <v>3533</v>
      </c>
      <c r="AP1390" s="9" t="s">
        <v>3537</v>
      </c>
      <c r="AQ1390" s="9" t="s">
        <v>4438</v>
      </c>
      <c r="AR1390" s="9" t="s">
        <v>3544</v>
      </c>
      <c r="AS1390" s="5" t="s">
        <v>4720</v>
      </c>
      <c r="AT1390" s="9" t="s">
        <v>1684</v>
      </c>
      <c r="AX1390" s="9" t="s">
        <v>1684</v>
      </c>
      <c r="AZ1390" s="9" t="s">
        <v>4623</v>
      </c>
      <c r="BA1390" s="42" t="str">
        <f t="shared" si="358"/>
        <v>ATSPEED_X_VCHK_K_END_S_CFC_NOM_LFM_0400_SINGLE_CMSSPKPAR</v>
      </c>
      <c r="BD1390" s="5" t="s">
        <v>4623</v>
      </c>
      <c r="BE1390" s="6">
        <v>0</v>
      </c>
    </row>
    <row r="1391" spans="1:57" s="9" customFormat="1" hidden="1" x14ac:dyDescent="0.25">
      <c r="A1391" s="9" t="s">
        <v>76</v>
      </c>
      <c r="B1391" s="9" t="s">
        <v>82</v>
      </c>
      <c r="C1391" s="9" t="str">
        <f t="shared" si="356"/>
        <v>ATSPEED_X_VCHK_K_END_S_CFC_NOM_LFM_0400_SINGLE_CMSSPKPARPH2</v>
      </c>
      <c r="D1391" s="9" t="s">
        <v>439</v>
      </c>
      <c r="E1391" s="9" t="s">
        <v>443</v>
      </c>
      <c r="F1391" s="9" t="s">
        <v>478</v>
      </c>
      <c r="G1391" s="9" t="s">
        <v>479</v>
      </c>
      <c r="H1391" s="9" t="s">
        <v>481</v>
      </c>
      <c r="I1391" s="9" t="s">
        <v>2098</v>
      </c>
      <c r="J1391" s="9" t="s">
        <v>484</v>
      </c>
      <c r="K1391" s="9" t="s">
        <v>485</v>
      </c>
      <c r="L1391" s="9" t="s">
        <v>488</v>
      </c>
      <c r="M1391" s="9" t="s">
        <v>2179</v>
      </c>
      <c r="N1391" s="9" t="s">
        <v>541</v>
      </c>
      <c r="O1391" s="9" t="s">
        <v>2216</v>
      </c>
      <c r="P1391" s="9" t="s">
        <v>2485</v>
      </c>
      <c r="Q1391" s="18" t="s">
        <v>1020</v>
      </c>
      <c r="R1391" s="18">
        <v>59</v>
      </c>
      <c r="S1391" s="35">
        <v>401</v>
      </c>
      <c r="T1391" s="10" t="s">
        <v>4629</v>
      </c>
      <c r="U1391" s="34" t="s">
        <v>1234</v>
      </c>
      <c r="V1391" s="9" t="s">
        <v>1235</v>
      </c>
      <c r="W1391" s="9" t="s">
        <v>1234</v>
      </c>
      <c r="X1391" s="15" t="s">
        <v>1235</v>
      </c>
      <c r="Y1391" s="15" t="s">
        <v>1235</v>
      </c>
      <c r="Z1391" s="9">
        <f t="shared" si="340"/>
        <v>3</v>
      </c>
      <c r="AA1391" s="9" t="s">
        <v>1235</v>
      </c>
      <c r="AB1391" s="9" t="str">
        <f t="shared" si="362"/>
        <v>ATSPEED_X_VCHK_K_END_S_CFC_NOM_LFM_0400_SINGLE_CMSSPKPARPH3</v>
      </c>
      <c r="AC1391" s="9" t="str">
        <f t="shared" si="362"/>
        <v>ATSPEED_X_VCHK_K_END_S_CFC_NOM_LFM_0400_SINGLE_CMSSPKPARPH3</v>
      </c>
      <c r="AD1391" s="9" t="str">
        <f t="shared" si="362"/>
        <v>ATSPEED_X_VCHK_K_END_S_CFC_NOM_LFM_0400_SINGLE_CMSSPKPARPH3</v>
      </c>
      <c r="AO1391" s="9" t="s">
        <v>3533</v>
      </c>
      <c r="AP1391" s="9" t="s">
        <v>3537</v>
      </c>
      <c r="AQ1391" s="9" t="s">
        <v>4439</v>
      </c>
      <c r="AR1391" s="9" t="s">
        <v>3544</v>
      </c>
      <c r="AS1391" s="5" t="s">
        <v>4720</v>
      </c>
      <c r="AT1391" s="9" t="s">
        <v>1684</v>
      </c>
      <c r="AX1391" s="9" t="s">
        <v>1684</v>
      </c>
      <c r="AZ1391" s="9" t="s">
        <v>4623</v>
      </c>
      <c r="BA1391" s="42" t="str">
        <f t="shared" si="358"/>
        <v>ATSPEED_X_VCHK_K_END_S_CFC_NOM_LFM_0400_SINGLE_CMSSPKPARPH2</v>
      </c>
      <c r="BD1391" s="5" t="s">
        <v>4623</v>
      </c>
      <c r="BE1391" s="6">
        <v>0</v>
      </c>
    </row>
    <row r="1392" spans="1:57" s="9" customFormat="1" hidden="1" x14ac:dyDescent="0.25">
      <c r="A1392" s="9" t="s">
        <v>76</v>
      </c>
      <c r="B1392" s="9" t="s">
        <v>82</v>
      </c>
      <c r="C1392" s="9" t="str">
        <f t="shared" si="356"/>
        <v>ATSPEED_X_VCHK_K_END_S_CFC_NOM_LFM_0400_SINGLE_CMSSPKPARPH3</v>
      </c>
      <c r="D1392" s="9" t="s">
        <v>439</v>
      </c>
      <c r="E1392" s="9" t="s">
        <v>443</v>
      </c>
      <c r="F1392" s="9" t="s">
        <v>478</v>
      </c>
      <c r="G1392" s="9" t="s">
        <v>479</v>
      </c>
      <c r="H1392" s="9" t="s">
        <v>481</v>
      </c>
      <c r="I1392" s="9" t="s">
        <v>2098</v>
      </c>
      <c r="J1392" s="9" t="s">
        <v>484</v>
      </c>
      <c r="K1392" s="9" t="s">
        <v>485</v>
      </c>
      <c r="L1392" s="9" t="s">
        <v>488</v>
      </c>
      <c r="M1392" s="9" t="s">
        <v>2180</v>
      </c>
      <c r="N1392" s="9" t="s">
        <v>541</v>
      </c>
      <c r="O1392" s="9" t="s">
        <v>2216</v>
      </c>
      <c r="P1392" s="9" t="s">
        <v>2486</v>
      </c>
      <c r="Q1392" s="18" t="s">
        <v>1020</v>
      </c>
      <c r="R1392" s="18">
        <v>59</v>
      </c>
      <c r="S1392" s="35">
        <v>402</v>
      </c>
      <c r="T1392" s="10" t="s">
        <v>4629</v>
      </c>
      <c r="U1392" s="34" t="s">
        <v>1234</v>
      </c>
      <c r="V1392" s="9" t="s">
        <v>1235</v>
      </c>
      <c r="W1392" s="9" t="s">
        <v>1234</v>
      </c>
      <c r="X1392" s="15" t="s">
        <v>1238</v>
      </c>
      <c r="Y1392" s="15" t="s">
        <v>1235</v>
      </c>
      <c r="Z1392" s="9">
        <f t="shared" si="340"/>
        <v>3</v>
      </c>
      <c r="AA1392" s="9" t="s">
        <v>1235</v>
      </c>
      <c r="AB1392" s="9" t="str">
        <f>$C1367</f>
        <v>ATSPEED_X_VCHK_K_END_S_CFC_NOM_LFM_0400_COMBO_PH1</v>
      </c>
      <c r="AC1392" s="9" t="str">
        <f>$C1367</f>
        <v>ATSPEED_X_VCHK_K_END_S_CFC_NOM_LFM_0400_COMBO_PH1</v>
      </c>
      <c r="AD1392" s="9" t="str">
        <f>$C1367</f>
        <v>ATSPEED_X_VCHK_K_END_S_CFC_NOM_LFM_0400_COMBO_PH1</v>
      </c>
      <c r="AO1392" s="9" t="s">
        <v>3533</v>
      </c>
      <c r="AP1392" s="9" t="s">
        <v>3537</v>
      </c>
      <c r="AQ1392" s="9" t="s">
        <v>4440</v>
      </c>
      <c r="AR1392" s="9" t="s">
        <v>3544</v>
      </c>
      <c r="AS1392" s="5" t="s">
        <v>4720</v>
      </c>
      <c r="AT1392" s="9" t="s">
        <v>1684</v>
      </c>
      <c r="AX1392" s="9" t="s">
        <v>1684</v>
      </c>
      <c r="AZ1392" s="9" t="s">
        <v>4623</v>
      </c>
      <c r="BA1392" s="42" t="str">
        <f t="shared" si="358"/>
        <v>ATSPEED_X_VCHK_K_END_S_CFC_NOM_LFM_0400_SINGLE_CMSSPKPARPH3</v>
      </c>
      <c r="BD1392" s="5" t="s">
        <v>4623</v>
      </c>
      <c r="BE1392" s="6">
        <v>0</v>
      </c>
    </row>
    <row r="1393" spans="1:69" s="4" customFormat="1" x14ac:dyDescent="0.25">
      <c r="A1393" s="4" t="s">
        <v>76</v>
      </c>
      <c r="B1393" s="4" t="s">
        <v>80</v>
      </c>
      <c r="C1393" s="4" t="s">
        <v>2029</v>
      </c>
      <c r="E1393" s="4" t="s">
        <v>2092</v>
      </c>
      <c r="Q1393" s="19"/>
      <c r="R1393" s="19"/>
      <c r="S1393" s="44"/>
      <c r="U1393" s="29"/>
      <c r="X1393" s="19"/>
      <c r="Y1393" s="19"/>
      <c r="Z1393" s="4">
        <f t="shared" si="340"/>
        <v>0</v>
      </c>
      <c r="BQ1393" s="44"/>
    </row>
    <row r="1394" spans="1:69" s="2" customFormat="1" x14ac:dyDescent="0.25">
      <c r="A1394" s="2" t="s">
        <v>76</v>
      </c>
      <c r="B1394" s="2" t="s">
        <v>78</v>
      </c>
      <c r="C1394" s="2" t="s">
        <v>2030</v>
      </c>
      <c r="E1394" s="2" t="s">
        <v>2092</v>
      </c>
      <c r="Q1394" s="17"/>
      <c r="R1394" s="17"/>
      <c r="S1394" s="43"/>
      <c r="U1394" s="28"/>
      <c r="X1394" s="17" t="s">
        <v>1240</v>
      </c>
      <c r="Y1394" s="17" t="s">
        <v>1237</v>
      </c>
      <c r="Z1394" s="2">
        <f t="shared" si="340"/>
        <v>2</v>
      </c>
      <c r="AA1394" s="2" t="s">
        <v>1235</v>
      </c>
      <c r="AB1394" s="2" t="str">
        <f>$C1430</f>
        <v>END_ATSPEED_VCCVNNNAC</v>
      </c>
      <c r="AC1394" s="2" t="str">
        <f>$C1430</f>
        <v>END_ATSPEED_VCCVNNNAC</v>
      </c>
      <c r="BQ1394" s="43"/>
    </row>
    <row r="1395" spans="1:69" s="9" customFormat="1" hidden="1" x14ac:dyDescent="0.25">
      <c r="A1395" s="9" t="s">
        <v>76</v>
      </c>
      <c r="B1395" s="9" t="s">
        <v>82</v>
      </c>
      <c r="C1395" s="9" t="str">
        <f t="shared" ref="C1395:C1428" si="363">_xlfn.TEXTJOIN("_",TRUE,D1395:G1395,A1395,H1395:M1395)</f>
        <v>ATSPEED_X_VCHK_K_END_S_INF_NOM_LFM_0400_SINGLE_GNRDIOINF</v>
      </c>
      <c r="D1395" s="9" t="s">
        <v>439</v>
      </c>
      <c r="E1395" s="9" t="s">
        <v>443</v>
      </c>
      <c r="F1395" s="9" t="s">
        <v>478</v>
      </c>
      <c r="G1395" s="9" t="s">
        <v>479</v>
      </c>
      <c r="H1395" s="9" t="s">
        <v>481</v>
      </c>
      <c r="I1395" s="9" t="s">
        <v>2102</v>
      </c>
      <c r="J1395" s="9" t="s">
        <v>484</v>
      </c>
      <c r="K1395" s="9" t="s">
        <v>485</v>
      </c>
      <c r="L1395" s="9" t="s">
        <v>488</v>
      </c>
      <c r="M1395" s="9" t="s">
        <v>2144</v>
      </c>
      <c r="N1395" s="9" t="s">
        <v>541</v>
      </c>
      <c r="O1395" s="9" t="s">
        <v>2216</v>
      </c>
      <c r="P1395" s="9" t="s">
        <v>2487</v>
      </c>
      <c r="Q1395" s="18" t="s">
        <v>1020</v>
      </c>
      <c r="R1395" s="18">
        <v>62</v>
      </c>
      <c r="S1395" s="35">
        <v>401</v>
      </c>
      <c r="T1395" s="10" t="s">
        <v>4629</v>
      </c>
      <c r="U1395" s="34" t="s">
        <v>1234</v>
      </c>
      <c r="V1395" s="9" t="s">
        <v>1236</v>
      </c>
      <c r="W1395" s="9" t="s">
        <v>1234</v>
      </c>
      <c r="X1395" s="15" t="s">
        <v>1237</v>
      </c>
      <c r="Y1395" s="15" t="s">
        <v>1237</v>
      </c>
      <c r="Z1395" s="9">
        <f t="shared" si="340"/>
        <v>3</v>
      </c>
      <c r="AA1395" s="9" t="s">
        <v>1235</v>
      </c>
      <c r="AB1395" s="9" t="str">
        <f>$C1424</f>
        <v>ATSPEED_X_VCHK_K_END_S_INF_NOM_LFM_0400_SINGLE_GNRDIOINFPH2</v>
      </c>
      <c r="AC1395" s="9" t="str">
        <f>$C1424</f>
        <v>ATSPEED_X_VCHK_K_END_S_INF_NOM_LFM_0400_SINGLE_GNRDIOINFPH2</v>
      </c>
      <c r="AD1395" s="9" t="str">
        <f>$C1424</f>
        <v>ATSPEED_X_VCHK_K_END_S_INF_NOM_LFM_0400_SINGLE_GNRDIOINFPH2</v>
      </c>
      <c r="AO1395" s="9" t="s">
        <v>3533</v>
      </c>
      <c r="AP1395" s="9" t="s">
        <v>3538</v>
      </c>
      <c r="AQ1395" s="9" t="s">
        <v>4441</v>
      </c>
      <c r="AR1395" s="6" t="s">
        <v>3545</v>
      </c>
      <c r="AS1395" s="5" t="s">
        <v>4720</v>
      </c>
      <c r="AT1395" s="9" t="s">
        <v>1684</v>
      </c>
      <c r="AX1395" s="9" t="s">
        <v>1684</v>
      </c>
      <c r="AZ1395" s="9" t="s">
        <v>4623</v>
      </c>
      <c r="BA1395" s="42" t="str">
        <f t="shared" ref="BA1395:BA1428" si="364">$C1395</f>
        <v>ATSPEED_X_VCHK_K_END_S_INF_NOM_LFM_0400_SINGLE_GNRDIOINF</v>
      </c>
      <c r="BD1395" s="5" t="s">
        <v>4623</v>
      </c>
      <c r="BE1395" s="6">
        <v>0</v>
      </c>
    </row>
    <row r="1396" spans="1:69" s="9" customFormat="1" hidden="1" x14ac:dyDescent="0.25">
      <c r="A1396" s="9" t="s">
        <v>76</v>
      </c>
      <c r="B1396" s="9" t="s">
        <v>82</v>
      </c>
      <c r="C1396" s="9" t="str">
        <f t="shared" si="363"/>
        <v>ATSPEED_X_VCHK_K_END_S_INF_MAX_LFM_0400_AONHC</v>
      </c>
      <c r="D1396" s="9" t="s">
        <v>439</v>
      </c>
      <c r="E1396" s="9" t="s">
        <v>443</v>
      </c>
      <c r="F1396" s="9" t="s">
        <v>478</v>
      </c>
      <c r="G1396" s="9" t="s">
        <v>479</v>
      </c>
      <c r="H1396" s="9" t="s">
        <v>481</v>
      </c>
      <c r="I1396" s="9" t="s">
        <v>2102</v>
      </c>
      <c r="J1396" s="9" t="s">
        <v>483</v>
      </c>
      <c r="K1396" s="9" t="s">
        <v>485</v>
      </c>
      <c r="L1396" s="9" t="s">
        <v>488</v>
      </c>
      <c r="M1396" s="9" t="s">
        <v>2135</v>
      </c>
      <c r="N1396" s="9" t="s">
        <v>541</v>
      </c>
      <c r="O1396" s="9" t="s">
        <v>2216</v>
      </c>
      <c r="P1396" s="9" t="s">
        <v>2488</v>
      </c>
      <c r="Q1396" s="18" t="s">
        <v>1020</v>
      </c>
      <c r="R1396" s="18">
        <v>65</v>
      </c>
      <c r="S1396" s="35">
        <v>400</v>
      </c>
      <c r="T1396" s="10" t="s">
        <v>4629</v>
      </c>
      <c r="U1396" s="34" t="s">
        <v>1234</v>
      </c>
      <c r="V1396" s="9" t="s">
        <v>1235</v>
      </c>
      <c r="W1396" s="9" t="s">
        <v>1233</v>
      </c>
      <c r="X1396" s="15" t="s">
        <v>1240</v>
      </c>
      <c r="Y1396" s="15" t="s">
        <v>1237</v>
      </c>
      <c r="Z1396" s="9">
        <f t="shared" si="340"/>
        <v>3</v>
      </c>
      <c r="AA1396" s="9" t="s">
        <v>1235</v>
      </c>
      <c r="AB1396" s="9" t="str">
        <f>$C1397</f>
        <v>ATSPEED_X_VCHK_K_END_S_INF_NOM_LFM_0400_SINGLE_PC5MISC</v>
      </c>
      <c r="AC1396" s="9" t="str">
        <f>$C1397</f>
        <v>ATSPEED_X_VCHK_K_END_S_INF_NOM_LFM_0400_SINGLE_PC5MISC</v>
      </c>
      <c r="AD1396" s="9" t="str">
        <f>$C1397</f>
        <v>ATSPEED_X_VCHK_K_END_S_INF_NOM_LFM_0400_SINGLE_PC5MISC</v>
      </c>
      <c r="AO1396" s="9" t="s">
        <v>3533</v>
      </c>
      <c r="AP1396" s="9" t="s">
        <v>3538</v>
      </c>
      <c r="AQ1396" s="9" t="s">
        <v>4442</v>
      </c>
      <c r="AR1396" s="6" t="s">
        <v>3545</v>
      </c>
      <c r="AS1396" s="5" t="s">
        <v>4720</v>
      </c>
      <c r="AT1396" s="9" t="s">
        <v>1684</v>
      </c>
      <c r="AX1396" s="9" t="s">
        <v>1684</v>
      </c>
      <c r="AZ1396" s="9" t="s">
        <v>4623</v>
      </c>
      <c r="BA1396" s="42" t="str">
        <f t="shared" si="364"/>
        <v>ATSPEED_X_VCHK_K_END_S_INF_MAX_LFM_0400_AONHC</v>
      </c>
      <c r="BD1396" s="5" t="s">
        <v>4623</v>
      </c>
      <c r="BE1396" s="6">
        <v>0</v>
      </c>
    </row>
    <row r="1397" spans="1:69" s="9" customFormat="1" hidden="1" x14ac:dyDescent="0.25">
      <c r="A1397" s="9" t="s">
        <v>76</v>
      </c>
      <c r="B1397" s="9" t="s">
        <v>82</v>
      </c>
      <c r="C1397" s="9" t="str">
        <f t="shared" si="363"/>
        <v>ATSPEED_X_VCHK_K_END_S_INF_NOM_LFM_0400_SINGLE_PC5MISC</v>
      </c>
      <c r="D1397" s="9" t="s">
        <v>439</v>
      </c>
      <c r="E1397" s="9" t="s">
        <v>443</v>
      </c>
      <c r="F1397" s="9" t="s">
        <v>478</v>
      </c>
      <c r="G1397" s="9" t="s">
        <v>479</v>
      </c>
      <c r="H1397" s="9" t="s">
        <v>481</v>
      </c>
      <c r="I1397" s="9" t="s">
        <v>2102</v>
      </c>
      <c r="J1397" s="9" t="s">
        <v>484</v>
      </c>
      <c r="K1397" s="9" t="s">
        <v>485</v>
      </c>
      <c r="L1397" s="9" t="s">
        <v>488</v>
      </c>
      <c r="M1397" s="9" t="s">
        <v>2117</v>
      </c>
      <c r="N1397" s="9" t="s">
        <v>541</v>
      </c>
      <c r="O1397" s="9" t="s">
        <v>2216</v>
      </c>
      <c r="P1397" s="9" t="s">
        <v>2489</v>
      </c>
      <c r="Q1397" s="18" t="s">
        <v>1020</v>
      </c>
      <c r="R1397" s="18">
        <v>63</v>
      </c>
      <c r="S1397" s="35">
        <v>400</v>
      </c>
      <c r="T1397" s="10" t="s">
        <v>4629</v>
      </c>
      <c r="U1397" s="34" t="s">
        <v>1234</v>
      </c>
      <c r="V1397" s="9" t="s">
        <v>1235</v>
      </c>
      <c r="W1397" s="9" t="s">
        <v>1234</v>
      </c>
      <c r="X1397" s="15" t="s">
        <v>1241</v>
      </c>
      <c r="Y1397" s="15" t="s">
        <v>1237</v>
      </c>
      <c r="Z1397" s="9">
        <f t="shared" si="340"/>
        <v>3</v>
      </c>
      <c r="AA1397" s="9" t="s">
        <v>1235</v>
      </c>
      <c r="AB1397" s="9" t="str">
        <f>$C1419</f>
        <v>ATSPEED_X_VCHK_K_END_S_INF_NOM_LFM_0400_SINGLE_PC5MISCPH2</v>
      </c>
      <c r="AC1397" s="9" t="str">
        <f>$C1419</f>
        <v>ATSPEED_X_VCHK_K_END_S_INF_NOM_LFM_0400_SINGLE_PC5MISCPH2</v>
      </c>
      <c r="AD1397" s="9" t="str">
        <f>$C1419</f>
        <v>ATSPEED_X_VCHK_K_END_S_INF_NOM_LFM_0400_SINGLE_PC5MISCPH2</v>
      </c>
      <c r="AO1397" s="9" t="s">
        <v>3533</v>
      </c>
      <c r="AP1397" s="9" t="s">
        <v>3538</v>
      </c>
      <c r="AQ1397" s="9" t="s">
        <v>4443</v>
      </c>
      <c r="AR1397" s="6" t="s">
        <v>3545</v>
      </c>
      <c r="AS1397" s="5" t="s">
        <v>4720</v>
      </c>
      <c r="AT1397" s="9" t="s">
        <v>1684</v>
      </c>
      <c r="AX1397" s="9" t="s">
        <v>1684</v>
      </c>
      <c r="AZ1397" s="9" t="s">
        <v>4623</v>
      </c>
      <c r="BA1397" s="42" t="str">
        <f t="shared" si="364"/>
        <v>ATSPEED_X_VCHK_K_END_S_INF_NOM_LFM_0400_SINGLE_PC5MISC</v>
      </c>
      <c r="BD1397" s="5" t="s">
        <v>4623</v>
      </c>
      <c r="BE1397" s="6">
        <v>0</v>
      </c>
    </row>
    <row r="1398" spans="1:69" s="9" customFormat="1" hidden="1" x14ac:dyDescent="0.25">
      <c r="A1398" s="9" t="s">
        <v>76</v>
      </c>
      <c r="B1398" s="9" t="s">
        <v>82</v>
      </c>
      <c r="C1398" s="9" t="str">
        <f t="shared" si="363"/>
        <v>ATSPEED_X_VCHK_K_END_S_INF_NOM_LFM_0400_COMBO_PH1</v>
      </c>
      <c r="D1398" s="9" t="s">
        <v>439</v>
      </c>
      <c r="E1398" s="9" t="s">
        <v>443</v>
      </c>
      <c r="F1398" s="9" t="s">
        <v>478</v>
      </c>
      <c r="G1398" s="9" t="s">
        <v>479</v>
      </c>
      <c r="H1398" s="9" t="s">
        <v>481</v>
      </c>
      <c r="I1398" s="9" t="s">
        <v>2102</v>
      </c>
      <c r="J1398" s="9" t="s">
        <v>484</v>
      </c>
      <c r="K1398" s="9" t="s">
        <v>485</v>
      </c>
      <c r="L1398" s="9" t="s">
        <v>488</v>
      </c>
      <c r="M1398" s="9" t="s">
        <v>2167</v>
      </c>
      <c r="N1398" s="9" t="s">
        <v>541</v>
      </c>
      <c r="O1398" s="9" t="s">
        <v>545</v>
      </c>
      <c r="P1398" s="9" t="s">
        <v>2490</v>
      </c>
      <c r="Q1398" s="18" t="s">
        <v>1020</v>
      </c>
      <c r="R1398" s="18">
        <v>60</v>
      </c>
      <c r="S1398" s="35">
        <v>407</v>
      </c>
      <c r="T1398" s="10" t="s">
        <v>4629</v>
      </c>
      <c r="U1398" s="34" t="s">
        <v>1234</v>
      </c>
      <c r="V1398" s="9" t="s">
        <v>1236</v>
      </c>
      <c r="W1398" s="9" t="s">
        <v>1234</v>
      </c>
      <c r="X1398" s="15" t="s">
        <v>1238</v>
      </c>
      <c r="Y1398" s="15" t="s">
        <v>1235</v>
      </c>
      <c r="Z1398" s="9">
        <f t="shared" ref="Z1398:Z1462" si="365">COUNTA(AB1398:AK1398)</f>
        <v>3</v>
      </c>
      <c r="AA1398" s="9" t="s">
        <v>1235</v>
      </c>
      <c r="AB1398" s="9" t="str">
        <f t="shared" ref="AB1398:AD1402" si="366">$C1399</f>
        <v>ATSPEED_X_VCHK_K_END_S_INF_NOM_LFM_0400_SINGLE_PH1</v>
      </c>
      <c r="AC1398" s="9" t="str">
        <f t="shared" si="366"/>
        <v>ATSPEED_X_VCHK_K_END_S_INF_NOM_LFM_0400_SINGLE_PH1</v>
      </c>
      <c r="AD1398" s="9" t="str">
        <f t="shared" si="366"/>
        <v>ATSPEED_X_VCHK_K_END_S_INF_NOM_LFM_0400_SINGLE_PH1</v>
      </c>
      <c r="AO1398" s="9" t="s">
        <v>3533</v>
      </c>
      <c r="AP1398" s="9" t="s">
        <v>3538</v>
      </c>
      <c r="AQ1398" s="9" t="s">
        <v>4444</v>
      </c>
      <c r="AR1398" s="6" t="s">
        <v>3545</v>
      </c>
      <c r="AS1398" s="5" t="s">
        <v>4720</v>
      </c>
      <c r="AT1398" s="9" t="s">
        <v>1684</v>
      </c>
      <c r="AX1398" s="9" t="s">
        <v>1684</v>
      </c>
      <c r="AZ1398" s="9" t="s">
        <v>4623</v>
      </c>
      <c r="BA1398" s="42" t="str">
        <f t="shared" si="364"/>
        <v>ATSPEED_X_VCHK_K_END_S_INF_NOM_LFM_0400_COMBO_PH1</v>
      </c>
      <c r="BD1398" s="5" t="s">
        <v>4623</v>
      </c>
      <c r="BE1398" s="6">
        <v>0</v>
      </c>
    </row>
    <row r="1399" spans="1:69" s="9" customFormat="1" hidden="1" x14ac:dyDescent="0.25">
      <c r="A1399" s="9" t="s">
        <v>76</v>
      </c>
      <c r="B1399" s="9" t="s">
        <v>82</v>
      </c>
      <c r="C1399" s="9" t="str">
        <f t="shared" si="363"/>
        <v>ATSPEED_X_VCHK_K_END_S_INF_NOM_LFM_0400_SINGLE_PH1</v>
      </c>
      <c r="D1399" s="9" t="s">
        <v>439</v>
      </c>
      <c r="E1399" s="9" t="s">
        <v>443</v>
      </c>
      <c r="F1399" s="9" t="s">
        <v>478</v>
      </c>
      <c r="G1399" s="9" t="s">
        <v>479</v>
      </c>
      <c r="H1399" s="9" t="s">
        <v>481</v>
      </c>
      <c r="I1399" s="9" t="s">
        <v>2102</v>
      </c>
      <c r="J1399" s="9" t="s">
        <v>484</v>
      </c>
      <c r="K1399" s="9" t="s">
        <v>485</v>
      </c>
      <c r="L1399" s="9" t="s">
        <v>488</v>
      </c>
      <c r="M1399" s="9" t="s">
        <v>2168</v>
      </c>
      <c r="N1399" s="9" t="s">
        <v>541</v>
      </c>
      <c r="O1399" s="9" t="s">
        <v>545</v>
      </c>
      <c r="P1399" s="9" t="s">
        <v>2491</v>
      </c>
      <c r="Q1399" s="18" t="s">
        <v>1020</v>
      </c>
      <c r="R1399" s="18">
        <v>61</v>
      </c>
      <c r="S1399" s="35">
        <v>408</v>
      </c>
      <c r="T1399" s="10" t="s">
        <v>4629</v>
      </c>
      <c r="U1399" s="34" t="s">
        <v>1234</v>
      </c>
      <c r="V1399" s="6">
        <v>-1</v>
      </c>
      <c r="W1399" s="9" t="s">
        <v>1234</v>
      </c>
      <c r="X1399" s="15" t="s">
        <v>1239</v>
      </c>
      <c r="Y1399" s="15" t="s">
        <v>1235</v>
      </c>
      <c r="Z1399" s="9">
        <f t="shared" si="365"/>
        <v>3</v>
      </c>
      <c r="AA1399" s="9" t="s">
        <v>1235</v>
      </c>
      <c r="AB1399" s="9" t="str">
        <f t="shared" si="366"/>
        <v>ATSPEED_X_VCHK_K_END_S_INF_NOM_LFM_0400_COMBO_PH2</v>
      </c>
      <c r="AC1399" s="9" t="str">
        <f t="shared" si="366"/>
        <v>ATSPEED_X_VCHK_K_END_S_INF_NOM_LFM_0400_COMBO_PH2</v>
      </c>
      <c r="AD1399" s="9" t="str">
        <f t="shared" si="366"/>
        <v>ATSPEED_X_VCHK_K_END_S_INF_NOM_LFM_0400_COMBO_PH2</v>
      </c>
      <c r="AO1399" s="9" t="s">
        <v>3533</v>
      </c>
      <c r="AP1399" s="9" t="s">
        <v>3538</v>
      </c>
      <c r="AQ1399" s="9" t="s">
        <v>4445</v>
      </c>
      <c r="AR1399" s="6" t="s">
        <v>3545</v>
      </c>
      <c r="AS1399" s="5" t="s">
        <v>4720</v>
      </c>
      <c r="AT1399" s="9" t="s">
        <v>1684</v>
      </c>
      <c r="AX1399" s="9" t="s">
        <v>1684</v>
      </c>
      <c r="AZ1399" s="9" t="s">
        <v>4623</v>
      </c>
      <c r="BA1399" s="42" t="str">
        <f t="shared" si="364"/>
        <v>ATSPEED_X_VCHK_K_END_S_INF_NOM_LFM_0400_SINGLE_PH1</v>
      </c>
      <c r="BD1399" s="5" t="s">
        <v>4623</v>
      </c>
      <c r="BE1399" s="6">
        <v>0</v>
      </c>
    </row>
    <row r="1400" spans="1:69" s="9" customFormat="1" hidden="1" x14ac:dyDescent="0.25">
      <c r="A1400" s="9" t="s">
        <v>76</v>
      </c>
      <c r="B1400" s="9" t="s">
        <v>82</v>
      </c>
      <c r="C1400" s="9" t="str">
        <f t="shared" si="363"/>
        <v>ATSPEED_X_VCHK_K_END_S_INF_NOM_LFM_0400_COMBO_PH2</v>
      </c>
      <c r="D1400" s="9" t="s">
        <v>439</v>
      </c>
      <c r="E1400" s="9" t="s">
        <v>443</v>
      </c>
      <c r="F1400" s="9" t="s">
        <v>478</v>
      </c>
      <c r="G1400" s="9" t="s">
        <v>479</v>
      </c>
      <c r="H1400" s="9" t="s">
        <v>481</v>
      </c>
      <c r="I1400" s="9" t="s">
        <v>2102</v>
      </c>
      <c r="J1400" s="9" t="s">
        <v>484</v>
      </c>
      <c r="K1400" s="9" t="s">
        <v>485</v>
      </c>
      <c r="L1400" s="9" t="s">
        <v>488</v>
      </c>
      <c r="M1400" s="9" t="s">
        <v>2147</v>
      </c>
      <c r="N1400" s="9" t="s">
        <v>541</v>
      </c>
      <c r="O1400" s="9" t="s">
        <v>545</v>
      </c>
      <c r="P1400" s="9" t="s">
        <v>2492</v>
      </c>
      <c r="Q1400" s="18" t="s">
        <v>1020</v>
      </c>
      <c r="R1400" s="18">
        <v>60</v>
      </c>
      <c r="S1400" s="35">
        <v>408</v>
      </c>
      <c r="T1400" s="10" t="s">
        <v>4629</v>
      </c>
      <c r="U1400" s="34" t="s">
        <v>1234</v>
      </c>
      <c r="V1400" s="9" t="s">
        <v>1236</v>
      </c>
      <c r="W1400" s="9" t="s">
        <v>1234</v>
      </c>
      <c r="X1400" s="15" t="s">
        <v>1240</v>
      </c>
      <c r="Y1400" s="15" t="s">
        <v>1235</v>
      </c>
      <c r="Z1400" s="9">
        <f t="shared" si="365"/>
        <v>3</v>
      </c>
      <c r="AA1400" s="9" t="s">
        <v>1235</v>
      </c>
      <c r="AB1400" s="9" t="str">
        <f t="shared" si="366"/>
        <v>ATSPEED_X_VCHK_K_END_S_INF_NOM_LFM_0400_SINGLE_PH2</v>
      </c>
      <c r="AC1400" s="9" t="str">
        <f t="shared" si="366"/>
        <v>ATSPEED_X_VCHK_K_END_S_INF_NOM_LFM_0400_SINGLE_PH2</v>
      </c>
      <c r="AD1400" s="9" t="str">
        <f t="shared" si="366"/>
        <v>ATSPEED_X_VCHK_K_END_S_INF_NOM_LFM_0400_SINGLE_PH2</v>
      </c>
      <c r="AO1400" s="9" t="s">
        <v>3533</v>
      </c>
      <c r="AP1400" s="9" t="s">
        <v>3538</v>
      </c>
      <c r="AQ1400" s="9" t="s">
        <v>4446</v>
      </c>
      <c r="AR1400" s="6" t="s">
        <v>3545</v>
      </c>
      <c r="AS1400" s="5" t="s">
        <v>4720</v>
      </c>
      <c r="AT1400" s="9" t="s">
        <v>1684</v>
      </c>
      <c r="AX1400" s="9" t="s">
        <v>1684</v>
      </c>
      <c r="AZ1400" s="9" t="s">
        <v>4623</v>
      </c>
      <c r="BA1400" s="42" t="str">
        <f t="shared" si="364"/>
        <v>ATSPEED_X_VCHK_K_END_S_INF_NOM_LFM_0400_COMBO_PH2</v>
      </c>
      <c r="BD1400" s="5" t="s">
        <v>4623</v>
      </c>
      <c r="BE1400" s="6">
        <v>0</v>
      </c>
    </row>
    <row r="1401" spans="1:69" s="9" customFormat="1" hidden="1" x14ac:dyDescent="0.25">
      <c r="A1401" s="9" t="s">
        <v>76</v>
      </c>
      <c r="B1401" s="9" t="s">
        <v>82</v>
      </c>
      <c r="C1401" s="9" t="str">
        <f t="shared" si="363"/>
        <v>ATSPEED_X_VCHK_K_END_S_INF_NOM_LFM_0400_SINGLE_PH2</v>
      </c>
      <c r="D1401" s="9" t="s">
        <v>439</v>
      </c>
      <c r="E1401" s="9" t="s">
        <v>443</v>
      </c>
      <c r="F1401" s="9" t="s">
        <v>478</v>
      </c>
      <c r="G1401" s="9" t="s">
        <v>479</v>
      </c>
      <c r="H1401" s="9" t="s">
        <v>481</v>
      </c>
      <c r="I1401" s="9" t="s">
        <v>2102</v>
      </c>
      <c r="J1401" s="9" t="s">
        <v>484</v>
      </c>
      <c r="K1401" s="9" t="s">
        <v>485</v>
      </c>
      <c r="L1401" s="9" t="s">
        <v>488</v>
      </c>
      <c r="M1401" s="9" t="s">
        <v>2149</v>
      </c>
      <c r="N1401" s="9" t="s">
        <v>541</v>
      </c>
      <c r="O1401" s="9" t="s">
        <v>545</v>
      </c>
      <c r="P1401" s="9" t="s">
        <v>2493</v>
      </c>
      <c r="Q1401" s="18" t="s">
        <v>1020</v>
      </c>
      <c r="R1401" s="18">
        <v>61</v>
      </c>
      <c r="S1401" s="35">
        <v>409</v>
      </c>
      <c r="T1401" s="10" t="s">
        <v>4629</v>
      </c>
      <c r="U1401" s="34" t="s">
        <v>1234</v>
      </c>
      <c r="V1401" s="6">
        <v>-1</v>
      </c>
      <c r="W1401" s="9" t="s">
        <v>1234</v>
      </c>
      <c r="X1401" s="15" t="s">
        <v>1241</v>
      </c>
      <c r="Y1401" s="15" t="s">
        <v>1235</v>
      </c>
      <c r="Z1401" s="9">
        <f t="shared" si="365"/>
        <v>3</v>
      </c>
      <c r="AA1401" s="9" t="s">
        <v>1235</v>
      </c>
      <c r="AB1401" s="9" t="str">
        <f t="shared" si="366"/>
        <v>ATSPEED_X_VCHK_K_END_S_INF_NOM_LFM_0400_COMBO_PH3</v>
      </c>
      <c r="AC1401" s="9" t="str">
        <f t="shared" si="366"/>
        <v>ATSPEED_X_VCHK_K_END_S_INF_NOM_LFM_0400_COMBO_PH3</v>
      </c>
      <c r="AD1401" s="9" t="str">
        <f t="shared" si="366"/>
        <v>ATSPEED_X_VCHK_K_END_S_INF_NOM_LFM_0400_COMBO_PH3</v>
      </c>
      <c r="AO1401" s="9" t="s">
        <v>3533</v>
      </c>
      <c r="AP1401" s="9" t="s">
        <v>3538</v>
      </c>
      <c r="AQ1401" s="9" t="s">
        <v>4447</v>
      </c>
      <c r="AR1401" s="6" t="s">
        <v>3545</v>
      </c>
      <c r="AS1401" s="5" t="s">
        <v>4720</v>
      </c>
      <c r="AT1401" s="9" t="s">
        <v>1684</v>
      </c>
      <c r="AX1401" s="9" t="s">
        <v>1684</v>
      </c>
      <c r="AZ1401" s="9" t="s">
        <v>4623</v>
      </c>
      <c r="BA1401" s="42" t="str">
        <f t="shared" si="364"/>
        <v>ATSPEED_X_VCHK_K_END_S_INF_NOM_LFM_0400_SINGLE_PH2</v>
      </c>
      <c r="BD1401" s="5" t="s">
        <v>4623</v>
      </c>
      <c r="BE1401" s="6">
        <v>0</v>
      </c>
    </row>
    <row r="1402" spans="1:69" s="9" customFormat="1" hidden="1" x14ac:dyDescent="0.25">
      <c r="A1402" s="9" t="s">
        <v>76</v>
      </c>
      <c r="B1402" s="9" t="s">
        <v>82</v>
      </c>
      <c r="C1402" s="9" t="str">
        <f t="shared" si="363"/>
        <v>ATSPEED_X_VCHK_K_END_S_INF_NOM_LFM_0400_COMBO_PH3</v>
      </c>
      <c r="D1402" s="9" t="s">
        <v>439</v>
      </c>
      <c r="E1402" s="9" t="s">
        <v>443</v>
      </c>
      <c r="F1402" s="9" t="s">
        <v>478</v>
      </c>
      <c r="G1402" s="9" t="s">
        <v>479</v>
      </c>
      <c r="H1402" s="9" t="s">
        <v>481</v>
      </c>
      <c r="I1402" s="9" t="s">
        <v>2102</v>
      </c>
      <c r="J1402" s="9" t="s">
        <v>484</v>
      </c>
      <c r="K1402" s="9" t="s">
        <v>485</v>
      </c>
      <c r="L1402" s="9" t="s">
        <v>488</v>
      </c>
      <c r="M1402" s="9" t="s">
        <v>2148</v>
      </c>
      <c r="N1402" s="9" t="s">
        <v>541</v>
      </c>
      <c r="O1402" s="9" t="s">
        <v>545</v>
      </c>
      <c r="P1402" s="9" t="s">
        <v>2494</v>
      </c>
      <c r="Q1402" s="18" t="s">
        <v>1020</v>
      </c>
      <c r="R1402" s="18">
        <v>60</v>
      </c>
      <c r="S1402" s="35">
        <v>409</v>
      </c>
      <c r="T1402" s="10" t="s">
        <v>4629</v>
      </c>
      <c r="U1402" s="34" t="s">
        <v>1234</v>
      </c>
      <c r="V1402" s="9" t="s">
        <v>1236</v>
      </c>
      <c r="W1402" s="9" t="s">
        <v>1234</v>
      </c>
      <c r="X1402" s="15" t="s">
        <v>1242</v>
      </c>
      <c r="Y1402" s="15" t="s">
        <v>1235</v>
      </c>
      <c r="Z1402" s="9">
        <f t="shared" si="365"/>
        <v>3</v>
      </c>
      <c r="AA1402" s="9" t="s">
        <v>1235</v>
      </c>
      <c r="AB1402" s="9" t="str">
        <f t="shared" si="366"/>
        <v>ATSPEED_X_VCHK_K_END_S_INF_NOM_LFM_0400_SINGLE_PH3</v>
      </c>
      <c r="AC1402" s="9" t="str">
        <f t="shared" si="366"/>
        <v>ATSPEED_X_VCHK_K_END_S_INF_NOM_LFM_0400_SINGLE_PH3</v>
      </c>
      <c r="AD1402" s="9" t="str">
        <f t="shared" si="366"/>
        <v>ATSPEED_X_VCHK_K_END_S_INF_NOM_LFM_0400_SINGLE_PH3</v>
      </c>
      <c r="AO1402" s="9" t="s">
        <v>3533</v>
      </c>
      <c r="AP1402" s="9" t="s">
        <v>3538</v>
      </c>
      <c r="AQ1402" s="9" t="s">
        <v>4448</v>
      </c>
      <c r="AR1402" s="6" t="s">
        <v>3545</v>
      </c>
      <c r="AS1402" s="5" t="s">
        <v>4720</v>
      </c>
      <c r="AT1402" s="9" t="s">
        <v>1684</v>
      </c>
      <c r="AX1402" s="9" t="s">
        <v>1684</v>
      </c>
      <c r="AZ1402" s="9" t="s">
        <v>4623</v>
      </c>
      <c r="BA1402" s="42" t="str">
        <f t="shared" si="364"/>
        <v>ATSPEED_X_VCHK_K_END_S_INF_NOM_LFM_0400_COMBO_PH3</v>
      </c>
      <c r="BD1402" s="5" t="s">
        <v>4623</v>
      </c>
      <c r="BE1402" s="6">
        <v>0</v>
      </c>
    </row>
    <row r="1403" spans="1:69" s="9" customFormat="1" hidden="1" x14ac:dyDescent="0.25">
      <c r="A1403" s="9" t="s">
        <v>76</v>
      </c>
      <c r="B1403" s="9" t="s">
        <v>82</v>
      </c>
      <c r="C1403" s="9" t="str">
        <f t="shared" si="363"/>
        <v>ATSPEED_X_VCHK_K_END_S_INF_NOM_LFM_0400_SINGLE_PH3</v>
      </c>
      <c r="D1403" s="9" t="s">
        <v>439</v>
      </c>
      <c r="E1403" s="9" t="s">
        <v>443</v>
      </c>
      <c r="F1403" s="9" t="s">
        <v>478</v>
      </c>
      <c r="G1403" s="9" t="s">
        <v>479</v>
      </c>
      <c r="H1403" s="9" t="s">
        <v>481</v>
      </c>
      <c r="I1403" s="9" t="s">
        <v>2102</v>
      </c>
      <c r="J1403" s="9" t="s">
        <v>484</v>
      </c>
      <c r="K1403" s="9" t="s">
        <v>485</v>
      </c>
      <c r="L1403" s="9" t="s">
        <v>488</v>
      </c>
      <c r="M1403" s="9" t="s">
        <v>2150</v>
      </c>
      <c r="N1403" s="9" t="s">
        <v>541</v>
      </c>
      <c r="O1403" s="9" t="s">
        <v>545</v>
      </c>
      <c r="P1403" s="9" t="s">
        <v>2495</v>
      </c>
      <c r="Q1403" s="18" t="s">
        <v>1020</v>
      </c>
      <c r="R1403" s="18">
        <v>61</v>
      </c>
      <c r="S1403" s="35">
        <v>410</v>
      </c>
      <c r="T1403" s="10" t="s">
        <v>4629</v>
      </c>
      <c r="U1403" s="34" t="s">
        <v>1234</v>
      </c>
      <c r="V1403" s="6">
        <v>-1</v>
      </c>
      <c r="W1403" s="9" t="s">
        <v>1233</v>
      </c>
      <c r="X1403" s="15" t="s">
        <v>1243</v>
      </c>
      <c r="Y1403" s="15" t="s">
        <v>1235</v>
      </c>
      <c r="Z1403" s="9">
        <f t="shared" si="365"/>
        <v>3</v>
      </c>
      <c r="AA1403" s="9" t="s">
        <v>1235</v>
      </c>
      <c r="AB1403" s="9" t="str">
        <f>$C1427</f>
        <v>ATSPEED_X_VCHK_K_END_S_INF_NOM_LFM_0200_SINGLE_PH3</v>
      </c>
      <c r="AC1403" s="9" t="str">
        <f t="shared" ref="AC1403:AC1417" si="367">$C1404</f>
        <v>ATSPEED_X_VCHK_K_END_S_INF_NOM_LFM_0400_COMBO_RAMSEQ</v>
      </c>
      <c r="AD1403" s="9" t="str">
        <f>$C1427</f>
        <v>ATSPEED_X_VCHK_K_END_S_INF_NOM_LFM_0200_SINGLE_PH3</v>
      </c>
      <c r="AO1403" s="9" t="s">
        <v>3533</v>
      </c>
      <c r="AP1403" s="9" t="s">
        <v>3538</v>
      </c>
      <c r="AQ1403" s="9" t="s">
        <v>4449</v>
      </c>
      <c r="AR1403" s="6" t="s">
        <v>3545</v>
      </c>
      <c r="AS1403" s="5" t="s">
        <v>4720</v>
      </c>
      <c r="AT1403" s="9" t="s">
        <v>1684</v>
      </c>
      <c r="AX1403" s="9" t="s">
        <v>1684</v>
      </c>
      <c r="AZ1403" s="9" t="s">
        <v>4623</v>
      </c>
      <c r="BA1403" s="42" t="str">
        <f t="shared" si="364"/>
        <v>ATSPEED_X_VCHK_K_END_S_INF_NOM_LFM_0400_SINGLE_PH3</v>
      </c>
      <c r="BD1403" s="5" t="s">
        <v>4623</v>
      </c>
      <c r="BE1403" s="6">
        <v>0</v>
      </c>
    </row>
    <row r="1404" spans="1:69" s="9" customFormat="1" hidden="1" x14ac:dyDescent="0.25">
      <c r="A1404" s="9" t="s">
        <v>76</v>
      </c>
      <c r="B1404" s="9" t="s">
        <v>82</v>
      </c>
      <c r="C1404" s="9" t="str">
        <f t="shared" si="363"/>
        <v>ATSPEED_X_VCHK_K_END_S_INF_NOM_LFM_0400_COMBO_RAMSEQ</v>
      </c>
      <c r="D1404" s="9" t="s">
        <v>439</v>
      </c>
      <c r="E1404" s="9" t="s">
        <v>443</v>
      </c>
      <c r="F1404" s="9" t="s">
        <v>478</v>
      </c>
      <c r="G1404" s="9" t="s">
        <v>479</v>
      </c>
      <c r="H1404" s="9" t="s">
        <v>481</v>
      </c>
      <c r="I1404" s="9" t="s">
        <v>2102</v>
      </c>
      <c r="J1404" s="9" t="s">
        <v>484</v>
      </c>
      <c r="K1404" s="9" t="s">
        <v>485</v>
      </c>
      <c r="L1404" s="9" t="s">
        <v>488</v>
      </c>
      <c r="M1404" s="9" t="s">
        <v>523</v>
      </c>
      <c r="N1404" s="9" t="s">
        <v>541</v>
      </c>
      <c r="O1404" s="9" t="s">
        <v>545</v>
      </c>
      <c r="P1404" s="9" t="s">
        <v>2496</v>
      </c>
      <c r="Q1404" s="18" t="s">
        <v>1020</v>
      </c>
      <c r="R1404" s="18">
        <v>60</v>
      </c>
      <c r="S1404" s="35">
        <v>410</v>
      </c>
      <c r="T1404" s="10" t="s">
        <v>4629</v>
      </c>
      <c r="U1404" s="34" t="s">
        <v>1234</v>
      </c>
      <c r="V1404" s="9" t="s">
        <v>1235</v>
      </c>
      <c r="W1404" s="9" t="s">
        <v>1233</v>
      </c>
      <c r="X1404" s="15" t="s">
        <v>1237</v>
      </c>
      <c r="Y1404" s="15" t="s">
        <v>1238</v>
      </c>
      <c r="Z1404" s="9">
        <f t="shared" si="365"/>
        <v>3</v>
      </c>
      <c r="AA1404" s="9" t="s">
        <v>1235</v>
      </c>
      <c r="AB1404" s="9" t="str">
        <f t="shared" ref="AB1404:AB1417" si="368">$C1405</f>
        <v>ATSPEED_X_VCHK_K_END_S_INF_NOM_LFM_0400_SINGLE_RAMSEQ</v>
      </c>
      <c r="AC1404" s="9" t="str">
        <f t="shared" si="367"/>
        <v>ATSPEED_X_VCHK_K_END_S_INF_NOM_LFM_0400_SINGLE_RAMSEQ</v>
      </c>
      <c r="AD1404" s="9" t="str">
        <f t="shared" ref="AD1404:AD1417" si="369">$C1405</f>
        <v>ATSPEED_X_VCHK_K_END_S_INF_NOM_LFM_0400_SINGLE_RAMSEQ</v>
      </c>
      <c r="AO1404" s="9" t="s">
        <v>3533</v>
      </c>
      <c r="AP1404" s="9" t="s">
        <v>3538</v>
      </c>
      <c r="AQ1404" s="9" t="s">
        <v>4450</v>
      </c>
      <c r="AR1404" s="6" t="s">
        <v>3545</v>
      </c>
      <c r="AS1404" s="5" t="s">
        <v>4720</v>
      </c>
      <c r="AT1404" s="9" t="s">
        <v>1684</v>
      </c>
      <c r="AX1404" s="9" t="s">
        <v>1684</v>
      </c>
      <c r="AZ1404" s="9" t="s">
        <v>4623</v>
      </c>
      <c r="BA1404" s="42" t="str">
        <f t="shared" si="364"/>
        <v>ATSPEED_X_VCHK_K_END_S_INF_NOM_LFM_0400_COMBO_RAMSEQ</v>
      </c>
      <c r="BD1404" s="5" t="s">
        <v>4623</v>
      </c>
      <c r="BE1404" s="6">
        <v>0</v>
      </c>
    </row>
    <row r="1405" spans="1:69" s="9" customFormat="1" hidden="1" x14ac:dyDescent="0.25">
      <c r="A1405" s="9" t="s">
        <v>76</v>
      </c>
      <c r="B1405" s="9" t="s">
        <v>82</v>
      </c>
      <c r="C1405" s="9" t="str">
        <f t="shared" si="363"/>
        <v>ATSPEED_X_VCHK_K_END_S_INF_NOM_LFM_0400_SINGLE_RAMSEQ</v>
      </c>
      <c r="D1405" s="9" t="s">
        <v>439</v>
      </c>
      <c r="E1405" s="9" t="s">
        <v>443</v>
      </c>
      <c r="F1405" s="9" t="s">
        <v>478</v>
      </c>
      <c r="G1405" s="9" t="s">
        <v>479</v>
      </c>
      <c r="H1405" s="9" t="s">
        <v>481</v>
      </c>
      <c r="I1405" s="9" t="s">
        <v>2102</v>
      </c>
      <c r="J1405" s="9" t="s">
        <v>484</v>
      </c>
      <c r="K1405" s="9" t="s">
        <v>485</v>
      </c>
      <c r="L1405" s="9" t="s">
        <v>488</v>
      </c>
      <c r="M1405" s="9" t="s">
        <v>521</v>
      </c>
      <c r="N1405" s="9" t="s">
        <v>541</v>
      </c>
      <c r="O1405" s="9" t="s">
        <v>2216</v>
      </c>
      <c r="P1405" s="9" t="s">
        <v>2497</v>
      </c>
      <c r="Q1405" s="18" t="s">
        <v>1020</v>
      </c>
      <c r="R1405" s="18">
        <v>61</v>
      </c>
      <c r="S1405" s="35">
        <v>411</v>
      </c>
      <c r="T1405" s="10" t="s">
        <v>4629</v>
      </c>
      <c r="U1405" s="34" t="s">
        <v>1234</v>
      </c>
      <c r="V1405" s="9" t="s">
        <v>1235</v>
      </c>
      <c r="W1405" s="9" t="s">
        <v>1233</v>
      </c>
      <c r="X1405" s="15" t="s">
        <v>1235</v>
      </c>
      <c r="Y1405" s="15" t="s">
        <v>1238</v>
      </c>
      <c r="Z1405" s="9">
        <f t="shared" si="365"/>
        <v>3</v>
      </c>
      <c r="AA1405" s="9" t="s">
        <v>1235</v>
      </c>
      <c r="AB1405" s="9" t="str">
        <f t="shared" si="368"/>
        <v>ATSPEED_X_VCHK_K_END_S_INF_NOM_LFM_0400_COMBO_DTS</v>
      </c>
      <c r="AC1405" s="9" t="str">
        <f t="shared" si="367"/>
        <v>ATSPEED_X_VCHK_K_END_S_INF_NOM_LFM_0400_COMBO_DTS</v>
      </c>
      <c r="AD1405" s="9" t="str">
        <f t="shared" si="369"/>
        <v>ATSPEED_X_VCHK_K_END_S_INF_NOM_LFM_0400_COMBO_DTS</v>
      </c>
      <c r="AO1405" s="9" t="s">
        <v>3533</v>
      </c>
      <c r="AP1405" s="9" t="s">
        <v>3538</v>
      </c>
      <c r="AQ1405" s="9" t="s">
        <v>4451</v>
      </c>
      <c r="AR1405" s="6" t="s">
        <v>3545</v>
      </c>
      <c r="AS1405" s="5" t="s">
        <v>4720</v>
      </c>
      <c r="AT1405" s="9" t="s">
        <v>1684</v>
      </c>
      <c r="AX1405" s="9" t="s">
        <v>1684</v>
      </c>
      <c r="AZ1405" s="9" t="s">
        <v>4623</v>
      </c>
      <c r="BA1405" s="42" t="str">
        <f t="shared" si="364"/>
        <v>ATSPEED_X_VCHK_K_END_S_INF_NOM_LFM_0400_SINGLE_RAMSEQ</v>
      </c>
      <c r="BD1405" s="5" t="s">
        <v>4623</v>
      </c>
      <c r="BE1405" s="6">
        <v>0</v>
      </c>
    </row>
    <row r="1406" spans="1:69" s="9" customFormat="1" hidden="1" x14ac:dyDescent="0.25">
      <c r="A1406" s="9" t="s">
        <v>76</v>
      </c>
      <c r="B1406" s="9" t="s">
        <v>82</v>
      </c>
      <c r="C1406" s="9" t="str">
        <f t="shared" si="363"/>
        <v>ATSPEED_X_VCHK_K_END_S_INF_NOM_LFM_0400_COMBO_DTS</v>
      </c>
      <c r="D1406" s="9" t="s">
        <v>439</v>
      </c>
      <c r="E1406" s="9" t="s">
        <v>443</v>
      </c>
      <c r="F1406" s="9" t="s">
        <v>478</v>
      </c>
      <c r="G1406" s="9" t="s">
        <v>479</v>
      </c>
      <c r="H1406" s="9" t="s">
        <v>481</v>
      </c>
      <c r="I1406" s="9" t="s">
        <v>2102</v>
      </c>
      <c r="J1406" s="9" t="s">
        <v>484</v>
      </c>
      <c r="K1406" s="9" t="s">
        <v>485</v>
      </c>
      <c r="L1406" s="9" t="s">
        <v>488</v>
      </c>
      <c r="M1406" s="9" t="s">
        <v>2169</v>
      </c>
      <c r="N1406" s="9" t="s">
        <v>541</v>
      </c>
      <c r="O1406" s="9" t="s">
        <v>545</v>
      </c>
      <c r="P1406" s="9" t="s">
        <v>2498</v>
      </c>
      <c r="Q1406" s="18" t="s">
        <v>1020</v>
      </c>
      <c r="R1406" s="18">
        <v>60</v>
      </c>
      <c r="S1406" s="35">
        <v>405</v>
      </c>
      <c r="T1406" s="10" t="s">
        <v>4629</v>
      </c>
      <c r="U1406" s="34" t="s">
        <v>1234</v>
      </c>
      <c r="V1406" s="9" t="s">
        <v>1235</v>
      </c>
      <c r="W1406" s="9" t="s">
        <v>1233</v>
      </c>
      <c r="X1406" s="15" t="s">
        <v>1238</v>
      </c>
      <c r="Y1406" s="15" t="s">
        <v>1238</v>
      </c>
      <c r="Z1406" s="9">
        <f t="shared" si="365"/>
        <v>3</v>
      </c>
      <c r="AA1406" s="9" t="s">
        <v>1235</v>
      </c>
      <c r="AB1406" s="9" t="str">
        <f t="shared" si="368"/>
        <v>ATSPEED_X_VCHK_K_END_S_INF_NOM_LFM_0400_SINGLE_DTS</v>
      </c>
      <c r="AC1406" s="9" t="str">
        <f t="shared" si="367"/>
        <v>ATSPEED_X_VCHK_K_END_S_INF_NOM_LFM_0400_SINGLE_DTS</v>
      </c>
      <c r="AD1406" s="9" t="str">
        <f t="shared" si="369"/>
        <v>ATSPEED_X_VCHK_K_END_S_INF_NOM_LFM_0400_SINGLE_DTS</v>
      </c>
      <c r="AO1406" s="9" t="s">
        <v>3533</v>
      </c>
      <c r="AP1406" s="9" t="s">
        <v>3538</v>
      </c>
      <c r="AQ1406" s="9" t="s">
        <v>4452</v>
      </c>
      <c r="AR1406" s="6" t="s">
        <v>3545</v>
      </c>
      <c r="AS1406" s="5" t="s">
        <v>4720</v>
      </c>
      <c r="AT1406" s="9" t="s">
        <v>1684</v>
      </c>
      <c r="AX1406" s="9" t="s">
        <v>1684</v>
      </c>
      <c r="AZ1406" s="9" t="s">
        <v>4623</v>
      </c>
      <c r="BA1406" s="42" t="str">
        <f t="shared" si="364"/>
        <v>ATSPEED_X_VCHK_K_END_S_INF_NOM_LFM_0400_COMBO_DTS</v>
      </c>
      <c r="BD1406" s="5" t="s">
        <v>4623</v>
      </c>
      <c r="BE1406" s="6">
        <v>0</v>
      </c>
    </row>
    <row r="1407" spans="1:69" s="9" customFormat="1" hidden="1" x14ac:dyDescent="0.25">
      <c r="A1407" s="9" t="s">
        <v>76</v>
      </c>
      <c r="B1407" s="9" t="s">
        <v>82</v>
      </c>
      <c r="C1407" s="9" t="str">
        <f t="shared" si="363"/>
        <v>ATSPEED_X_VCHK_K_END_S_INF_NOM_LFM_0400_SINGLE_DTS</v>
      </c>
      <c r="D1407" s="9" t="s">
        <v>439</v>
      </c>
      <c r="E1407" s="9" t="s">
        <v>443</v>
      </c>
      <c r="F1407" s="9" t="s">
        <v>478</v>
      </c>
      <c r="G1407" s="9" t="s">
        <v>479</v>
      </c>
      <c r="H1407" s="9" t="s">
        <v>481</v>
      </c>
      <c r="I1407" s="9" t="s">
        <v>2102</v>
      </c>
      <c r="J1407" s="9" t="s">
        <v>484</v>
      </c>
      <c r="K1407" s="9" t="s">
        <v>485</v>
      </c>
      <c r="L1407" s="9" t="s">
        <v>488</v>
      </c>
      <c r="M1407" s="9" t="s">
        <v>518</v>
      </c>
      <c r="N1407" s="9" t="s">
        <v>541</v>
      </c>
      <c r="O1407" s="9" t="s">
        <v>2216</v>
      </c>
      <c r="P1407" s="9" t="s">
        <v>2499</v>
      </c>
      <c r="Q1407" s="18" t="s">
        <v>1020</v>
      </c>
      <c r="R1407" s="18">
        <v>61</v>
      </c>
      <c r="S1407" s="35">
        <v>406</v>
      </c>
      <c r="T1407" s="10" t="s">
        <v>4629</v>
      </c>
      <c r="U1407" s="34" t="s">
        <v>1234</v>
      </c>
      <c r="V1407" s="9" t="s">
        <v>1236</v>
      </c>
      <c r="W1407" s="9" t="s">
        <v>1234</v>
      </c>
      <c r="X1407" s="15" t="s">
        <v>1239</v>
      </c>
      <c r="Y1407" s="15" t="s">
        <v>1238</v>
      </c>
      <c r="Z1407" s="9">
        <f t="shared" si="365"/>
        <v>3</v>
      </c>
      <c r="AA1407" s="9" t="s">
        <v>1235</v>
      </c>
      <c r="AB1407" s="9" t="str">
        <f t="shared" si="368"/>
        <v>ATSPEED_X_VCHK_K_END_S_INF_NOM_LFM_0400_COMBO_FIVRHIP</v>
      </c>
      <c r="AC1407" s="9" t="str">
        <f t="shared" si="367"/>
        <v>ATSPEED_X_VCHK_K_END_S_INF_NOM_LFM_0400_COMBO_FIVRHIP</v>
      </c>
      <c r="AD1407" s="9" t="str">
        <f t="shared" si="369"/>
        <v>ATSPEED_X_VCHK_K_END_S_INF_NOM_LFM_0400_COMBO_FIVRHIP</v>
      </c>
      <c r="AO1407" s="9" t="s">
        <v>3533</v>
      </c>
      <c r="AP1407" s="9" t="s">
        <v>3538</v>
      </c>
      <c r="AQ1407" s="9" t="s">
        <v>4453</v>
      </c>
      <c r="AR1407" s="6" t="s">
        <v>3545</v>
      </c>
      <c r="AS1407" s="5" t="s">
        <v>4720</v>
      </c>
      <c r="AT1407" s="9" t="s">
        <v>1684</v>
      </c>
      <c r="AX1407" s="9" t="s">
        <v>1684</v>
      </c>
      <c r="AZ1407" s="9" t="s">
        <v>4623</v>
      </c>
      <c r="BA1407" s="42" t="str">
        <f t="shared" si="364"/>
        <v>ATSPEED_X_VCHK_K_END_S_INF_NOM_LFM_0400_SINGLE_DTS</v>
      </c>
      <c r="BD1407" s="5" t="s">
        <v>4623</v>
      </c>
      <c r="BE1407" s="6">
        <v>0</v>
      </c>
    </row>
    <row r="1408" spans="1:69" s="9" customFormat="1" hidden="1" x14ac:dyDescent="0.25">
      <c r="A1408" s="9" t="s">
        <v>76</v>
      </c>
      <c r="B1408" s="9" t="s">
        <v>82</v>
      </c>
      <c r="C1408" s="9" t="str">
        <f t="shared" si="363"/>
        <v>ATSPEED_X_VCHK_K_END_S_INF_NOM_LFM_0400_COMBO_FIVRHIP</v>
      </c>
      <c r="D1408" s="9" t="s">
        <v>439</v>
      </c>
      <c r="E1408" s="9" t="s">
        <v>443</v>
      </c>
      <c r="F1408" s="9" t="s">
        <v>478</v>
      </c>
      <c r="G1408" s="9" t="s">
        <v>479</v>
      </c>
      <c r="H1408" s="9" t="s">
        <v>481</v>
      </c>
      <c r="I1408" s="9" t="s">
        <v>2102</v>
      </c>
      <c r="J1408" s="9" t="s">
        <v>484</v>
      </c>
      <c r="K1408" s="9" t="s">
        <v>485</v>
      </c>
      <c r="L1408" s="9" t="s">
        <v>488</v>
      </c>
      <c r="M1408" s="9" t="s">
        <v>2181</v>
      </c>
      <c r="N1408" s="9" t="s">
        <v>541</v>
      </c>
      <c r="O1408" s="9" t="s">
        <v>545</v>
      </c>
      <c r="P1408" s="9" t="s">
        <v>2500</v>
      </c>
      <c r="Q1408" s="18" t="s">
        <v>1020</v>
      </c>
      <c r="R1408" s="18">
        <v>64</v>
      </c>
      <c r="S1408" s="35">
        <v>400</v>
      </c>
      <c r="T1408" s="10" t="s">
        <v>4629</v>
      </c>
      <c r="U1408" s="34" t="s">
        <v>1234</v>
      </c>
      <c r="V1408" s="9" t="s">
        <v>1235</v>
      </c>
      <c r="W1408" s="9" t="s">
        <v>1233</v>
      </c>
      <c r="X1408" s="15" t="s">
        <v>1240</v>
      </c>
      <c r="Y1408" s="15" t="s">
        <v>1238</v>
      </c>
      <c r="Z1408" s="9">
        <f t="shared" si="365"/>
        <v>3</v>
      </c>
      <c r="AA1408" s="9" t="s">
        <v>1235</v>
      </c>
      <c r="AB1408" s="9" t="str">
        <f t="shared" si="368"/>
        <v>ATSPEED_X_VCHK_K_END_S_INF_NOM_LFM_0400_SINGLE_FIVRHIP</v>
      </c>
      <c r="AC1408" s="9" t="str">
        <f t="shared" si="367"/>
        <v>ATSPEED_X_VCHK_K_END_S_INF_NOM_LFM_0400_SINGLE_FIVRHIP</v>
      </c>
      <c r="AD1408" s="9" t="str">
        <f t="shared" si="369"/>
        <v>ATSPEED_X_VCHK_K_END_S_INF_NOM_LFM_0400_SINGLE_FIVRHIP</v>
      </c>
      <c r="AO1408" s="9" t="s">
        <v>3533</v>
      </c>
      <c r="AP1408" s="9" t="s">
        <v>3538</v>
      </c>
      <c r="AQ1408" s="9" t="s">
        <v>4454</v>
      </c>
      <c r="AR1408" s="6" t="s">
        <v>3545</v>
      </c>
      <c r="AS1408" s="5" t="s">
        <v>4720</v>
      </c>
      <c r="AT1408" s="9" t="s">
        <v>1684</v>
      </c>
      <c r="AX1408" s="9" t="s">
        <v>1684</v>
      </c>
      <c r="AZ1408" s="9" t="s">
        <v>4623</v>
      </c>
      <c r="BA1408" s="42" t="str">
        <f t="shared" si="364"/>
        <v>ATSPEED_X_VCHK_K_END_S_INF_NOM_LFM_0400_COMBO_FIVRHIP</v>
      </c>
      <c r="BD1408" s="5" t="s">
        <v>4623</v>
      </c>
      <c r="BE1408" s="6">
        <v>0</v>
      </c>
    </row>
    <row r="1409" spans="1:57" s="9" customFormat="1" hidden="1" x14ac:dyDescent="0.25">
      <c r="A1409" s="9" t="s">
        <v>76</v>
      </c>
      <c r="B1409" s="9" t="s">
        <v>82</v>
      </c>
      <c r="C1409" s="9" t="str">
        <f t="shared" si="363"/>
        <v>ATSPEED_X_VCHK_K_END_S_INF_NOM_LFM_0400_SINGLE_FIVRHIP</v>
      </c>
      <c r="D1409" s="9" t="s">
        <v>439</v>
      </c>
      <c r="E1409" s="9" t="s">
        <v>443</v>
      </c>
      <c r="F1409" s="9" t="s">
        <v>478</v>
      </c>
      <c r="G1409" s="9" t="s">
        <v>479</v>
      </c>
      <c r="H1409" s="9" t="s">
        <v>481</v>
      </c>
      <c r="I1409" s="9" t="s">
        <v>2102</v>
      </c>
      <c r="J1409" s="9" t="s">
        <v>484</v>
      </c>
      <c r="K1409" s="9" t="s">
        <v>485</v>
      </c>
      <c r="L1409" s="9" t="s">
        <v>488</v>
      </c>
      <c r="M1409" s="9" t="s">
        <v>2182</v>
      </c>
      <c r="N1409" s="9" t="s">
        <v>541</v>
      </c>
      <c r="O1409" s="9" t="s">
        <v>2216</v>
      </c>
      <c r="P1409" s="9" t="s">
        <v>2501</v>
      </c>
      <c r="Q1409" s="18" t="s">
        <v>1020</v>
      </c>
      <c r="R1409" s="18">
        <v>64</v>
      </c>
      <c r="S1409" s="35">
        <v>401</v>
      </c>
      <c r="T1409" s="10" t="s">
        <v>4629</v>
      </c>
      <c r="U1409" s="34" t="s">
        <v>1234</v>
      </c>
      <c r="V1409" s="9">
        <v>-1</v>
      </c>
      <c r="W1409" s="9" t="s">
        <v>1233</v>
      </c>
      <c r="X1409" s="15" t="s">
        <v>1241</v>
      </c>
      <c r="Y1409" s="15" t="s">
        <v>1238</v>
      </c>
      <c r="Z1409" s="9">
        <f t="shared" si="365"/>
        <v>3</v>
      </c>
      <c r="AA1409" s="9" t="s">
        <v>1235</v>
      </c>
      <c r="AB1409" s="9" t="str">
        <f t="shared" si="368"/>
        <v>ATSPEED_X_VCHK_K_END_S_INF_NOM_LFM_0400_COMBO_TOPOFF</v>
      </c>
      <c r="AC1409" s="9" t="str">
        <f t="shared" si="367"/>
        <v>ATSPEED_X_VCHK_K_END_S_INF_NOM_LFM_0400_COMBO_TOPOFF</v>
      </c>
      <c r="AD1409" s="9" t="str">
        <f t="shared" si="369"/>
        <v>ATSPEED_X_VCHK_K_END_S_INF_NOM_LFM_0400_COMBO_TOPOFF</v>
      </c>
      <c r="AO1409" s="9" t="s">
        <v>3533</v>
      </c>
      <c r="AP1409" s="9" t="s">
        <v>3538</v>
      </c>
      <c r="AQ1409" s="9" t="s">
        <v>4455</v>
      </c>
      <c r="AR1409" s="6" t="s">
        <v>3545</v>
      </c>
      <c r="AS1409" s="5" t="s">
        <v>4720</v>
      </c>
      <c r="AT1409" s="9" t="s">
        <v>1684</v>
      </c>
      <c r="AX1409" s="9" t="s">
        <v>1684</v>
      </c>
      <c r="AZ1409" s="9" t="s">
        <v>4623</v>
      </c>
      <c r="BA1409" s="42" t="str">
        <f t="shared" si="364"/>
        <v>ATSPEED_X_VCHK_K_END_S_INF_NOM_LFM_0400_SINGLE_FIVRHIP</v>
      </c>
      <c r="BD1409" s="5" t="s">
        <v>4623</v>
      </c>
      <c r="BE1409" s="6">
        <v>0</v>
      </c>
    </row>
    <row r="1410" spans="1:57" s="9" customFormat="1" hidden="1" x14ac:dyDescent="0.25">
      <c r="A1410" s="9" t="s">
        <v>76</v>
      </c>
      <c r="B1410" s="9" t="s">
        <v>82</v>
      </c>
      <c r="C1410" s="9" t="str">
        <f t="shared" si="363"/>
        <v>ATSPEED_X_VCHK_K_END_S_INF_NOM_LFM_0400_COMBO_TOPOFF</v>
      </c>
      <c r="D1410" s="9" t="s">
        <v>439</v>
      </c>
      <c r="E1410" s="9" t="s">
        <v>443</v>
      </c>
      <c r="F1410" s="9" t="s">
        <v>478</v>
      </c>
      <c r="G1410" s="9" t="s">
        <v>479</v>
      </c>
      <c r="H1410" s="9" t="s">
        <v>481</v>
      </c>
      <c r="I1410" s="9" t="s">
        <v>2102</v>
      </c>
      <c r="J1410" s="9" t="s">
        <v>484</v>
      </c>
      <c r="K1410" s="9" t="s">
        <v>485</v>
      </c>
      <c r="L1410" s="9" t="s">
        <v>488</v>
      </c>
      <c r="M1410" s="9" t="s">
        <v>2170</v>
      </c>
      <c r="N1410" s="9" t="s">
        <v>541</v>
      </c>
      <c r="O1410" s="9" t="s">
        <v>545</v>
      </c>
      <c r="P1410" s="9" t="s">
        <v>2502</v>
      </c>
      <c r="Q1410" s="18" t="s">
        <v>1020</v>
      </c>
      <c r="R1410" s="18">
        <v>60</v>
      </c>
      <c r="S1410" s="35">
        <v>411</v>
      </c>
      <c r="T1410" s="10" t="s">
        <v>4629</v>
      </c>
      <c r="U1410" s="34" t="s">
        <v>1234</v>
      </c>
      <c r="V1410" s="9" t="s">
        <v>1235</v>
      </c>
      <c r="W1410" s="9" t="s">
        <v>1233</v>
      </c>
      <c r="X1410" s="15" t="s">
        <v>1242</v>
      </c>
      <c r="Y1410" s="15" t="s">
        <v>1238</v>
      </c>
      <c r="Z1410" s="9">
        <f t="shared" si="365"/>
        <v>3</v>
      </c>
      <c r="AA1410" s="9" t="s">
        <v>1235</v>
      </c>
      <c r="AB1410" s="9" t="str">
        <f t="shared" si="368"/>
        <v>ATSPEED_X_VCHK_K_END_S_INF_NOM_LFM_0400_SINGLE_TOPOFF</v>
      </c>
      <c r="AC1410" s="9" t="str">
        <f t="shared" si="367"/>
        <v>ATSPEED_X_VCHK_K_END_S_INF_NOM_LFM_0400_SINGLE_TOPOFF</v>
      </c>
      <c r="AD1410" s="9" t="str">
        <f t="shared" si="369"/>
        <v>ATSPEED_X_VCHK_K_END_S_INF_NOM_LFM_0400_SINGLE_TOPOFF</v>
      </c>
      <c r="AO1410" s="9" t="s">
        <v>3533</v>
      </c>
      <c r="AP1410" s="9" t="s">
        <v>3538</v>
      </c>
      <c r="AQ1410" s="9" t="s">
        <v>4456</v>
      </c>
      <c r="AR1410" s="6" t="s">
        <v>3545</v>
      </c>
      <c r="AS1410" s="5" t="s">
        <v>4720</v>
      </c>
      <c r="AT1410" s="9" t="s">
        <v>1684</v>
      </c>
      <c r="AX1410" s="9" t="s">
        <v>1684</v>
      </c>
      <c r="AZ1410" s="9" t="s">
        <v>4623</v>
      </c>
      <c r="BA1410" s="42" t="str">
        <f t="shared" si="364"/>
        <v>ATSPEED_X_VCHK_K_END_S_INF_NOM_LFM_0400_COMBO_TOPOFF</v>
      </c>
      <c r="BD1410" s="5" t="s">
        <v>4623</v>
      </c>
      <c r="BE1410" s="6">
        <v>0</v>
      </c>
    </row>
    <row r="1411" spans="1:57" s="9" customFormat="1" hidden="1" x14ac:dyDescent="0.25">
      <c r="A1411" s="9" t="s">
        <v>76</v>
      </c>
      <c r="B1411" s="9" t="s">
        <v>82</v>
      </c>
      <c r="C1411" s="9" t="str">
        <f t="shared" si="363"/>
        <v>ATSPEED_X_VCHK_K_END_S_INF_NOM_LFM_0400_SINGLE_TOPOFF</v>
      </c>
      <c r="D1411" s="9" t="s">
        <v>439</v>
      </c>
      <c r="E1411" s="9" t="s">
        <v>443</v>
      </c>
      <c r="F1411" s="9" t="s">
        <v>478</v>
      </c>
      <c r="G1411" s="9" t="s">
        <v>479</v>
      </c>
      <c r="H1411" s="9" t="s">
        <v>481</v>
      </c>
      <c r="I1411" s="9" t="s">
        <v>2102</v>
      </c>
      <c r="J1411" s="9" t="s">
        <v>484</v>
      </c>
      <c r="K1411" s="9" t="s">
        <v>485</v>
      </c>
      <c r="L1411" s="9" t="s">
        <v>488</v>
      </c>
      <c r="M1411" s="9" t="s">
        <v>533</v>
      </c>
      <c r="N1411" s="9" t="s">
        <v>541</v>
      </c>
      <c r="O1411" s="9" t="s">
        <v>2216</v>
      </c>
      <c r="P1411" s="9" t="s">
        <v>2503</v>
      </c>
      <c r="Q1411" s="18" t="s">
        <v>1020</v>
      </c>
      <c r="R1411" s="18">
        <v>61</v>
      </c>
      <c r="S1411" s="35">
        <v>412</v>
      </c>
      <c r="T1411" s="10" t="s">
        <v>4629</v>
      </c>
      <c r="U1411" s="34" t="s">
        <v>1234</v>
      </c>
      <c r="V1411" s="9" t="s">
        <v>1236</v>
      </c>
      <c r="W1411" s="9" t="s">
        <v>1234</v>
      </c>
      <c r="X1411" s="15" t="s">
        <v>1243</v>
      </c>
      <c r="Y1411" s="15" t="s">
        <v>1238</v>
      </c>
      <c r="Z1411" s="9">
        <f t="shared" si="365"/>
        <v>3</v>
      </c>
      <c r="AA1411" s="9" t="s">
        <v>1235</v>
      </c>
      <c r="AB1411" s="9" t="str">
        <f t="shared" si="368"/>
        <v>CA2TF_X_VCHK_K_END_S_INF_NOM_LFM_0400_COMBO</v>
      </c>
      <c r="AC1411" s="9" t="str">
        <f t="shared" si="367"/>
        <v>CA2TF_X_VCHK_K_END_S_INF_NOM_LFM_0400_COMBO</v>
      </c>
      <c r="AD1411" s="9" t="str">
        <f t="shared" si="369"/>
        <v>CA2TF_X_VCHK_K_END_S_INF_NOM_LFM_0400_COMBO</v>
      </c>
      <c r="AO1411" s="9" t="s">
        <v>3533</v>
      </c>
      <c r="AP1411" s="9" t="s">
        <v>3538</v>
      </c>
      <c r="AQ1411" s="9" t="s">
        <v>4457</v>
      </c>
      <c r="AR1411" s="6" t="s">
        <v>3545</v>
      </c>
      <c r="AS1411" s="5" t="s">
        <v>4720</v>
      </c>
      <c r="AT1411" s="9" t="s">
        <v>1684</v>
      </c>
      <c r="AX1411" s="9" t="s">
        <v>1684</v>
      </c>
      <c r="AZ1411" s="9" t="s">
        <v>4623</v>
      </c>
      <c r="BA1411" s="42" t="str">
        <f t="shared" si="364"/>
        <v>ATSPEED_X_VCHK_K_END_S_INF_NOM_LFM_0400_SINGLE_TOPOFF</v>
      </c>
      <c r="BD1411" s="5" t="s">
        <v>4623</v>
      </c>
      <c r="BE1411" s="6">
        <v>0</v>
      </c>
    </row>
    <row r="1412" spans="1:57" s="9" customFormat="1" hidden="1" x14ac:dyDescent="0.25">
      <c r="A1412" s="9" t="s">
        <v>76</v>
      </c>
      <c r="B1412" s="9" t="s">
        <v>82</v>
      </c>
      <c r="C1412" s="9" t="str">
        <f t="shared" si="363"/>
        <v>CA2TF_X_VCHK_K_END_S_INF_NOM_LFM_0400_COMBO</v>
      </c>
      <c r="D1412" s="9" t="s">
        <v>441</v>
      </c>
      <c r="E1412" s="9" t="s">
        <v>443</v>
      </c>
      <c r="F1412" s="9" t="s">
        <v>478</v>
      </c>
      <c r="G1412" s="9" t="s">
        <v>479</v>
      </c>
      <c r="H1412" s="9" t="s">
        <v>481</v>
      </c>
      <c r="I1412" s="9" t="s">
        <v>2102</v>
      </c>
      <c r="J1412" s="9" t="s">
        <v>484</v>
      </c>
      <c r="K1412" s="9" t="s">
        <v>485</v>
      </c>
      <c r="L1412" s="9" t="s">
        <v>488</v>
      </c>
      <c r="M1412" s="9" t="s">
        <v>496</v>
      </c>
      <c r="N1412" s="9" t="s">
        <v>541</v>
      </c>
      <c r="O1412" s="9" t="s">
        <v>545</v>
      </c>
      <c r="P1412" s="9" t="s">
        <v>2504</v>
      </c>
      <c r="Q1412" s="18" t="s">
        <v>1020</v>
      </c>
      <c r="R1412" s="18">
        <v>60</v>
      </c>
      <c r="S1412" s="35">
        <v>413</v>
      </c>
      <c r="T1412" s="10" t="s">
        <v>4629</v>
      </c>
      <c r="U1412" s="34" t="s">
        <v>1234</v>
      </c>
      <c r="V1412" s="9" t="s">
        <v>1235</v>
      </c>
      <c r="W1412" s="9" t="s">
        <v>1233</v>
      </c>
      <c r="X1412" s="15" t="s">
        <v>1237</v>
      </c>
      <c r="Y1412" s="15" t="s">
        <v>1245</v>
      </c>
      <c r="Z1412" s="9">
        <f t="shared" si="365"/>
        <v>3</v>
      </c>
      <c r="AA1412" s="9" t="s">
        <v>1235</v>
      </c>
      <c r="AB1412" s="9" t="str">
        <f t="shared" si="368"/>
        <v>CA2TF_X_VCHK_K_END_S_INF_NOM_LFM_0400_SINGLE</v>
      </c>
      <c r="AC1412" s="9" t="str">
        <f t="shared" si="367"/>
        <v>CA2TF_X_VCHK_K_END_S_INF_NOM_LFM_0400_SINGLE</v>
      </c>
      <c r="AD1412" s="9" t="str">
        <f t="shared" si="369"/>
        <v>CA2TF_X_VCHK_K_END_S_INF_NOM_LFM_0400_SINGLE</v>
      </c>
      <c r="AO1412" s="9" t="s">
        <v>3533</v>
      </c>
      <c r="AP1412" s="9" t="s">
        <v>3538</v>
      </c>
      <c r="AQ1412" s="9" t="s">
        <v>3541</v>
      </c>
      <c r="AR1412" s="6" t="s">
        <v>3545</v>
      </c>
      <c r="AS1412" s="5" t="s">
        <v>4720</v>
      </c>
      <c r="AT1412" s="9" t="s">
        <v>1684</v>
      </c>
      <c r="AX1412" s="9" t="s">
        <v>1684</v>
      </c>
      <c r="AZ1412" s="9" t="s">
        <v>4623</v>
      </c>
      <c r="BA1412" s="42" t="str">
        <f t="shared" si="364"/>
        <v>CA2TF_X_VCHK_K_END_S_INF_NOM_LFM_0400_COMBO</v>
      </c>
      <c r="BD1412" s="5" t="s">
        <v>4623</v>
      </c>
      <c r="BE1412" s="6">
        <v>0</v>
      </c>
    </row>
    <row r="1413" spans="1:57" s="9" customFormat="1" hidden="1" x14ac:dyDescent="0.25">
      <c r="A1413" s="9" t="s">
        <v>76</v>
      </c>
      <c r="B1413" s="9" t="s">
        <v>82</v>
      </c>
      <c r="C1413" s="9" t="str">
        <f t="shared" si="363"/>
        <v>CA2TF_X_VCHK_K_END_S_INF_NOM_LFM_0400_SINGLE</v>
      </c>
      <c r="D1413" s="9" t="s">
        <v>441</v>
      </c>
      <c r="E1413" s="9" t="s">
        <v>443</v>
      </c>
      <c r="F1413" s="9" t="s">
        <v>478</v>
      </c>
      <c r="G1413" s="9" t="s">
        <v>479</v>
      </c>
      <c r="H1413" s="9" t="s">
        <v>481</v>
      </c>
      <c r="I1413" s="9" t="s">
        <v>2102</v>
      </c>
      <c r="J1413" s="9" t="s">
        <v>484</v>
      </c>
      <c r="K1413" s="9" t="s">
        <v>485</v>
      </c>
      <c r="L1413" s="9" t="s">
        <v>488</v>
      </c>
      <c r="M1413" s="9" t="s">
        <v>497</v>
      </c>
      <c r="N1413" s="9" t="s">
        <v>541</v>
      </c>
      <c r="O1413" s="9" t="s">
        <v>2216</v>
      </c>
      <c r="P1413" s="9" t="s">
        <v>2505</v>
      </c>
      <c r="Q1413" s="18" t="s">
        <v>1020</v>
      </c>
      <c r="R1413" s="18">
        <v>61</v>
      </c>
      <c r="S1413" s="35">
        <v>414</v>
      </c>
      <c r="T1413" s="10" t="s">
        <v>4629</v>
      </c>
      <c r="U1413" s="34" t="s">
        <v>1234</v>
      </c>
      <c r="V1413" s="9">
        <v>-1</v>
      </c>
      <c r="W1413" s="9" t="s">
        <v>1233</v>
      </c>
      <c r="X1413" s="15" t="s">
        <v>1235</v>
      </c>
      <c r="Y1413" s="15" t="s">
        <v>1245</v>
      </c>
      <c r="Z1413" s="9">
        <f t="shared" si="365"/>
        <v>3</v>
      </c>
      <c r="AA1413" s="9" t="s">
        <v>1235</v>
      </c>
      <c r="AB1413" s="9" t="str">
        <f t="shared" si="368"/>
        <v>CA2TF_X_VCHK_K_END_S_INF_NOM_LFM_0400_SINGLE_FIVR</v>
      </c>
      <c r="AC1413" s="9" t="str">
        <f t="shared" si="367"/>
        <v>CA2TF_X_VCHK_K_END_S_INF_NOM_LFM_0400_SINGLE_FIVR</v>
      </c>
      <c r="AD1413" s="9" t="str">
        <f t="shared" si="369"/>
        <v>CA2TF_X_VCHK_K_END_S_INF_NOM_LFM_0400_SINGLE_FIVR</v>
      </c>
      <c r="AO1413" s="9" t="s">
        <v>3533</v>
      </c>
      <c r="AP1413" s="9" t="s">
        <v>3538</v>
      </c>
      <c r="AQ1413" s="9" t="s">
        <v>3541</v>
      </c>
      <c r="AR1413" s="6" t="s">
        <v>3545</v>
      </c>
      <c r="AS1413" s="5" t="s">
        <v>4720</v>
      </c>
      <c r="AT1413" s="9" t="s">
        <v>1684</v>
      </c>
      <c r="AX1413" s="9" t="s">
        <v>1684</v>
      </c>
      <c r="AZ1413" s="9" t="s">
        <v>4623</v>
      </c>
      <c r="BA1413" s="42" t="str">
        <f t="shared" si="364"/>
        <v>CA2TF_X_VCHK_K_END_S_INF_NOM_LFM_0400_SINGLE</v>
      </c>
      <c r="BD1413" s="5" t="s">
        <v>4623</v>
      </c>
      <c r="BE1413" s="6">
        <v>0</v>
      </c>
    </row>
    <row r="1414" spans="1:57" s="9" customFormat="1" hidden="1" x14ac:dyDescent="0.25">
      <c r="A1414" s="9" t="s">
        <v>76</v>
      </c>
      <c r="B1414" s="9" t="s">
        <v>82</v>
      </c>
      <c r="C1414" s="9" t="str">
        <f t="shared" si="363"/>
        <v>CA2TF_X_VCHK_K_END_S_INF_NOM_LFM_0400_SINGLE_FIVR</v>
      </c>
      <c r="D1414" s="9" t="s">
        <v>441</v>
      </c>
      <c r="E1414" s="9" t="s">
        <v>443</v>
      </c>
      <c r="F1414" s="9" t="s">
        <v>478</v>
      </c>
      <c r="G1414" s="9" t="s">
        <v>479</v>
      </c>
      <c r="H1414" s="9" t="s">
        <v>481</v>
      </c>
      <c r="I1414" s="9" t="s">
        <v>2102</v>
      </c>
      <c r="J1414" s="9" t="s">
        <v>484</v>
      </c>
      <c r="K1414" s="9" t="s">
        <v>485</v>
      </c>
      <c r="L1414" s="9" t="s">
        <v>488</v>
      </c>
      <c r="M1414" s="9" t="s">
        <v>4699</v>
      </c>
      <c r="N1414" s="9" t="s">
        <v>541</v>
      </c>
      <c r="O1414" s="9" t="s">
        <v>2216</v>
      </c>
      <c r="P1414" s="9" t="s">
        <v>4700</v>
      </c>
      <c r="Q1414" s="18" t="s">
        <v>1020</v>
      </c>
      <c r="R1414" s="18" t="s">
        <v>2917</v>
      </c>
      <c r="S1414" s="35">
        <v>402</v>
      </c>
      <c r="T1414" s="10" t="s">
        <v>4629</v>
      </c>
      <c r="U1414" s="34" t="s">
        <v>1234</v>
      </c>
      <c r="V1414" s="9">
        <v>-1</v>
      </c>
      <c r="W1414" s="9" t="s">
        <v>1233</v>
      </c>
      <c r="X1414" s="15" t="s">
        <v>1238</v>
      </c>
      <c r="Y1414" s="15" t="s">
        <v>1245</v>
      </c>
      <c r="Z1414" s="9">
        <f t="shared" ref="Z1414" si="370">COUNTA(AB1414:AK1414)</f>
        <v>3</v>
      </c>
      <c r="AA1414" s="9" t="s">
        <v>1235</v>
      </c>
      <c r="AB1414" s="9" t="str">
        <f t="shared" si="368"/>
        <v>ATSPEED_X_VCHK_K_END_S_INF_NOM_LFM_0400_COMBO_EXTEST</v>
      </c>
      <c r="AC1414" s="9" t="str">
        <f t="shared" si="367"/>
        <v>ATSPEED_X_VCHK_K_END_S_INF_NOM_LFM_0400_COMBO_EXTEST</v>
      </c>
      <c r="AD1414" s="9" t="str">
        <f t="shared" si="369"/>
        <v>ATSPEED_X_VCHK_K_END_S_INF_NOM_LFM_0400_COMBO_EXTEST</v>
      </c>
      <c r="AO1414" s="9" t="s">
        <v>3533</v>
      </c>
      <c r="AP1414" s="9" t="s">
        <v>3538</v>
      </c>
      <c r="AQ1414" s="9" t="s">
        <v>3541</v>
      </c>
      <c r="AR1414" s="6" t="s">
        <v>3545</v>
      </c>
      <c r="AS1414" s="5" t="s">
        <v>4720</v>
      </c>
      <c r="AT1414" s="9" t="s">
        <v>1684</v>
      </c>
      <c r="AX1414" s="9" t="s">
        <v>1684</v>
      </c>
      <c r="AZ1414" s="9" t="s">
        <v>4623</v>
      </c>
      <c r="BA1414" s="42" t="str">
        <f t="shared" si="364"/>
        <v>CA2TF_X_VCHK_K_END_S_INF_NOM_LFM_0400_SINGLE_FIVR</v>
      </c>
      <c r="BD1414" s="5" t="s">
        <v>4623</v>
      </c>
      <c r="BE1414" s="6">
        <v>0</v>
      </c>
    </row>
    <row r="1415" spans="1:57" s="9" customFormat="1" hidden="1" x14ac:dyDescent="0.25">
      <c r="A1415" s="9" t="s">
        <v>76</v>
      </c>
      <c r="B1415" s="9" t="s">
        <v>82</v>
      </c>
      <c r="C1415" s="9" t="str">
        <f t="shared" si="363"/>
        <v>ATSPEED_X_VCHK_K_END_S_INF_NOM_LFM_0400_COMBO_EXTEST</v>
      </c>
      <c r="D1415" s="9" t="s">
        <v>439</v>
      </c>
      <c r="E1415" s="9" t="s">
        <v>443</v>
      </c>
      <c r="F1415" s="9" t="s">
        <v>478</v>
      </c>
      <c r="G1415" s="9" t="s">
        <v>479</v>
      </c>
      <c r="H1415" s="9" t="s">
        <v>481</v>
      </c>
      <c r="I1415" s="9" t="s">
        <v>2102</v>
      </c>
      <c r="J1415" s="9" t="s">
        <v>484</v>
      </c>
      <c r="K1415" s="9" t="s">
        <v>485</v>
      </c>
      <c r="L1415" s="9" t="s">
        <v>488</v>
      </c>
      <c r="M1415" s="9" t="s">
        <v>529</v>
      </c>
      <c r="N1415" s="9" t="s">
        <v>541</v>
      </c>
      <c r="O1415" s="9" t="s">
        <v>545</v>
      </c>
      <c r="P1415" s="9" t="s">
        <v>2506</v>
      </c>
      <c r="Q1415" s="18" t="s">
        <v>1020</v>
      </c>
      <c r="R1415" s="18">
        <v>60</v>
      </c>
      <c r="S1415" s="35">
        <v>406</v>
      </c>
      <c r="T1415" s="10" t="s">
        <v>4629</v>
      </c>
      <c r="U1415" s="34" t="s">
        <v>1234</v>
      </c>
      <c r="V1415" s="9" t="s">
        <v>1235</v>
      </c>
      <c r="W1415" s="9" t="s">
        <v>1233</v>
      </c>
      <c r="X1415" s="15" t="s">
        <v>1245</v>
      </c>
      <c r="Y1415" s="15" t="s">
        <v>1245</v>
      </c>
      <c r="Z1415" s="9">
        <f t="shared" si="365"/>
        <v>3</v>
      </c>
      <c r="AA1415" s="9" t="s">
        <v>1235</v>
      </c>
      <c r="AB1415" s="9" t="str">
        <f t="shared" si="368"/>
        <v>ATSPEED_X_VCHK_K_END_S_INF_NOM_LFM_0400_SINGLE_EXTEST</v>
      </c>
      <c r="AC1415" s="9" t="str">
        <f t="shared" si="367"/>
        <v>ATSPEED_X_VCHK_K_END_S_INF_NOM_LFM_0400_SINGLE_EXTEST</v>
      </c>
      <c r="AD1415" s="9" t="str">
        <f t="shared" si="369"/>
        <v>ATSPEED_X_VCHK_K_END_S_INF_NOM_LFM_0400_SINGLE_EXTEST</v>
      </c>
      <c r="AO1415" s="9" t="s">
        <v>3533</v>
      </c>
      <c r="AP1415" s="9" t="s">
        <v>3538</v>
      </c>
      <c r="AQ1415" s="9" t="s">
        <v>4458</v>
      </c>
      <c r="AR1415" s="6" t="s">
        <v>3545</v>
      </c>
      <c r="AS1415" s="5" t="s">
        <v>4720</v>
      </c>
      <c r="AT1415" s="9" t="s">
        <v>1684</v>
      </c>
      <c r="AX1415" s="9" t="s">
        <v>1684</v>
      </c>
      <c r="AZ1415" s="9" t="s">
        <v>4623</v>
      </c>
      <c r="BA1415" s="42" t="str">
        <f t="shared" si="364"/>
        <v>ATSPEED_X_VCHK_K_END_S_INF_NOM_LFM_0400_COMBO_EXTEST</v>
      </c>
      <c r="BD1415" s="5" t="s">
        <v>4623</v>
      </c>
      <c r="BE1415" s="6">
        <v>0</v>
      </c>
    </row>
    <row r="1416" spans="1:57" s="9" customFormat="1" hidden="1" x14ac:dyDescent="0.25">
      <c r="A1416" s="9" t="s">
        <v>76</v>
      </c>
      <c r="B1416" s="9" t="s">
        <v>82</v>
      </c>
      <c r="C1416" s="9" t="str">
        <f t="shared" si="363"/>
        <v>ATSPEED_X_VCHK_K_END_S_INF_NOM_LFM_0400_SINGLE_EXTEST</v>
      </c>
      <c r="D1416" s="9" t="s">
        <v>439</v>
      </c>
      <c r="E1416" s="9" t="s">
        <v>443</v>
      </c>
      <c r="F1416" s="9" t="s">
        <v>478</v>
      </c>
      <c r="G1416" s="9" t="s">
        <v>479</v>
      </c>
      <c r="H1416" s="9" t="s">
        <v>481</v>
      </c>
      <c r="I1416" s="9" t="s">
        <v>2102</v>
      </c>
      <c r="J1416" s="9" t="s">
        <v>484</v>
      </c>
      <c r="K1416" s="9" t="s">
        <v>485</v>
      </c>
      <c r="L1416" s="9" t="s">
        <v>488</v>
      </c>
      <c r="M1416" s="9" t="s">
        <v>519</v>
      </c>
      <c r="N1416" s="9" t="s">
        <v>541</v>
      </c>
      <c r="O1416" s="9" t="s">
        <v>2216</v>
      </c>
      <c r="P1416" s="9" t="s">
        <v>2507</v>
      </c>
      <c r="Q1416" s="18" t="s">
        <v>1020</v>
      </c>
      <c r="R1416" s="18">
        <v>61</v>
      </c>
      <c r="S1416" s="35">
        <v>407</v>
      </c>
      <c r="T1416" s="10" t="s">
        <v>4629</v>
      </c>
      <c r="U1416" s="34" t="s">
        <v>1234</v>
      </c>
      <c r="V1416" s="9" t="s">
        <v>1235</v>
      </c>
      <c r="W1416" s="9" t="s">
        <v>1233</v>
      </c>
      <c r="X1416" s="15" t="s">
        <v>1239</v>
      </c>
      <c r="Y1416" s="15" t="s">
        <v>1245</v>
      </c>
      <c r="Z1416" s="9">
        <f t="shared" si="365"/>
        <v>3</v>
      </c>
      <c r="AA1416" s="9" t="s">
        <v>1235</v>
      </c>
      <c r="AB1416" s="9" t="str">
        <f t="shared" si="368"/>
        <v>ATSPEED_X_VCHK_K_END_S_INF_NOM_LFM_0400_SINGLE_DDIMBPH1</v>
      </c>
      <c r="AC1416" s="9" t="str">
        <f t="shared" si="367"/>
        <v>ATSPEED_X_VCHK_K_END_S_INF_NOM_LFM_0400_SINGLE_DDIMBPH1</v>
      </c>
      <c r="AD1416" s="9" t="str">
        <f t="shared" si="369"/>
        <v>ATSPEED_X_VCHK_K_END_S_INF_NOM_LFM_0400_SINGLE_DDIMBPH1</v>
      </c>
      <c r="AO1416" s="9" t="s">
        <v>3533</v>
      </c>
      <c r="AP1416" s="9" t="s">
        <v>3538</v>
      </c>
      <c r="AQ1416" s="9" t="s">
        <v>4459</v>
      </c>
      <c r="AR1416" s="6" t="s">
        <v>3545</v>
      </c>
      <c r="AS1416" s="5" t="s">
        <v>4720</v>
      </c>
      <c r="AT1416" s="9" t="s">
        <v>1684</v>
      </c>
      <c r="AX1416" s="9" t="s">
        <v>1684</v>
      </c>
      <c r="AZ1416" s="9" t="s">
        <v>4623</v>
      </c>
      <c r="BA1416" s="42" t="str">
        <f t="shared" si="364"/>
        <v>ATSPEED_X_VCHK_K_END_S_INF_NOM_LFM_0400_SINGLE_EXTEST</v>
      </c>
      <c r="BD1416" s="5" t="s">
        <v>4623</v>
      </c>
      <c r="BE1416" s="6">
        <v>0</v>
      </c>
    </row>
    <row r="1417" spans="1:57" s="9" customFormat="1" hidden="1" x14ac:dyDescent="0.25">
      <c r="A1417" s="9" t="s">
        <v>76</v>
      </c>
      <c r="B1417" s="9" t="s">
        <v>82</v>
      </c>
      <c r="C1417" s="9" t="str">
        <f t="shared" si="363"/>
        <v>ATSPEED_X_VCHK_K_END_S_INF_NOM_LFM_0400_SINGLE_DDIMBPH1</v>
      </c>
      <c r="D1417" s="9" t="s">
        <v>439</v>
      </c>
      <c r="E1417" s="9" t="s">
        <v>443</v>
      </c>
      <c r="F1417" s="9" t="s">
        <v>478</v>
      </c>
      <c r="G1417" s="9" t="s">
        <v>479</v>
      </c>
      <c r="H1417" s="9" t="s">
        <v>481</v>
      </c>
      <c r="I1417" s="9" t="s">
        <v>2102</v>
      </c>
      <c r="J1417" s="9" t="s">
        <v>484</v>
      </c>
      <c r="K1417" s="9" t="s">
        <v>485</v>
      </c>
      <c r="L1417" s="9" t="s">
        <v>488</v>
      </c>
      <c r="M1417" s="9" t="s">
        <v>2171</v>
      </c>
      <c r="N1417" s="9" t="s">
        <v>541</v>
      </c>
      <c r="O1417" s="9" t="s">
        <v>2216</v>
      </c>
      <c r="P1417" s="9" t="s">
        <v>2508</v>
      </c>
      <c r="Q1417" s="18" t="s">
        <v>1020</v>
      </c>
      <c r="R1417" s="18">
        <v>68</v>
      </c>
      <c r="S1417" s="35">
        <v>400</v>
      </c>
      <c r="T1417" s="10" t="s">
        <v>4629</v>
      </c>
      <c r="U1417" s="34" t="s">
        <v>1234</v>
      </c>
      <c r="V1417" s="9" t="s">
        <v>1235</v>
      </c>
      <c r="W1417" s="9" t="s">
        <v>1234</v>
      </c>
      <c r="X1417" s="15" t="s">
        <v>1240</v>
      </c>
      <c r="Y1417" s="15" t="s">
        <v>1245</v>
      </c>
      <c r="Z1417" s="9">
        <f t="shared" si="365"/>
        <v>3</v>
      </c>
      <c r="AA1417" s="9" t="s">
        <v>1235</v>
      </c>
      <c r="AB1417" s="9" t="str">
        <f t="shared" si="368"/>
        <v>ATSPEED_X_VCHK_K_END_S_INF_NOM_LFM_0400_SINGLE_DDIMBPH2</v>
      </c>
      <c r="AC1417" s="9" t="str">
        <f t="shared" si="367"/>
        <v>ATSPEED_X_VCHK_K_END_S_INF_NOM_LFM_0400_SINGLE_DDIMBPH2</v>
      </c>
      <c r="AD1417" s="9" t="str">
        <f t="shared" si="369"/>
        <v>ATSPEED_X_VCHK_K_END_S_INF_NOM_LFM_0400_SINGLE_DDIMBPH2</v>
      </c>
      <c r="AO1417" s="9" t="s">
        <v>3533</v>
      </c>
      <c r="AP1417" s="9" t="s">
        <v>3538</v>
      </c>
      <c r="AQ1417" s="9" t="s">
        <v>4460</v>
      </c>
      <c r="AR1417" s="6" t="s">
        <v>3545</v>
      </c>
      <c r="AS1417" s="5" t="s">
        <v>4720</v>
      </c>
      <c r="AT1417" s="9" t="s">
        <v>1684</v>
      </c>
      <c r="AX1417" s="9" t="s">
        <v>1684</v>
      </c>
      <c r="AZ1417" s="9" t="s">
        <v>4623</v>
      </c>
      <c r="BA1417" s="42" t="str">
        <f t="shared" si="364"/>
        <v>ATSPEED_X_VCHK_K_END_S_INF_NOM_LFM_0400_SINGLE_DDIMBPH1</v>
      </c>
      <c r="BD1417" s="5" t="s">
        <v>4623</v>
      </c>
      <c r="BE1417" s="6">
        <v>0</v>
      </c>
    </row>
    <row r="1418" spans="1:57" s="9" customFormat="1" hidden="1" x14ac:dyDescent="0.25">
      <c r="A1418" s="9" t="s">
        <v>76</v>
      </c>
      <c r="B1418" s="9" t="s">
        <v>82</v>
      </c>
      <c r="C1418" s="9" t="str">
        <f t="shared" si="363"/>
        <v>ATSPEED_X_VCHK_K_END_S_INF_NOM_LFM_0400_SINGLE_DDIMBPH2</v>
      </c>
      <c r="D1418" s="9" t="s">
        <v>439</v>
      </c>
      <c r="E1418" s="9" t="s">
        <v>443</v>
      </c>
      <c r="F1418" s="9" t="s">
        <v>478</v>
      </c>
      <c r="G1418" s="9" t="s">
        <v>479</v>
      </c>
      <c r="H1418" s="9" t="s">
        <v>481</v>
      </c>
      <c r="I1418" s="9" t="s">
        <v>2102</v>
      </c>
      <c r="J1418" s="9" t="s">
        <v>484</v>
      </c>
      <c r="K1418" s="9" t="s">
        <v>485</v>
      </c>
      <c r="L1418" s="9" t="s">
        <v>488</v>
      </c>
      <c r="M1418" s="9" t="s">
        <v>2172</v>
      </c>
      <c r="N1418" s="9" t="s">
        <v>541</v>
      </c>
      <c r="O1418" s="9" t="s">
        <v>2216</v>
      </c>
      <c r="P1418" s="9" t="s">
        <v>2509</v>
      </c>
      <c r="Q1418" s="18" t="s">
        <v>1020</v>
      </c>
      <c r="R1418" s="18">
        <v>68</v>
      </c>
      <c r="S1418" s="35">
        <v>401</v>
      </c>
      <c r="T1418" s="10" t="s">
        <v>4629</v>
      </c>
      <c r="U1418" s="34" t="s">
        <v>1234</v>
      </c>
      <c r="V1418" s="9" t="s">
        <v>1235</v>
      </c>
      <c r="W1418" s="9" t="s">
        <v>1234</v>
      </c>
      <c r="X1418" s="15" t="s">
        <v>1241</v>
      </c>
      <c r="Y1418" s="15" t="s">
        <v>1245</v>
      </c>
      <c r="Z1418" s="9">
        <f t="shared" si="365"/>
        <v>3</v>
      </c>
      <c r="AA1418" s="9" t="s">
        <v>1235</v>
      </c>
      <c r="AB1418" s="9" t="str">
        <f>$C1426</f>
        <v>ATSPEED_X_VCHK_K_END_S_INF_NOM_LFM_0400_SINGLE_DDIMBPH3</v>
      </c>
      <c r="AC1418" s="9" t="str">
        <f>$C1426</f>
        <v>ATSPEED_X_VCHK_K_END_S_INF_NOM_LFM_0400_SINGLE_DDIMBPH3</v>
      </c>
      <c r="AD1418" s="9" t="str">
        <f>$C1426</f>
        <v>ATSPEED_X_VCHK_K_END_S_INF_NOM_LFM_0400_SINGLE_DDIMBPH3</v>
      </c>
      <c r="AO1418" s="9" t="s">
        <v>3533</v>
      </c>
      <c r="AP1418" s="9" t="s">
        <v>3538</v>
      </c>
      <c r="AQ1418" s="9" t="s">
        <v>4461</v>
      </c>
      <c r="AR1418" s="6" t="s">
        <v>3545</v>
      </c>
      <c r="AS1418" s="5" t="s">
        <v>4720</v>
      </c>
      <c r="AT1418" s="9" t="s">
        <v>1684</v>
      </c>
      <c r="AX1418" s="9" t="s">
        <v>1684</v>
      </c>
      <c r="AZ1418" s="9" t="s">
        <v>4623</v>
      </c>
      <c r="BA1418" s="42" t="str">
        <f t="shared" si="364"/>
        <v>ATSPEED_X_VCHK_K_END_S_INF_NOM_LFM_0400_SINGLE_DDIMBPH2</v>
      </c>
      <c r="BD1418" s="5" t="s">
        <v>4623</v>
      </c>
      <c r="BE1418" s="6">
        <v>0</v>
      </c>
    </row>
    <row r="1419" spans="1:57" s="9" customFormat="1" hidden="1" x14ac:dyDescent="0.25">
      <c r="A1419" s="9" t="s">
        <v>76</v>
      </c>
      <c r="B1419" s="9" t="s">
        <v>82</v>
      </c>
      <c r="C1419" s="9" t="str">
        <f t="shared" si="363"/>
        <v>ATSPEED_X_VCHK_K_END_S_INF_NOM_LFM_0400_SINGLE_PC5MISCPH2</v>
      </c>
      <c r="D1419" s="9" t="s">
        <v>439</v>
      </c>
      <c r="E1419" s="9" t="s">
        <v>443</v>
      </c>
      <c r="F1419" s="9" t="s">
        <v>478</v>
      </c>
      <c r="G1419" s="9" t="s">
        <v>479</v>
      </c>
      <c r="H1419" s="9" t="s">
        <v>481</v>
      </c>
      <c r="I1419" s="9" t="s">
        <v>2102</v>
      </c>
      <c r="J1419" s="9" t="s">
        <v>484</v>
      </c>
      <c r="K1419" s="9" t="s">
        <v>485</v>
      </c>
      <c r="L1419" s="9" t="s">
        <v>488</v>
      </c>
      <c r="M1419" s="9" t="s">
        <v>2183</v>
      </c>
      <c r="N1419" s="9" t="s">
        <v>541</v>
      </c>
      <c r="O1419" s="9" t="s">
        <v>2216</v>
      </c>
      <c r="P1419" s="9" t="s">
        <v>2510</v>
      </c>
      <c r="Q1419" s="18" t="s">
        <v>1020</v>
      </c>
      <c r="R1419" s="18">
        <v>63</v>
      </c>
      <c r="S1419" s="35">
        <v>401</v>
      </c>
      <c r="T1419" s="10" t="s">
        <v>4629</v>
      </c>
      <c r="U1419" s="34" t="s">
        <v>1234</v>
      </c>
      <c r="V1419" s="9" t="s">
        <v>1235</v>
      </c>
      <c r="W1419" s="9" t="s">
        <v>1233</v>
      </c>
      <c r="X1419" s="15" t="s">
        <v>1242</v>
      </c>
      <c r="Y1419" s="15" t="s">
        <v>1237</v>
      </c>
      <c r="Z1419" s="9">
        <f t="shared" si="365"/>
        <v>3</v>
      </c>
      <c r="AA1419" s="9" t="s">
        <v>1235</v>
      </c>
      <c r="AB1419" s="9" t="str">
        <f t="shared" ref="AB1419:AD1422" si="371">$C1420</f>
        <v>ATSPEED_X_VCHK_K_END_S_INF_NOM_LFM_0400_SINGLE_PC5MISCPH3</v>
      </c>
      <c r="AC1419" s="9" t="str">
        <f t="shared" si="371"/>
        <v>ATSPEED_X_VCHK_K_END_S_INF_NOM_LFM_0400_SINGLE_PC5MISCPH3</v>
      </c>
      <c r="AD1419" s="9" t="str">
        <f t="shared" si="371"/>
        <v>ATSPEED_X_VCHK_K_END_S_INF_NOM_LFM_0400_SINGLE_PC5MISCPH3</v>
      </c>
      <c r="AO1419" s="9" t="s">
        <v>3533</v>
      </c>
      <c r="AP1419" s="9" t="s">
        <v>3538</v>
      </c>
      <c r="AQ1419" s="9" t="s">
        <v>4462</v>
      </c>
      <c r="AR1419" s="6" t="s">
        <v>3545</v>
      </c>
      <c r="AS1419" s="5" t="s">
        <v>4720</v>
      </c>
      <c r="AT1419" s="9" t="s">
        <v>1684</v>
      </c>
      <c r="AX1419" s="9" t="s">
        <v>1684</v>
      </c>
      <c r="AZ1419" s="9" t="s">
        <v>4623</v>
      </c>
      <c r="BA1419" s="42" t="str">
        <f t="shared" si="364"/>
        <v>ATSPEED_X_VCHK_K_END_S_INF_NOM_LFM_0400_SINGLE_PC5MISCPH2</v>
      </c>
      <c r="BD1419" s="5" t="s">
        <v>4623</v>
      </c>
      <c r="BE1419" s="6">
        <v>0</v>
      </c>
    </row>
    <row r="1420" spans="1:57" s="9" customFormat="1" hidden="1" x14ac:dyDescent="0.25">
      <c r="A1420" s="9" t="s">
        <v>76</v>
      </c>
      <c r="B1420" s="9" t="s">
        <v>82</v>
      </c>
      <c r="C1420" s="9" t="str">
        <f t="shared" si="363"/>
        <v>ATSPEED_X_VCHK_K_END_S_INF_NOM_LFM_0400_SINGLE_PC5MISCPH3</v>
      </c>
      <c r="D1420" s="9" t="s">
        <v>439</v>
      </c>
      <c r="E1420" s="9" t="s">
        <v>443</v>
      </c>
      <c r="F1420" s="9" t="s">
        <v>478</v>
      </c>
      <c r="G1420" s="9" t="s">
        <v>479</v>
      </c>
      <c r="H1420" s="9" t="s">
        <v>481</v>
      </c>
      <c r="I1420" s="9" t="s">
        <v>2102</v>
      </c>
      <c r="J1420" s="9" t="s">
        <v>484</v>
      </c>
      <c r="K1420" s="9" t="s">
        <v>485</v>
      </c>
      <c r="L1420" s="9" t="s">
        <v>488</v>
      </c>
      <c r="M1420" s="9" t="s">
        <v>2184</v>
      </c>
      <c r="N1420" s="9" t="s">
        <v>541</v>
      </c>
      <c r="O1420" s="9" t="s">
        <v>2216</v>
      </c>
      <c r="P1420" s="9" t="s">
        <v>2511</v>
      </c>
      <c r="Q1420" s="18" t="s">
        <v>1020</v>
      </c>
      <c r="R1420" s="18">
        <v>63</v>
      </c>
      <c r="S1420" s="35">
        <v>402</v>
      </c>
      <c r="T1420" s="10" t="s">
        <v>4629</v>
      </c>
      <c r="U1420" s="34" t="s">
        <v>1234</v>
      </c>
      <c r="V1420" s="9" t="s">
        <v>1235</v>
      </c>
      <c r="W1420" s="9" t="s">
        <v>1233</v>
      </c>
      <c r="X1420" s="15" t="s">
        <v>1243</v>
      </c>
      <c r="Y1420" s="15" t="s">
        <v>1237</v>
      </c>
      <c r="Z1420" s="9">
        <f t="shared" si="365"/>
        <v>3</v>
      </c>
      <c r="AA1420" s="9" t="s">
        <v>1235</v>
      </c>
      <c r="AB1420" s="9" t="str">
        <f t="shared" si="371"/>
        <v>ATSPEED_X_VCHK_K_END_S_INF_NOM_LFM_0400_SINGLE_CMSSPKPAR</v>
      </c>
      <c r="AC1420" s="9" t="str">
        <f t="shared" si="371"/>
        <v>ATSPEED_X_VCHK_K_END_S_INF_NOM_LFM_0400_SINGLE_CMSSPKPAR</v>
      </c>
      <c r="AD1420" s="9" t="str">
        <f t="shared" si="371"/>
        <v>ATSPEED_X_VCHK_K_END_S_INF_NOM_LFM_0400_SINGLE_CMSSPKPAR</v>
      </c>
      <c r="AO1420" s="9" t="s">
        <v>3533</v>
      </c>
      <c r="AP1420" s="9" t="s">
        <v>3538</v>
      </c>
      <c r="AQ1420" s="9" t="s">
        <v>4463</v>
      </c>
      <c r="AR1420" s="6" t="s">
        <v>3545</v>
      </c>
      <c r="AS1420" s="5" t="s">
        <v>4720</v>
      </c>
      <c r="AT1420" s="9" t="s">
        <v>1684</v>
      </c>
      <c r="AX1420" s="9" t="s">
        <v>1684</v>
      </c>
      <c r="AZ1420" s="9" t="s">
        <v>4623</v>
      </c>
      <c r="BA1420" s="42" t="str">
        <f t="shared" si="364"/>
        <v>ATSPEED_X_VCHK_K_END_S_INF_NOM_LFM_0400_SINGLE_PC5MISCPH3</v>
      </c>
      <c r="BD1420" s="5" t="s">
        <v>4623</v>
      </c>
      <c r="BE1420" s="6">
        <v>0</v>
      </c>
    </row>
    <row r="1421" spans="1:57" s="9" customFormat="1" hidden="1" x14ac:dyDescent="0.25">
      <c r="A1421" s="9" t="s">
        <v>76</v>
      </c>
      <c r="B1421" s="9" t="s">
        <v>82</v>
      </c>
      <c r="C1421" s="9" t="str">
        <f t="shared" si="363"/>
        <v>ATSPEED_X_VCHK_K_END_S_INF_NOM_LFM_0400_SINGLE_CMSSPKPAR</v>
      </c>
      <c r="D1421" s="9" t="s">
        <v>439</v>
      </c>
      <c r="E1421" s="9" t="s">
        <v>443</v>
      </c>
      <c r="F1421" s="9" t="s">
        <v>478</v>
      </c>
      <c r="G1421" s="9" t="s">
        <v>479</v>
      </c>
      <c r="H1421" s="9" t="s">
        <v>481</v>
      </c>
      <c r="I1421" s="9" t="s">
        <v>2102</v>
      </c>
      <c r="J1421" s="9" t="s">
        <v>484</v>
      </c>
      <c r="K1421" s="9" t="s">
        <v>485</v>
      </c>
      <c r="L1421" s="9" t="s">
        <v>488</v>
      </c>
      <c r="M1421" s="9" t="s">
        <v>2178</v>
      </c>
      <c r="N1421" s="9" t="s">
        <v>541</v>
      </c>
      <c r="O1421" s="9" t="s">
        <v>2216</v>
      </c>
      <c r="P1421" s="9" t="s">
        <v>2512</v>
      </c>
      <c r="Q1421" s="18" t="s">
        <v>1020</v>
      </c>
      <c r="R1421" s="18">
        <v>69</v>
      </c>
      <c r="S1421" s="35">
        <v>400</v>
      </c>
      <c r="T1421" s="10" t="s">
        <v>4629</v>
      </c>
      <c r="U1421" s="34" t="s">
        <v>1234</v>
      </c>
      <c r="V1421" s="9" t="s">
        <v>1235</v>
      </c>
      <c r="W1421" s="9" t="s">
        <v>1233</v>
      </c>
      <c r="X1421" s="15" t="s">
        <v>1033</v>
      </c>
      <c r="Y1421" s="15" t="s">
        <v>1237</v>
      </c>
      <c r="Z1421" s="9">
        <f t="shared" si="365"/>
        <v>3</v>
      </c>
      <c r="AA1421" s="9" t="s">
        <v>1235</v>
      </c>
      <c r="AB1421" s="9" t="str">
        <f t="shared" si="371"/>
        <v>ATSPEED_X_VCHK_K_END_S_INF_NOM_LFM_0400_SINGLE_CMSSPKPARPH2</v>
      </c>
      <c r="AC1421" s="9" t="str">
        <f t="shared" si="371"/>
        <v>ATSPEED_X_VCHK_K_END_S_INF_NOM_LFM_0400_SINGLE_CMSSPKPARPH2</v>
      </c>
      <c r="AD1421" s="9" t="str">
        <f t="shared" si="371"/>
        <v>ATSPEED_X_VCHK_K_END_S_INF_NOM_LFM_0400_SINGLE_CMSSPKPARPH2</v>
      </c>
      <c r="AO1421" s="9" t="s">
        <v>3533</v>
      </c>
      <c r="AP1421" s="9" t="s">
        <v>3538</v>
      </c>
      <c r="AQ1421" s="9" t="s">
        <v>4464</v>
      </c>
      <c r="AR1421" s="6" t="s">
        <v>3545</v>
      </c>
      <c r="AS1421" s="5" t="s">
        <v>4720</v>
      </c>
      <c r="AT1421" s="9" t="s">
        <v>1684</v>
      </c>
      <c r="AX1421" s="9" t="s">
        <v>1684</v>
      </c>
      <c r="AZ1421" s="9" t="s">
        <v>4623</v>
      </c>
      <c r="BA1421" s="42" t="str">
        <f t="shared" si="364"/>
        <v>ATSPEED_X_VCHK_K_END_S_INF_NOM_LFM_0400_SINGLE_CMSSPKPAR</v>
      </c>
      <c r="BD1421" s="5" t="s">
        <v>4623</v>
      </c>
      <c r="BE1421" s="6">
        <v>0</v>
      </c>
    </row>
    <row r="1422" spans="1:57" s="9" customFormat="1" hidden="1" x14ac:dyDescent="0.25">
      <c r="A1422" s="9" t="s">
        <v>76</v>
      </c>
      <c r="B1422" s="9" t="s">
        <v>82</v>
      </c>
      <c r="C1422" s="9" t="str">
        <f t="shared" si="363"/>
        <v>ATSPEED_X_VCHK_K_END_S_INF_NOM_LFM_0400_SINGLE_CMSSPKPARPH2</v>
      </c>
      <c r="D1422" s="9" t="s">
        <v>439</v>
      </c>
      <c r="E1422" s="9" t="s">
        <v>443</v>
      </c>
      <c r="F1422" s="9" t="s">
        <v>478</v>
      </c>
      <c r="G1422" s="9" t="s">
        <v>479</v>
      </c>
      <c r="H1422" s="9" t="s">
        <v>481</v>
      </c>
      <c r="I1422" s="9" t="s">
        <v>2102</v>
      </c>
      <c r="J1422" s="9" t="s">
        <v>484</v>
      </c>
      <c r="K1422" s="9" t="s">
        <v>485</v>
      </c>
      <c r="L1422" s="9" t="s">
        <v>488</v>
      </c>
      <c r="M1422" s="9" t="s">
        <v>2179</v>
      </c>
      <c r="N1422" s="9" t="s">
        <v>541</v>
      </c>
      <c r="O1422" s="9" t="s">
        <v>2216</v>
      </c>
      <c r="P1422" s="9" t="s">
        <v>2513</v>
      </c>
      <c r="Q1422" s="18" t="s">
        <v>1020</v>
      </c>
      <c r="R1422" s="18">
        <v>69</v>
      </c>
      <c r="S1422" s="35">
        <v>401</v>
      </c>
      <c r="T1422" s="10" t="s">
        <v>4629</v>
      </c>
      <c r="U1422" s="34" t="s">
        <v>1234</v>
      </c>
      <c r="V1422" s="9" t="s">
        <v>1235</v>
      </c>
      <c r="W1422" s="9" t="s">
        <v>1233</v>
      </c>
      <c r="X1422" s="15" t="s">
        <v>1237</v>
      </c>
      <c r="Y1422" s="15" t="s">
        <v>1235</v>
      </c>
      <c r="Z1422" s="9">
        <f t="shared" si="365"/>
        <v>3</v>
      </c>
      <c r="AA1422" s="9" t="s">
        <v>1235</v>
      </c>
      <c r="AB1422" s="9" t="str">
        <f t="shared" si="371"/>
        <v>ATSPEED_X_VCHK_K_END_S_INF_NOM_LFM_0400_SINGLE_CMSSPKPARPH3</v>
      </c>
      <c r="AC1422" s="9" t="str">
        <f t="shared" si="371"/>
        <v>ATSPEED_X_VCHK_K_END_S_INF_NOM_LFM_0400_SINGLE_CMSSPKPARPH3</v>
      </c>
      <c r="AD1422" s="9" t="str">
        <f t="shared" si="371"/>
        <v>ATSPEED_X_VCHK_K_END_S_INF_NOM_LFM_0400_SINGLE_CMSSPKPARPH3</v>
      </c>
      <c r="AO1422" s="9" t="s">
        <v>3533</v>
      </c>
      <c r="AP1422" s="9" t="s">
        <v>3538</v>
      </c>
      <c r="AQ1422" s="9" t="s">
        <v>4465</v>
      </c>
      <c r="AR1422" s="6" t="s">
        <v>3545</v>
      </c>
      <c r="AS1422" s="5" t="s">
        <v>4720</v>
      </c>
      <c r="AT1422" s="9" t="s">
        <v>1684</v>
      </c>
      <c r="AX1422" s="9" t="s">
        <v>1684</v>
      </c>
      <c r="AZ1422" s="9" t="s">
        <v>4623</v>
      </c>
      <c r="BA1422" s="42" t="str">
        <f t="shared" si="364"/>
        <v>ATSPEED_X_VCHK_K_END_S_INF_NOM_LFM_0400_SINGLE_CMSSPKPARPH2</v>
      </c>
      <c r="BD1422" s="5" t="s">
        <v>4623</v>
      </c>
      <c r="BE1422" s="6">
        <v>0</v>
      </c>
    </row>
    <row r="1423" spans="1:57" s="9" customFormat="1" hidden="1" x14ac:dyDescent="0.25">
      <c r="A1423" s="9" t="s">
        <v>76</v>
      </c>
      <c r="B1423" s="9" t="s">
        <v>82</v>
      </c>
      <c r="C1423" s="9" t="str">
        <f t="shared" si="363"/>
        <v>ATSPEED_X_VCHK_K_END_S_INF_NOM_LFM_0400_SINGLE_CMSSPKPARPH3</v>
      </c>
      <c r="D1423" s="9" t="s">
        <v>439</v>
      </c>
      <c r="E1423" s="9" t="s">
        <v>443</v>
      </c>
      <c r="F1423" s="9" t="s">
        <v>478</v>
      </c>
      <c r="G1423" s="9" t="s">
        <v>479</v>
      </c>
      <c r="H1423" s="9" t="s">
        <v>481</v>
      </c>
      <c r="I1423" s="9" t="s">
        <v>2102</v>
      </c>
      <c r="J1423" s="9" t="s">
        <v>484</v>
      </c>
      <c r="K1423" s="9" t="s">
        <v>485</v>
      </c>
      <c r="L1423" s="9" t="s">
        <v>488</v>
      </c>
      <c r="M1423" s="9" t="s">
        <v>2180</v>
      </c>
      <c r="N1423" s="9" t="s">
        <v>541</v>
      </c>
      <c r="O1423" s="9" t="s">
        <v>2216</v>
      </c>
      <c r="P1423" s="9" t="s">
        <v>2514</v>
      </c>
      <c r="Q1423" s="18" t="s">
        <v>1020</v>
      </c>
      <c r="R1423" s="18">
        <v>69</v>
      </c>
      <c r="S1423" s="35">
        <v>402</v>
      </c>
      <c r="T1423" s="10" t="s">
        <v>4629</v>
      </c>
      <c r="U1423" s="34" t="s">
        <v>1234</v>
      </c>
      <c r="V1423" s="9" t="s">
        <v>1235</v>
      </c>
      <c r="W1423" s="9" t="s">
        <v>1233</v>
      </c>
      <c r="X1423" s="15" t="s">
        <v>1235</v>
      </c>
      <c r="Y1423" s="15" t="s">
        <v>1235</v>
      </c>
      <c r="Z1423" s="9">
        <f t="shared" si="365"/>
        <v>3</v>
      </c>
      <c r="AA1423" s="9" t="s">
        <v>1235</v>
      </c>
      <c r="AB1423" s="9" t="str">
        <f>$C1398</f>
        <v>ATSPEED_X_VCHK_K_END_S_INF_NOM_LFM_0400_COMBO_PH1</v>
      </c>
      <c r="AC1423" s="9" t="str">
        <f>$C1398</f>
        <v>ATSPEED_X_VCHK_K_END_S_INF_NOM_LFM_0400_COMBO_PH1</v>
      </c>
      <c r="AD1423" s="9" t="str">
        <f>$C1398</f>
        <v>ATSPEED_X_VCHK_K_END_S_INF_NOM_LFM_0400_COMBO_PH1</v>
      </c>
      <c r="AO1423" s="9" t="s">
        <v>3533</v>
      </c>
      <c r="AP1423" s="9" t="s">
        <v>3538</v>
      </c>
      <c r="AQ1423" s="9" t="s">
        <v>4466</v>
      </c>
      <c r="AR1423" s="6" t="s">
        <v>3545</v>
      </c>
      <c r="AS1423" s="5" t="s">
        <v>4720</v>
      </c>
      <c r="AT1423" s="9" t="s">
        <v>1684</v>
      </c>
      <c r="AX1423" s="9" t="s">
        <v>1684</v>
      </c>
      <c r="AZ1423" s="9" t="s">
        <v>4623</v>
      </c>
      <c r="BA1423" s="42" t="str">
        <f t="shared" si="364"/>
        <v>ATSPEED_X_VCHK_K_END_S_INF_NOM_LFM_0400_SINGLE_CMSSPKPARPH3</v>
      </c>
      <c r="BD1423" s="5" t="s">
        <v>4623</v>
      </c>
      <c r="BE1423" s="6">
        <v>0</v>
      </c>
    </row>
    <row r="1424" spans="1:57" s="9" customFormat="1" hidden="1" x14ac:dyDescent="0.25">
      <c r="A1424" s="9" t="s">
        <v>76</v>
      </c>
      <c r="B1424" s="9" t="s">
        <v>82</v>
      </c>
      <c r="C1424" s="9" t="str">
        <f t="shared" si="363"/>
        <v>ATSPEED_X_VCHK_K_END_S_INF_NOM_LFM_0400_SINGLE_GNRDIOINFPH2</v>
      </c>
      <c r="D1424" s="9" t="s">
        <v>439</v>
      </c>
      <c r="E1424" s="9" t="s">
        <v>443</v>
      </c>
      <c r="F1424" s="9" t="s">
        <v>478</v>
      </c>
      <c r="G1424" s="9" t="s">
        <v>479</v>
      </c>
      <c r="H1424" s="9" t="s">
        <v>481</v>
      </c>
      <c r="I1424" s="9" t="s">
        <v>2102</v>
      </c>
      <c r="J1424" s="9" t="s">
        <v>484</v>
      </c>
      <c r="K1424" s="9" t="s">
        <v>485</v>
      </c>
      <c r="L1424" s="9" t="s">
        <v>488</v>
      </c>
      <c r="M1424" s="9" t="s">
        <v>2185</v>
      </c>
      <c r="N1424" s="9" t="s">
        <v>541</v>
      </c>
      <c r="O1424" s="9" t="s">
        <v>2216</v>
      </c>
      <c r="P1424" s="9" t="s">
        <v>2515</v>
      </c>
      <c r="Q1424" s="18" t="s">
        <v>1020</v>
      </c>
      <c r="R1424" s="18">
        <v>62</v>
      </c>
      <c r="S1424" s="35">
        <v>402</v>
      </c>
      <c r="T1424" s="10" t="s">
        <v>4629</v>
      </c>
      <c r="U1424" s="34" t="s">
        <v>1234</v>
      </c>
      <c r="V1424" s="6">
        <v>-1</v>
      </c>
      <c r="W1424" s="9" t="s">
        <v>1233</v>
      </c>
      <c r="X1424" s="15" t="s">
        <v>1235</v>
      </c>
      <c r="Y1424" s="15" t="s">
        <v>1237</v>
      </c>
      <c r="Z1424" s="9">
        <f t="shared" si="365"/>
        <v>3</v>
      </c>
      <c r="AA1424" s="9" t="s">
        <v>1235</v>
      </c>
      <c r="AB1424" s="9" t="str">
        <f>$C1428</f>
        <v>ATSPEED_X_VCHK_K_END_S_INF_NOM_LFM_0200_SINGLE_GNRDIOINFPH2</v>
      </c>
      <c r="AC1424" s="9" t="str">
        <f>$C1425</f>
        <v>ATSPEED_X_VCHK_K_END_S_INF_NOM_LFM_0400_SINGLE_GNRDIOINFPH3</v>
      </c>
      <c r="AD1424" s="9" t="str">
        <f>$C1428</f>
        <v>ATSPEED_X_VCHK_K_END_S_INF_NOM_LFM_0200_SINGLE_GNRDIOINFPH2</v>
      </c>
      <c r="AO1424" s="9" t="s">
        <v>3533</v>
      </c>
      <c r="AP1424" s="9" t="s">
        <v>3538</v>
      </c>
      <c r="AQ1424" s="9" t="s">
        <v>4467</v>
      </c>
      <c r="AR1424" s="6" t="s">
        <v>3545</v>
      </c>
      <c r="AS1424" s="5" t="s">
        <v>4720</v>
      </c>
      <c r="AT1424" s="9" t="s">
        <v>1684</v>
      </c>
      <c r="AX1424" s="9" t="s">
        <v>1684</v>
      </c>
      <c r="AZ1424" s="9" t="s">
        <v>4623</v>
      </c>
      <c r="BA1424" s="42" t="str">
        <f t="shared" si="364"/>
        <v>ATSPEED_X_VCHK_K_END_S_INF_NOM_LFM_0400_SINGLE_GNRDIOINFPH2</v>
      </c>
      <c r="BD1424" s="5" t="s">
        <v>4623</v>
      </c>
      <c r="BE1424" s="6">
        <v>0</v>
      </c>
    </row>
    <row r="1425" spans="1:69" s="9" customFormat="1" hidden="1" x14ac:dyDescent="0.25">
      <c r="A1425" s="9" t="s">
        <v>76</v>
      </c>
      <c r="B1425" s="9" t="s">
        <v>82</v>
      </c>
      <c r="C1425" s="9" t="str">
        <f t="shared" si="363"/>
        <v>ATSPEED_X_VCHK_K_END_S_INF_NOM_LFM_0400_SINGLE_GNRDIOINFPH3</v>
      </c>
      <c r="D1425" s="9" t="s">
        <v>439</v>
      </c>
      <c r="E1425" s="9" t="s">
        <v>443</v>
      </c>
      <c r="F1425" s="9" t="s">
        <v>478</v>
      </c>
      <c r="G1425" s="9" t="s">
        <v>479</v>
      </c>
      <c r="H1425" s="9" t="s">
        <v>481</v>
      </c>
      <c r="I1425" s="9" t="s">
        <v>2102</v>
      </c>
      <c r="J1425" s="9" t="s">
        <v>484</v>
      </c>
      <c r="K1425" s="9" t="s">
        <v>485</v>
      </c>
      <c r="L1425" s="9" t="s">
        <v>488</v>
      </c>
      <c r="M1425" s="9" t="s">
        <v>2186</v>
      </c>
      <c r="N1425" s="9" t="s">
        <v>541</v>
      </c>
      <c r="O1425" s="9" t="s">
        <v>2216</v>
      </c>
      <c r="P1425" s="9" t="s">
        <v>2516</v>
      </c>
      <c r="Q1425" s="18" t="s">
        <v>1020</v>
      </c>
      <c r="R1425" s="18">
        <v>62</v>
      </c>
      <c r="S1425" s="35">
        <v>403</v>
      </c>
      <c r="T1425" s="10" t="s">
        <v>4629</v>
      </c>
      <c r="U1425" s="34" t="s">
        <v>1234</v>
      </c>
      <c r="V1425" s="6">
        <v>-1</v>
      </c>
      <c r="W1425" s="9" t="s">
        <v>1234</v>
      </c>
      <c r="X1425" s="15" t="s">
        <v>1239</v>
      </c>
      <c r="Y1425" s="15" t="s">
        <v>1237</v>
      </c>
      <c r="Z1425" s="9">
        <f t="shared" si="365"/>
        <v>3</v>
      </c>
      <c r="AA1425" s="9" t="s">
        <v>1235</v>
      </c>
      <c r="AB1425" s="9" t="str">
        <f>$C1396</f>
        <v>ATSPEED_X_VCHK_K_END_S_INF_MAX_LFM_0400_AONHC</v>
      </c>
      <c r="AC1425" s="9" t="str">
        <f>$C1396</f>
        <v>ATSPEED_X_VCHK_K_END_S_INF_MAX_LFM_0400_AONHC</v>
      </c>
      <c r="AD1425" s="9" t="str">
        <f>$C1396</f>
        <v>ATSPEED_X_VCHK_K_END_S_INF_MAX_LFM_0400_AONHC</v>
      </c>
      <c r="AO1425" s="9" t="s">
        <v>3533</v>
      </c>
      <c r="AP1425" s="9" t="s">
        <v>3538</v>
      </c>
      <c r="AQ1425" s="9" t="s">
        <v>4468</v>
      </c>
      <c r="AR1425" s="6" t="s">
        <v>3545</v>
      </c>
      <c r="AS1425" s="5" t="s">
        <v>4720</v>
      </c>
      <c r="AT1425" s="9" t="s">
        <v>1684</v>
      </c>
      <c r="AX1425" s="9" t="s">
        <v>1684</v>
      </c>
      <c r="AZ1425" s="9" t="s">
        <v>4623</v>
      </c>
      <c r="BA1425" s="42" t="str">
        <f t="shared" si="364"/>
        <v>ATSPEED_X_VCHK_K_END_S_INF_NOM_LFM_0400_SINGLE_GNRDIOINFPH3</v>
      </c>
      <c r="BD1425" s="5" t="s">
        <v>4623</v>
      </c>
      <c r="BE1425" s="6">
        <v>0</v>
      </c>
    </row>
    <row r="1426" spans="1:69" s="9" customFormat="1" hidden="1" x14ac:dyDescent="0.25">
      <c r="A1426" s="9" t="s">
        <v>76</v>
      </c>
      <c r="B1426" s="9" t="s">
        <v>82</v>
      </c>
      <c r="C1426" s="9" t="str">
        <f t="shared" si="363"/>
        <v>ATSPEED_X_VCHK_K_END_S_INF_NOM_LFM_0400_SINGLE_DDIMBPH3</v>
      </c>
      <c r="D1426" s="9" t="s">
        <v>439</v>
      </c>
      <c r="E1426" s="9" t="s">
        <v>443</v>
      </c>
      <c r="F1426" s="9" t="s">
        <v>478</v>
      </c>
      <c r="G1426" s="9" t="s">
        <v>479</v>
      </c>
      <c r="H1426" s="9" t="s">
        <v>481</v>
      </c>
      <c r="I1426" s="9" t="s">
        <v>2102</v>
      </c>
      <c r="J1426" s="9" t="s">
        <v>484</v>
      </c>
      <c r="K1426" s="9" t="s">
        <v>485</v>
      </c>
      <c r="L1426" s="9" t="s">
        <v>488</v>
      </c>
      <c r="M1426" s="9" t="s">
        <v>2166</v>
      </c>
      <c r="N1426" s="9" t="s">
        <v>541</v>
      </c>
      <c r="O1426" s="9" t="s">
        <v>2216</v>
      </c>
      <c r="P1426" s="9" t="s">
        <v>2517</v>
      </c>
      <c r="Q1426" s="18" t="s">
        <v>1020</v>
      </c>
      <c r="R1426" s="18">
        <v>68</v>
      </c>
      <c r="S1426" s="35">
        <v>402</v>
      </c>
      <c r="T1426" s="10" t="s">
        <v>4629</v>
      </c>
      <c r="U1426" s="34" t="s">
        <v>1234</v>
      </c>
      <c r="V1426" s="9" t="s">
        <v>1235</v>
      </c>
      <c r="W1426" s="9" t="s">
        <v>1234</v>
      </c>
      <c r="X1426" s="15" t="s">
        <v>1242</v>
      </c>
      <c r="Y1426" s="15" t="s">
        <v>1245</v>
      </c>
      <c r="Z1426" s="9">
        <f t="shared" si="365"/>
        <v>3</v>
      </c>
      <c r="AA1426" s="9" t="s">
        <v>1235</v>
      </c>
      <c r="AB1426" s="9" t="s">
        <v>1235</v>
      </c>
      <c r="AC1426" s="9" t="s">
        <v>1235</v>
      </c>
      <c r="AD1426" s="9" t="s">
        <v>1235</v>
      </c>
      <c r="AO1426" s="9" t="s">
        <v>3533</v>
      </c>
      <c r="AP1426" s="9" t="s">
        <v>3538</v>
      </c>
      <c r="AQ1426" s="9" t="s">
        <v>4469</v>
      </c>
      <c r="AR1426" s="6" t="s">
        <v>3545</v>
      </c>
      <c r="AS1426" s="5" t="s">
        <v>4720</v>
      </c>
      <c r="AT1426" s="9" t="s">
        <v>1684</v>
      </c>
      <c r="AX1426" s="9" t="s">
        <v>1684</v>
      </c>
      <c r="AZ1426" s="9" t="s">
        <v>4623</v>
      </c>
      <c r="BA1426" s="42" t="str">
        <f t="shared" si="364"/>
        <v>ATSPEED_X_VCHK_K_END_S_INF_NOM_LFM_0400_SINGLE_DDIMBPH3</v>
      </c>
      <c r="BD1426" s="5" t="s">
        <v>4623</v>
      </c>
      <c r="BE1426" s="6">
        <v>0</v>
      </c>
    </row>
    <row r="1427" spans="1:69" s="9" customFormat="1" hidden="1" x14ac:dyDescent="0.25">
      <c r="A1427" s="9" t="s">
        <v>76</v>
      </c>
      <c r="B1427" s="9" t="s">
        <v>82</v>
      </c>
      <c r="C1427" s="9" t="str">
        <f t="shared" si="363"/>
        <v>ATSPEED_X_VCHK_K_END_S_INF_NOM_LFM_0200_SINGLE_PH3</v>
      </c>
      <c r="D1427" s="9" t="s">
        <v>439</v>
      </c>
      <c r="E1427" s="9" t="s">
        <v>443</v>
      </c>
      <c r="F1427" s="9" t="s">
        <v>478</v>
      </c>
      <c r="G1427" s="9" t="s">
        <v>479</v>
      </c>
      <c r="H1427" s="9" t="s">
        <v>481</v>
      </c>
      <c r="I1427" s="9" t="s">
        <v>2102</v>
      </c>
      <c r="J1427" s="9" t="s">
        <v>484</v>
      </c>
      <c r="K1427" s="9" t="s">
        <v>485</v>
      </c>
      <c r="L1427" s="9" t="s">
        <v>2105</v>
      </c>
      <c r="M1427" s="9" t="s">
        <v>2150</v>
      </c>
      <c r="N1427" s="9" t="s">
        <v>541</v>
      </c>
      <c r="O1427" s="9" t="s">
        <v>546</v>
      </c>
      <c r="P1427" s="9" t="s">
        <v>2495</v>
      </c>
      <c r="Q1427" s="18" t="s">
        <v>1020</v>
      </c>
      <c r="R1427" s="18">
        <v>61</v>
      </c>
      <c r="S1427" s="35">
        <v>400</v>
      </c>
      <c r="T1427" s="10" t="s">
        <v>4629</v>
      </c>
      <c r="U1427" s="34" t="s">
        <v>1234</v>
      </c>
      <c r="V1427" s="6">
        <v>-1</v>
      </c>
      <c r="W1427" s="9" t="b">
        <v>1</v>
      </c>
      <c r="X1427" s="15" t="s">
        <v>1244</v>
      </c>
      <c r="Y1427" s="15" t="s">
        <v>1238</v>
      </c>
      <c r="Z1427" s="9">
        <f t="shared" si="365"/>
        <v>3</v>
      </c>
      <c r="AA1427" s="9" t="s">
        <v>1235</v>
      </c>
      <c r="AB1427" s="9" t="str">
        <f>$C1404</f>
        <v>ATSPEED_X_VCHK_K_END_S_INF_NOM_LFM_0400_COMBO_RAMSEQ</v>
      </c>
      <c r="AC1427" s="9" t="str">
        <f>$C1404</f>
        <v>ATSPEED_X_VCHK_K_END_S_INF_NOM_LFM_0400_COMBO_RAMSEQ</v>
      </c>
      <c r="AD1427" s="9" t="str">
        <f>$C1404</f>
        <v>ATSPEED_X_VCHK_K_END_S_INF_NOM_LFM_0400_COMBO_RAMSEQ</v>
      </c>
      <c r="AO1427" s="9" t="s">
        <v>3533</v>
      </c>
      <c r="AP1427" s="9" t="s">
        <v>3538</v>
      </c>
      <c r="AQ1427" s="9" t="s">
        <v>4470</v>
      </c>
      <c r="AR1427" s="6" t="s">
        <v>3545</v>
      </c>
      <c r="AS1427" s="5" t="s">
        <v>4720</v>
      </c>
      <c r="AT1427" s="9" t="s">
        <v>1684</v>
      </c>
      <c r="AX1427" s="9" t="s">
        <v>1684</v>
      </c>
      <c r="AZ1427" s="9" t="s">
        <v>4623</v>
      </c>
      <c r="BA1427" s="42" t="str">
        <f t="shared" si="364"/>
        <v>ATSPEED_X_VCHK_K_END_S_INF_NOM_LFM_0200_SINGLE_PH3</v>
      </c>
      <c r="BD1427" s="5" t="s">
        <v>4623</v>
      </c>
      <c r="BE1427" s="6">
        <v>0</v>
      </c>
    </row>
    <row r="1428" spans="1:69" s="9" customFormat="1" hidden="1" x14ac:dyDescent="0.25">
      <c r="A1428" s="9" t="s">
        <v>76</v>
      </c>
      <c r="B1428" s="9" t="s">
        <v>82</v>
      </c>
      <c r="C1428" s="9" t="str">
        <f t="shared" si="363"/>
        <v>ATSPEED_X_VCHK_K_END_S_INF_NOM_LFM_0200_SINGLE_GNRDIOINFPH2</v>
      </c>
      <c r="D1428" s="9" t="s">
        <v>439</v>
      </c>
      <c r="E1428" s="9" t="s">
        <v>443</v>
      </c>
      <c r="F1428" s="9" t="s">
        <v>478</v>
      </c>
      <c r="G1428" s="9" t="s">
        <v>479</v>
      </c>
      <c r="H1428" s="9" t="s">
        <v>481</v>
      </c>
      <c r="I1428" s="9" t="s">
        <v>2102</v>
      </c>
      <c r="J1428" s="9" t="s">
        <v>484</v>
      </c>
      <c r="K1428" s="9" t="s">
        <v>485</v>
      </c>
      <c r="L1428" s="9" t="s">
        <v>2105</v>
      </c>
      <c r="M1428" s="9" t="s">
        <v>2185</v>
      </c>
      <c r="N1428" s="9" t="s">
        <v>541</v>
      </c>
      <c r="O1428" s="9" t="s">
        <v>2217</v>
      </c>
      <c r="P1428" s="9" t="s">
        <v>2515</v>
      </c>
      <c r="Q1428" s="18" t="s">
        <v>1020</v>
      </c>
      <c r="R1428" s="18">
        <v>62</v>
      </c>
      <c r="S1428" s="35">
        <v>400</v>
      </c>
      <c r="T1428" s="10" t="s">
        <v>4629</v>
      </c>
      <c r="U1428" s="34" t="s">
        <v>1234</v>
      </c>
      <c r="V1428" s="6">
        <v>-1</v>
      </c>
      <c r="W1428" s="9" t="b">
        <v>1</v>
      </c>
      <c r="X1428" s="15" t="s">
        <v>1238</v>
      </c>
      <c r="Y1428" s="15" t="s">
        <v>1237</v>
      </c>
      <c r="Z1428" s="9">
        <f t="shared" si="365"/>
        <v>3</v>
      </c>
      <c r="AA1428" s="9" t="s">
        <v>1235</v>
      </c>
      <c r="AB1428" s="9" t="str">
        <f>$C1425</f>
        <v>ATSPEED_X_VCHK_K_END_S_INF_NOM_LFM_0400_SINGLE_GNRDIOINFPH3</v>
      </c>
      <c r="AC1428" s="9" t="str">
        <f>$C1425</f>
        <v>ATSPEED_X_VCHK_K_END_S_INF_NOM_LFM_0400_SINGLE_GNRDIOINFPH3</v>
      </c>
      <c r="AD1428" s="9" t="str">
        <f>$C1425</f>
        <v>ATSPEED_X_VCHK_K_END_S_INF_NOM_LFM_0400_SINGLE_GNRDIOINFPH3</v>
      </c>
      <c r="AO1428" s="9" t="s">
        <v>3533</v>
      </c>
      <c r="AP1428" s="9" t="s">
        <v>3538</v>
      </c>
      <c r="AQ1428" s="9" t="s">
        <v>4471</v>
      </c>
      <c r="AR1428" s="6" t="s">
        <v>3545</v>
      </c>
      <c r="AS1428" s="5" t="s">
        <v>4720</v>
      </c>
      <c r="AT1428" s="9" t="s">
        <v>1684</v>
      </c>
      <c r="AX1428" s="9" t="s">
        <v>1684</v>
      </c>
      <c r="AZ1428" s="9" t="s">
        <v>4623</v>
      </c>
      <c r="BA1428" s="42" t="str">
        <f t="shared" si="364"/>
        <v>ATSPEED_X_VCHK_K_END_S_INF_NOM_LFM_0200_SINGLE_GNRDIOINFPH2</v>
      </c>
      <c r="BD1428" s="5" t="s">
        <v>4623</v>
      </c>
      <c r="BE1428" s="6">
        <v>0</v>
      </c>
    </row>
    <row r="1429" spans="1:69" s="4" customFormat="1" x14ac:dyDescent="0.25">
      <c r="A1429" s="4" t="s">
        <v>76</v>
      </c>
      <c r="B1429" s="4" t="s">
        <v>80</v>
      </c>
      <c r="C1429" s="4" t="s">
        <v>2031</v>
      </c>
      <c r="E1429" s="4" t="s">
        <v>2092</v>
      </c>
      <c r="Q1429" s="19"/>
      <c r="R1429" s="19"/>
      <c r="S1429" s="44"/>
      <c r="U1429" s="29"/>
      <c r="X1429" s="19"/>
      <c r="Y1429" s="19"/>
      <c r="Z1429" s="4">
        <f t="shared" si="365"/>
        <v>0</v>
      </c>
      <c r="BQ1429" s="44"/>
    </row>
    <row r="1430" spans="1:69" s="2" customFormat="1" x14ac:dyDescent="0.25">
      <c r="A1430" s="2" t="s">
        <v>76</v>
      </c>
      <c r="B1430" s="2" t="s">
        <v>78</v>
      </c>
      <c r="C1430" s="2" t="s">
        <v>2032</v>
      </c>
      <c r="E1430" s="2" t="s">
        <v>2092</v>
      </c>
      <c r="Q1430" s="17"/>
      <c r="R1430" s="17"/>
      <c r="S1430" s="43"/>
      <c r="U1430" s="28"/>
      <c r="X1430" s="17" t="s">
        <v>1241</v>
      </c>
      <c r="Y1430" s="17" t="s">
        <v>1237</v>
      </c>
      <c r="Z1430" s="2">
        <f t="shared" si="365"/>
        <v>2</v>
      </c>
      <c r="AA1430" s="2" t="s">
        <v>1235</v>
      </c>
      <c r="AB1430" s="2" t="str">
        <f>$C1448</f>
        <v>END_ATSPEED_VCCVNN</v>
      </c>
      <c r="AC1430" s="2" t="str">
        <f>$C1448</f>
        <v>END_ATSPEED_VCCVNN</v>
      </c>
      <c r="BQ1430" s="43"/>
    </row>
    <row r="1431" spans="1:69" s="9" customFormat="1" hidden="1" x14ac:dyDescent="0.25">
      <c r="A1431" s="9" t="s">
        <v>76</v>
      </c>
      <c r="B1431" s="9" t="s">
        <v>82</v>
      </c>
      <c r="C1431" s="9" t="str">
        <f t="shared" ref="C1431:C1446" si="372">_xlfn.TEXTJOIN("_",TRUE,D1431:G1431,A1431,H1431:M1431)</f>
        <v>ATSPEED_X_VCHK_K_END_S_VNNNAC_NOM_LFM_0250_COMBO_PH1</v>
      </c>
      <c r="D1431" s="9" t="s">
        <v>439</v>
      </c>
      <c r="E1431" s="9" t="s">
        <v>443</v>
      </c>
      <c r="F1431" s="9" t="s">
        <v>478</v>
      </c>
      <c r="G1431" s="9" t="s">
        <v>479</v>
      </c>
      <c r="H1431" s="9" t="s">
        <v>481</v>
      </c>
      <c r="I1431" s="9" t="s">
        <v>2103</v>
      </c>
      <c r="J1431" s="9" t="s">
        <v>484</v>
      </c>
      <c r="K1431" s="9" t="s">
        <v>485</v>
      </c>
      <c r="L1431" s="9" t="s">
        <v>487</v>
      </c>
      <c r="M1431" s="9" t="s">
        <v>2167</v>
      </c>
      <c r="N1431" s="9" t="s">
        <v>541</v>
      </c>
      <c r="O1431" s="9" t="s">
        <v>2218</v>
      </c>
      <c r="P1431" s="9" t="s">
        <v>2518</v>
      </c>
      <c r="Q1431" s="18" t="s">
        <v>1020</v>
      </c>
      <c r="R1431" s="18">
        <v>70</v>
      </c>
      <c r="S1431" s="35">
        <v>402</v>
      </c>
      <c r="T1431" s="10" t="s">
        <v>4629</v>
      </c>
      <c r="U1431" s="34" t="s">
        <v>1234</v>
      </c>
      <c r="V1431" s="9" t="s">
        <v>1235</v>
      </c>
      <c r="W1431" s="9" t="s">
        <v>1233</v>
      </c>
      <c r="X1431" s="15" t="s">
        <v>1237</v>
      </c>
      <c r="Y1431" s="15" t="s">
        <v>1237</v>
      </c>
      <c r="Z1431" s="9">
        <f t="shared" si="365"/>
        <v>3</v>
      </c>
      <c r="AA1431" s="9" t="s">
        <v>1235</v>
      </c>
      <c r="AB1431" s="9" t="str">
        <f t="shared" ref="AB1431:AB1445" si="373">$C1432</f>
        <v>ATSPEED_X_VCHK_K_END_S_VNNNAC_NOM_LFM_0250_SINGLE_PH1</v>
      </c>
      <c r="AC1431" s="9" t="str">
        <f t="shared" ref="AC1431:AC1445" si="374">$C1432</f>
        <v>ATSPEED_X_VCHK_K_END_S_VNNNAC_NOM_LFM_0250_SINGLE_PH1</v>
      </c>
      <c r="AD1431" s="9" t="str">
        <f t="shared" ref="AD1431:AD1445" si="375">$C1432</f>
        <v>ATSPEED_X_VCHK_K_END_S_VNNNAC_NOM_LFM_0250_SINGLE_PH1</v>
      </c>
      <c r="AO1431" s="9" t="s">
        <v>3533</v>
      </c>
      <c r="AP1431" s="9" t="s">
        <v>1474</v>
      </c>
      <c r="AQ1431" s="9" t="s">
        <v>4472</v>
      </c>
      <c r="AR1431" s="5" t="s">
        <v>4627</v>
      </c>
      <c r="AS1431" s="5" t="s">
        <v>4720</v>
      </c>
      <c r="AT1431" s="9" t="s">
        <v>1684</v>
      </c>
      <c r="AX1431" s="9" t="s">
        <v>1684</v>
      </c>
      <c r="AZ1431" s="9" t="s">
        <v>4623</v>
      </c>
      <c r="BA1431" s="42" t="str">
        <f t="shared" ref="BA1431:BA1446" si="376">$C1431</f>
        <v>ATSPEED_X_VCHK_K_END_S_VNNNAC_NOM_LFM_0250_COMBO_PH1</v>
      </c>
      <c r="BD1431" s="5" t="s">
        <v>4623</v>
      </c>
      <c r="BE1431" s="6">
        <v>0</v>
      </c>
    </row>
    <row r="1432" spans="1:69" s="9" customFormat="1" hidden="1" x14ac:dyDescent="0.25">
      <c r="A1432" s="9" t="s">
        <v>76</v>
      </c>
      <c r="B1432" s="9" t="s">
        <v>82</v>
      </c>
      <c r="C1432" s="9" t="str">
        <f t="shared" si="372"/>
        <v>ATSPEED_X_VCHK_K_END_S_VNNNAC_NOM_LFM_0250_SINGLE_PH1</v>
      </c>
      <c r="D1432" s="9" t="s">
        <v>439</v>
      </c>
      <c r="E1432" s="9" t="s">
        <v>443</v>
      </c>
      <c r="F1432" s="9" t="s">
        <v>478</v>
      </c>
      <c r="G1432" s="9" t="s">
        <v>479</v>
      </c>
      <c r="H1432" s="9" t="s">
        <v>481</v>
      </c>
      <c r="I1432" s="9" t="s">
        <v>2103</v>
      </c>
      <c r="J1432" s="9" t="s">
        <v>484</v>
      </c>
      <c r="K1432" s="9" t="s">
        <v>485</v>
      </c>
      <c r="L1432" s="9" t="s">
        <v>487</v>
      </c>
      <c r="M1432" s="9" t="s">
        <v>2168</v>
      </c>
      <c r="N1432" s="9" t="s">
        <v>541</v>
      </c>
      <c r="O1432" s="9" t="s">
        <v>545</v>
      </c>
      <c r="P1432" s="9" t="s">
        <v>2519</v>
      </c>
      <c r="Q1432" s="18" t="s">
        <v>1020</v>
      </c>
      <c r="R1432" s="18">
        <v>71</v>
      </c>
      <c r="S1432" s="35">
        <v>402</v>
      </c>
      <c r="T1432" s="10" t="s">
        <v>4629</v>
      </c>
      <c r="U1432" s="34" t="s">
        <v>1234</v>
      </c>
      <c r="V1432" s="9" t="s">
        <v>1235</v>
      </c>
      <c r="W1432" s="9" t="s">
        <v>1233</v>
      </c>
      <c r="X1432" s="15" t="s">
        <v>1235</v>
      </c>
      <c r="Y1432" s="15" t="s">
        <v>1237</v>
      </c>
      <c r="Z1432" s="9">
        <f t="shared" si="365"/>
        <v>3</v>
      </c>
      <c r="AA1432" s="9" t="s">
        <v>1235</v>
      </c>
      <c r="AB1432" s="9" t="str">
        <f t="shared" si="373"/>
        <v>ATSPEED_X_VCHK_K_END_S_VNNNAC_NOM_LFM_0250_COMBO_PH2</v>
      </c>
      <c r="AC1432" s="9" t="str">
        <f t="shared" si="374"/>
        <v>ATSPEED_X_VCHK_K_END_S_VNNNAC_NOM_LFM_0250_COMBO_PH2</v>
      </c>
      <c r="AD1432" s="9" t="str">
        <f t="shared" si="375"/>
        <v>ATSPEED_X_VCHK_K_END_S_VNNNAC_NOM_LFM_0250_COMBO_PH2</v>
      </c>
      <c r="AO1432" s="9" t="s">
        <v>3533</v>
      </c>
      <c r="AP1432" s="9" t="s">
        <v>1474</v>
      </c>
      <c r="AQ1432" s="9" t="s">
        <v>4473</v>
      </c>
      <c r="AR1432" s="5" t="s">
        <v>4627</v>
      </c>
      <c r="AS1432" s="5" t="s">
        <v>4720</v>
      </c>
      <c r="AT1432" s="9" t="s">
        <v>1684</v>
      </c>
      <c r="AX1432" s="9" t="s">
        <v>1684</v>
      </c>
      <c r="AZ1432" s="9" t="s">
        <v>4623</v>
      </c>
      <c r="BA1432" s="42" t="str">
        <f t="shared" si="376"/>
        <v>ATSPEED_X_VCHK_K_END_S_VNNNAC_NOM_LFM_0250_SINGLE_PH1</v>
      </c>
      <c r="BD1432" s="5" t="s">
        <v>4623</v>
      </c>
      <c r="BE1432" s="6">
        <v>0</v>
      </c>
    </row>
    <row r="1433" spans="1:69" s="9" customFormat="1" hidden="1" x14ac:dyDescent="0.25">
      <c r="A1433" s="9" t="s">
        <v>76</v>
      </c>
      <c r="B1433" s="9" t="s">
        <v>82</v>
      </c>
      <c r="C1433" s="9" t="str">
        <f t="shared" si="372"/>
        <v>ATSPEED_X_VCHK_K_END_S_VNNNAC_NOM_LFM_0250_COMBO_PH2</v>
      </c>
      <c r="D1433" s="9" t="s">
        <v>439</v>
      </c>
      <c r="E1433" s="9" t="s">
        <v>443</v>
      </c>
      <c r="F1433" s="9" t="s">
        <v>478</v>
      </c>
      <c r="G1433" s="9" t="s">
        <v>479</v>
      </c>
      <c r="H1433" s="9" t="s">
        <v>481</v>
      </c>
      <c r="I1433" s="9" t="s">
        <v>2103</v>
      </c>
      <c r="J1433" s="9" t="s">
        <v>484</v>
      </c>
      <c r="K1433" s="9" t="s">
        <v>485</v>
      </c>
      <c r="L1433" s="9" t="s">
        <v>487</v>
      </c>
      <c r="M1433" s="9" t="s">
        <v>2147</v>
      </c>
      <c r="N1433" s="9" t="s">
        <v>541</v>
      </c>
      <c r="O1433" s="9" t="s">
        <v>2218</v>
      </c>
      <c r="P1433" s="9" t="s">
        <v>2520</v>
      </c>
      <c r="Q1433" s="18" t="s">
        <v>1020</v>
      </c>
      <c r="R1433" s="18">
        <v>70</v>
      </c>
      <c r="S1433" s="35">
        <v>403</v>
      </c>
      <c r="T1433" s="10" t="s">
        <v>4629</v>
      </c>
      <c r="U1433" s="34" t="s">
        <v>1234</v>
      </c>
      <c r="V1433" s="9" t="s">
        <v>1235</v>
      </c>
      <c r="W1433" s="9" t="s">
        <v>1233</v>
      </c>
      <c r="X1433" s="15" t="s">
        <v>1238</v>
      </c>
      <c r="Y1433" s="15" t="s">
        <v>1237</v>
      </c>
      <c r="Z1433" s="9">
        <f t="shared" si="365"/>
        <v>3</v>
      </c>
      <c r="AA1433" s="9" t="s">
        <v>1235</v>
      </c>
      <c r="AB1433" s="9" t="str">
        <f t="shared" si="373"/>
        <v>ATSPEED_X_VCHK_K_END_S_VNNNAC_NOM_LFM_0250_SINGLE_PH2</v>
      </c>
      <c r="AC1433" s="9" t="str">
        <f t="shared" si="374"/>
        <v>ATSPEED_X_VCHK_K_END_S_VNNNAC_NOM_LFM_0250_SINGLE_PH2</v>
      </c>
      <c r="AD1433" s="9" t="str">
        <f t="shared" si="375"/>
        <v>ATSPEED_X_VCHK_K_END_S_VNNNAC_NOM_LFM_0250_SINGLE_PH2</v>
      </c>
      <c r="AO1433" s="9" t="s">
        <v>3533</v>
      </c>
      <c r="AP1433" s="9" t="s">
        <v>1474</v>
      </c>
      <c r="AQ1433" s="9" t="s">
        <v>4474</v>
      </c>
      <c r="AR1433" s="5" t="s">
        <v>4627</v>
      </c>
      <c r="AS1433" s="5" t="s">
        <v>4720</v>
      </c>
      <c r="AT1433" s="9" t="s">
        <v>1684</v>
      </c>
      <c r="AX1433" s="9" t="s">
        <v>1684</v>
      </c>
      <c r="AZ1433" s="9" t="s">
        <v>4623</v>
      </c>
      <c r="BA1433" s="42" t="str">
        <f t="shared" si="376"/>
        <v>ATSPEED_X_VCHK_K_END_S_VNNNAC_NOM_LFM_0250_COMBO_PH2</v>
      </c>
      <c r="BD1433" s="5" t="s">
        <v>4623</v>
      </c>
      <c r="BE1433" s="6">
        <v>0</v>
      </c>
    </row>
    <row r="1434" spans="1:69" s="9" customFormat="1" hidden="1" x14ac:dyDescent="0.25">
      <c r="A1434" s="9" t="s">
        <v>76</v>
      </c>
      <c r="B1434" s="9" t="s">
        <v>82</v>
      </c>
      <c r="C1434" s="9" t="str">
        <f t="shared" si="372"/>
        <v>ATSPEED_X_VCHK_K_END_S_VNNNAC_NOM_LFM_0250_SINGLE_PH2</v>
      </c>
      <c r="D1434" s="9" t="s">
        <v>439</v>
      </c>
      <c r="E1434" s="9" t="s">
        <v>443</v>
      </c>
      <c r="F1434" s="9" t="s">
        <v>478</v>
      </c>
      <c r="G1434" s="9" t="s">
        <v>479</v>
      </c>
      <c r="H1434" s="9" t="s">
        <v>481</v>
      </c>
      <c r="I1434" s="9" t="s">
        <v>2103</v>
      </c>
      <c r="J1434" s="9" t="s">
        <v>484</v>
      </c>
      <c r="K1434" s="9" t="s">
        <v>485</v>
      </c>
      <c r="L1434" s="9" t="s">
        <v>487</v>
      </c>
      <c r="M1434" s="9" t="s">
        <v>2149</v>
      </c>
      <c r="N1434" s="9" t="s">
        <v>541</v>
      </c>
      <c r="O1434" s="9" t="s">
        <v>545</v>
      </c>
      <c r="P1434" s="9" t="s">
        <v>2521</v>
      </c>
      <c r="Q1434" s="18" t="s">
        <v>1020</v>
      </c>
      <c r="R1434" s="18">
        <v>71</v>
      </c>
      <c r="S1434" s="35">
        <v>403</v>
      </c>
      <c r="T1434" s="10" t="s">
        <v>4629</v>
      </c>
      <c r="U1434" s="34" t="s">
        <v>1234</v>
      </c>
      <c r="V1434" s="9" t="s">
        <v>1235</v>
      </c>
      <c r="W1434" s="9" t="s">
        <v>1233</v>
      </c>
      <c r="X1434" s="15" t="s">
        <v>1239</v>
      </c>
      <c r="Y1434" s="15" t="s">
        <v>1237</v>
      </c>
      <c r="Z1434" s="9">
        <f t="shared" si="365"/>
        <v>3</v>
      </c>
      <c r="AA1434" s="9" t="s">
        <v>1235</v>
      </c>
      <c r="AB1434" s="9" t="str">
        <f t="shared" si="373"/>
        <v>ATSPEED_X_VCHK_K_END_S_VNNNAC_NOM_LFM_0250_COMBO_PH3</v>
      </c>
      <c r="AC1434" s="9" t="str">
        <f t="shared" si="374"/>
        <v>ATSPEED_X_VCHK_K_END_S_VNNNAC_NOM_LFM_0250_COMBO_PH3</v>
      </c>
      <c r="AD1434" s="9" t="str">
        <f t="shared" si="375"/>
        <v>ATSPEED_X_VCHK_K_END_S_VNNNAC_NOM_LFM_0250_COMBO_PH3</v>
      </c>
      <c r="AO1434" s="9" t="s">
        <v>3533</v>
      </c>
      <c r="AP1434" s="9" t="s">
        <v>1474</v>
      </c>
      <c r="AQ1434" s="9" t="s">
        <v>4475</v>
      </c>
      <c r="AR1434" s="5" t="s">
        <v>4627</v>
      </c>
      <c r="AS1434" s="5" t="s">
        <v>4720</v>
      </c>
      <c r="AT1434" s="9" t="s">
        <v>1684</v>
      </c>
      <c r="AX1434" s="9" t="s">
        <v>1684</v>
      </c>
      <c r="AZ1434" s="9" t="s">
        <v>4623</v>
      </c>
      <c r="BA1434" s="42" t="str">
        <f t="shared" si="376"/>
        <v>ATSPEED_X_VCHK_K_END_S_VNNNAC_NOM_LFM_0250_SINGLE_PH2</v>
      </c>
      <c r="BD1434" s="5" t="s">
        <v>4623</v>
      </c>
      <c r="BE1434" s="6">
        <v>0</v>
      </c>
    </row>
    <row r="1435" spans="1:69" s="9" customFormat="1" hidden="1" x14ac:dyDescent="0.25">
      <c r="A1435" s="9" t="s">
        <v>76</v>
      </c>
      <c r="B1435" s="9" t="s">
        <v>82</v>
      </c>
      <c r="C1435" s="9" t="str">
        <f t="shared" si="372"/>
        <v>ATSPEED_X_VCHK_K_END_S_VNNNAC_NOM_LFM_0250_COMBO_PH3</v>
      </c>
      <c r="D1435" s="9" t="s">
        <v>439</v>
      </c>
      <c r="E1435" s="9" t="s">
        <v>443</v>
      </c>
      <c r="F1435" s="9" t="s">
        <v>478</v>
      </c>
      <c r="G1435" s="9" t="s">
        <v>479</v>
      </c>
      <c r="H1435" s="9" t="s">
        <v>481</v>
      </c>
      <c r="I1435" s="9" t="s">
        <v>2103</v>
      </c>
      <c r="J1435" s="9" t="s">
        <v>484</v>
      </c>
      <c r="K1435" s="9" t="s">
        <v>485</v>
      </c>
      <c r="L1435" s="9" t="s">
        <v>487</v>
      </c>
      <c r="M1435" s="9" t="s">
        <v>2148</v>
      </c>
      <c r="N1435" s="9" t="s">
        <v>541</v>
      </c>
      <c r="O1435" s="9" t="s">
        <v>2218</v>
      </c>
      <c r="P1435" s="9" t="s">
        <v>2522</v>
      </c>
      <c r="Q1435" s="18" t="s">
        <v>1020</v>
      </c>
      <c r="R1435" s="18">
        <v>70</v>
      </c>
      <c r="S1435" s="35">
        <v>404</v>
      </c>
      <c r="T1435" s="10" t="s">
        <v>4629</v>
      </c>
      <c r="U1435" s="34" t="s">
        <v>1234</v>
      </c>
      <c r="V1435" s="9" t="s">
        <v>1235</v>
      </c>
      <c r="W1435" s="9" t="s">
        <v>1233</v>
      </c>
      <c r="X1435" s="15" t="s">
        <v>1240</v>
      </c>
      <c r="Y1435" s="15" t="s">
        <v>1237</v>
      </c>
      <c r="Z1435" s="9">
        <f t="shared" si="365"/>
        <v>3</v>
      </c>
      <c r="AA1435" s="9" t="s">
        <v>1235</v>
      </c>
      <c r="AB1435" s="9" t="str">
        <f t="shared" si="373"/>
        <v>ATSPEED_X_VCHK_K_END_S_VNNNAC_NOM_LFM_0250_SINGLE_PH3</v>
      </c>
      <c r="AC1435" s="9" t="str">
        <f t="shared" si="374"/>
        <v>ATSPEED_X_VCHK_K_END_S_VNNNAC_NOM_LFM_0250_SINGLE_PH3</v>
      </c>
      <c r="AD1435" s="9" t="str">
        <f t="shared" si="375"/>
        <v>ATSPEED_X_VCHK_K_END_S_VNNNAC_NOM_LFM_0250_SINGLE_PH3</v>
      </c>
      <c r="AO1435" s="9" t="s">
        <v>3533</v>
      </c>
      <c r="AP1435" s="9" t="s">
        <v>1474</v>
      </c>
      <c r="AQ1435" s="9" t="s">
        <v>4476</v>
      </c>
      <c r="AR1435" s="5" t="s">
        <v>4627</v>
      </c>
      <c r="AS1435" s="5" t="s">
        <v>4720</v>
      </c>
      <c r="AT1435" s="9" t="s">
        <v>1684</v>
      </c>
      <c r="AX1435" s="9" t="s">
        <v>1684</v>
      </c>
      <c r="AZ1435" s="9" t="s">
        <v>4623</v>
      </c>
      <c r="BA1435" s="42" t="str">
        <f t="shared" si="376"/>
        <v>ATSPEED_X_VCHK_K_END_S_VNNNAC_NOM_LFM_0250_COMBO_PH3</v>
      </c>
      <c r="BD1435" s="5" t="s">
        <v>4623</v>
      </c>
      <c r="BE1435" s="6">
        <v>0</v>
      </c>
    </row>
    <row r="1436" spans="1:69" s="9" customFormat="1" hidden="1" x14ac:dyDescent="0.25">
      <c r="A1436" s="9" t="s">
        <v>76</v>
      </c>
      <c r="B1436" s="9" t="s">
        <v>82</v>
      </c>
      <c r="C1436" s="9" t="str">
        <f t="shared" si="372"/>
        <v>ATSPEED_X_VCHK_K_END_S_VNNNAC_NOM_LFM_0250_SINGLE_PH3</v>
      </c>
      <c r="D1436" s="9" t="s">
        <v>439</v>
      </c>
      <c r="E1436" s="9" t="s">
        <v>443</v>
      </c>
      <c r="F1436" s="9" t="s">
        <v>478</v>
      </c>
      <c r="G1436" s="9" t="s">
        <v>479</v>
      </c>
      <c r="H1436" s="9" t="s">
        <v>481</v>
      </c>
      <c r="I1436" s="9" t="s">
        <v>2103</v>
      </c>
      <c r="J1436" s="9" t="s">
        <v>484</v>
      </c>
      <c r="K1436" s="9" t="s">
        <v>485</v>
      </c>
      <c r="L1436" s="9" t="s">
        <v>487</v>
      </c>
      <c r="M1436" s="9" t="s">
        <v>2150</v>
      </c>
      <c r="N1436" s="9" t="s">
        <v>541</v>
      </c>
      <c r="O1436" s="9" t="s">
        <v>545</v>
      </c>
      <c r="P1436" s="9" t="s">
        <v>2523</v>
      </c>
      <c r="Q1436" s="18" t="s">
        <v>1020</v>
      </c>
      <c r="R1436" s="18">
        <v>71</v>
      </c>
      <c r="S1436" s="35">
        <v>404</v>
      </c>
      <c r="T1436" s="10" t="s">
        <v>4629</v>
      </c>
      <c r="U1436" s="34" t="s">
        <v>1234</v>
      </c>
      <c r="V1436" s="9" t="s">
        <v>1235</v>
      </c>
      <c r="W1436" s="9" t="s">
        <v>1233</v>
      </c>
      <c r="X1436" s="15" t="s">
        <v>1241</v>
      </c>
      <c r="Y1436" s="15" t="s">
        <v>1237</v>
      </c>
      <c r="Z1436" s="9">
        <f t="shared" si="365"/>
        <v>3</v>
      </c>
      <c r="AA1436" s="9" t="s">
        <v>1235</v>
      </c>
      <c r="AB1436" s="9" t="str">
        <f t="shared" si="373"/>
        <v>ATSPEED_X_VCHK_K_END_S_VNNNAC_NOM_LFM_0250_COMBO_DTS</v>
      </c>
      <c r="AC1436" s="9" t="str">
        <f t="shared" si="374"/>
        <v>ATSPEED_X_VCHK_K_END_S_VNNNAC_NOM_LFM_0250_COMBO_DTS</v>
      </c>
      <c r="AD1436" s="9" t="str">
        <f t="shared" si="375"/>
        <v>ATSPEED_X_VCHK_K_END_S_VNNNAC_NOM_LFM_0250_COMBO_DTS</v>
      </c>
      <c r="AO1436" s="9" t="s">
        <v>3533</v>
      </c>
      <c r="AP1436" s="9" t="s">
        <v>1474</v>
      </c>
      <c r="AQ1436" s="9" t="s">
        <v>4477</v>
      </c>
      <c r="AR1436" s="5" t="s">
        <v>4627</v>
      </c>
      <c r="AS1436" s="5" t="s">
        <v>4720</v>
      </c>
      <c r="AT1436" s="9" t="s">
        <v>1684</v>
      </c>
      <c r="AX1436" s="9" t="s">
        <v>1684</v>
      </c>
      <c r="AZ1436" s="9" t="s">
        <v>4623</v>
      </c>
      <c r="BA1436" s="42" t="str">
        <f t="shared" si="376"/>
        <v>ATSPEED_X_VCHK_K_END_S_VNNNAC_NOM_LFM_0250_SINGLE_PH3</v>
      </c>
      <c r="BD1436" s="5" t="s">
        <v>4623</v>
      </c>
      <c r="BE1436" s="6">
        <v>0</v>
      </c>
    </row>
    <row r="1437" spans="1:69" s="9" customFormat="1" hidden="1" x14ac:dyDescent="0.25">
      <c r="A1437" s="9" t="s">
        <v>76</v>
      </c>
      <c r="B1437" s="9" t="s">
        <v>82</v>
      </c>
      <c r="C1437" s="9" t="str">
        <f t="shared" si="372"/>
        <v>ATSPEED_X_VCHK_K_END_S_VNNNAC_NOM_LFM_0250_COMBO_DTS</v>
      </c>
      <c r="D1437" s="9" t="s">
        <v>439</v>
      </c>
      <c r="E1437" s="9" t="s">
        <v>443</v>
      </c>
      <c r="F1437" s="9" t="s">
        <v>478</v>
      </c>
      <c r="G1437" s="9" t="s">
        <v>479</v>
      </c>
      <c r="H1437" s="9" t="s">
        <v>481</v>
      </c>
      <c r="I1437" s="9" t="s">
        <v>2103</v>
      </c>
      <c r="J1437" s="9" t="s">
        <v>484</v>
      </c>
      <c r="K1437" s="9" t="s">
        <v>485</v>
      </c>
      <c r="L1437" s="9" t="s">
        <v>487</v>
      </c>
      <c r="M1437" s="9" t="s">
        <v>2169</v>
      </c>
      <c r="N1437" s="9" t="s">
        <v>541</v>
      </c>
      <c r="O1437" s="9" t="s">
        <v>2218</v>
      </c>
      <c r="P1437" s="9" t="s">
        <v>2524</v>
      </c>
      <c r="Q1437" s="18" t="s">
        <v>1020</v>
      </c>
      <c r="R1437" s="18">
        <v>70</v>
      </c>
      <c r="S1437" s="35">
        <v>400</v>
      </c>
      <c r="T1437" s="10" t="s">
        <v>4629</v>
      </c>
      <c r="U1437" s="34" t="s">
        <v>1234</v>
      </c>
      <c r="V1437" s="9" t="s">
        <v>1235</v>
      </c>
      <c r="W1437" s="9" t="s">
        <v>1233</v>
      </c>
      <c r="X1437" s="15" t="s">
        <v>1242</v>
      </c>
      <c r="Y1437" s="15" t="s">
        <v>1237</v>
      </c>
      <c r="Z1437" s="9">
        <f t="shared" si="365"/>
        <v>3</v>
      </c>
      <c r="AA1437" s="9" t="s">
        <v>1235</v>
      </c>
      <c r="AB1437" s="9" t="str">
        <f t="shared" si="373"/>
        <v>ATSPEED_X_VCHK_K_END_S_VNNNAC_NOM_LFM_0250_SINGLE_DTS</v>
      </c>
      <c r="AC1437" s="9" t="str">
        <f t="shared" si="374"/>
        <v>ATSPEED_X_VCHK_K_END_S_VNNNAC_NOM_LFM_0250_SINGLE_DTS</v>
      </c>
      <c r="AD1437" s="9" t="str">
        <f t="shared" si="375"/>
        <v>ATSPEED_X_VCHK_K_END_S_VNNNAC_NOM_LFM_0250_SINGLE_DTS</v>
      </c>
      <c r="AO1437" s="9" t="s">
        <v>3533</v>
      </c>
      <c r="AP1437" s="9" t="s">
        <v>1474</v>
      </c>
      <c r="AQ1437" s="9" t="s">
        <v>4478</v>
      </c>
      <c r="AR1437" s="5" t="s">
        <v>4627</v>
      </c>
      <c r="AS1437" s="5" t="s">
        <v>4720</v>
      </c>
      <c r="AT1437" s="9" t="s">
        <v>1684</v>
      </c>
      <c r="AX1437" s="9" t="s">
        <v>1684</v>
      </c>
      <c r="AZ1437" s="9" t="s">
        <v>4623</v>
      </c>
      <c r="BA1437" s="42" t="str">
        <f t="shared" si="376"/>
        <v>ATSPEED_X_VCHK_K_END_S_VNNNAC_NOM_LFM_0250_COMBO_DTS</v>
      </c>
      <c r="BD1437" s="5" t="s">
        <v>4623</v>
      </c>
      <c r="BE1437" s="6">
        <v>0</v>
      </c>
    </row>
    <row r="1438" spans="1:69" s="9" customFormat="1" hidden="1" x14ac:dyDescent="0.25">
      <c r="A1438" s="9" t="s">
        <v>76</v>
      </c>
      <c r="B1438" s="9" t="s">
        <v>82</v>
      </c>
      <c r="C1438" s="9" t="str">
        <f t="shared" si="372"/>
        <v>ATSPEED_X_VCHK_K_END_S_VNNNAC_NOM_LFM_0250_SINGLE_DTS</v>
      </c>
      <c r="D1438" s="9" t="s">
        <v>439</v>
      </c>
      <c r="E1438" s="9" t="s">
        <v>443</v>
      </c>
      <c r="F1438" s="9" t="s">
        <v>478</v>
      </c>
      <c r="G1438" s="9" t="s">
        <v>479</v>
      </c>
      <c r="H1438" s="9" t="s">
        <v>481</v>
      </c>
      <c r="I1438" s="9" t="s">
        <v>2103</v>
      </c>
      <c r="J1438" s="9" t="s">
        <v>484</v>
      </c>
      <c r="K1438" s="9" t="s">
        <v>485</v>
      </c>
      <c r="L1438" s="9" t="s">
        <v>487</v>
      </c>
      <c r="M1438" s="9" t="s">
        <v>518</v>
      </c>
      <c r="N1438" s="9" t="s">
        <v>541</v>
      </c>
      <c r="O1438" s="9" t="s">
        <v>2218</v>
      </c>
      <c r="P1438" s="9" t="s">
        <v>2525</v>
      </c>
      <c r="Q1438" s="18" t="s">
        <v>1020</v>
      </c>
      <c r="R1438" s="18">
        <v>71</v>
      </c>
      <c r="S1438" s="35">
        <v>400</v>
      </c>
      <c r="T1438" s="10" t="s">
        <v>4629</v>
      </c>
      <c r="U1438" s="34" t="s">
        <v>1234</v>
      </c>
      <c r="V1438" s="9" t="s">
        <v>1235</v>
      </c>
      <c r="W1438" s="9" t="s">
        <v>1233</v>
      </c>
      <c r="X1438" s="15" t="s">
        <v>1243</v>
      </c>
      <c r="Y1438" s="15" t="s">
        <v>1237</v>
      </c>
      <c r="Z1438" s="9">
        <f t="shared" si="365"/>
        <v>3</v>
      </c>
      <c r="AA1438" s="9" t="s">
        <v>1235</v>
      </c>
      <c r="AB1438" s="9" t="str">
        <f t="shared" si="373"/>
        <v>ATSPEED_X_VCHK_K_END_S_VNNNAC_NOM_LFM_0250_COMBO_FIVRHIP</v>
      </c>
      <c r="AC1438" s="9" t="str">
        <f t="shared" si="374"/>
        <v>ATSPEED_X_VCHK_K_END_S_VNNNAC_NOM_LFM_0250_COMBO_FIVRHIP</v>
      </c>
      <c r="AD1438" s="9" t="str">
        <f t="shared" si="375"/>
        <v>ATSPEED_X_VCHK_K_END_S_VNNNAC_NOM_LFM_0250_COMBO_FIVRHIP</v>
      </c>
      <c r="AO1438" s="9" t="s">
        <v>3533</v>
      </c>
      <c r="AP1438" s="9" t="s">
        <v>1474</v>
      </c>
      <c r="AQ1438" s="9" t="s">
        <v>4479</v>
      </c>
      <c r="AR1438" s="5" t="s">
        <v>4627</v>
      </c>
      <c r="AS1438" s="5" t="s">
        <v>4720</v>
      </c>
      <c r="AT1438" s="9" t="s">
        <v>1684</v>
      </c>
      <c r="AX1438" s="9" t="s">
        <v>1684</v>
      </c>
      <c r="AZ1438" s="9" t="s">
        <v>4623</v>
      </c>
      <c r="BA1438" s="42" t="str">
        <f t="shared" si="376"/>
        <v>ATSPEED_X_VCHK_K_END_S_VNNNAC_NOM_LFM_0250_SINGLE_DTS</v>
      </c>
      <c r="BD1438" s="5" t="s">
        <v>4623</v>
      </c>
      <c r="BE1438" s="6">
        <v>0</v>
      </c>
    </row>
    <row r="1439" spans="1:69" s="9" customFormat="1" hidden="1" x14ac:dyDescent="0.25">
      <c r="A1439" s="9" t="s">
        <v>76</v>
      </c>
      <c r="B1439" s="9" t="s">
        <v>82</v>
      </c>
      <c r="C1439" s="9" t="str">
        <f t="shared" si="372"/>
        <v>ATSPEED_X_VCHK_K_END_S_VNNNAC_NOM_LFM_0250_COMBO_FIVRHIP</v>
      </c>
      <c r="D1439" s="9" t="s">
        <v>439</v>
      </c>
      <c r="E1439" s="9" t="s">
        <v>443</v>
      </c>
      <c r="F1439" s="9" t="s">
        <v>478</v>
      </c>
      <c r="G1439" s="9" t="s">
        <v>479</v>
      </c>
      <c r="H1439" s="9" t="s">
        <v>481</v>
      </c>
      <c r="I1439" s="9" t="s">
        <v>2103</v>
      </c>
      <c r="J1439" s="9" t="s">
        <v>484</v>
      </c>
      <c r="K1439" s="9" t="s">
        <v>485</v>
      </c>
      <c r="L1439" s="9" t="s">
        <v>487</v>
      </c>
      <c r="M1439" s="9" t="s">
        <v>2181</v>
      </c>
      <c r="N1439" s="9" t="s">
        <v>541</v>
      </c>
      <c r="O1439" s="9" t="s">
        <v>2218</v>
      </c>
      <c r="P1439" s="9" t="s">
        <v>2526</v>
      </c>
      <c r="Q1439" s="18" t="s">
        <v>1020</v>
      </c>
      <c r="R1439" s="18">
        <v>74</v>
      </c>
      <c r="S1439" s="35">
        <v>400</v>
      </c>
      <c r="T1439" s="10" t="s">
        <v>4629</v>
      </c>
      <c r="U1439" s="34" t="s">
        <v>1234</v>
      </c>
      <c r="V1439" s="9" t="s">
        <v>1235</v>
      </c>
      <c r="W1439" s="9" t="s">
        <v>1233</v>
      </c>
      <c r="X1439" s="15" t="s">
        <v>1237</v>
      </c>
      <c r="Y1439" s="15" t="s">
        <v>1235</v>
      </c>
      <c r="Z1439" s="9">
        <f t="shared" si="365"/>
        <v>3</v>
      </c>
      <c r="AA1439" s="9" t="s">
        <v>1235</v>
      </c>
      <c r="AB1439" s="9" t="str">
        <f t="shared" si="373"/>
        <v>ATSPEED_X_VCHK_K_END_S_VNNNAC_NOM_LFM_0250_SINGLE_FIVRHIP</v>
      </c>
      <c r="AC1439" s="9" t="str">
        <f t="shared" si="374"/>
        <v>ATSPEED_X_VCHK_K_END_S_VNNNAC_NOM_LFM_0250_SINGLE_FIVRHIP</v>
      </c>
      <c r="AD1439" s="9" t="str">
        <f t="shared" si="375"/>
        <v>ATSPEED_X_VCHK_K_END_S_VNNNAC_NOM_LFM_0250_SINGLE_FIVRHIP</v>
      </c>
      <c r="AO1439" s="9" t="s">
        <v>3533</v>
      </c>
      <c r="AP1439" s="9" t="s">
        <v>1474</v>
      </c>
      <c r="AQ1439" s="9" t="s">
        <v>4480</v>
      </c>
      <c r="AR1439" s="5" t="s">
        <v>4627</v>
      </c>
      <c r="AS1439" s="5" t="s">
        <v>4720</v>
      </c>
      <c r="AT1439" s="9" t="s">
        <v>1684</v>
      </c>
      <c r="AX1439" s="9" t="s">
        <v>1684</v>
      </c>
      <c r="AZ1439" s="9" t="s">
        <v>4623</v>
      </c>
      <c r="BA1439" s="42" t="str">
        <f t="shared" si="376"/>
        <v>ATSPEED_X_VCHK_K_END_S_VNNNAC_NOM_LFM_0250_COMBO_FIVRHIP</v>
      </c>
      <c r="BD1439" s="5" t="s">
        <v>4623</v>
      </c>
      <c r="BE1439" s="6">
        <v>0</v>
      </c>
    </row>
    <row r="1440" spans="1:69" s="9" customFormat="1" hidden="1" x14ac:dyDescent="0.25">
      <c r="A1440" s="9" t="s">
        <v>76</v>
      </c>
      <c r="B1440" s="9" t="s">
        <v>82</v>
      </c>
      <c r="C1440" s="9" t="str">
        <f t="shared" si="372"/>
        <v>ATSPEED_X_VCHK_K_END_S_VNNNAC_NOM_LFM_0250_SINGLE_FIVRHIP</v>
      </c>
      <c r="D1440" s="9" t="s">
        <v>439</v>
      </c>
      <c r="E1440" s="9" t="s">
        <v>443</v>
      </c>
      <c r="F1440" s="9" t="s">
        <v>478</v>
      </c>
      <c r="G1440" s="9" t="s">
        <v>479</v>
      </c>
      <c r="H1440" s="9" t="s">
        <v>481</v>
      </c>
      <c r="I1440" s="9" t="s">
        <v>2103</v>
      </c>
      <c r="J1440" s="9" t="s">
        <v>484</v>
      </c>
      <c r="K1440" s="9" t="s">
        <v>485</v>
      </c>
      <c r="L1440" s="9" t="s">
        <v>487</v>
      </c>
      <c r="M1440" s="9" t="s">
        <v>2182</v>
      </c>
      <c r="N1440" s="9" t="s">
        <v>541</v>
      </c>
      <c r="O1440" s="9" t="s">
        <v>2218</v>
      </c>
      <c r="P1440" s="9" t="s">
        <v>2527</v>
      </c>
      <c r="Q1440" s="18" t="s">
        <v>1020</v>
      </c>
      <c r="R1440" s="18">
        <v>74</v>
      </c>
      <c r="S1440" s="35">
        <v>401</v>
      </c>
      <c r="T1440" s="10" t="s">
        <v>4629</v>
      </c>
      <c r="U1440" s="34" t="s">
        <v>1234</v>
      </c>
      <c r="V1440" s="9">
        <v>-1</v>
      </c>
      <c r="W1440" s="9" t="s">
        <v>1233</v>
      </c>
      <c r="X1440" s="15" t="s">
        <v>1235</v>
      </c>
      <c r="Y1440" s="15" t="s">
        <v>1235</v>
      </c>
      <c r="Z1440" s="9">
        <f t="shared" si="365"/>
        <v>3</v>
      </c>
      <c r="AA1440" s="9" t="s">
        <v>1235</v>
      </c>
      <c r="AB1440" s="9" t="str">
        <f t="shared" si="373"/>
        <v>ATSPEED_X_VCHK_K_END_S_VNNNAC_NOM_LFM_0250_COMBO_TOPOFF</v>
      </c>
      <c r="AC1440" s="9" t="str">
        <f t="shared" si="374"/>
        <v>ATSPEED_X_VCHK_K_END_S_VNNNAC_NOM_LFM_0250_COMBO_TOPOFF</v>
      </c>
      <c r="AD1440" s="9" t="str">
        <f t="shared" si="375"/>
        <v>ATSPEED_X_VCHK_K_END_S_VNNNAC_NOM_LFM_0250_COMBO_TOPOFF</v>
      </c>
      <c r="AO1440" s="9" t="s">
        <v>3533</v>
      </c>
      <c r="AP1440" s="9" t="s">
        <v>1474</v>
      </c>
      <c r="AQ1440" s="9" t="s">
        <v>4481</v>
      </c>
      <c r="AR1440" s="5" t="s">
        <v>4627</v>
      </c>
      <c r="AS1440" s="5" t="s">
        <v>4720</v>
      </c>
      <c r="AT1440" s="9" t="s">
        <v>1684</v>
      </c>
      <c r="AX1440" s="9" t="s">
        <v>1684</v>
      </c>
      <c r="AZ1440" s="9" t="s">
        <v>4623</v>
      </c>
      <c r="BA1440" s="42" t="str">
        <f t="shared" si="376"/>
        <v>ATSPEED_X_VCHK_K_END_S_VNNNAC_NOM_LFM_0250_SINGLE_FIVRHIP</v>
      </c>
      <c r="BD1440" s="5" t="s">
        <v>4623</v>
      </c>
      <c r="BE1440" s="6">
        <v>0</v>
      </c>
    </row>
    <row r="1441" spans="1:69" s="9" customFormat="1" hidden="1" x14ac:dyDescent="0.25">
      <c r="A1441" s="9" t="s">
        <v>76</v>
      </c>
      <c r="B1441" s="9" t="s">
        <v>82</v>
      </c>
      <c r="C1441" s="9" t="str">
        <f t="shared" si="372"/>
        <v>ATSPEED_X_VCHK_K_END_S_VNNNAC_NOM_LFM_0250_COMBO_TOPOFF</v>
      </c>
      <c r="D1441" s="9" t="s">
        <v>439</v>
      </c>
      <c r="E1441" s="9" t="s">
        <v>443</v>
      </c>
      <c r="F1441" s="9" t="s">
        <v>478</v>
      </c>
      <c r="G1441" s="9" t="s">
        <v>479</v>
      </c>
      <c r="H1441" s="9" t="s">
        <v>481</v>
      </c>
      <c r="I1441" s="9" t="s">
        <v>2103</v>
      </c>
      <c r="J1441" s="9" t="s">
        <v>484</v>
      </c>
      <c r="K1441" s="9" t="s">
        <v>485</v>
      </c>
      <c r="L1441" s="9" t="s">
        <v>487</v>
      </c>
      <c r="M1441" s="9" t="s">
        <v>2170</v>
      </c>
      <c r="N1441" s="9" t="s">
        <v>541</v>
      </c>
      <c r="O1441" s="9" t="s">
        <v>2218</v>
      </c>
      <c r="P1441" s="9" t="s">
        <v>2528</v>
      </c>
      <c r="Q1441" s="18" t="s">
        <v>1020</v>
      </c>
      <c r="R1441" s="18">
        <v>70</v>
      </c>
      <c r="S1441" s="35">
        <v>405</v>
      </c>
      <c r="T1441" s="10" t="s">
        <v>4629</v>
      </c>
      <c r="U1441" s="34" t="s">
        <v>1234</v>
      </c>
      <c r="V1441" s="9" t="s">
        <v>1235</v>
      </c>
      <c r="W1441" s="9" t="s">
        <v>1233</v>
      </c>
      <c r="X1441" s="15" t="s">
        <v>1238</v>
      </c>
      <c r="Y1441" s="15" t="s">
        <v>1235</v>
      </c>
      <c r="Z1441" s="9">
        <f t="shared" si="365"/>
        <v>3</v>
      </c>
      <c r="AA1441" s="9" t="s">
        <v>1235</v>
      </c>
      <c r="AB1441" s="9" t="str">
        <f t="shared" si="373"/>
        <v>ATSPEED_X_VCHK_K_END_S_VNNNAC_NOM_LFM_0250_SINGLE_TOPOFF</v>
      </c>
      <c r="AC1441" s="9" t="str">
        <f t="shared" si="374"/>
        <v>ATSPEED_X_VCHK_K_END_S_VNNNAC_NOM_LFM_0250_SINGLE_TOPOFF</v>
      </c>
      <c r="AD1441" s="9" t="str">
        <f t="shared" si="375"/>
        <v>ATSPEED_X_VCHK_K_END_S_VNNNAC_NOM_LFM_0250_SINGLE_TOPOFF</v>
      </c>
      <c r="AO1441" s="9" t="s">
        <v>3533</v>
      </c>
      <c r="AP1441" s="9" t="s">
        <v>1474</v>
      </c>
      <c r="AQ1441" s="9" t="s">
        <v>4482</v>
      </c>
      <c r="AR1441" s="5" t="s">
        <v>4627</v>
      </c>
      <c r="AS1441" s="5" t="s">
        <v>4720</v>
      </c>
      <c r="AT1441" s="9" t="s">
        <v>1684</v>
      </c>
      <c r="AX1441" s="9" t="s">
        <v>1684</v>
      </c>
      <c r="AZ1441" s="9" t="s">
        <v>4623</v>
      </c>
      <c r="BA1441" s="42" t="str">
        <f t="shared" si="376"/>
        <v>ATSPEED_X_VCHK_K_END_S_VNNNAC_NOM_LFM_0250_COMBO_TOPOFF</v>
      </c>
      <c r="BD1441" s="5" t="s">
        <v>4623</v>
      </c>
      <c r="BE1441" s="6">
        <v>0</v>
      </c>
    </row>
    <row r="1442" spans="1:69" s="9" customFormat="1" hidden="1" x14ac:dyDescent="0.25">
      <c r="A1442" s="9" t="s">
        <v>76</v>
      </c>
      <c r="B1442" s="9" t="s">
        <v>82</v>
      </c>
      <c r="C1442" s="9" t="str">
        <f t="shared" si="372"/>
        <v>ATSPEED_X_VCHK_K_END_S_VNNNAC_NOM_LFM_0250_SINGLE_TOPOFF</v>
      </c>
      <c r="D1442" s="9" t="s">
        <v>439</v>
      </c>
      <c r="E1442" s="9" t="s">
        <v>443</v>
      </c>
      <c r="F1442" s="9" t="s">
        <v>478</v>
      </c>
      <c r="G1442" s="9" t="s">
        <v>479</v>
      </c>
      <c r="H1442" s="9" t="s">
        <v>481</v>
      </c>
      <c r="I1442" s="9" t="s">
        <v>2103</v>
      </c>
      <c r="J1442" s="9" t="s">
        <v>484</v>
      </c>
      <c r="K1442" s="9" t="s">
        <v>485</v>
      </c>
      <c r="L1442" s="9" t="s">
        <v>487</v>
      </c>
      <c r="M1442" s="9" t="s">
        <v>533</v>
      </c>
      <c r="N1442" s="9" t="s">
        <v>541</v>
      </c>
      <c r="O1442" s="9" t="s">
        <v>2218</v>
      </c>
      <c r="P1442" s="9" t="s">
        <v>2529</v>
      </c>
      <c r="Q1442" s="18" t="s">
        <v>1020</v>
      </c>
      <c r="R1442" s="18">
        <v>71</v>
      </c>
      <c r="S1442" s="35">
        <v>405</v>
      </c>
      <c r="T1442" s="10" t="s">
        <v>4629</v>
      </c>
      <c r="U1442" s="34" t="s">
        <v>1234</v>
      </c>
      <c r="V1442" s="9" t="s">
        <v>1235</v>
      </c>
      <c r="W1442" s="9" t="s">
        <v>1233</v>
      </c>
      <c r="X1442" s="15" t="s">
        <v>1239</v>
      </c>
      <c r="Y1442" s="15" t="s">
        <v>1235</v>
      </c>
      <c r="Z1442" s="9">
        <f t="shared" si="365"/>
        <v>3</v>
      </c>
      <c r="AA1442" s="9" t="s">
        <v>1235</v>
      </c>
      <c r="AB1442" s="9" t="str">
        <f t="shared" si="373"/>
        <v>CA2TF_X_VCHK_K_END_S_VNNNAC_NOM_LFM_0250_COMBO</v>
      </c>
      <c r="AC1442" s="9" t="str">
        <f t="shared" si="374"/>
        <v>CA2TF_X_VCHK_K_END_S_VNNNAC_NOM_LFM_0250_COMBO</v>
      </c>
      <c r="AD1442" s="9" t="str">
        <f t="shared" si="375"/>
        <v>CA2TF_X_VCHK_K_END_S_VNNNAC_NOM_LFM_0250_COMBO</v>
      </c>
      <c r="AO1442" s="9" t="s">
        <v>3533</v>
      </c>
      <c r="AP1442" s="9" t="s">
        <v>1474</v>
      </c>
      <c r="AQ1442" s="9" t="s">
        <v>4483</v>
      </c>
      <c r="AR1442" s="5" t="s">
        <v>4627</v>
      </c>
      <c r="AS1442" s="5" t="s">
        <v>4720</v>
      </c>
      <c r="AT1442" s="9" t="s">
        <v>1684</v>
      </c>
      <c r="AX1442" s="9" t="s">
        <v>1684</v>
      </c>
      <c r="AZ1442" s="9" t="s">
        <v>4623</v>
      </c>
      <c r="BA1442" s="42" t="str">
        <f t="shared" si="376"/>
        <v>ATSPEED_X_VCHK_K_END_S_VNNNAC_NOM_LFM_0250_SINGLE_TOPOFF</v>
      </c>
      <c r="BD1442" s="5" t="s">
        <v>4623</v>
      </c>
      <c r="BE1442" s="6">
        <v>0</v>
      </c>
    </row>
    <row r="1443" spans="1:69" s="9" customFormat="1" hidden="1" x14ac:dyDescent="0.25">
      <c r="A1443" s="9" t="s">
        <v>76</v>
      </c>
      <c r="B1443" s="9" t="s">
        <v>82</v>
      </c>
      <c r="C1443" s="9" t="str">
        <f t="shared" si="372"/>
        <v>CA2TF_X_VCHK_K_END_S_VNNNAC_NOM_LFM_0250_COMBO</v>
      </c>
      <c r="D1443" s="9" t="s">
        <v>441</v>
      </c>
      <c r="E1443" s="9" t="s">
        <v>443</v>
      </c>
      <c r="F1443" s="9" t="s">
        <v>478</v>
      </c>
      <c r="G1443" s="9" t="s">
        <v>479</v>
      </c>
      <c r="H1443" s="9" t="s">
        <v>481</v>
      </c>
      <c r="I1443" s="9" t="s">
        <v>2103</v>
      </c>
      <c r="J1443" s="9" t="s">
        <v>484</v>
      </c>
      <c r="K1443" s="9" t="s">
        <v>485</v>
      </c>
      <c r="L1443" s="9" t="s">
        <v>487</v>
      </c>
      <c r="M1443" s="9" t="s">
        <v>496</v>
      </c>
      <c r="N1443" s="9" t="s">
        <v>541</v>
      </c>
      <c r="O1443" s="9" t="s">
        <v>2218</v>
      </c>
      <c r="P1443" s="9" t="s">
        <v>2530</v>
      </c>
      <c r="Q1443" s="18" t="s">
        <v>1020</v>
      </c>
      <c r="R1443" s="18">
        <v>70</v>
      </c>
      <c r="S1443" s="35">
        <v>406</v>
      </c>
      <c r="T1443" s="10" t="s">
        <v>4629</v>
      </c>
      <c r="U1443" s="34" t="s">
        <v>1234</v>
      </c>
      <c r="V1443" s="9" t="s">
        <v>1235</v>
      </c>
      <c r="W1443" s="9" t="s">
        <v>1233</v>
      </c>
      <c r="X1443" s="15" t="s">
        <v>1240</v>
      </c>
      <c r="Y1443" s="15" t="s">
        <v>1235</v>
      </c>
      <c r="Z1443" s="9">
        <f t="shared" si="365"/>
        <v>3</v>
      </c>
      <c r="AA1443" s="9" t="s">
        <v>1235</v>
      </c>
      <c r="AB1443" s="9" t="str">
        <f t="shared" si="373"/>
        <v>CA2TF_X_VCHK_K_END_S_VNNNAC_NOM_LFM_0250_SINGLE</v>
      </c>
      <c r="AC1443" s="9" t="str">
        <f t="shared" si="374"/>
        <v>CA2TF_X_VCHK_K_END_S_VNNNAC_NOM_LFM_0250_SINGLE</v>
      </c>
      <c r="AD1443" s="9" t="str">
        <f t="shared" si="375"/>
        <v>CA2TF_X_VCHK_K_END_S_VNNNAC_NOM_LFM_0250_SINGLE</v>
      </c>
      <c r="AO1443" s="9" t="s">
        <v>3533</v>
      </c>
      <c r="AP1443" s="9" t="s">
        <v>1474</v>
      </c>
      <c r="AQ1443" s="9" t="s">
        <v>1610</v>
      </c>
      <c r="AR1443" s="5" t="s">
        <v>4627</v>
      </c>
      <c r="AS1443" s="5" t="s">
        <v>4720</v>
      </c>
      <c r="AT1443" s="9" t="s">
        <v>1684</v>
      </c>
      <c r="AX1443" s="9" t="s">
        <v>1684</v>
      </c>
      <c r="AZ1443" s="9" t="s">
        <v>4623</v>
      </c>
      <c r="BA1443" s="42" t="str">
        <f t="shared" si="376"/>
        <v>CA2TF_X_VCHK_K_END_S_VNNNAC_NOM_LFM_0250_COMBO</v>
      </c>
      <c r="BD1443" s="5" t="s">
        <v>4623</v>
      </c>
      <c r="BE1443" s="6">
        <v>0</v>
      </c>
    </row>
    <row r="1444" spans="1:69" s="9" customFormat="1" hidden="1" x14ac:dyDescent="0.25">
      <c r="A1444" s="9" t="s">
        <v>76</v>
      </c>
      <c r="B1444" s="9" t="s">
        <v>82</v>
      </c>
      <c r="C1444" s="9" t="str">
        <f t="shared" si="372"/>
        <v>CA2TF_X_VCHK_K_END_S_VNNNAC_NOM_LFM_0250_SINGLE</v>
      </c>
      <c r="D1444" s="9" t="s">
        <v>441</v>
      </c>
      <c r="E1444" s="9" t="s">
        <v>443</v>
      </c>
      <c r="F1444" s="9" t="s">
        <v>478</v>
      </c>
      <c r="G1444" s="9" t="s">
        <v>479</v>
      </c>
      <c r="H1444" s="9" t="s">
        <v>481</v>
      </c>
      <c r="I1444" s="9" t="s">
        <v>2103</v>
      </c>
      <c r="J1444" s="9" t="s">
        <v>484</v>
      </c>
      <c r="K1444" s="9" t="s">
        <v>485</v>
      </c>
      <c r="L1444" s="9" t="s">
        <v>487</v>
      </c>
      <c r="M1444" s="9" t="s">
        <v>497</v>
      </c>
      <c r="N1444" s="9" t="s">
        <v>541</v>
      </c>
      <c r="O1444" s="9" t="s">
        <v>2218</v>
      </c>
      <c r="P1444" s="9" t="s">
        <v>2531</v>
      </c>
      <c r="Q1444" s="18" t="s">
        <v>1020</v>
      </c>
      <c r="R1444" s="18">
        <v>71</v>
      </c>
      <c r="S1444" s="35">
        <v>406</v>
      </c>
      <c r="T1444" s="10" t="s">
        <v>4629</v>
      </c>
      <c r="U1444" s="34" t="s">
        <v>1234</v>
      </c>
      <c r="V1444" s="9">
        <v>-1</v>
      </c>
      <c r="W1444" s="9" t="s">
        <v>1233</v>
      </c>
      <c r="X1444" s="15" t="s">
        <v>1241</v>
      </c>
      <c r="Y1444" s="15" t="s">
        <v>1235</v>
      </c>
      <c r="Z1444" s="9">
        <f t="shared" si="365"/>
        <v>3</v>
      </c>
      <c r="AA1444" s="9" t="s">
        <v>1235</v>
      </c>
      <c r="AB1444" s="9" t="str">
        <f t="shared" si="373"/>
        <v>ATSPEED_X_VCHK_K_END_S_VNNNAC_NOM_LFM_0250_COMBO_EXTEST</v>
      </c>
      <c r="AC1444" s="9" t="str">
        <f t="shared" si="374"/>
        <v>ATSPEED_X_VCHK_K_END_S_VNNNAC_NOM_LFM_0250_COMBO_EXTEST</v>
      </c>
      <c r="AD1444" s="9" t="str">
        <f t="shared" si="375"/>
        <v>ATSPEED_X_VCHK_K_END_S_VNNNAC_NOM_LFM_0250_COMBO_EXTEST</v>
      </c>
      <c r="AO1444" s="9" t="s">
        <v>3533</v>
      </c>
      <c r="AP1444" s="9" t="s">
        <v>1474</v>
      </c>
      <c r="AQ1444" s="9" t="s">
        <v>1610</v>
      </c>
      <c r="AR1444" s="5" t="s">
        <v>4627</v>
      </c>
      <c r="AS1444" s="5" t="s">
        <v>4720</v>
      </c>
      <c r="AT1444" s="9" t="s">
        <v>1684</v>
      </c>
      <c r="AX1444" s="9" t="s">
        <v>1684</v>
      </c>
      <c r="AZ1444" s="9" t="s">
        <v>4623</v>
      </c>
      <c r="BA1444" s="42" t="str">
        <f t="shared" si="376"/>
        <v>CA2TF_X_VCHK_K_END_S_VNNNAC_NOM_LFM_0250_SINGLE</v>
      </c>
      <c r="BD1444" s="5" t="s">
        <v>4623</v>
      </c>
      <c r="BE1444" s="6">
        <v>0</v>
      </c>
    </row>
    <row r="1445" spans="1:69" s="9" customFormat="1" hidden="1" x14ac:dyDescent="0.25">
      <c r="A1445" s="9" t="s">
        <v>76</v>
      </c>
      <c r="B1445" s="9" t="s">
        <v>82</v>
      </c>
      <c r="C1445" s="9" t="str">
        <f t="shared" si="372"/>
        <v>ATSPEED_X_VCHK_K_END_S_VNNNAC_NOM_LFM_0250_COMBO_EXTEST</v>
      </c>
      <c r="D1445" s="9" t="s">
        <v>439</v>
      </c>
      <c r="E1445" s="9" t="s">
        <v>443</v>
      </c>
      <c r="F1445" s="9" t="s">
        <v>478</v>
      </c>
      <c r="G1445" s="9" t="s">
        <v>479</v>
      </c>
      <c r="H1445" s="9" t="s">
        <v>481</v>
      </c>
      <c r="I1445" s="9" t="s">
        <v>2103</v>
      </c>
      <c r="J1445" s="9" t="s">
        <v>484</v>
      </c>
      <c r="K1445" s="9" t="s">
        <v>485</v>
      </c>
      <c r="L1445" s="9" t="s">
        <v>487</v>
      </c>
      <c r="M1445" s="9" t="s">
        <v>529</v>
      </c>
      <c r="N1445" s="9" t="s">
        <v>541</v>
      </c>
      <c r="O1445" s="9" t="s">
        <v>2218</v>
      </c>
      <c r="P1445" s="9" t="s">
        <v>2532</v>
      </c>
      <c r="Q1445" s="18" t="s">
        <v>1020</v>
      </c>
      <c r="R1445" s="18">
        <v>70</v>
      </c>
      <c r="S1445" s="35">
        <v>401</v>
      </c>
      <c r="T1445" s="10" t="s">
        <v>4629</v>
      </c>
      <c r="U1445" s="34" t="s">
        <v>1234</v>
      </c>
      <c r="V1445" s="9" t="s">
        <v>1235</v>
      </c>
      <c r="W1445" s="9" t="s">
        <v>1233</v>
      </c>
      <c r="X1445" s="15" t="s">
        <v>1242</v>
      </c>
      <c r="Y1445" s="15" t="s">
        <v>1235</v>
      </c>
      <c r="Z1445" s="9">
        <f t="shared" si="365"/>
        <v>3</v>
      </c>
      <c r="AA1445" s="9" t="s">
        <v>1235</v>
      </c>
      <c r="AB1445" s="9" t="str">
        <f t="shared" si="373"/>
        <v>ATSPEED_X_VCHK_K_END_S_VNNNAC_NOM_LFM_0250_SINGLE_EXTEST</v>
      </c>
      <c r="AC1445" s="9" t="str">
        <f t="shared" si="374"/>
        <v>ATSPEED_X_VCHK_K_END_S_VNNNAC_NOM_LFM_0250_SINGLE_EXTEST</v>
      </c>
      <c r="AD1445" s="9" t="str">
        <f t="shared" si="375"/>
        <v>ATSPEED_X_VCHK_K_END_S_VNNNAC_NOM_LFM_0250_SINGLE_EXTEST</v>
      </c>
      <c r="AO1445" s="9" t="s">
        <v>3533</v>
      </c>
      <c r="AP1445" s="9" t="s">
        <v>1474</v>
      </c>
      <c r="AQ1445" s="9" t="s">
        <v>4484</v>
      </c>
      <c r="AR1445" s="5" t="s">
        <v>4627</v>
      </c>
      <c r="AS1445" s="5" t="s">
        <v>4720</v>
      </c>
      <c r="AT1445" s="9" t="s">
        <v>1684</v>
      </c>
      <c r="AX1445" s="9" t="s">
        <v>1684</v>
      </c>
      <c r="AZ1445" s="9" t="s">
        <v>4623</v>
      </c>
      <c r="BA1445" s="42" t="str">
        <f t="shared" si="376"/>
        <v>ATSPEED_X_VCHK_K_END_S_VNNNAC_NOM_LFM_0250_COMBO_EXTEST</v>
      </c>
      <c r="BD1445" s="5" t="s">
        <v>4623</v>
      </c>
      <c r="BE1445" s="6">
        <v>0</v>
      </c>
    </row>
    <row r="1446" spans="1:69" s="9" customFormat="1" hidden="1" x14ac:dyDescent="0.25">
      <c r="A1446" s="9" t="s">
        <v>76</v>
      </c>
      <c r="B1446" s="9" t="s">
        <v>82</v>
      </c>
      <c r="C1446" s="9" t="str">
        <f t="shared" si="372"/>
        <v>ATSPEED_X_VCHK_K_END_S_VNNNAC_NOM_LFM_0250_SINGLE_EXTEST</v>
      </c>
      <c r="D1446" s="9" t="s">
        <v>439</v>
      </c>
      <c r="E1446" s="9" t="s">
        <v>443</v>
      </c>
      <c r="F1446" s="9" t="s">
        <v>478</v>
      </c>
      <c r="G1446" s="9" t="s">
        <v>479</v>
      </c>
      <c r="H1446" s="9" t="s">
        <v>481</v>
      </c>
      <c r="I1446" s="9" t="s">
        <v>2103</v>
      </c>
      <c r="J1446" s="9" t="s">
        <v>484</v>
      </c>
      <c r="K1446" s="9" t="s">
        <v>485</v>
      </c>
      <c r="L1446" s="9" t="s">
        <v>487</v>
      </c>
      <c r="M1446" s="9" t="s">
        <v>519</v>
      </c>
      <c r="N1446" s="9" t="s">
        <v>541</v>
      </c>
      <c r="O1446" s="9" t="s">
        <v>2218</v>
      </c>
      <c r="P1446" s="9" t="s">
        <v>2533</v>
      </c>
      <c r="Q1446" s="18" t="s">
        <v>1020</v>
      </c>
      <c r="R1446" s="18">
        <v>71</v>
      </c>
      <c r="S1446" s="35">
        <v>401</v>
      </c>
      <c r="T1446" s="10" t="s">
        <v>4629</v>
      </c>
      <c r="U1446" s="34" t="s">
        <v>1234</v>
      </c>
      <c r="V1446" s="9" t="s">
        <v>1235</v>
      </c>
      <c r="W1446" s="9" t="s">
        <v>1233</v>
      </c>
      <c r="X1446" s="15" t="s">
        <v>1243</v>
      </c>
      <c r="Y1446" s="15" t="s">
        <v>1235</v>
      </c>
      <c r="Z1446" s="9">
        <f t="shared" si="365"/>
        <v>3</v>
      </c>
      <c r="AA1446" s="9" t="s">
        <v>1235</v>
      </c>
      <c r="AB1446" s="9" t="s">
        <v>1235</v>
      </c>
      <c r="AC1446" s="9" t="s">
        <v>1235</v>
      </c>
      <c r="AD1446" s="9" t="s">
        <v>1235</v>
      </c>
      <c r="AO1446" s="9" t="s">
        <v>3533</v>
      </c>
      <c r="AP1446" s="9" t="s">
        <v>1474</v>
      </c>
      <c r="AQ1446" s="9" t="s">
        <v>4485</v>
      </c>
      <c r="AR1446" s="5" t="s">
        <v>4627</v>
      </c>
      <c r="AS1446" s="5" t="s">
        <v>4720</v>
      </c>
      <c r="AT1446" s="9" t="s">
        <v>1684</v>
      </c>
      <c r="AX1446" s="9" t="s">
        <v>1684</v>
      </c>
      <c r="AZ1446" s="9" t="s">
        <v>4623</v>
      </c>
      <c r="BA1446" s="42" t="str">
        <f t="shared" si="376"/>
        <v>ATSPEED_X_VCHK_K_END_S_VNNNAC_NOM_LFM_0250_SINGLE_EXTEST</v>
      </c>
      <c r="BD1446" s="5" t="s">
        <v>4623</v>
      </c>
      <c r="BE1446" s="6">
        <v>0</v>
      </c>
    </row>
    <row r="1447" spans="1:69" s="4" customFormat="1" x14ac:dyDescent="0.25">
      <c r="A1447" s="4" t="s">
        <v>76</v>
      </c>
      <c r="B1447" s="4" t="s">
        <v>80</v>
      </c>
      <c r="C1447" s="4" t="s">
        <v>2033</v>
      </c>
      <c r="E1447" s="4" t="s">
        <v>2092</v>
      </c>
      <c r="O1447" s="9"/>
      <c r="Q1447" s="19"/>
      <c r="R1447" s="19"/>
      <c r="S1447" s="44"/>
      <c r="U1447" s="29"/>
      <c r="X1447" s="19"/>
      <c r="Y1447" s="19"/>
      <c r="Z1447" s="4">
        <f t="shared" si="365"/>
        <v>0</v>
      </c>
      <c r="BQ1447" s="44"/>
    </row>
    <row r="1448" spans="1:69" s="2" customFormat="1" x14ac:dyDescent="0.25">
      <c r="A1448" s="2" t="s">
        <v>76</v>
      </c>
      <c r="B1448" s="2" t="s">
        <v>78</v>
      </c>
      <c r="C1448" s="2" t="s">
        <v>2034</v>
      </c>
      <c r="E1448" s="2" t="s">
        <v>2092</v>
      </c>
      <c r="O1448" s="9"/>
      <c r="Q1448" s="17"/>
      <c r="R1448" s="17"/>
      <c r="S1448" s="43"/>
      <c r="U1448" s="28"/>
      <c r="X1448" s="17" t="s">
        <v>1242</v>
      </c>
      <c r="Y1448" s="17" t="s">
        <v>1237</v>
      </c>
      <c r="Z1448" s="2">
        <f t="shared" si="365"/>
        <v>2</v>
      </c>
      <c r="AA1448" s="2" t="s">
        <v>1235</v>
      </c>
      <c r="AB1448" s="2" t="str">
        <f>$C1466</f>
        <v>END_ATSPEED_250</v>
      </c>
      <c r="AC1448" s="2" t="str">
        <f>$C1466</f>
        <v>END_ATSPEED_250</v>
      </c>
      <c r="BQ1448" s="43"/>
    </row>
    <row r="1449" spans="1:69" s="9" customFormat="1" hidden="1" x14ac:dyDescent="0.25">
      <c r="A1449" s="9" t="s">
        <v>76</v>
      </c>
      <c r="B1449" s="9" t="s">
        <v>82</v>
      </c>
      <c r="C1449" s="9" t="str">
        <f t="shared" ref="C1449:C1464" si="377">_xlfn.TEXTJOIN("_",TRUE,D1449:G1449,A1449,H1449:M1449)</f>
        <v>ATSPEED_X_VCHK_K_END_S_VNN_NOM_LFM_0400_COMBO_PH1</v>
      </c>
      <c r="D1449" s="9" t="s">
        <v>439</v>
      </c>
      <c r="E1449" s="9" t="s">
        <v>443</v>
      </c>
      <c r="F1449" s="9" t="s">
        <v>478</v>
      </c>
      <c r="G1449" s="9" t="s">
        <v>479</v>
      </c>
      <c r="H1449" s="9" t="s">
        <v>481</v>
      </c>
      <c r="I1449" s="9" t="s">
        <v>482</v>
      </c>
      <c r="J1449" s="9" t="s">
        <v>484</v>
      </c>
      <c r="K1449" s="9" t="s">
        <v>485</v>
      </c>
      <c r="L1449" s="9" t="s">
        <v>488</v>
      </c>
      <c r="M1449" s="9" t="s">
        <v>2167</v>
      </c>
      <c r="N1449" s="9" t="s">
        <v>541</v>
      </c>
      <c r="O1449" s="9" t="s">
        <v>545</v>
      </c>
      <c r="P1449" s="9" t="s">
        <v>2534</v>
      </c>
      <c r="Q1449" s="18" t="s">
        <v>1020</v>
      </c>
      <c r="R1449" s="18">
        <v>80</v>
      </c>
      <c r="S1449" s="35">
        <v>407</v>
      </c>
      <c r="T1449" s="10" t="s">
        <v>4629</v>
      </c>
      <c r="U1449" s="34" t="s">
        <v>1234</v>
      </c>
      <c r="V1449" s="9" t="s">
        <v>1236</v>
      </c>
      <c r="W1449" s="9" t="s">
        <v>1234</v>
      </c>
      <c r="X1449" s="15" t="s">
        <v>1237</v>
      </c>
      <c r="Y1449" s="15" t="s">
        <v>1237</v>
      </c>
      <c r="Z1449" s="9">
        <f t="shared" si="365"/>
        <v>3</v>
      </c>
      <c r="AA1449" s="9" t="s">
        <v>1235</v>
      </c>
      <c r="AB1449" s="9" t="str">
        <f t="shared" ref="AB1449:AB1463" si="378">$C1450</f>
        <v>ATSPEED_X_VCHK_K_END_S_VNN_NOM_LFM_0400_SINGLE_PH1</v>
      </c>
      <c r="AC1449" s="9" t="str">
        <f t="shared" ref="AC1449:AC1463" si="379">$C1450</f>
        <v>ATSPEED_X_VCHK_K_END_S_VNN_NOM_LFM_0400_SINGLE_PH1</v>
      </c>
      <c r="AD1449" s="9" t="str">
        <f t="shared" ref="AD1449:AD1463" si="380">$C1450</f>
        <v>ATSPEED_X_VCHK_K_END_S_VNN_NOM_LFM_0400_SINGLE_PH1</v>
      </c>
      <c r="AO1449" s="9" t="s">
        <v>3533</v>
      </c>
      <c r="AP1449" s="9" t="s">
        <v>3536</v>
      </c>
      <c r="AQ1449" s="9" t="s">
        <v>4486</v>
      </c>
      <c r="AR1449" s="5" t="s">
        <v>4626</v>
      </c>
      <c r="AS1449" s="5" t="s">
        <v>4720</v>
      </c>
      <c r="AT1449" s="9" t="s">
        <v>1684</v>
      </c>
      <c r="AX1449" s="9" t="s">
        <v>1684</v>
      </c>
      <c r="AZ1449" s="9" t="s">
        <v>4623</v>
      </c>
      <c r="BA1449" s="42" t="str">
        <f t="shared" ref="BA1449:BA1464" si="381">$C1449</f>
        <v>ATSPEED_X_VCHK_K_END_S_VNN_NOM_LFM_0400_COMBO_PH1</v>
      </c>
      <c r="BD1449" s="5" t="s">
        <v>4623</v>
      </c>
      <c r="BE1449" s="6">
        <v>0</v>
      </c>
    </row>
    <row r="1450" spans="1:69" s="9" customFormat="1" hidden="1" x14ac:dyDescent="0.25">
      <c r="A1450" s="9" t="s">
        <v>76</v>
      </c>
      <c r="B1450" s="9" t="s">
        <v>82</v>
      </c>
      <c r="C1450" s="9" t="str">
        <f t="shared" si="377"/>
        <v>ATSPEED_X_VCHK_K_END_S_VNN_NOM_LFM_0400_SINGLE_PH1</v>
      </c>
      <c r="D1450" s="9" t="s">
        <v>439</v>
      </c>
      <c r="E1450" s="9" t="s">
        <v>443</v>
      </c>
      <c r="F1450" s="9" t="s">
        <v>478</v>
      </c>
      <c r="G1450" s="9" t="s">
        <v>479</v>
      </c>
      <c r="H1450" s="9" t="s">
        <v>481</v>
      </c>
      <c r="I1450" s="9" t="s">
        <v>482</v>
      </c>
      <c r="J1450" s="9" t="s">
        <v>484</v>
      </c>
      <c r="K1450" s="9" t="s">
        <v>485</v>
      </c>
      <c r="L1450" s="9" t="s">
        <v>488</v>
      </c>
      <c r="M1450" s="9" t="s">
        <v>2168</v>
      </c>
      <c r="N1450" s="9" t="s">
        <v>541</v>
      </c>
      <c r="O1450" s="9" t="s">
        <v>2216</v>
      </c>
      <c r="P1450" s="9" t="s">
        <v>2535</v>
      </c>
      <c r="Q1450" s="18" t="s">
        <v>1020</v>
      </c>
      <c r="R1450" s="18">
        <v>81</v>
      </c>
      <c r="S1450" s="35">
        <v>407</v>
      </c>
      <c r="T1450" s="10" t="s">
        <v>4629</v>
      </c>
      <c r="U1450" s="34" t="s">
        <v>1234</v>
      </c>
      <c r="V1450" s="9" t="s">
        <v>1236</v>
      </c>
      <c r="W1450" s="9" t="s">
        <v>1234</v>
      </c>
      <c r="X1450" s="15" t="s">
        <v>1235</v>
      </c>
      <c r="Y1450" s="15" t="s">
        <v>1237</v>
      </c>
      <c r="Z1450" s="9">
        <f t="shared" si="365"/>
        <v>3</v>
      </c>
      <c r="AA1450" s="9" t="s">
        <v>1235</v>
      </c>
      <c r="AB1450" s="9" t="str">
        <f t="shared" si="378"/>
        <v>ATSPEED_X_VCHK_K_END_S_VNN_NOM_LFM_0400_COMBO_PH2</v>
      </c>
      <c r="AC1450" s="9" t="str">
        <f t="shared" si="379"/>
        <v>ATSPEED_X_VCHK_K_END_S_VNN_NOM_LFM_0400_COMBO_PH2</v>
      </c>
      <c r="AD1450" s="9" t="str">
        <f t="shared" si="380"/>
        <v>ATSPEED_X_VCHK_K_END_S_VNN_NOM_LFM_0400_COMBO_PH2</v>
      </c>
      <c r="AO1450" s="9" t="s">
        <v>3533</v>
      </c>
      <c r="AP1450" s="9" t="s">
        <v>3536</v>
      </c>
      <c r="AQ1450" s="9" t="s">
        <v>4487</v>
      </c>
      <c r="AR1450" s="5" t="s">
        <v>4626</v>
      </c>
      <c r="AS1450" s="5" t="s">
        <v>4720</v>
      </c>
      <c r="AT1450" s="9" t="s">
        <v>1684</v>
      </c>
      <c r="AX1450" s="9" t="s">
        <v>1684</v>
      </c>
      <c r="AZ1450" s="9" t="s">
        <v>4623</v>
      </c>
      <c r="BA1450" s="42" t="str">
        <f t="shared" si="381"/>
        <v>ATSPEED_X_VCHK_K_END_S_VNN_NOM_LFM_0400_SINGLE_PH1</v>
      </c>
      <c r="BD1450" s="5" t="s">
        <v>4623</v>
      </c>
      <c r="BE1450" s="6">
        <v>0</v>
      </c>
    </row>
    <row r="1451" spans="1:69" s="9" customFormat="1" hidden="1" x14ac:dyDescent="0.25">
      <c r="A1451" s="9" t="s">
        <v>76</v>
      </c>
      <c r="B1451" s="9" t="s">
        <v>82</v>
      </c>
      <c r="C1451" s="9" t="str">
        <f t="shared" si="377"/>
        <v>ATSPEED_X_VCHK_K_END_S_VNN_NOM_LFM_0400_COMBO_PH2</v>
      </c>
      <c r="D1451" s="9" t="s">
        <v>439</v>
      </c>
      <c r="E1451" s="9" t="s">
        <v>443</v>
      </c>
      <c r="F1451" s="9" t="s">
        <v>478</v>
      </c>
      <c r="G1451" s="9" t="s">
        <v>479</v>
      </c>
      <c r="H1451" s="9" t="s">
        <v>481</v>
      </c>
      <c r="I1451" s="9" t="s">
        <v>482</v>
      </c>
      <c r="J1451" s="9" t="s">
        <v>484</v>
      </c>
      <c r="K1451" s="9" t="s">
        <v>485</v>
      </c>
      <c r="L1451" s="9" t="s">
        <v>488</v>
      </c>
      <c r="M1451" s="9" t="s">
        <v>2147</v>
      </c>
      <c r="N1451" s="9" t="s">
        <v>541</v>
      </c>
      <c r="O1451" s="9" t="s">
        <v>545</v>
      </c>
      <c r="P1451" s="9" t="s">
        <v>2536</v>
      </c>
      <c r="Q1451" s="18" t="s">
        <v>1020</v>
      </c>
      <c r="R1451" s="18">
        <v>80</v>
      </c>
      <c r="S1451" s="35">
        <v>408</v>
      </c>
      <c r="T1451" s="10" t="s">
        <v>4629</v>
      </c>
      <c r="U1451" s="34" t="s">
        <v>1234</v>
      </c>
      <c r="V1451" s="9" t="s">
        <v>1236</v>
      </c>
      <c r="W1451" s="9" t="s">
        <v>1234</v>
      </c>
      <c r="X1451" s="15" t="s">
        <v>1238</v>
      </c>
      <c r="Y1451" s="15" t="s">
        <v>1237</v>
      </c>
      <c r="Z1451" s="9">
        <f t="shared" si="365"/>
        <v>3</v>
      </c>
      <c r="AA1451" s="9" t="s">
        <v>1235</v>
      </c>
      <c r="AB1451" s="9" t="str">
        <f t="shared" si="378"/>
        <v>ATSPEED_X_VCHK_K_END_S_VNN_NOM_LFM_0400_SINGLE_PH2</v>
      </c>
      <c r="AC1451" s="9" t="str">
        <f t="shared" si="379"/>
        <v>ATSPEED_X_VCHK_K_END_S_VNN_NOM_LFM_0400_SINGLE_PH2</v>
      </c>
      <c r="AD1451" s="9" t="str">
        <f t="shared" si="380"/>
        <v>ATSPEED_X_VCHK_K_END_S_VNN_NOM_LFM_0400_SINGLE_PH2</v>
      </c>
      <c r="AO1451" s="9" t="s">
        <v>3533</v>
      </c>
      <c r="AP1451" s="9" t="s">
        <v>3536</v>
      </c>
      <c r="AQ1451" s="9" t="s">
        <v>4488</v>
      </c>
      <c r="AR1451" s="5" t="s">
        <v>4626</v>
      </c>
      <c r="AS1451" s="5" t="s">
        <v>4720</v>
      </c>
      <c r="AT1451" s="9" t="s">
        <v>1684</v>
      </c>
      <c r="AX1451" s="9" t="s">
        <v>1684</v>
      </c>
      <c r="AZ1451" s="9" t="s">
        <v>4623</v>
      </c>
      <c r="BA1451" s="42" t="str">
        <f t="shared" si="381"/>
        <v>ATSPEED_X_VCHK_K_END_S_VNN_NOM_LFM_0400_COMBO_PH2</v>
      </c>
      <c r="BD1451" s="5" t="s">
        <v>4623</v>
      </c>
      <c r="BE1451" s="6">
        <v>0</v>
      </c>
    </row>
    <row r="1452" spans="1:69" s="9" customFormat="1" hidden="1" x14ac:dyDescent="0.25">
      <c r="A1452" s="9" t="s">
        <v>76</v>
      </c>
      <c r="B1452" s="9" t="s">
        <v>82</v>
      </c>
      <c r="C1452" s="9" t="str">
        <f t="shared" si="377"/>
        <v>ATSPEED_X_VCHK_K_END_S_VNN_NOM_LFM_0400_SINGLE_PH2</v>
      </c>
      <c r="D1452" s="9" t="s">
        <v>439</v>
      </c>
      <c r="E1452" s="9" t="s">
        <v>443</v>
      </c>
      <c r="F1452" s="9" t="s">
        <v>478</v>
      </c>
      <c r="G1452" s="9" t="s">
        <v>479</v>
      </c>
      <c r="H1452" s="9" t="s">
        <v>481</v>
      </c>
      <c r="I1452" s="9" t="s">
        <v>482</v>
      </c>
      <c r="J1452" s="9" t="s">
        <v>484</v>
      </c>
      <c r="K1452" s="9" t="s">
        <v>485</v>
      </c>
      <c r="L1452" s="9" t="s">
        <v>488</v>
      </c>
      <c r="M1452" s="9" t="s">
        <v>2149</v>
      </c>
      <c r="N1452" s="9" t="s">
        <v>541</v>
      </c>
      <c r="O1452" s="9" t="s">
        <v>2216</v>
      </c>
      <c r="P1452" s="9" t="s">
        <v>2537</v>
      </c>
      <c r="Q1452" s="18" t="s">
        <v>1020</v>
      </c>
      <c r="R1452" s="18">
        <v>81</v>
      </c>
      <c r="S1452" s="35">
        <v>408</v>
      </c>
      <c r="T1452" s="10" t="s">
        <v>4629</v>
      </c>
      <c r="U1452" s="34" t="s">
        <v>1234</v>
      </c>
      <c r="V1452" s="9" t="s">
        <v>1236</v>
      </c>
      <c r="W1452" s="9" t="s">
        <v>1234</v>
      </c>
      <c r="X1452" s="15" t="s">
        <v>1239</v>
      </c>
      <c r="Y1452" s="15" t="s">
        <v>1237</v>
      </c>
      <c r="Z1452" s="9">
        <f t="shared" si="365"/>
        <v>3</v>
      </c>
      <c r="AA1452" s="9" t="s">
        <v>1235</v>
      </c>
      <c r="AB1452" s="9" t="str">
        <f t="shared" si="378"/>
        <v>ATSPEED_X_VCHK_K_END_S_VNN_NOM_LFM_0400_COMBO_PH3</v>
      </c>
      <c r="AC1452" s="9" t="str">
        <f t="shared" si="379"/>
        <v>ATSPEED_X_VCHK_K_END_S_VNN_NOM_LFM_0400_COMBO_PH3</v>
      </c>
      <c r="AD1452" s="9" t="str">
        <f t="shared" si="380"/>
        <v>ATSPEED_X_VCHK_K_END_S_VNN_NOM_LFM_0400_COMBO_PH3</v>
      </c>
      <c r="AO1452" s="9" t="s">
        <v>3533</v>
      </c>
      <c r="AP1452" s="9" t="s">
        <v>3536</v>
      </c>
      <c r="AQ1452" s="9" t="s">
        <v>4489</v>
      </c>
      <c r="AR1452" s="5" t="s">
        <v>4626</v>
      </c>
      <c r="AS1452" s="5" t="s">
        <v>4720</v>
      </c>
      <c r="AT1452" s="9" t="s">
        <v>1684</v>
      </c>
      <c r="AX1452" s="9" t="s">
        <v>1684</v>
      </c>
      <c r="AZ1452" s="9" t="s">
        <v>4623</v>
      </c>
      <c r="BA1452" s="42" t="str">
        <f t="shared" si="381"/>
        <v>ATSPEED_X_VCHK_K_END_S_VNN_NOM_LFM_0400_SINGLE_PH2</v>
      </c>
      <c r="BD1452" s="5" t="s">
        <v>4623</v>
      </c>
      <c r="BE1452" s="6">
        <v>0</v>
      </c>
    </row>
    <row r="1453" spans="1:69" s="9" customFormat="1" hidden="1" x14ac:dyDescent="0.25">
      <c r="A1453" s="9" t="s">
        <v>76</v>
      </c>
      <c r="B1453" s="9" t="s">
        <v>82</v>
      </c>
      <c r="C1453" s="9" t="str">
        <f t="shared" si="377"/>
        <v>ATSPEED_X_VCHK_K_END_S_VNN_NOM_LFM_0400_COMBO_PH3</v>
      </c>
      <c r="D1453" s="9" t="s">
        <v>439</v>
      </c>
      <c r="E1453" s="9" t="s">
        <v>443</v>
      </c>
      <c r="F1453" s="9" t="s">
        <v>478</v>
      </c>
      <c r="G1453" s="9" t="s">
        <v>479</v>
      </c>
      <c r="H1453" s="9" t="s">
        <v>481</v>
      </c>
      <c r="I1453" s="9" t="s">
        <v>482</v>
      </c>
      <c r="J1453" s="9" t="s">
        <v>484</v>
      </c>
      <c r="K1453" s="9" t="s">
        <v>485</v>
      </c>
      <c r="L1453" s="9" t="s">
        <v>488</v>
      </c>
      <c r="M1453" s="9" t="s">
        <v>2148</v>
      </c>
      <c r="N1453" s="9" t="s">
        <v>541</v>
      </c>
      <c r="O1453" s="9" t="s">
        <v>545</v>
      </c>
      <c r="P1453" s="9" t="s">
        <v>2538</v>
      </c>
      <c r="Q1453" s="18" t="s">
        <v>1020</v>
      </c>
      <c r="R1453" s="18">
        <v>80</v>
      </c>
      <c r="S1453" s="35">
        <v>409</v>
      </c>
      <c r="T1453" s="10" t="s">
        <v>4629</v>
      </c>
      <c r="U1453" s="34" t="s">
        <v>1234</v>
      </c>
      <c r="V1453" s="9" t="s">
        <v>1236</v>
      </c>
      <c r="W1453" s="9" t="s">
        <v>1234</v>
      </c>
      <c r="X1453" s="15" t="s">
        <v>1240</v>
      </c>
      <c r="Y1453" s="15" t="s">
        <v>1237</v>
      </c>
      <c r="Z1453" s="9">
        <f t="shared" si="365"/>
        <v>3</v>
      </c>
      <c r="AA1453" s="9" t="s">
        <v>1235</v>
      </c>
      <c r="AB1453" s="9" t="str">
        <f t="shared" si="378"/>
        <v>ATSPEED_X_VCHK_K_END_S_VNN_NOM_LFM_0400_SINGLE_PH3</v>
      </c>
      <c r="AC1453" s="9" t="str">
        <f t="shared" si="379"/>
        <v>ATSPEED_X_VCHK_K_END_S_VNN_NOM_LFM_0400_SINGLE_PH3</v>
      </c>
      <c r="AD1453" s="9" t="str">
        <f t="shared" si="380"/>
        <v>ATSPEED_X_VCHK_K_END_S_VNN_NOM_LFM_0400_SINGLE_PH3</v>
      </c>
      <c r="AO1453" s="9" t="s">
        <v>3533</v>
      </c>
      <c r="AP1453" s="9" t="s">
        <v>3536</v>
      </c>
      <c r="AQ1453" s="9" t="s">
        <v>4490</v>
      </c>
      <c r="AR1453" s="5" t="s">
        <v>4626</v>
      </c>
      <c r="AS1453" s="5" t="s">
        <v>4720</v>
      </c>
      <c r="AT1453" s="9" t="s">
        <v>1684</v>
      </c>
      <c r="AX1453" s="9" t="s">
        <v>1684</v>
      </c>
      <c r="AZ1453" s="9" t="s">
        <v>4623</v>
      </c>
      <c r="BA1453" s="42" t="str">
        <f t="shared" si="381"/>
        <v>ATSPEED_X_VCHK_K_END_S_VNN_NOM_LFM_0400_COMBO_PH3</v>
      </c>
      <c r="BD1453" s="5" t="s">
        <v>4623</v>
      </c>
      <c r="BE1453" s="6">
        <v>0</v>
      </c>
    </row>
    <row r="1454" spans="1:69" s="9" customFormat="1" hidden="1" x14ac:dyDescent="0.25">
      <c r="A1454" s="9" t="s">
        <v>76</v>
      </c>
      <c r="B1454" s="9" t="s">
        <v>82</v>
      </c>
      <c r="C1454" s="9" t="str">
        <f t="shared" si="377"/>
        <v>ATSPEED_X_VCHK_K_END_S_VNN_NOM_LFM_0400_SINGLE_PH3</v>
      </c>
      <c r="D1454" s="9" t="s">
        <v>439</v>
      </c>
      <c r="E1454" s="9" t="s">
        <v>443</v>
      </c>
      <c r="F1454" s="9" t="s">
        <v>478</v>
      </c>
      <c r="G1454" s="9" t="s">
        <v>479</v>
      </c>
      <c r="H1454" s="9" t="s">
        <v>481</v>
      </c>
      <c r="I1454" s="9" t="s">
        <v>482</v>
      </c>
      <c r="J1454" s="9" t="s">
        <v>484</v>
      </c>
      <c r="K1454" s="9" t="s">
        <v>485</v>
      </c>
      <c r="L1454" s="9" t="s">
        <v>488</v>
      </c>
      <c r="M1454" s="9" t="s">
        <v>2150</v>
      </c>
      <c r="N1454" s="9" t="s">
        <v>541</v>
      </c>
      <c r="O1454" s="9" t="s">
        <v>2216</v>
      </c>
      <c r="P1454" s="9" t="s">
        <v>2539</v>
      </c>
      <c r="Q1454" s="18" t="s">
        <v>1020</v>
      </c>
      <c r="R1454" s="18">
        <v>81</v>
      </c>
      <c r="S1454" s="35">
        <v>409</v>
      </c>
      <c r="T1454" s="10" t="s">
        <v>4629</v>
      </c>
      <c r="U1454" s="34" t="s">
        <v>1234</v>
      </c>
      <c r="V1454" s="9" t="s">
        <v>1236</v>
      </c>
      <c r="W1454" s="9" t="s">
        <v>1234</v>
      </c>
      <c r="X1454" s="15" t="s">
        <v>1241</v>
      </c>
      <c r="Y1454" s="15" t="s">
        <v>1237</v>
      </c>
      <c r="Z1454" s="9">
        <f t="shared" si="365"/>
        <v>3</v>
      </c>
      <c r="AA1454" s="9" t="s">
        <v>1235</v>
      </c>
      <c r="AB1454" s="9" t="str">
        <f t="shared" si="378"/>
        <v>ATSPEED_X_VCHK_K_END_S_VNN_NOM_LFM_0400_COMBO_RAMSEQ</v>
      </c>
      <c r="AC1454" s="9" t="str">
        <f t="shared" si="379"/>
        <v>ATSPEED_X_VCHK_K_END_S_VNN_NOM_LFM_0400_COMBO_RAMSEQ</v>
      </c>
      <c r="AD1454" s="9" t="str">
        <f t="shared" si="380"/>
        <v>ATSPEED_X_VCHK_K_END_S_VNN_NOM_LFM_0400_COMBO_RAMSEQ</v>
      </c>
      <c r="AO1454" s="9" t="s">
        <v>3533</v>
      </c>
      <c r="AP1454" s="9" t="s">
        <v>3536</v>
      </c>
      <c r="AQ1454" s="9" t="s">
        <v>4491</v>
      </c>
      <c r="AR1454" s="5" t="s">
        <v>4626</v>
      </c>
      <c r="AS1454" s="5" t="s">
        <v>4720</v>
      </c>
      <c r="AT1454" s="9" t="s">
        <v>1684</v>
      </c>
      <c r="AX1454" s="9" t="s">
        <v>1684</v>
      </c>
      <c r="AZ1454" s="9" t="s">
        <v>4623</v>
      </c>
      <c r="BA1454" s="42" t="str">
        <f t="shared" si="381"/>
        <v>ATSPEED_X_VCHK_K_END_S_VNN_NOM_LFM_0400_SINGLE_PH3</v>
      </c>
      <c r="BD1454" s="5" t="s">
        <v>4623</v>
      </c>
      <c r="BE1454" s="6">
        <v>0</v>
      </c>
    </row>
    <row r="1455" spans="1:69" s="9" customFormat="1" hidden="1" x14ac:dyDescent="0.25">
      <c r="A1455" s="9" t="s">
        <v>76</v>
      </c>
      <c r="B1455" s="9" t="s">
        <v>82</v>
      </c>
      <c r="C1455" s="9" t="str">
        <f t="shared" si="377"/>
        <v>ATSPEED_X_VCHK_K_END_S_VNN_NOM_LFM_0400_COMBO_RAMSEQ</v>
      </c>
      <c r="D1455" s="9" t="s">
        <v>439</v>
      </c>
      <c r="E1455" s="9" t="s">
        <v>443</v>
      </c>
      <c r="F1455" s="9" t="s">
        <v>478</v>
      </c>
      <c r="G1455" s="9" t="s">
        <v>479</v>
      </c>
      <c r="H1455" s="9" t="s">
        <v>481</v>
      </c>
      <c r="I1455" s="9" t="s">
        <v>482</v>
      </c>
      <c r="J1455" s="9" t="s">
        <v>484</v>
      </c>
      <c r="K1455" s="9" t="s">
        <v>485</v>
      </c>
      <c r="L1455" s="9" t="s">
        <v>488</v>
      </c>
      <c r="M1455" s="9" t="s">
        <v>523</v>
      </c>
      <c r="N1455" s="9" t="s">
        <v>541</v>
      </c>
      <c r="O1455" s="9" t="s">
        <v>545</v>
      </c>
      <c r="P1455" s="9" t="s">
        <v>2540</v>
      </c>
      <c r="Q1455" s="18" t="s">
        <v>1020</v>
      </c>
      <c r="R1455" s="18">
        <v>80</v>
      </c>
      <c r="S1455" s="35">
        <v>410</v>
      </c>
      <c r="T1455" s="10" t="s">
        <v>4629</v>
      </c>
      <c r="U1455" s="34" t="s">
        <v>1234</v>
      </c>
      <c r="V1455" s="9" t="s">
        <v>1235</v>
      </c>
      <c r="W1455" s="9" t="s">
        <v>1233</v>
      </c>
      <c r="X1455" s="15" t="s">
        <v>1242</v>
      </c>
      <c r="Y1455" s="15" t="s">
        <v>1237</v>
      </c>
      <c r="Z1455" s="9">
        <f t="shared" si="365"/>
        <v>3</v>
      </c>
      <c r="AA1455" s="9" t="s">
        <v>1235</v>
      </c>
      <c r="AB1455" s="9" t="str">
        <f t="shared" si="378"/>
        <v>ATSPEED_X_VCHK_K_END_S_VNN_NOM_LFM_0400_SINGLE_RAMSEQ</v>
      </c>
      <c r="AC1455" s="9" t="str">
        <f t="shared" si="379"/>
        <v>ATSPEED_X_VCHK_K_END_S_VNN_NOM_LFM_0400_SINGLE_RAMSEQ</v>
      </c>
      <c r="AD1455" s="9" t="str">
        <f t="shared" si="380"/>
        <v>ATSPEED_X_VCHK_K_END_S_VNN_NOM_LFM_0400_SINGLE_RAMSEQ</v>
      </c>
      <c r="AO1455" s="9" t="s">
        <v>3533</v>
      </c>
      <c r="AP1455" s="9" t="s">
        <v>3536</v>
      </c>
      <c r="AQ1455" s="9" t="s">
        <v>4492</v>
      </c>
      <c r="AR1455" s="5" t="s">
        <v>4626</v>
      </c>
      <c r="AS1455" s="5" t="s">
        <v>4720</v>
      </c>
      <c r="AT1455" s="9" t="s">
        <v>1684</v>
      </c>
      <c r="AX1455" s="9" t="s">
        <v>1684</v>
      </c>
      <c r="AZ1455" s="9" t="s">
        <v>4623</v>
      </c>
      <c r="BA1455" s="42" t="str">
        <f t="shared" si="381"/>
        <v>ATSPEED_X_VCHK_K_END_S_VNN_NOM_LFM_0400_COMBO_RAMSEQ</v>
      </c>
      <c r="BD1455" s="5" t="s">
        <v>4623</v>
      </c>
      <c r="BE1455" s="6">
        <v>0</v>
      </c>
    </row>
    <row r="1456" spans="1:69" s="9" customFormat="1" hidden="1" x14ac:dyDescent="0.25">
      <c r="A1456" s="9" t="s">
        <v>76</v>
      </c>
      <c r="B1456" s="9" t="s">
        <v>82</v>
      </c>
      <c r="C1456" s="9" t="str">
        <f t="shared" si="377"/>
        <v>ATSPEED_X_VCHK_K_END_S_VNN_NOM_LFM_0400_SINGLE_RAMSEQ</v>
      </c>
      <c r="D1456" s="9" t="s">
        <v>439</v>
      </c>
      <c r="E1456" s="9" t="s">
        <v>443</v>
      </c>
      <c r="F1456" s="9" t="s">
        <v>478</v>
      </c>
      <c r="G1456" s="9" t="s">
        <v>479</v>
      </c>
      <c r="H1456" s="9" t="s">
        <v>481</v>
      </c>
      <c r="I1456" s="9" t="s">
        <v>482</v>
      </c>
      <c r="J1456" s="9" t="s">
        <v>484</v>
      </c>
      <c r="K1456" s="9" t="s">
        <v>485</v>
      </c>
      <c r="L1456" s="9" t="s">
        <v>488</v>
      </c>
      <c r="M1456" s="9" t="s">
        <v>521</v>
      </c>
      <c r="N1456" s="9" t="s">
        <v>541</v>
      </c>
      <c r="O1456" s="9" t="s">
        <v>2216</v>
      </c>
      <c r="P1456" s="9" t="s">
        <v>2541</v>
      </c>
      <c r="Q1456" s="18" t="s">
        <v>1020</v>
      </c>
      <c r="R1456" s="18">
        <v>81</v>
      </c>
      <c r="S1456" s="35">
        <v>410</v>
      </c>
      <c r="T1456" s="10" t="s">
        <v>4629</v>
      </c>
      <c r="U1456" s="34" t="s">
        <v>1234</v>
      </c>
      <c r="V1456" s="9" t="s">
        <v>1235</v>
      </c>
      <c r="W1456" s="9" t="s">
        <v>1233</v>
      </c>
      <c r="X1456" s="15" t="s">
        <v>1243</v>
      </c>
      <c r="Y1456" s="15" t="s">
        <v>1237</v>
      </c>
      <c r="Z1456" s="9">
        <f t="shared" si="365"/>
        <v>3</v>
      </c>
      <c r="AA1456" s="9" t="s">
        <v>1235</v>
      </c>
      <c r="AB1456" s="9" t="str">
        <f t="shared" si="378"/>
        <v>ATSPEED_X_VCHK_K_END_S_VNN_NOM_LFM_0400_COMBO_DTS</v>
      </c>
      <c r="AC1456" s="9" t="str">
        <f t="shared" si="379"/>
        <v>ATSPEED_X_VCHK_K_END_S_VNN_NOM_LFM_0400_COMBO_DTS</v>
      </c>
      <c r="AD1456" s="9" t="str">
        <f t="shared" si="380"/>
        <v>ATSPEED_X_VCHK_K_END_S_VNN_NOM_LFM_0400_COMBO_DTS</v>
      </c>
      <c r="AO1456" s="9" t="s">
        <v>3533</v>
      </c>
      <c r="AP1456" s="9" t="s">
        <v>3536</v>
      </c>
      <c r="AQ1456" s="9" t="s">
        <v>4493</v>
      </c>
      <c r="AR1456" s="5" t="s">
        <v>4626</v>
      </c>
      <c r="AS1456" s="5" t="s">
        <v>4720</v>
      </c>
      <c r="AT1456" s="9" t="s">
        <v>1684</v>
      </c>
      <c r="AX1456" s="9" t="s">
        <v>1684</v>
      </c>
      <c r="AZ1456" s="9" t="s">
        <v>4623</v>
      </c>
      <c r="BA1456" s="42" t="str">
        <f t="shared" si="381"/>
        <v>ATSPEED_X_VCHK_K_END_S_VNN_NOM_LFM_0400_SINGLE_RAMSEQ</v>
      </c>
      <c r="BD1456" s="5" t="s">
        <v>4623</v>
      </c>
      <c r="BE1456" s="6">
        <v>0</v>
      </c>
    </row>
    <row r="1457" spans="1:69" s="9" customFormat="1" hidden="1" x14ac:dyDescent="0.25">
      <c r="A1457" s="9" t="s">
        <v>76</v>
      </c>
      <c r="B1457" s="9" t="s">
        <v>82</v>
      </c>
      <c r="C1457" s="9" t="str">
        <f t="shared" si="377"/>
        <v>ATSPEED_X_VCHK_K_END_S_VNN_NOM_LFM_0400_COMBO_DTS</v>
      </c>
      <c r="D1457" s="9" t="s">
        <v>439</v>
      </c>
      <c r="E1457" s="9" t="s">
        <v>443</v>
      </c>
      <c r="F1457" s="9" t="s">
        <v>478</v>
      </c>
      <c r="G1457" s="9" t="s">
        <v>479</v>
      </c>
      <c r="H1457" s="9" t="s">
        <v>481</v>
      </c>
      <c r="I1457" s="9" t="s">
        <v>482</v>
      </c>
      <c r="J1457" s="9" t="s">
        <v>484</v>
      </c>
      <c r="K1457" s="9" t="s">
        <v>485</v>
      </c>
      <c r="L1457" s="9" t="s">
        <v>488</v>
      </c>
      <c r="M1457" s="9" t="s">
        <v>2169</v>
      </c>
      <c r="N1457" s="9" t="s">
        <v>541</v>
      </c>
      <c r="O1457" s="9" t="s">
        <v>545</v>
      </c>
      <c r="P1457" s="9" t="s">
        <v>2542</v>
      </c>
      <c r="Q1457" s="18" t="s">
        <v>1020</v>
      </c>
      <c r="R1457" s="18">
        <v>80</v>
      </c>
      <c r="S1457" s="35">
        <v>405</v>
      </c>
      <c r="T1457" s="10" t="s">
        <v>4629</v>
      </c>
      <c r="U1457" s="34" t="s">
        <v>1234</v>
      </c>
      <c r="V1457" s="9" t="s">
        <v>1235</v>
      </c>
      <c r="W1457" s="9" t="s">
        <v>1233</v>
      </c>
      <c r="X1457" s="15" t="s">
        <v>1237</v>
      </c>
      <c r="Y1457" s="15" t="s">
        <v>1235</v>
      </c>
      <c r="Z1457" s="9">
        <f t="shared" si="365"/>
        <v>3</v>
      </c>
      <c r="AA1457" s="9" t="s">
        <v>1235</v>
      </c>
      <c r="AB1457" s="9" t="str">
        <f t="shared" si="378"/>
        <v>ATSPEED_X_VCHK_K_END_S_VNN_NOM_LFM_0400_SINGLE_DTS</v>
      </c>
      <c r="AC1457" s="9" t="str">
        <f t="shared" si="379"/>
        <v>ATSPEED_X_VCHK_K_END_S_VNN_NOM_LFM_0400_SINGLE_DTS</v>
      </c>
      <c r="AD1457" s="9" t="str">
        <f t="shared" si="380"/>
        <v>ATSPEED_X_VCHK_K_END_S_VNN_NOM_LFM_0400_SINGLE_DTS</v>
      </c>
      <c r="AO1457" s="9" t="s">
        <v>3533</v>
      </c>
      <c r="AP1457" s="9" t="s">
        <v>3536</v>
      </c>
      <c r="AQ1457" s="9" t="s">
        <v>4494</v>
      </c>
      <c r="AR1457" s="5" t="s">
        <v>4626</v>
      </c>
      <c r="AS1457" s="5" t="s">
        <v>4720</v>
      </c>
      <c r="AT1457" s="9" t="s">
        <v>1684</v>
      </c>
      <c r="AX1457" s="9" t="s">
        <v>1684</v>
      </c>
      <c r="AZ1457" s="9" t="s">
        <v>4623</v>
      </c>
      <c r="BA1457" s="42" t="str">
        <f t="shared" si="381"/>
        <v>ATSPEED_X_VCHK_K_END_S_VNN_NOM_LFM_0400_COMBO_DTS</v>
      </c>
      <c r="BD1457" s="5" t="s">
        <v>4623</v>
      </c>
      <c r="BE1457" s="6">
        <v>0</v>
      </c>
    </row>
    <row r="1458" spans="1:69" s="9" customFormat="1" hidden="1" x14ac:dyDescent="0.25">
      <c r="A1458" s="9" t="s">
        <v>76</v>
      </c>
      <c r="B1458" s="9" t="s">
        <v>82</v>
      </c>
      <c r="C1458" s="9" t="str">
        <f t="shared" si="377"/>
        <v>ATSPEED_X_VCHK_K_END_S_VNN_NOM_LFM_0400_SINGLE_DTS</v>
      </c>
      <c r="D1458" s="9" t="s">
        <v>439</v>
      </c>
      <c r="E1458" s="9" t="s">
        <v>443</v>
      </c>
      <c r="F1458" s="9" t="s">
        <v>478</v>
      </c>
      <c r="G1458" s="9" t="s">
        <v>479</v>
      </c>
      <c r="H1458" s="9" t="s">
        <v>481</v>
      </c>
      <c r="I1458" s="9" t="s">
        <v>482</v>
      </c>
      <c r="J1458" s="9" t="s">
        <v>484</v>
      </c>
      <c r="K1458" s="9" t="s">
        <v>485</v>
      </c>
      <c r="L1458" s="9" t="s">
        <v>488</v>
      </c>
      <c r="M1458" s="9" t="s">
        <v>518</v>
      </c>
      <c r="N1458" s="9" t="s">
        <v>541</v>
      </c>
      <c r="O1458" s="9" t="s">
        <v>2216</v>
      </c>
      <c r="P1458" s="9" t="s">
        <v>2543</v>
      </c>
      <c r="Q1458" s="18" t="s">
        <v>1020</v>
      </c>
      <c r="R1458" s="18">
        <v>81</v>
      </c>
      <c r="S1458" s="35">
        <v>405</v>
      </c>
      <c r="T1458" s="10" t="s">
        <v>4629</v>
      </c>
      <c r="U1458" s="34" t="s">
        <v>1234</v>
      </c>
      <c r="V1458" s="9" t="s">
        <v>1236</v>
      </c>
      <c r="W1458" s="9" t="s">
        <v>1234</v>
      </c>
      <c r="X1458" s="15" t="s">
        <v>1235</v>
      </c>
      <c r="Y1458" s="15" t="s">
        <v>1235</v>
      </c>
      <c r="Z1458" s="9">
        <f t="shared" si="365"/>
        <v>3</v>
      </c>
      <c r="AA1458" s="9" t="s">
        <v>1235</v>
      </c>
      <c r="AB1458" s="9" t="str">
        <f t="shared" si="378"/>
        <v>ATSPEED_X_VCHK_K_END_S_VNN_NOM_LFM_0400_COMBO_TOPOFF</v>
      </c>
      <c r="AC1458" s="9" t="str">
        <f t="shared" si="379"/>
        <v>ATSPEED_X_VCHK_K_END_S_VNN_NOM_LFM_0400_COMBO_TOPOFF</v>
      </c>
      <c r="AD1458" s="9" t="str">
        <f t="shared" si="380"/>
        <v>ATSPEED_X_VCHK_K_END_S_VNN_NOM_LFM_0400_COMBO_TOPOFF</v>
      </c>
      <c r="AO1458" s="9" t="s">
        <v>3533</v>
      </c>
      <c r="AP1458" s="9" t="s">
        <v>3536</v>
      </c>
      <c r="AQ1458" s="9" t="s">
        <v>4495</v>
      </c>
      <c r="AR1458" s="5" t="s">
        <v>4626</v>
      </c>
      <c r="AS1458" s="5" t="s">
        <v>4720</v>
      </c>
      <c r="AT1458" s="9" t="s">
        <v>1684</v>
      </c>
      <c r="AX1458" s="9" t="s">
        <v>1684</v>
      </c>
      <c r="AZ1458" s="9" t="s">
        <v>4623</v>
      </c>
      <c r="BA1458" s="42" t="str">
        <f t="shared" si="381"/>
        <v>ATSPEED_X_VCHK_K_END_S_VNN_NOM_LFM_0400_SINGLE_DTS</v>
      </c>
      <c r="BD1458" s="5" t="s">
        <v>4623</v>
      </c>
      <c r="BE1458" s="6">
        <v>0</v>
      </c>
    </row>
    <row r="1459" spans="1:69" s="9" customFormat="1" hidden="1" x14ac:dyDescent="0.25">
      <c r="A1459" s="9" t="s">
        <v>76</v>
      </c>
      <c r="B1459" s="9" t="s">
        <v>82</v>
      </c>
      <c r="C1459" s="9" t="str">
        <f t="shared" si="377"/>
        <v>ATSPEED_X_VCHK_K_END_S_VNN_NOM_LFM_0400_COMBO_TOPOFF</v>
      </c>
      <c r="D1459" s="9" t="s">
        <v>439</v>
      </c>
      <c r="E1459" s="9" t="s">
        <v>443</v>
      </c>
      <c r="F1459" s="9" t="s">
        <v>478</v>
      </c>
      <c r="G1459" s="9" t="s">
        <v>479</v>
      </c>
      <c r="H1459" s="9" t="s">
        <v>481</v>
      </c>
      <c r="I1459" s="9" t="s">
        <v>482</v>
      </c>
      <c r="J1459" s="9" t="s">
        <v>484</v>
      </c>
      <c r="K1459" s="9" t="s">
        <v>485</v>
      </c>
      <c r="L1459" s="9" t="s">
        <v>488</v>
      </c>
      <c r="M1459" s="9" t="s">
        <v>2170</v>
      </c>
      <c r="N1459" s="9" t="s">
        <v>541</v>
      </c>
      <c r="O1459" s="9" t="s">
        <v>545</v>
      </c>
      <c r="P1459" s="9" t="s">
        <v>2544</v>
      </c>
      <c r="Q1459" s="18" t="s">
        <v>1020</v>
      </c>
      <c r="R1459" s="18">
        <v>80</v>
      </c>
      <c r="S1459" s="35">
        <v>411</v>
      </c>
      <c r="T1459" s="10" t="s">
        <v>4629</v>
      </c>
      <c r="U1459" s="34" t="s">
        <v>1234</v>
      </c>
      <c r="V1459" s="9" t="s">
        <v>1235</v>
      </c>
      <c r="W1459" s="9" t="s">
        <v>1233</v>
      </c>
      <c r="X1459" s="15" t="s">
        <v>1238</v>
      </c>
      <c r="Y1459" s="15" t="s">
        <v>1235</v>
      </c>
      <c r="Z1459" s="9">
        <f t="shared" si="365"/>
        <v>3</v>
      </c>
      <c r="AA1459" s="9" t="s">
        <v>1235</v>
      </c>
      <c r="AB1459" s="9" t="str">
        <f t="shared" si="378"/>
        <v>ATSPEED_X_VCHK_K_END_S_VNN_NOM_LFM_0400_SINGLE_TOPOFF</v>
      </c>
      <c r="AC1459" s="9" t="str">
        <f t="shared" si="379"/>
        <v>ATSPEED_X_VCHK_K_END_S_VNN_NOM_LFM_0400_SINGLE_TOPOFF</v>
      </c>
      <c r="AD1459" s="9" t="str">
        <f t="shared" si="380"/>
        <v>ATSPEED_X_VCHK_K_END_S_VNN_NOM_LFM_0400_SINGLE_TOPOFF</v>
      </c>
      <c r="AO1459" s="9" t="s">
        <v>3533</v>
      </c>
      <c r="AP1459" s="9" t="s">
        <v>3536</v>
      </c>
      <c r="AQ1459" s="9" t="s">
        <v>4496</v>
      </c>
      <c r="AR1459" s="5" t="s">
        <v>4626</v>
      </c>
      <c r="AS1459" s="5" t="s">
        <v>4720</v>
      </c>
      <c r="AT1459" s="9" t="s">
        <v>1684</v>
      </c>
      <c r="AX1459" s="9" t="s">
        <v>1684</v>
      </c>
      <c r="AZ1459" s="9" t="s">
        <v>4623</v>
      </c>
      <c r="BA1459" s="42" t="str">
        <f t="shared" si="381"/>
        <v>ATSPEED_X_VCHK_K_END_S_VNN_NOM_LFM_0400_COMBO_TOPOFF</v>
      </c>
      <c r="BD1459" s="5" t="s">
        <v>4623</v>
      </c>
      <c r="BE1459" s="6">
        <v>0</v>
      </c>
    </row>
    <row r="1460" spans="1:69" s="9" customFormat="1" hidden="1" x14ac:dyDescent="0.25">
      <c r="A1460" s="9" t="s">
        <v>76</v>
      </c>
      <c r="B1460" s="9" t="s">
        <v>82</v>
      </c>
      <c r="C1460" s="9" t="str">
        <f t="shared" si="377"/>
        <v>ATSPEED_X_VCHK_K_END_S_VNN_NOM_LFM_0400_SINGLE_TOPOFF</v>
      </c>
      <c r="D1460" s="9" t="s">
        <v>439</v>
      </c>
      <c r="E1460" s="9" t="s">
        <v>443</v>
      </c>
      <c r="F1460" s="9" t="s">
        <v>478</v>
      </c>
      <c r="G1460" s="9" t="s">
        <v>479</v>
      </c>
      <c r="H1460" s="9" t="s">
        <v>481</v>
      </c>
      <c r="I1460" s="9" t="s">
        <v>482</v>
      </c>
      <c r="J1460" s="9" t="s">
        <v>484</v>
      </c>
      <c r="K1460" s="9" t="s">
        <v>485</v>
      </c>
      <c r="L1460" s="9" t="s">
        <v>488</v>
      </c>
      <c r="M1460" s="9" t="s">
        <v>533</v>
      </c>
      <c r="N1460" s="9" t="s">
        <v>541</v>
      </c>
      <c r="O1460" s="9" t="s">
        <v>2216</v>
      </c>
      <c r="P1460" s="9" t="s">
        <v>2545</v>
      </c>
      <c r="Q1460" s="18" t="s">
        <v>1020</v>
      </c>
      <c r="R1460" s="18">
        <v>81</v>
      </c>
      <c r="S1460" s="35">
        <v>411</v>
      </c>
      <c r="T1460" s="10" t="s">
        <v>4629</v>
      </c>
      <c r="U1460" s="34" t="s">
        <v>1234</v>
      </c>
      <c r="V1460" s="9" t="s">
        <v>1235</v>
      </c>
      <c r="W1460" s="9" t="s">
        <v>1233</v>
      </c>
      <c r="X1460" s="15" t="s">
        <v>1239</v>
      </c>
      <c r="Y1460" s="15" t="s">
        <v>1235</v>
      </c>
      <c r="Z1460" s="9">
        <f t="shared" si="365"/>
        <v>3</v>
      </c>
      <c r="AA1460" s="9" t="s">
        <v>1235</v>
      </c>
      <c r="AB1460" s="9" t="str">
        <f t="shared" si="378"/>
        <v>CA2TF_X_VCHK_K_END_S_VNN_NOM_LFM_0400_COMBO</v>
      </c>
      <c r="AC1460" s="9" t="str">
        <f t="shared" si="379"/>
        <v>CA2TF_X_VCHK_K_END_S_VNN_NOM_LFM_0400_COMBO</v>
      </c>
      <c r="AD1460" s="9" t="str">
        <f t="shared" si="380"/>
        <v>CA2TF_X_VCHK_K_END_S_VNN_NOM_LFM_0400_COMBO</v>
      </c>
      <c r="AO1460" s="9" t="s">
        <v>3533</v>
      </c>
      <c r="AP1460" s="9" t="s">
        <v>3536</v>
      </c>
      <c r="AQ1460" s="9" t="s">
        <v>4497</v>
      </c>
      <c r="AR1460" s="5" t="s">
        <v>4626</v>
      </c>
      <c r="AS1460" s="5" t="s">
        <v>4720</v>
      </c>
      <c r="AT1460" s="9" t="s">
        <v>1684</v>
      </c>
      <c r="AX1460" s="9" t="s">
        <v>1684</v>
      </c>
      <c r="AZ1460" s="9" t="s">
        <v>4623</v>
      </c>
      <c r="BA1460" s="42" t="str">
        <f t="shared" si="381"/>
        <v>ATSPEED_X_VCHK_K_END_S_VNN_NOM_LFM_0400_SINGLE_TOPOFF</v>
      </c>
      <c r="BD1460" s="5" t="s">
        <v>4623</v>
      </c>
      <c r="BE1460" s="6">
        <v>0</v>
      </c>
    </row>
    <row r="1461" spans="1:69" s="9" customFormat="1" hidden="1" x14ac:dyDescent="0.25">
      <c r="A1461" s="9" t="s">
        <v>76</v>
      </c>
      <c r="B1461" s="9" t="s">
        <v>82</v>
      </c>
      <c r="C1461" s="9" t="str">
        <f t="shared" si="377"/>
        <v>CA2TF_X_VCHK_K_END_S_VNN_NOM_LFM_0400_COMBO</v>
      </c>
      <c r="D1461" s="9" t="s">
        <v>441</v>
      </c>
      <c r="E1461" s="9" t="s">
        <v>443</v>
      </c>
      <c r="F1461" s="9" t="s">
        <v>478</v>
      </c>
      <c r="G1461" s="9" t="s">
        <v>479</v>
      </c>
      <c r="H1461" s="9" t="s">
        <v>481</v>
      </c>
      <c r="I1461" s="9" t="s">
        <v>482</v>
      </c>
      <c r="J1461" s="9" t="s">
        <v>484</v>
      </c>
      <c r="K1461" s="9" t="s">
        <v>485</v>
      </c>
      <c r="L1461" s="9" t="s">
        <v>488</v>
      </c>
      <c r="M1461" s="9" t="s">
        <v>496</v>
      </c>
      <c r="N1461" s="9" t="s">
        <v>541</v>
      </c>
      <c r="O1461" s="9" t="s">
        <v>545</v>
      </c>
      <c r="P1461" s="9" t="s">
        <v>2546</v>
      </c>
      <c r="Q1461" s="18" t="s">
        <v>1020</v>
      </c>
      <c r="R1461" s="18">
        <v>80</v>
      </c>
      <c r="S1461" s="35">
        <v>413</v>
      </c>
      <c r="T1461" s="10" t="s">
        <v>4629</v>
      </c>
      <c r="U1461" s="34" t="s">
        <v>1234</v>
      </c>
      <c r="V1461" s="9" t="s">
        <v>1235</v>
      </c>
      <c r="W1461" s="9" t="s">
        <v>1233</v>
      </c>
      <c r="X1461" s="15" t="s">
        <v>1240</v>
      </c>
      <c r="Y1461" s="15" t="s">
        <v>1235</v>
      </c>
      <c r="Z1461" s="9">
        <f t="shared" si="365"/>
        <v>3</v>
      </c>
      <c r="AA1461" s="9" t="s">
        <v>1235</v>
      </c>
      <c r="AB1461" s="9" t="str">
        <f t="shared" si="378"/>
        <v>CA2TF_X_VCHK_K_END_S_VNN_NOM_LFM_0400_SINGLE</v>
      </c>
      <c r="AC1461" s="9" t="str">
        <f t="shared" si="379"/>
        <v>CA2TF_X_VCHK_K_END_S_VNN_NOM_LFM_0400_SINGLE</v>
      </c>
      <c r="AD1461" s="9" t="str">
        <f t="shared" si="380"/>
        <v>CA2TF_X_VCHK_K_END_S_VNN_NOM_LFM_0400_SINGLE</v>
      </c>
      <c r="AO1461" s="9" t="s">
        <v>3533</v>
      </c>
      <c r="AP1461" s="9" t="s">
        <v>3536</v>
      </c>
      <c r="AQ1461" s="9" t="s">
        <v>3540</v>
      </c>
      <c r="AR1461" s="5" t="s">
        <v>4626</v>
      </c>
      <c r="AS1461" s="5" t="s">
        <v>4720</v>
      </c>
      <c r="AT1461" s="9" t="s">
        <v>1684</v>
      </c>
      <c r="AX1461" s="9" t="s">
        <v>1684</v>
      </c>
      <c r="AZ1461" s="9" t="s">
        <v>4623</v>
      </c>
      <c r="BA1461" s="42" t="str">
        <f t="shared" si="381"/>
        <v>CA2TF_X_VCHK_K_END_S_VNN_NOM_LFM_0400_COMBO</v>
      </c>
      <c r="BD1461" s="5" t="s">
        <v>4623</v>
      </c>
      <c r="BE1461" s="6">
        <v>0</v>
      </c>
    </row>
    <row r="1462" spans="1:69" s="9" customFormat="1" hidden="1" x14ac:dyDescent="0.25">
      <c r="A1462" s="9" t="s">
        <v>76</v>
      </c>
      <c r="B1462" s="9" t="s">
        <v>82</v>
      </c>
      <c r="C1462" s="9" t="str">
        <f t="shared" si="377"/>
        <v>CA2TF_X_VCHK_K_END_S_VNN_NOM_LFM_0400_SINGLE</v>
      </c>
      <c r="D1462" s="9" t="s">
        <v>441</v>
      </c>
      <c r="E1462" s="9" t="s">
        <v>443</v>
      </c>
      <c r="F1462" s="9" t="s">
        <v>478</v>
      </c>
      <c r="G1462" s="9" t="s">
        <v>479</v>
      </c>
      <c r="H1462" s="9" t="s">
        <v>481</v>
      </c>
      <c r="I1462" s="9" t="s">
        <v>482</v>
      </c>
      <c r="J1462" s="9" t="s">
        <v>484</v>
      </c>
      <c r="K1462" s="9" t="s">
        <v>485</v>
      </c>
      <c r="L1462" s="9" t="s">
        <v>488</v>
      </c>
      <c r="M1462" s="9" t="s">
        <v>497</v>
      </c>
      <c r="N1462" s="9" t="s">
        <v>541</v>
      </c>
      <c r="O1462" s="9" t="s">
        <v>2216</v>
      </c>
      <c r="P1462" s="9" t="s">
        <v>2547</v>
      </c>
      <c r="Q1462" s="18" t="s">
        <v>1020</v>
      </c>
      <c r="R1462" s="18">
        <v>81</v>
      </c>
      <c r="S1462" s="35">
        <v>413</v>
      </c>
      <c r="T1462" s="10" t="s">
        <v>4629</v>
      </c>
      <c r="U1462" s="34" t="s">
        <v>1234</v>
      </c>
      <c r="V1462" s="9">
        <v>-1</v>
      </c>
      <c r="W1462" s="9" t="s">
        <v>1233</v>
      </c>
      <c r="X1462" s="15" t="s">
        <v>1241</v>
      </c>
      <c r="Y1462" s="15" t="s">
        <v>1235</v>
      </c>
      <c r="Z1462" s="9">
        <f t="shared" si="365"/>
        <v>3</v>
      </c>
      <c r="AA1462" s="9" t="s">
        <v>1235</v>
      </c>
      <c r="AB1462" s="9" t="str">
        <f t="shared" si="378"/>
        <v>ATSPEED_X_VCHK_K_END_S_VNN_NOM_LFM_0400_COMBO_EXTEST</v>
      </c>
      <c r="AC1462" s="9" t="str">
        <f t="shared" si="379"/>
        <v>ATSPEED_X_VCHK_K_END_S_VNN_NOM_LFM_0400_COMBO_EXTEST</v>
      </c>
      <c r="AD1462" s="9" t="str">
        <f t="shared" si="380"/>
        <v>ATSPEED_X_VCHK_K_END_S_VNN_NOM_LFM_0400_COMBO_EXTEST</v>
      </c>
      <c r="AO1462" s="9" t="s">
        <v>3533</v>
      </c>
      <c r="AP1462" s="9" t="s">
        <v>3536</v>
      </c>
      <c r="AQ1462" s="9" t="s">
        <v>3540</v>
      </c>
      <c r="AR1462" s="5" t="s">
        <v>4626</v>
      </c>
      <c r="AS1462" s="5" t="s">
        <v>4720</v>
      </c>
      <c r="AT1462" s="9" t="s">
        <v>1684</v>
      </c>
      <c r="AX1462" s="9" t="s">
        <v>1684</v>
      </c>
      <c r="AZ1462" s="9" t="s">
        <v>4623</v>
      </c>
      <c r="BA1462" s="42" t="str">
        <f t="shared" si="381"/>
        <v>CA2TF_X_VCHK_K_END_S_VNN_NOM_LFM_0400_SINGLE</v>
      </c>
      <c r="BD1462" s="5" t="s">
        <v>4623</v>
      </c>
      <c r="BE1462" s="6">
        <v>0</v>
      </c>
    </row>
    <row r="1463" spans="1:69" s="9" customFormat="1" hidden="1" x14ac:dyDescent="0.25">
      <c r="A1463" s="9" t="s">
        <v>76</v>
      </c>
      <c r="B1463" s="9" t="s">
        <v>82</v>
      </c>
      <c r="C1463" s="9" t="str">
        <f t="shared" si="377"/>
        <v>ATSPEED_X_VCHK_K_END_S_VNN_NOM_LFM_0400_COMBO_EXTEST</v>
      </c>
      <c r="D1463" s="9" t="s">
        <v>439</v>
      </c>
      <c r="E1463" s="9" t="s">
        <v>443</v>
      </c>
      <c r="F1463" s="9" t="s">
        <v>478</v>
      </c>
      <c r="G1463" s="9" t="s">
        <v>479</v>
      </c>
      <c r="H1463" s="9" t="s">
        <v>481</v>
      </c>
      <c r="I1463" s="9" t="s">
        <v>482</v>
      </c>
      <c r="J1463" s="9" t="s">
        <v>484</v>
      </c>
      <c r="K1463" s="9" t="s">
        <v>485</v>
      </c>
      <c r="L1463" s="9" t="s">
        <v>488</v>
      </c>
      <c r="M1463" s="9" t="s">
        <v>529</v>
      </c>
      <c r="N1463" s="9" t="s">
        <v>541</v>
      </c>
      <c r="O1463" s="9" t="s">
        <v>545</v>
      </c>
      <c r="P1463" s="9" t="s">
        <v>2548</v>
      </c>
      <c r="Q1463" s="18" t="s">
        <v>1020</v>
      </c>
      <c r="R1463" s="18">
        <v>80</v>
      </c>
      <c r="S1463" s="35">
        <v>406</v>
      </c>
      <c r="T1463" s="10" t="s">
        <v>4629</v>
      </c>
      <c r="U1463" s="34" t="s">
        <v>1234</v>
      </c>
      <c r="V1463" s="9" t="s">
        <v>1235</v>
      </c>
      <c r="W1463" s="9" t="s">
        <v>1233</v>
      </c>
      <c r="X1463" s="15" t="s">
        <v>1242</v>
      </c>
      <c r="Y1463" s="15" t="s">
        <v>1235</v>
      </c>
      <c r="Z1463" s="9">
        <f t="shared" ref="Z1463:Z1513" si="382">COUNTA(AB1463:AK1463)</f>
        <v>3</v>
      </c>
      <c r="AA1463" s="9" t="s">
        <v>1235</v>
      </c>
      <c r="AB1463" s="9" t="str">
        <f t="shared" si="378"/>
        <v>ATSPEED_X_VCHK_K_END_S_VNN_NOM_LFM_0400_SINGLE_EXTEST</v>
      </c>
      <c r="AC1463" s="9" t="str">
        <f t="shared" si="379"/>
        <v>ATSPEED_X_VCHK_K_END_S_VNN_NOM_LFM_0400_SINGLE_EXTEST</v>
      </c>
      <c r="AD1463" s="9" t="str">
        <f t="shared" si="380"/>
        <v>ATSPEED_X_VCHK_K_END_S_VNN_NOM_LFM_0400_SINGLE_EXTEST</v>
      </c>
      <c r="AO1463" s="9" t="s">
        <v>3533</v>
      </c>
      <c r="AP1463" s="9" t="s">
        <v>3536</v>
      </c>
      <c r="AQ1463" s="9" t="s">
        <v>4498</v>
      </c>
      <c r="AR1463" s="5" t="s">
        <v>4626</v>
      </c>
      <c r="AS1463" s="5" t="s">
        <v>4720</v>
      </c>
      <c r="AT1463" s="9" t="s">
        <v>1684</v>
      </c>
      <c r="AX1463" s="9" t="s">
        <v>1684</v>
      </c>
      <c r="AZ1463" s="9" t="s">
        <v>4623</v>
      </c>
      <c r="BA1463" s="42" t="str">
        <f t="shared" si="381"/>
        <v>ATSPEED_X_VCHK_K_END_S_VNN_NOM_LFM_0400_COMBO_EXTEST</v>
      </c>
      <c r="BD1463" s="5" t="s">
        <v>4623</v>
      </c>
      <c r="BE1463" s="6">
        <v>0</v>
      </c>
    </row>
    <row r="1464" spans="1:69" s="9" customFormat="1" hidden="1" x14ac:dyDescent="0.25">
      <c r="A1464" s="9" t="s">
        <v>76</v>
      </c>
      <c r="B1464" s="9" t="s">
        <v>82</v>
      </c>
      <c r="C1464" s="9" t="str">
        <f t="shared" si="377"/>
        <v>ATSPEED_X_VCHK_K_END_S_VNN_NOM_LFM_0400_SINGLE_EXTEST</v>
      </c>
      <c r="D1464" s="9" t="s">
        <v>439</v>
      </c>
      <c r="E1464" s="9" t="s">
        <v>443</v>
      </c>
      <c r="F1464" s="9" t="s">
        <v>478</v>
      </c>
      <c r="G1464" s="9" t="s">
        <v>479</v>
      </c>
      <c r="H1464" s="9" t="s">
        <v>481</v>
      </c>
      <c r="I1464" s="9" t="s">
        <v>482</v>
      </c>
      <c r="J1464" s="9" t="s">
        <v>484</v>
      </c>
      <c r="K1464" s="9" t="s">
        <v>485</v>
      </c>
      <c r="L1464" s="9" t="s">
        <v>488</v>
      </c>
      <c r="M1464" s="9" t="s">
        <v>519</v>
      </c>
      <c r="N1464" s="9" t="s">
        <v>541</v>
      </c>
      <c r="O1464" s="9" t="s">
        <v>2216</v>
      </c>
      <c r="P1464" s="9" t="s">
        <v>2549</v>
      </c>
      <c r="Q1464" s="18" t="s">
        <v>1020</v>
      </c>
      <c r="R1464" s="18">
        <v>81</v>
      </c>
      <c r="S1464" s="35">
        <v>406</v>
      </c>
      <c r="T1464" s="10" t="s">
        <v>4629</v>
      </c>
      <c r="U1464" s="34" t="s">
        <v>1234</v>
      </c>
      <c r="V1464" s="9" t="s">
        <v>1235</v>
      </c>
      <c r="W1464" s="9" t="s">
        <v>1233</v>
      </c>
      <c r="X1464" s="15" t="s">
        <v>1243</v>
      </c>
      <c r="Y1464" s="15" t="s">
        <v>1235</v>
      </c>
      <c r="Z1464" s="9">
        <f t="shared" si="382"/>
        <v>3</v>
      </c>
      <c r="AA1464" s="9" t="s">
        <v>1235</v>
      </c>
      <c r="AB1464" s="9" t="s">
        <v>1235</v>
      </c>
      <c r="AC1464" s="9" t="s">
        <v>1235</v>
      </c>
      <c r="AD1464" s="9" t="s">
        <v>1235</v>
      </c>
      <c r="AO1464" s="9" t="s">
        <v>3533</v>
      </c>
      <c r="AP1464" s="9" t="s">
        <v>3536</v>
      </c>
      <c r="AQ1464" s="9" t="s">
        <v>4499</v>
      </c>
      <c r="AR1464" s="5" t="s">
        <v>4626</v>
      </c>
      <c r="AS1464" s="5" t="s">
        <v>4720</v>
      </c>
      <c r="AT1464" s="9" t="s">
        <v>1684</v>
      </c>
      <c r="AX1464" s="9" t="s">
        <v>1684</v>
      </c>
      <c r="AZ1464" s="9" t="s">
        <v>4623</v>
      </c>
      <c r="BA1464" s="42" t="str">
        <f t="shared" si="381"/>
        <v>ATSPEED_X_VCHK_K_END_S_VNN_NOM_LFM_0400_SINGLE_EXTEST</v>
      </c>
      <c r="BD1464" s="5" t="s">
        <v>4623</v>
      </c>
      <c r="BE1464" s="6">
        <v>0</v>
      </c>
    </row>
    <row r="1465" spans="1:69" s="4" customFormat="1" x14ac:dyDescent="0.25">
      <c r="A1465" s="4" t="s">
        <v>76</v>
      </c>
      <c r="B1465" s="4" t="s">
        <v>80</v>
      </c>
      <c r="C1465" s="4" t="s">
        <v>2035</v>
      </c>
      <c r="E1465" s="4" t="s">
        <v>2092</v>
      </c>
      <c r="O1465" s="9"/>
      <c r="Q1465" s="19"/>
      <c r="R1465" s="19"/>
      <c r="S1465" s="44"/>
      <c r="U1465" s="29"/>
      <c r="X1465" s="19"/>
      <c r="Y1465" s="19"/>
      <c r="Z1465" s="4">
        <f t="shared" si="382"/>
        <v>0</v>
      </c>
      <c r="BQ1465" s="44"/>
    </row>
    <row r="1466" spans="1:69" s="2" customFormat="1" x14ac:dyDescent="0.25">
      <c r="A1466" s="2" t="s">
        <v>76</v>
      </c>
      <c r="B1466" s="2" t="s">
        <v>78</v>
      </c>
      <c r="C1466" s="2" t="s">
        <v>2036</v>
      </c>
      <c r="E1466" s="2" t="s">
        <v>2092</v>
      </c>
      <c r="O1466" s="9"/>
      <c r="Q1466" s="17"/>
      <c r="R1466" s="17"/>
      <c r="S1466" s="43"/>
      <c r="U1466" s="28"/>
      <c r="X1466" s="17" t="s">
        <v>1243</v>
      </c>
      <c r="Y1466" s="17" t="s">
        <v>1237</v>
      </c>
      <c r="Z1466" s="2">
        <f t="shared" si="382"/>
        <v>2</v>
      </c>
      <c r="AA1466" s="2" t="s">
        <v>1235</v>
      </c>
      <c r="AB1466" s="2" t="s">
        <v>1237</v>
      </c>
      <c r="AC1466" s="2" t="s">
        <v>1235</v>
      </c>
      <c r="BQ1466" s="43"/>
    </row>
    <row r="1467" spans="1:69" s="2" customFormat="1" x14ac:dyDescent="0.25">
      <c r="A1467" s="2" t="s">
        <v>76</v>
      </c>
      <c r="B1467" s="2" t="s">
        <v>78</v>
      </c>
      <c r="C1467" s="2" t="s">
        <v>2037</v>
      </c>
      <c r="E1467" s="2" t="s">
        <v>2092</v>
      </c>
      <c r="O1467" s="9"/>
      <c r="Q1467" s="17"/>
      <c r="R1467" s="17"/>
      <c r="S1467" s="43"/>
      <c r="U1467" s="28"/>
      <c r="X1467" s="17" t="s">
        <v>1237</v>
      </c>
      <c r="Y1467" s="17" t="s">
        <v>1237</v>
      </c>
      <c r="Z1467" s="2">
        <f t="shared" si="382"/>
        <v>2</v>
      </c>
      <c r="AA1467" s="2" t="s">
        <v>1235</v>
      </c>
      <c r="AB1467" s="2" t="str">
        <f>$C1483</f>
        <v>END_ATSPEED_VCCINF_250</v>
      </c>
      <c r="AC1467" s="2" t="str">
        <f>$C1483</f>
        <v>END_ATSPEED_VCCINF_250</v>
      </c>
      <c r="BQ1467" s="43"/>
    </row>
    <row r="1468" spans="1:69" s="9" customFormat="1" hidden="1" x14ac:dyDescent="0.25">
      <c r="A1468" s="9" t="s">
        <v>76</v>
      </c>
      <c r="B1468" s="9" t="s">
        <v>82</v>
      </c>
      <c r="C1468" s="9" t="str">
        <f t="shared" ref="C1468:C1481" si="383">_xlfn.TEXTJOIN("_",TRUE,D1468:G1468,A1468,H1468:M1468)</f>
        <v>ATSPEED_X_VCHK_K_END_S_CFC_NOM_LFM_0250_COMBO_PH1</v>
      </c>
      <c r="D1468" s="9" t="s">
        <v>439</v>
      </c>
      <c r="E1468" s="9" t="s">
        <v>443</v>
      </c>
      <c r="F1468" s="9" t="s">
        <v>478</v>
      </c>
      <c r="G1468" s="9" t="s">
        <v>479</v>
      </c>
      <c r="H1468" s="9" t="s">
        <v>481</v>
      </c>
      <c r="I1468" s="9" t="s">
        <v>2098</v>
      </c>
      <c r="J1468" s="9" t="s">
        <v>484</v>
      </c>
      <c r="K1468" s="9" t="s">
        <v>485</v>
      </c>
      <c r="L1468" s="9" t="s">
        <v>487</v>
      </c>
      <c r="M1468" s="9" t="s">
        <v>2167</v>
      </c>
      <c r="N1468" s="9" t="s">
        <v>541</v>
      </c>
      <c r="O1468" s="9" t="s">
        <v>545</v>
      </c>
      <c r="P1468" s="9" t="s">
        <v>2550</v>
      </c>
      <c r="Q1468" s="18" t="s">
        <v>1020</v>
      </c>
      <c r="R1468" s="18">
        <v>50</v>
      </c>
      <c r="S1468" s="35">
        <v>402</v>
      </c>
      <c r="T1468" s="10" t="s">
        <v>4629</v>
      </c>
      <c r="U1468" s="34" t="s">
        <v>1234</v>
      </c>
      <c r="V1468" s="9" t="s">
        <v>1235</v>
      </c>
      <c r="W1468" s="9" t="s">
        <v>1233</v>
      </c>
      <c r="X1468" s="15" t="s">
        <v>1237</v>
      </c>
      <c r="Y1468" s="15" t="s">
        <v>1237</v>
      </c>
      <c r="Z1468" s="9">
        <f t="shared" si="382"/>
        <v>3</v>
      </c>
      <c r="AA1468" s="9" t="s">
        <v>1235</v>
      </c>
      <c r="AB1468" s="9" t="str">
        <f t="shared" ref="AB1468:AB1480" si="384">$C1469</f>
        <v>ATSPEED_X_VCHK_K_END_S_CFC_NOM_LFM_0250_SINGLE_PH1</v>
      </c>
      <c r="AC1468" s="9" t="str">
        <f t="shared" ref="AC1468:AC1480" si="385">$C1469</f>
        <v>ATSPEED_X_VCHK_K_END_S_CFC_NOM_LFM_0250_SINGLE_PH1</v>
      </c>
      <c r="AD1468" s="9" t="str">
        <f t="shared" ref="AD1468:AD1480" si="386">$C1469</f>
        <v>ATSPEED_X_VCHK_K_END_S_CFC_NOM_LFM_0250_SINGLE_PH1</v>
      </c>
      <c r="AO1468" s="9" t="s">
        <v>3533</v>
      </c>
      <c r="AP1468" s="9" t="s">
        <v>3537</v>
      </c>
      <c r="AQ1468" s="9" t="s">
        <v>4500</v>
      </c>
      <c r="AR1468" s="9" t="s">
        <v>3544</v>
      </c>
      <c r="AS1468" s="5" t="s">
        <v>4720</v>
      </c>
      <c r="AT1468" s="9" t="s">
        <v>1684</v>
      </c>
      <c r="AX1468" s="9" t="s">
        <v>1684</v>
      </c>
      <c r="AZ1468" s="9" t="s">
        <v>4623</v>
      </c>
      <c r="BA1468" s="42" t="str">
        <f t="shared" ref="BA1468:BA1481" si="387">$C1468</f>
        <v>ATSPEED_X_VCHK_K_END_S_CFC_NOM_LFM_0250_COMBO_PH1</v>
      </c>
      <c r="BD1468" s="5" t="s">
        <v>4623</v>
      </c>
      <c r="BE1468" s="6">
        <v>0</v>
      </c>
    </row>
    <row r="1469" spans="1:69" s="9" customFormat="1" hidden="1" x14ac:dyDescent="0.25">
      <c r="A1469" s="9" t="s">
        <v>76</v>
      </c>
      <c r="B1469" s="9" t="s">
        <v>82</v>
      </c>
      <c r="C1469" s="9" t="str">
        <f t="shared" si="383"/>
        <v>ATSPEED_X_VCHK_K_END_S_CFC_NOM_LFM_0250_SINGLE_PH1</v>
      </c>
      <c r="D1469" s="9" t="s">
        <v>439</v>
      </c>
      <c r="E1469" s="9" t="s">
        <v>443</v>
      </c>
      <c r="F1469" s="9" t="s">
        <v>478</v>
      </c>
      <c r="G1469" s="9" t="s">
        <v>479</v>
      </c>
      <c r="H1469" s="9" t="s">
        <v>481</v>
      </c>
      <c r="I1469" s="9" t="s">
        <v>2098</v>
      </c>
      <c r="J1469" s="9" t="s">
        <v>484</v>
      </c>
      <c r="K1469" s="9" t="s">
        <v>485</v>
      </c>
      <c r="L1469" s="9" t="s">
        <v>487</v>
      </c>
      <c r="M1469" s="9" t="s">
        <v>2168</v>
      </c>
      <c r="N1469" s="9" t="s">
        <v>541</v>
      </c>
      <c r="O1469" s="9" t="s">
        <v>545</v>
      </c>
      <c r="P1469" s="9" t="s">
        <v>2551</v>
      </c>
      <c r="Q1469" s="18" t="s">
        <v>1020</v>
      </c>
      <c r="R1469" s="18">
        <v>51</v>
      </c>
      <c r="S1469" s="35">
        <v>400</v>
      </c>
      <c r="T1469" s="10" t="s">
        <v>4629</v>
      </c>
      <c r="U1469" s="34" t="s">
        <v>1234</v>
      </c>
      <c r="V1469" s="6">
        <v>-1</v>
      </c>
      <c r="W1469" s="9" t="s">
        <v>1234</v>
      </c>
      <c r="X1469" s="15" t="s">
        <v>1235</v>
      </c>
      <c r="Y1469" s="15" t="s">
        <v>1237</v>
      </c>
      <c r="Z1469" s="9">
        <f t="shared" si="382"/>
        <v>3</v>
      </c>
      <c r="AA1469" s="9" t="s">
        <v>1235</v>
      </c>
      <c r="AB1469" s="9" t="str">
        <f t="shared" si="384"/>
        <v>ATSPEED_X_VCHK_K_END_S_CFC_NOM_LFM_0250_COMBO_PH2</v>
      </c>
      <c r="AC1469" s="9" t="str">
        <f t="shared" si="385"/>
        <v>ATSPEED_X_VCHK_K_END_S_CFC_NOM_LFM_0250_COMBO_PH2</v>
      </c>
      <c r="AD1469" s="9" t="str">
        <f t="shared" si="386"/>
        <v>ATSPEED_X_VCHK_K_END_S_CFC_NOM_LFM_0250_COMBO_PH2</v>
      </c>
      <c r="AO1469" s="9" t="s">
        <v>3533</v>
      </c>
      <c r="AP1469" s="9" t="s">
        <v>3537</v>
      </c>
      <c r="AQ1469" s="9" t="s">
        <v>4501</v>
      </c>
      <c r="AR1469" s="9" t="s">
        <v>3544</v>
      </c>
      <c r="AS1469" s="5" t="s">
        <v>4720</v>
      </c>
      <c r="AT1469" s="9" t="s">
        <v>1684</v>
      </c>
      <c r="AX1469" s="9" t="s">
        <v>1684</v>
      </c>
      <c r="AZ1469" s="9" t="s">
        <v>4623</v>
      </c>
      <c r="BA1469" s="42" t="str">
        <f t="shared" si="387"/>
        <v>ATSPEED_X_VCHK_K_END_S_CFC_NOM_LFM_0250_SINGLE_PH1</v>
      </c>
      <c r="BD1469" s="5" t="s">
        <v>4623</v>
      </c>
      <c r="BE1469" s="6">
        <v>0</v>
      </c>
    </row>
    <row r="1470" spans="1:69" s="9" customFormat="1" hidden="1" x14ac:dyDescent="0.25">
      <c r="A1470" s="9" t="s">
        <v>76</v>
      </c>
      <c r="B1470" s="9" t="s">
        <v>82</v>
      </c>
      <c r="C1470" s="9" t="str">
        <f t="shared" si="383"/>
        <v>ATSPEED_X_VCHK_K_END_S_CFC_NOM_LFM_0250_COMBO_PH2</v>
      </c>
      <c r="D1470" s="9" t="s">
        <v>439</v>
      </c>
      <c r="E1470" s="9" t="s">
        <v>443</v>
      </c>
      <c r="F1470" s="9" t="s">
        <v>478</v>
      </c>
      <c r="G1470" s="9" t="s">
        <v>479</v>
      </c>
      <c r="H1470" s="9" t="s">
        <v>481</v>
      </c>
      <c r="I1470" s="9" t="s">
        <v>2098</v>
      </c>
      <c r="J1470" s="9" t="s">
        <v>484</v>
      </c>
      <c r="K1470" s="9" t="s">
        <v>485</v>
      </c>
      <c r="L1470" s="9" t="s">
        <v>487</v>
      </c>
      <c r="M1470" s="9" t="s">
        <v>2147</v>
      </c>
      <c r="N1470" s="9" t="s">
        <v>541</v>
      </c>
      <c r="O1470" s="9" t="s">
        <v>545</v>
      </c>
      <c r="P1470" s="9" t="s">
        <v>2552</v>
      </c>
      <c r="Q1470" s="18" t="s">
        <v>1020</v>
      </c>
      <c r="R1470" s="18">
        <v>50</v>
      </c>
      <c r="S1470" s="35">
        <v>403</v>
      </c>
      <c r="T1470" s="10" t="s">
        <v>4629</v>
      </c>
      <c r="U1470" s="34" t="s">
        <v>1234</v>
      </c>
      <c r="V1470" s="9" t="s">
        <v>1235</v>
      </c>
      <c r="W1470" s="9" t="s">
        <v>1233</v>
      </c>
      <c r="X1470" s="15" t="s">
        <v>1238</v>
      </c>
      <c r="Y1470" s="15" t="s">
        <v>1237</v>
      </c>
      <c r="Z1470" s="9">
        <f t="shared" si="382"/>
        <v>3</v>
      </c>
      <c r="AA1470" s="9" t="s">
        <v>1235</v>
      </c>
      <c r="AB1470" s="9" t="str">
        <f t="shared" si="384"/>
        <v>ATSPEED_X_VCHK_K_END_S_CFC_NOM_LFM_0250_SINGLE_PH2</v>
      </c>
      <c r="AC1470" s="9" t="str">
        <f t="shared" si="385"/>
        <v>ATSPEED_X_VCHK_K_END_S_CFC_NOM_LFM_0250_SINGLE_PH2</v>
      </c>
      <c r="AD1470" s="9" t="str">
        <f t="shared" si="386"/>
        <v>ATSPEED_X_VCHK_K_END_S_CFC_NOM_LFM_0250_SINGLE_PH2</v>
      </c>
      <c r="AO1470" s="9" t="s">
        <v>3533</v>
      </c>
      <c r="AP1470" s="9" t="s">
        <v>3537</v>
      </c>
      <c r="AQ1470" s="9" t="s">
        <v>4502</v>
      </c>
      <c r="AR1470" s="9" t="s">
        <v>3544</v>
      </c>
      <c r="AS1470" s="5" t="s">
        <v>4720</v>
      </c>
      <c r="AT1470" s="9" t="s">
        <v>1684</v>
      </c>
      <c r="AX1470" s="9" t="s">
        <v>1684</v>
      </c>
      <c r="AZ1470" s="9" t="s">
        <v>4623</v>
      </c>
      <c r="BA1470" s="42" t="str">
        <f t="shared" si="387"/>
        <v>ATSPEED_X_VCHK_K_END_S_CFC_NOM_LFM_0250_COMBO_PH2</v>
      </c>
      <c r="BD1470" s="5" t="s">
        <v>4623</v>
      </c>
      <c r="BE1470" s="6">
        <v>0</v>
      </c>
    </row>
    <row r="1471" spans="1:69" s="9" customFormat="1" hidden="1" x14ac:dyDescent="0.25">
      <c r="A1471" s="9" t="s">
        <v>76</v>
      </c>
      <c r="B1471" s="9" t="s">
        <v>82</v>
      </c>
      <c r="C1471" s="9" t="str">
        <f t="shared" si="383"/>
        <v>ATSPEED_X_VCHK_K_END_S_CFC_NOM_LFM_0250_SINGLE_PH2</v>
      </c>
      <c r="D1471" s="9" t="s">
        <v>439</v>
      </c>
      <c r="E1471" s="9" t="s">
        <v>443</v>
      </c>
      <c r="F1471" s="9" t="s">
        <v>478</v>
      </c>
      <c r="G1471" s="9" t="s">
        <v>479</v>
      </c>
      <c r="H1471" s="9" t="s">
        <v>481</v>
      </c>
      <c r="I1471" s="9" t="s">
        <v>2098</v>
      </c>
      <c r="J1471" s="9" t="s">
        <v>484</v>
      </c>
      <c r="K1471" s="9" t="s">
        <v>485</v>
      </c>
      <c r="L1471" s="9" t="s">
        <v>487</v>
      </c>
      <c r="M1471" s="9" t="s">
        <v>2149</v>
      </c>
      <c r="N1471" s="9" t="s">
        <v>541</v>
      </c>
      <c r="O1471" s="9" t="s">
        <v>545</v>
      </c>
      <c r="P1471" s="9" t="s">
        <v>2553</v>
      </c>
      <c r="Q1471" s="18" t="s">
        <v>1020</v>
      </c>
      <c r="R1471" s="18">
        <v>51</v>
      </c>
      <c r="S1471" s="35">
        <v>401</v>
      </c>
      <c r="T1471" s="10" t="s">
        <v>4629</v>
      </c>
      <c r="U1471" s="34" t="s">
        <v>1234</v>
      </c>
      <c r="V1471" s="6">
        <v>-1</v>
      </c>
      <c r="W1471" s="9" t="s">
        <v>1234</v>
      </c>
      <c r="X1471" s="15" t="s">
        <v>1239</v>
      </c>
      <c r="Y1471" s="15" t="s">
        <v>1237</v>
      </c>
      <c r="Z1471" s="9">
        <f t="shared" si="382"/>
        <v>3</v>
      </c>
      <c r="AA1471" s="9" t="s">
        <v>1235</v>
      </c>
      <c r="AB1471" s="9" t="str">
        <f t="shared" si="384"/>
        <v>ATSPEED_X_VCHK_K_END_S_CFC_NOM_LFM_0250_COMBO_PH3</v>
      </c>
      <c r="AC1471" s="9" t="str">
        <f t="shared" si="385"/>
        <v>ATSPEED_X_VCHK_K_END_S_CFC_NOM_LFM_0250_COMBO_PH3</v>
      </c>
      <c r="AD1471" s="9" t="str">
        <f t="shared" si="386"/>
        <v>ATSPEED_X_VCHK_K_END_S_CFC_NOM_LFM_0250_COMBO_PH3</v>
      </c>
      <c r="AO1471" s="9" t="s">
        <v>3533</v>
      </c>
      <c r="AP1471" s="9" t="s">
        <v>3537</v>
      </c>
      <c r="AQ1471" s="9" t="s">
        <v>4503</v>
      </c>
      <c r="AR1471" s="9" t="s">
        <v>3544</v>
      </c>
      <c r="AS1471" s="5" t="s">
        <v>4720</v>
      </c>
      <c r="AT1471" s="9" t="s">
        <v>1684</v>
      </c>
      <c r="AX1471" s="9" t="s">
        <v>1684</v>
      </c>
      <c r="AZ1471" s="9" t="s">
        <v>4623</v>
      </c>
      <c r="BA1471" s="42" t="str">
        <f t="shared" si="387"/>
        <v>ATSPEED_X_VCHK_K_END_S_CFC_NOM_LFM_0250_SINGLE_PH2</v>
      </c>
      <c r="BD1471" s="5" t="s">
        <v>4623</v>
      </c>
      <c r="BE1471" s="6">
        <v>0</v>
      </c>
    </row>
    <row r="1472" spans="1:69" s="9" customFormat="1" hidden="1" x14ac:dyDescent="0.25">
      <c r="A1472" s="9" t="s">
        <v>76</v>
      </c>
      <c r="B1472" s="9" t="s">
        <v>82</v>
      </c>
      <c r="C1472" s="9" t="str">
        <f t="shared" si="383"/>
        <v>ATSPEED_X_VCHK_K_END_S_CFC_NOM_LFM_0250_COMBO_PH3</v>
      </c>
      <c r="D1472" s="9" t="s">
        <v>439</v>
      </c>
      <c r="E1472" s="9" t="s">
        <v>443</v>
      </c>
      <c r="F1472" s="9" t="s">
        <v>478</v>
      </c>
      <c r="G1472" s="9" t="s">
        <v>479</v>
      </c>
      <c r="H1472" s="9" t="s">
        <v>481</v>
      </c>
      <c r="I1472" s="9" t="s">
        <v>2098</v>
      </c>
      <c r="J1472" s="9" t="s">
        <v>484</v>
      </c>
      <c r="K1472" s="9" t="s">
        <v>485</v>
      </c>
      <c r="L1472" s="9" t="s">
        <v>487</v>
      </c>
      <c r="M1472" s="9" t="s">
        <v>2148</v>
      </c>
      <c r="N1472" s="9" t="s">
        <v>541</v>
      </c>
      <c r="O1472" s="9" t="s">
        <v>545</v>
      </c>
      <c r="P1472" s="9" t="s">
        <v>2554</v>
      </c>
      <c r="Q1472" s="18" t="s">
        <v>1020</v>
      </c>
      <c r="R1472" s="18">
        <v>50</v>
      </c>
      <c r="S1472" s="35">
        <v>404</v>
      </c>
      <c r="T1472" s="10" t="s">
        <v>4629</v>
      </c>
      <c r="U1472" s="34" t="s">
        <v>1234</v>
      </c>
      <c r="V1472" s="9" t="s">
        <v>1235</v>
      </c>
      <c r="W1472" s="9" t="s">
        <v>1233</v>
      </c>
      <c r="X1472" s="15" t="s">
        <v>1240</v>
      </c>
      <c r="Y1472" s="15" t="s">
        <v>1237</v>
      </c>
      <c r="Z1472" s="9">
        <f t="shared" si="382"/>
        <v>3</v>
      </c>
      <c r="AA1472" s="9" t="s">
        <v>1235</v>
      </c>
      <c r="AB1472" s="9" t="str">
        <f t="shared" si="384"/>
        <v>ATSPEED_X_VCHK_K_END_S_CFC_NOM_LFM_0250_SINGLE_PH3</v>
      </c>
      <c r="AC1472" s="9" t="str">
        <f t="shared" si="385"/>
        <v>ATSPEED_X_VCHK_K_END_S_CFC_NOM_LFM_0250_SINGLE_PH3</v>
      </c>
      <c r="AD1472" s="9" t="str">
        <f t="shared" si="386"/>
        <v>ATSPEED_X_VCHK_K_END_S_CFC_NOM_LFM_0250_SINGLE_PH3</v>
      </c>
      <c r="AO1472" s="9" t="s">
        <v>3533</v>
      </c>
      <c r="AP1472" s="9" t="s">
        <v>3537</v>
      </c>
      <c r="AQ1472" s="9" t="s">
        <v>4504</v>
      </c>
      <c r="AR1472" s="9" t="s">
        <v>3544</v>
      </c>
      <c r="AS1472" s="5" t="s">
        <v>4720</v>
      </c>
      <c r="AT1472" s="9" t="s">
        <v>1684</v>
      </c>
      <c r="AX1472" s="9" t="s">
        <v>1684</v>
      </c>
      <c r="AZ1472" s="9" t="s">
        <v>4623</v>
      </c>
      <c r="BA1472" s="42" t="str">
        <f t="shared" si="387"/>
        <v>ATSPEED_X_VCHK_K_END_S_CFC_NOM_LFM_0250_COMBO_PH3</v>
      </c>
      <c r="BD1472" s="5" t="s">
        <v>4623</v>
      </c>
      <c r="BE1472" s="6">
        <v>0</v>
      </c>
    </row>
    <row r="1473" spans="1:69" s="9" customFormat="1" hidden="1" x14ac:dyDescent="0.25">
      <c r="A1473" s="9" t="s">
        <v>76</v>
      </c>
      <c r="B1473" s="9" t="s">
        <v>82</v>
      </c>
      <c r="C1473" s="9" t="str">
        <f t="shared" si="383"/>
        <v>ATSPEED_X_VCHK_K_END_S_CFC_NOM_LFM_0250_SINGLE_PH3</v>
      </c>
      <c r="D1473" s="9" t="s">
        <v>439</v>
      </c>
      <c r="E1473" s="9" t="s">
        <v>443</v>
      </c>
      <c r="F1473" s="9" t="s">
        <v>478</v>
      </c>
      <c r="G1473" s="9" t="s">
        <v>479</v>
      </c>
      <c r="H1473" s="9" t="s">
        <v>481</v>
      </c>
      <c r="I1473" s="9" t="s">
        <v>2098</v>
      </c>
      <c r="J1473" s="9" t="s">
        <v>484</v>
      </c>
      <c r="K1473" s="9" t="s">
        <v>485</v>
      </c>
      <c r="L1473" s="9" t="s">
        <v>487</v>
      </c>
      <c r="M1473" s="9" t="s">
        <v>2150</v>
      </c>
      <c r="N1473" s="9" t="s">
        <v>541</v>
      </c>
      <c r="O1473" s="9" t="s">
        <v>545</v>
      </c>
      <c r="P1473" s="9" t="s">
        <v>2555</v>
      </c>
      <c r="Q1473" s="18" t="s">
        <v>1020</v>
      </c>
      <c r="R1473" s="18">
        <v>51</v>
      </c>
      <c r="S1473" s="35">
        <v>402</v>
      </c>
      <c r="T1473" s="10" t="s">
        <v>4629</v>
      </c>
      <c r="U1473" s="34" t="s">
        <v>1234</v>
      </c>
      <c r="V1473" s="6">
        <v>-1</v>
      </c>
      <c r="W1473" s="9" t="s">
        <v>1234</v>
      </c>
      <c r="X1473" s="15" t="s">
        <v>1241</v>
      </c>
      <c r="Y1473" s="15" t="s">
        <v>1237</v>
      </c>
      <c r="Z1473" s="9">
        <f t="shared" si="382"/>
        <v>3</v>
      </c>
      <c r="AA1473" s="9" t="s">
        <v>1235</v>
      </c>
      <c r="AB1473" s="9" t="str">
        <f t="shared" si="384"/>
        <v>ATSPEED_X_VCHK_K_END_S_CFC_NOM_LFM_0250_COMBO_DTS</v>
      </c>
      <c r="AC1473" s="9" t="str">
        <f t="shared" si="385"/>
        <v>ATSPEED_X_VCHK_K_END_S_CFC_NOM_LFM_0250_COMBO_DTS</v>
      </c>
      <c r="AD1473" s="9" t="str">
        <f t="shared" si="386"/>
        <v>ATSPEED_X_VCHK_K_END_S_CFC_NOM_LFM_0250_COMBO_DTS</v>
      </c>
      <c r="AO1473" s="9" t="s">
        <v>3533</v>
      </c>
      <c r="AP1473" s="9" t="s">
        <v>3537</v>
      </c>
      <c r="AQ1473" s="9" t="s">
        <v>4505</v>
      </c>
      <c r="AR1473" s="9" t="s">
        <v>3544</v>
      </c>
      <c r="AS1473" s="5" t="s">
        <v>4720</v>
      </c>
      <c r="AT1473" s="9" t="s">
        <v>1684</v>
      </c>
      <c r="AX1473" s="9" t="s">
        <v>1684</v>
      </c>
      <c r="AZ1473" s="9" t="s">
        <v>4623</v>
      </c>
      <c r="BA1473" s="42" t="str">
        <f t="shared" si="387"/>
        <v>ATSPEED_X_VCHK_K_END_S_CFC_NOM_LFM_0250_SINGLE_PH3</v>
      </c>
      <c r="BD1473" s="5" t="s">
        <v>4623</v>
      </c>
      <c r="BE1473" s="6">
        <v>0</v>
      </c>
    </row>
    <row r="1474" spans="1:69" s="9" customFormat="1" hidden="1" x14ac:dyDescent="0.25">
      <c r="A1474" s="9" t="s">
        <v>76</v>
      </c>
      <c r="B1474" s="9" t="s">
        <v>82</v>
      </c>
      <c r="C1474" s="9" t="str">
        <f t="shared" si="383"/>
        <v>ATSPEED_X_VCHK_K_END_S_CFC_NOM_LFM_0250_COMBO_DTS</v>
      </c>
      <c r="D1474" s="9" t="s">
        <v>439</v>
      </c>
      <c r="E1474" s="9" t="s">
        <v>443</v>
      </c>
      <c r="F1474" s="9" t="s">
        <v>478</v>
      </c>
      <c r="G1474" s="9" t="s">
        <v>479</v>
      </c>
      <c r="H1474" s="9" t="s">
        <v>481</v>
      </c>
      <c r="I1474" s="9" t="s">
        <v>2098</v>
      </c>
      <c r="J1474" s="9" t="s">
        <v>484</v>
      </c>
      <c r="K1474" s="9" t="s">
        <v>485</v>
      </c>
      <c r="L1474" s="9" t="s">
        <v>487</v>
      </c>
      <c r="M1474" s="9" t="s">
        <v>2169</v>
      </c>
      <c r="N1474" s="9" t="s">
        <v>541</v>
      </c>
      <c r="O1474" s="9" t="s">
        <v>545</v>
      </c>
      <c r="P1474" s="9" t="s">
        <v>2556</v>
      </c>
      <c r="Q1474" s="18" t="s">
        <v>1020</v>
      </c>
      <c r="R1474" s="18">
        <v>50</v>
      </c>
      <c r="S1474" s="35">
        <v>400</v>
      </c>
      <c r="T1474" s="10" t="s">
        <v>4629</v>
      </c>
      <c r="U1474" s="34" t="s">
        <v>1234</v>
      </c>
      <c r="V1474" s="9" t="s">
        <v>1235</v>
      </c>
      <c r="W1474" s="9" t="s">
        <v>1233</v>
      </c>
      <c r="X1474" s="15" t="s">
        <v>1242</v>
      </c>
      <c r="Y1474" s="15" t="s">
        <v>1237</v>
      </c>
      <c r="Z1474" s="9">
        <f t="shared" si="382"/>
        <v>3</v>
      </c>
      <c r="AA1474" s="9" t="s">
        <v>1235</v>
      </c>
      <c r="AB1474" s="9" t="str">
        <f t="shared" si="384"/>
        <v>ATSPEED_X_VCHK_K_END_S_CFC_NOM_LFM_0250_SINGLE_DTS</v>
      </c>
      <c r="AC1474" s="9" t="str">
        <f t="shared" si="385"/>
        <v>ATSPEED_X_VCHK_K_END_S_CFC_NOM_LFM_0250_SINGLE_DTS</v>
      </c>
      <c r="AD1474" s="9" t="str">
        <f t="shared" si="386"/>
        <v>ATSPEED_X_VCHK_K_END_S_CFC_NOM_LFM_0250_SINGLE_DTS</v>
      </c>
      <c r="AO1474" s="9" t="s">
        <v>3533</v>
      </c>
      <c r="AP1474" s="9" t="s">
        <v>3537</v>
      </c>
      <c r="AQ1474" s="9" t="s">
        <v>4506</v>
      </c>
      <c r="AR1474" s="9" t="s">
        <v>3544</v>
      </c>
      <c r="AS1474" s="5" t="s">
        <v>4720</v>
      </c>
      <c r="AT1474" s="9" t="s">
        <v>1684</v>
      </c>
      <c r="AX1474" s="9" t="s">
        <v>1684</v>
      </c>
      <c r="AZ1474" s="9" t="s">
        <v>4623</v>
      </c>
      <c r="BA1474" s="42" t="str">
        <f t="shared" si="387"/>
        <v>ATSPEED_X_VCHK_K_END_S_CFC_NOM_LFM_0250_COMBO_DTS</v>
      </c>
      <c r="BD1474" s="5" t="s">
        <v>4623</v>
      </c>
      <c r="BE1474" s="6">
        <v>0</v>
      </c>
    </row>
    <row r="1475" spans="1:69" s="9" customFormat="1" hidden="1" x14ac:dyDescent="0.25">
      <c r="A1475" s="9" t="s">
        <v>76</v>
      </c>
      <c r="B1475" s="9" t="s">
        <v>82</v>
      </c>
      <c r="C1475" s="9" t="str">
        <f t="shared" si="383"/>
        <v>ATSPEED_X_VCHK_K_END_S_CFC_NOM_LFM_0250_SINGLE_DTS</v>
      </c>
      <c r="D1475" s="9" t="s">
        <v>439</v>
      </c>
      <c r="E1475" s="9" t="s">
        <v>443</v>
      </c>
      <c r="F1475" s="9" t="s">
        <v>478</v>
      </c>
      <c r="G1475" s="9" t="s">
        <v>479</v>
      </c>
      <c r="H1475" s="9" t="s">
        <v>481</v>
      </c>
      <c r="I1475" s="9" t="s">
        <v>2098</v>
      </c>
      <c r="J1475" s="9" t="s">
        <v>484</v>
      </c>
      <c r="K1475" s="9" t="s">
        <v>485</v>
      </c>
      <c r="L1475" s="9" t="s">
        <v>487</v>
      </c>
      <c r="M1475" s="9" t="s">
        <v>518</v>
      </c>
      <c r="N1475" s="9" t="s">
        <v>541</v>
      </c>
      <c r="O1475" s="9" t="s">
        <v>545</v>
      </c>
      <c r="P1475" s="9" t="s">
        <v>2557</v>
      </c>
      <c r="Q1475" s="18" t="s">
        <v>1020</v>
      </c>
      <c r="R1475" s="18">
        <v>50</v>
      </c>
      <c r="S1475" s="35">
        <v>406</v>
      </c>
      <c r="T1475" s="10" t="s">
        <v>4629</v>
      </c>
      <c r="U1475" s="34" t="s">
        <v>1234</v>
      </c>
      <c r="V1475" s="9" t="s">
        <v>1236</v>
      </c>
      <c r="W1475" s="9" t="s">
        <v>1234</v>
      </c>
      <c r="X1475" s="15" t="s">
        <v>1243</v>
      </c>
      <c r="Y1475" s="15" t="s">
        <v>1237</v>
      </c>
      <c r="Z1475" s="9">
        <f t="shared" si="382"/>
        <v>3</v>
      </c>
      <c r="AA1475" s="9" t="s">
        <v>1235</v>
      </c>
      <c r="AB1475" s="9" t="str">
        <f t="shared" si="384"/>
        <v>ATSPEED_X_VCHK_K_END_S_CFC_NOM_LFM_0250_COMBO_TOPOFF</v>
      </c>
      <c r="AC1475" s="9" t="str">
        <f t="shared" si="385"/>
        <v>ATSPEED_X_VCHK_K_END_S_CFC_NOM_LFM_0250_COMBO_TOPOFF</v>
      </c>
      <c r="AD1475" s="9" t="str">
        <f t="shared" si="386"/>
        <v>ATSPEED_X_VCHK_K_END_S_CFC_NOM_LFM_0250_COMBO_TOPOFF</v>
      </c>
      <c r="AO1475" s="9" t="s">
        <v>3533</v>
      </c>
      <c r="AP1475" s="9" t="s">
        <v>3537</v>
      </c>
      <c r="AQ1475" s="9" t="s">
        <v>4507</v>
      </c>
      <c r="AR1475" s="9" t="s">
        <v>3544</v>
      </c>
      <c r="AS1475" s="5" t="s">
        <v>4720</v>
      </c>
      <c r="AT1475" s="9" t="s">
        <v>1684</v>
      </c>
      <c r="AX1475" s="9" t="s">
        <v>1684</v>
      </c>
      <c r="AZ1475" s="9" t="s">
        <v>4623</v>
      </c>
      <c r="BA1475" s="42" t="str">
        <f t="shared" si="387"/>
        <v>ATSPEED_X_VCHK_K_END_S_CFC_NOM_LFM_0250_SINGLE_DTS</v>
      </c>
      <c r="BD1475" s="5" t="s">
        <v>4623</v>
      </c>
      <c r="BE1475" s="6">
        <v>0</v>
      </c>
    </row>
    <row r="1476" spans="1:69" s="9" customFormat="1" hidden="1" x14ac:dyDescent="0.25">
      <c r="A1476" s="9" t="s">
        <v>76</v>
      </c>
      <c r="B1476" s="9" t="s">
        <v>82</v>
      </c>
      <c r="C1476" s="9" t="str">
        <f t="shared" si="383"/>
        <v>ATSPEED_X_VCHK_K_END_S_CFC_NOM_LFM_0250_COMBO_TOPOFF</v>
      </c>
      <c r="D1476" s="9" t="s">
        <v>439</v>
      </c>
      <c r="E1476" s="9" t="s">
        <v>443</v>
      </c>
      <c r="F1476" s="9" t="s">
        <v>478</v>
      </c>
      <c r="G1476" s="9" t="s">
        <v>479</v>
      </c>
      <c r="H1476" s="9" t="s">
        <v>481</v>
      </c>
      <c r="I1476" s="9" t="s">
        <v>2098</v>
      </c>
      <c r="J1476" s="9" t="s">
        <v>484</v>
      </c>
      <c r="K1476" s="9" t="s">
        <v>485</v>
      </c>
      <c r="L1476" s="9" t="s">
        <v>487</v>
      </c>
      <c r="M1476" s="9" t="s">
        <v>2170</v>
      </c>
      <c r="N1476" s="9" t="s">
        <v>541</v>
      </c>
      <c r="O1476" s="9" t="s">
        <v>545</v>
      </c>
      <c r="P1476" s="9" t="s">
        <v>2558</v>
      </c>
      <c r="Q1476" s="18" t="s">
        <v>1020</v>
      </c>
      <c r="R1476" s="18">
        <v>50</v>
      </c>
      <c r="S1476" s="35">
        <v>405</v>
      </c>
      <c r="T1476" s="10" t="s">
        <v>4629</v>
      </c>
      <c r="U1476" s="34" t="s">
        <v>1234</v>
      </c>
      <c r="V1476" s="9" t="s">
        <v>1235</v>
      </c>
      <c r="W1476" s="9" t="s">
        <v>1233</v>
      </c>
      <c r="X1476" s="15" t="s">
        <v>1237</v>
      </c>
      <c r="Y1476" s="15" t="s">
        <v>1235</v>
      </c>
      <c r="Z1476" s="9">
        <f t="shared" si="382"/>
        <v>3</v>
      </c>
      <c r="AA1476" s="9" t="s">
        <v>1235</v>
      </c>
      <c r="AB1476" s="9" t="str">
        <f t="shared" si="384"/>
        <v>ATSPEED_X_VCHK_K_END_S_CFC_NOM_LFM_0250_SINGLE_TOPOFF</v>
      </c>
      <c r="AC1476" s="9" t="str">
        <f t="shared" si="385"/>
        <v>ATSPEED_X_VCHK_K_END_S_CFC_NOM_LFM_0250_SINGLE_TOPOFF</v>
      </c>
      <c r="AD1476" s="9" t="str">
        <f t="shared" si="386"/>
        <v>ATSPEED_X_VCHK_K_END_S_CFC_NOM_LFM_0250_SINGLE_TOPOFF</v>
      </c>
      <c r="AO1476" s="9" t="s">
        <v>3533</v>
      </c>
      <c r="AP1476" s="9" t="s">
        <v>3537</v>
      </c>
      <c r="AQ1476" s="9" t="s">
        <v>4508</v>
      </c>
      <c r="AR1476" s="9" t="s">
        <v>3544</v>
      </c>
      <c r="AS1476" s="5" t="s">
        <v>4720</v>
      </c>
      <c r="AT1476" s="9" t="s">
        <v>1684</v>
      </c>
      <c r="AX1476" s="9" t="s">
        <v>1684</v>
      </c>
      <c r="AZ1476" s="9" t="s">
        <v>4623</v>
      </c>
      <c r="BA1476" s="42" t="str">
        <f t="shared" si="387"/>
        <v>ATSPEED_X_VCHK_K_END_S_CFC_NOM_LFM_0250_COMBO_TOPOFF</v>
      </c>
      <c r="BD1476" s="5" t="s">
        <v>4623</v>
      </c>
      <c r="BE1476" s="6">
        <v>0</v>
      </c>
    </row>
    <row r="1477" spans="1:69" s="9" customFormat="1" hidden="1" x14ac:dyDescent="0.25">
      <c r="A1477" s="9" t="s">
        <v>76</v>
      </c>
      <c r="B1477" s="9" t="s">
        <v>82</v>
      </c>
      <c r="C1477" s="9" t="str">
        <f t="shared" si="383"/>
        <v>ATSPEED_X_VCHK_K_END_S_CFC_NOM_LFM_0250_SINGLE_TOPOFF</v>
      </c>
      <c r="D1477" s="9" t="s">
        <v>439</v>
      </c>
      <c r="E1477" s="9" t="s">
        <v>443</v>
      </c>
      <c r="F1477" s="9" t="s">
        <v>478</v>
      </c>
      <c r="G1477" s="9" t="s">
        <v>479</v>
      </c>
      <c r="H1477" s="9" t="s">
        <v>481</v>
      </c>
      <c r="I1477" s="9" t="s">
        <v>2098</v>
      </c>
      <c r="J1477" s="9" t="s">
        <v>484</v>
      </c>
      <c r="K1477" s="9" t="s">
        <v>485</v>
      </c>
      <c r="L1477" s="9" t="s">
        <v>487</v>
      </c>
      <c r="M1477" s="9" t="s">
        <v>533</v>
      </c>
      <c r="N1477" s="9" t="s">
        <v>541</v>
      </c>
      <c r="O1477" s="9" t="s">
        <v>545</v>
      </c>
      <c r="P1477" s="9" t="s">
        <v>2559</v>
      </c>
      <c r="Q1477" s="18" t="s">
        <v>1020</v>
      </c>
      <c r="R1477" s="18">
        <v>51</v>
      </c>
      <c r="S1477" s="35">
        <v>403</v>
      </c>
      <c r="T1477" s="10" t="s">
        <v>4629</v>
      </c>
      <c r="U1477" s="34" t="s">
        <v>1234</v>
      </c>
      <c r="V1477" s="9" t="s">
        <v>1235</v>
      </c>
      <c r="W1477" s="9" t="s">
        <v>1233</v>
      </c>
      <c r="X1477" s="15" t="s">
        <v>1235</v>
      </c>
      <c r="Y1477" s="15" t="s">
        <v>1235</v>
      </c>
      <c r="Z1477" s="9">
        <f t="shared" si="382"/>
        <v>3</v>
      </c>
      <c r="AA1477" s="9" t="s">
        <v>1235</v>
      </c>
      <c r="AB1477" s="9" t="str">
        <f t="shared" si="384"/>
        <v>CA2TF_X_VCHK_K_END_S_CFC_NOM_LFM_0250_COMBO</v>
      </c>
      <c r="AC1477" s="9" t="str">
        <f t="shared" si="385"/>
        <v>CA2TF_X_VCHK_K_END_S_CFC_NOM_LFM_0250_COMBO</v>
      </c>
      <c r="AD1477" s="9" t="str">
        <f t="shared" si="386"/>
        <v>CA2TF_X_VCHK_K_END_S_CFC_NOM_LFM_0250_COMBO</v>
      </c>
      <c r="AO1477" s="9" t="s">
        <v>3533</v>
      </c>
      <c r="AP1477" s="9" t="s">
        <v>3537</v>
      </c>
      <c r="AQ1477" s="9" t="s">
        <v>4509</v>
      </c>
      <c r="AR1477" s="9" t="s">
        <v>3544</v>
      </c>
      <c r="AS1477" s="5" t="s">
        <v>4720</v>
      </c>
      <c r="AT1477" s="9" t="s">
        <v>1684</v>
      </c>
      <c r="AX1477" s="9" t="s">
        <v>1684</v>
      </c>
      <c r="AZ1477" s="9" t="s">
        <v>4623</v>
      </c>
      <c r="BA1477" s="42" t="str">
        <f t="shared" si="387"/>
        <v>ATSPEED_X_VCHK_K_END_S_CFC_NOM_LFM_0250_SINGLE_TOPOFF</v>
      </c>
      <c r="BD1477" s="5" t="s">
        <v>4623</v>
      </c>
      <c r="BE1477" s="6">
        <v>0</v>
      </c>
    </row>
    <row r="1478" spans="1:69" s="9" customFormat="1" hidden="1" x14ac:dyDescent="0.25">
      <c r="A1478" s="9" t="s">
        <v>76</v>
      </c>
      <c r="B1478" s="9" t="s">
        <v>82</v>
      </c>
      <c r="C1478" s="9" t="str">
        <f t="shared" si="383"/>
        <v>CA2TF_X_VCHK_K_END_S_CFC_NOM_LFM_0250_COMBO</v>
      </c>
      <c r="D1478" s="9" t="s">
        <v>441</v>
      </c>
      <c r="E1478" s="9" t="s">
        <v>443</v>
      </c>
      <c r="F1478" s="9" t="s">
        <v>478</v>
      </c>
      <c r="G1478" s="9" t="s">
        <v>479</v>
      </c>
      <c r="H1478" s="9" t="s">
        <v>481</v>
      </c>
      <c r="I1478" s="9" t="s">
        <v>2098</v>
      </c>
      <c r="J1478" s="9" t="s">
        <v>484</v>
      </c>
      <c r="K1478" s="9" t="s">
        <v>485</v>
      </c>
      <c r="L1478" s="9" t="s">
        <v>487</v>
      </c>
      <c r="M1478" s="9" t="s">
        <v>496</v>
      </c>
      <c r="N1478" s="9" t="s">
        <v>541</v>
      </c>
      <c r="O1478" s="9" t="s">
        <v>4790</v>
      </c>
      <c r="P1478" s="9" t="s">
        <v>2560</v>
      </c>
      <c r="Q1478" s="18" t="s">
        <v>1020</v>
      </c>
      <c r="R1478" s="18">
        <v>50</v>
      </c>
      <c r="S1478" s="35">
        <v>417</v>
      </c>
      <c r="T1478" s="10" t="s">
        <v>4629</v>
      </c>
      <c r="U1478" s="34" t="s">
        <v>1234</v>
      </c>
      <c r="V1478" s="9" t="s">
        <v>1235</v>
      </c>
      <c r="W1478" s="9" t="s">
        <v>1233</v>
      </c>
      <c r="X1478" s="15" t="s">
        <v>1238</v>
      </c>
      <c r="Y1478" s="15" t="s">
        <v>1235</v>
      </c>
      <c r="Z1478" s="9">
        <f t="shared" si="382"/>
        <v>3</v>
      </c>
      <c r="AA1478" s="9" t="s">
        <v>1235</v>
      </c>
      <c r="AB1478" s="9" t="str">
        <f t="shared" si="384"/>
        <v>CA2TF_X_VCHK_K_END_S_CFC_NOM_LFM_0250_SINGLE</v>
      </c>
      <c r="AC1478" s="9" t="str">
        <f t="shared" si="385"/>
        <v>CA2TF_X_VCHK_K_END_S_CFC_NOM_LFM_0250_SINGLE</v>
      </c>
      <c r="AD1478" s="9" t="str">
        <f t="shared" si="386"/>
        <v>CA2TF_X_VCHK_K_END_S_CFC_NOM_LFM_0250_SINGLE</v>
      </c>
      <c r="AO1478" s="9" t="s">
        <v>3533</v>
      </c>
      <c r="AP1478" s="9" t="s">
        <v>3537</v>
      </c>
      <c r="AQ1478" s="9" t="s">
        <v>3539</v>
      </c>
      <c r="AR1478" s="5" t="s">
        <v>3544</v>
      </c>
      <c r="AS1478" s="5" t="s">
        <v>4720</v>
      </c>
      <c r="AT1478" s="9" t="s">
        <v>1684</v>
      </c>
      <c r="AX1478" s="9" t="s">
        <v>1684</v>
      </c>
      <c r="AZ1478" s="9" t="s">
        <v>4623</v>
      </c>
      <c r="BA1478" s="42" t="str">
        <f t="shared" si="387"/>
        <v>CA2TF_X_VCHK_K_END_S_CFC_NOM_LFM_0250_COMBO</v>
      </c>
      <c r="BD1478" s="5" t="s">
        <v>4623</v>
      </c>
      <c r="BE1478" s="6">
        <v>0</v>
      </c>
    </row>
    <row r="1479" spans="1:69" s="9" customFormat="1" hidden="1" x14ac:dyDescent="0.25">
      <c r="A1479" s="9" t="s">
        <v>76</v>
      </c>
      <c r="B1479" s="9" t="s">
        <v>82</v>
      </c>
      <c r="C1479" s="9" t="str">
        <f t="shared" si="383"/>
        <v>CA2TF_X_VCHK_K_END_S_CFC_NOM_LFM_0250_SINGLE</v>
      </c>
      <c r="D1479" s="9" t="s">
        <v>441</v>
      </c>
      <c r="E1479" s="9" t="s">
        <v>443</v>
      </c>
      <c r="F1479" s="9" t="s">
        <v>478</v>
      </c>
      <c r="G1479" s="9" t="s">
        <v>479</v>
      </c>
      <c r="H1479" s="9" t="s">
        <v>481</v>
      </c>
      <c r="I1479" s="9" t="s">
        <v>2098</v>
      </c>
      <c r="J1479" s="9" t="s">
        <v>484</v>
      </c>
      <c r="K1479" s="9" t="s">
        <v>485</v>
      </c>
      <c r="L1479" s="9" t="s">
        <v>487</v>
      </c>
      <c r="M1479" s="9" t="s">
        <v>497</v>
      </c>
      <c r="N1479" s="9" t="s">
        <v>541</v>
      </c>
      <c r="O1479" s="9" t="s">
        <v>4790</v>
      </c>
      <c r="P1479" s="9" t="s">
        <v>2561</v>
      </c>
      <c r="Q1479" s="18" t="s">
        <v>1020</v>
      </c>
      <c r="R1479" s="18">
        <v>51</v>
      </c>
      <c r="S1479" s="35">
        <v>409</v>
      </c>
      <c r="T1479" s="10" t="s">
        <v>4629</v>
      </c>
      <c r="U1479" s="34" t="s">
        <v>1234</v>
      </c>
      <c r="V1479" s="9" t="s">
        <v>1235</v>
      </c>
      <c r="W1479" s="9" t="s">
        <v>1233</v>
      </c>
      <c r="X1479" s="15" t="s">
        <v>1239</v>
      </c>
      <c r="Y1479" s="15" t="s">
        <v>1235</v>
      </c>
      <c r="Z1479" s="9">
        <f t="shared" si="382"/>
        <v>3</v>
      </c>
      <c r="AA1479" s="9" t="s">
        <v>1235</v>
      </c>
      <c r="AB1479" s="9" t="str">
        <f t="shared" si="384"/>
        <v>ATSPEED_X_VCHK_K_END_S_CFC_NOM_LFM_0250_COMBO_EXTEST</v>
      </c>
      <c r="AC1479" s="9" t="str">
        <f t="shared" si="385"/>
        <v>ATSPEED_X_VCHK_K_END_S_CFC_NOM_LFM_0250_COMBO_EXTEST</v>
      </c>
      <c r="AD1479" s="9" t="str">
        <f t="shared" si="386"/>
        <v>ATSPEED_X_VCHK_K_END_S_CFC_NOM_LFM_0250_COMBO_EXTEST</v>
      </c>
      <c r="AO1479" s="9" t="s">
        <v>3533</v>
      </c>
      <c r="AP1479" s="9" t="s">
        <v>3537</v>
      </c>
      <c r="AQ1479" s="9" t="s">
        <v>3539</v>
      </c>
      <c r="AR1479" s="5" t="s">
        <v>3544</v>
      </c>
      <c r="AS1479" s="5" t="s">
        <v>4720</v>
      </c>
      <c r="AT1479" s="9" t="s">
        <v>1684</v>
      </c>
      <c r="AX1479" s="9" t="s">
        <v>1684</v>
      </c>
      <c r="AZ1479" s="9" t="s">
        <v>4623</v>
      </c>
      <c r="BA1479" s="42" t="str">
        <f t="shared" si="387"/>
        <v>CA2TF_X_VCHK_K_END_S_CFC_NOM_LFM_0250_SINGLE</v>
      </c>
      <c r="BD1479" s="5" t="s">
        <v>4623</v>
      </c>
      <c r="BE1479" s="6">
        <v>0</v>
      </c>
    </row>
    <row r="1480" spans="1:69" s="9" customFormat="1" hidden="1" x14ac:dyDescent="0.25">
      <c r="A1480" s="9" t="s">
        <v>76</v>
      </c>
      <c r="B1480" s="9" t="s">
        <v>82</v>
      </c>
      <c r="C1480" s="9" t="str">
        <f t="shared" si="383"/>
        <v>ATSPEED_X_VCHK_K_END_S_CFC_NOM_LFM_0250_COMBO_EXTEST</v>
      </c>
      <c r="D1480" s="9" t="s">
        <v>439</v>
      </c>
      <c r="E1480" s="9" t="s">
        <v>443</v>
      </c>
      <c r="F1480" s="9" t="s">
        <v>478</v>
      </c>
      <c r="G1480" s="9" t="s">
        <v>479</v>
      </c>
      <c r="H1480" s="9" t="s">
        <v>481</v>
      </c>
      <c r="I1480" s="9" t="s">
        <v>2098</v>
      </c>
      <c r="J1480" s="9" t="s">
        <v>484</v>
      </c>
      <c r="K1480" s="9" t="s">
        <v>485</v>
      </c>
      <c r="L1480" s="9" t="s">
        <v>487</v>
      </c>
      <c r="M1480" s="9" t="s">
        <v>529</v>
      </c>
      <c r="N1480" s="9" t="s">
        <v>541</v>
      </c>
      <c r="O1480" s="9" t="s">
        <v>545</v>
      </c>
      <c r="P1480" s="9" t="s">
        <v>2562</v>
      </c>
      <c r="Q1480" s="18" t="s">
        <v>1020</v>
      </c>
      <c r="R1480" s="18">
        <v>50</v>
      </c>
      <c r="S1480" s="35">
        <v>401</v>
      </c>
      <c r="T1480" s="10" t="s">
        <v>4629</v>
      </c>
      <c r="U1480" s="34" t="s">
        <v>1234</v>
      </c>
      <c r="V1480" s="9" t="s">
        <v>1235</v>
      </c>
      <c r="W1480" s="9" t="s">
        <v>1233</v>
      </c>
      <c r="X1480" s="15" t="s">
        <v>1240</v>
      </c>
      <c r="Y1480" s="15" t="s">
        <v>1235</v>
      </c>
      <c r="Z1480" s="9">
        <f t="shared" si="382"/>
        <v>3</v>
      </c>
      <c r="AA1480" s="9" t="s">
        <v>1235</v>
      </c>
      <c r="AB1480" s="9" t="str">
        <f t="shared" si="384"/>
        <v>ATSPEED_X_VCHK_K_END_S_CFC_NOM_LFM_0250_SINGLE_EXTEST</v>
      </c>
      <c r="AC1480" s="9" t="str">
        <f t="shared" si="385"/>
        <v>ATSPEED_X_VCHK_K_END_S_CFC_NOM_LFM_0250_SINGLE_EXTEST</v>
      </c>
      <c r="AD1480" s="9" t="str">
        <f t="shared" si="386"/>
        <v>ATSPEED_X_VCHK_K_END_S_CFC_NOM_LFM_0250_SINGLE_EXTEST</v>
      </c>
      <c r="AO1480" s="9" t="s">
        <v>3533</v>
      </c>
      <c r="AP1480" s="9" t="s">
        <v>3537</v>
      </c>
      <c r="AQ1480" s="9" t="s">
        <v>4510</v>
      </c>
      <c r="AR1480" s="9" t="s">
        <v>3544</v>
      </c>
      <c r="AS1480" s="5" t="s">
        <v>4720</v>
      </c>
      <c r="AT1480" s="9" t="s">
        <v>1684</v>
      </c>
      <c r="AX1480" s="9" t="s">
        <v>1684</v>
      </c>
      <c r="AZ1480" s="9" t="s">
        <v>4623</v>
      </c>
      <c r="BA1480" s="42" t="str">
        <f t="shared" si="387"/>
        <v>ATSPEED_X_VCHK_K_END_S_CFC_NOM_LFM_0250_COMBO_EXTEST</v>
      </c>
      <c r="BD1480" s="5" t="s">
        <v>4623</v>
      </c>
      <c r="BE1480" s="6">
        <v>0</v>
      </c>
    </row>
    <row r="1481" spans="1:69" s="9" customFormat="1" hidden="1" x14ac:dyDescent="0.25">
      <c r="A1481" s="9" t="s">
        <v>76</v>
      </c>
      <c r="B1481" s="9" t="s">
        <v>82</v>
      </c>
      <c r="C1481" s="9" t="str">
        <f t="shared" si="383"/>
        <v>ATSPEED_X_VCHK_K_END_S_CFC_NOM_LFM_0250_SINGLE_EXTEST</v>
      </c>
      <c r="D1481" s="9" t="s">
        <v>439</v>
      </c>
      <c r="E1481" s="9" t="s">
        <v>443</v>
      </c>
      <c r="F1481" s="9" t="s">
        <v>478</v>
      </c>
      <c r="G1481" s="9" t="s">
        <v>479</v>
      </c>
      <c r="H1481" s="9" t="s">
        <v>481</v>
      </c>
      <c r="I1481" s="9" t="s">
        <v>2098</v>
      </c>
      <c r="J1481" s="9" t="s">
        <v>484</v>
      </c>
      <c r="K1481" s="9" t="s">
        <v>485</v>
      </c>
      <c r="L1481" s="9" t="s">
        <v>487</v>
      </c>
      <c r="M1481" s="9" t="s">
        <v>519</v>
      </c>
      <c r="N1481" s="9" t="s">
        <v>541</v>
      </c>
      <c r="O1481" s="9" t="s">
        <v>545</v>
      </c>
      <c r="P1481" s="9" t="s">
        <v>2563</v>
      </c>
      <c r="Q1481" s="18" t="s">
        <v>1020</v>
      </c>
      <c r="R1481" s="18">
        <v>50</v>
      </c>
      <c r="S1481" s="35">
        <v>407</v>
      </c>
      <c r="T1481" s="10" t="s">
        <v>4629</v>
      </c>
      <c r="U1481" s="34" t="s">
        <v>1234</v>
      </c>
      <c r="V1481" s="9" t="s">
        <v>1235</v>
      </c>
      <c r="W1481" s="9" t="s">
        <v>1233</v>
      </c>
      <c r="X1481" s="15" t="s">
        <v>1241</v>
      </c>
      <c r="Y1481" s="15" t="s">
        <v>1235</v>
      </c>
      <c r="Z1481" s="9">
        <f t="shared" si="382"/>
        <v>3</v>
      </c>
      <c r="AA1481" s="9" t="s">
        <v>1235</v>
      </c>
      <c r="AB1481" s="9" t="s">
        <v>1235</v>
      </c>
      <c r="AC1481" s="9" t="s">
        <v>1235</v>
      </c>
      <c r="AD1481" s="9" t="s">
        <v>1235</v>
      </c>
      <c r="AO1481" s="9" t="s">
        <v>3533</v>
      </c>
      <c r="AP1481" s="9" t="s">
        <v>3537</v>
      </c>
      <c r="AQ1481" s="9" t="s">
        <v>4511</v>
      </c>
      <c r="AR1481" s="9" t="s">
        <v>3544</v>
      </c>
      <c r="AS1481" s="5" t="s">
        <v>4720</v>
      </c>
      <c r="AT1481" s="9" t="s">
        <v>1684</v>
      </c>
      <c r="AX1481" s="9" t="s">
        <v>1684</v>
      </c>
      <c r="AZ1481" s="9" t="s">
        <v>4623</v>
      </c>
      <c r="BA1481" s="42" t="str">
        <f t="shared" si="387"/>
        <v>ATSPEED_X_VCHK_K_END_S_CFC_NOM_LFM_0250_SINGLE_EXTEST</v>
      </c>
      <c r="BD1481" s="5" t="s">
        <v>4623</v>
      </c>
      <c r="BE1481" s="6">
        <v>0</v>
      </c>
    </row>
    <row r="1482" spans="1:69" s="4" customFormat="1" x14ac:dyDescent="0.25">
      <c r="A1482" s="4" t="s">
        <v>76</v>
      </c>
      <c r="B1482" s="4" t="s">
        <v>80</v>
      </c>
      <c r="C1482" s="4" t="s">
        <v>2038</v>
      </c>
      <c r="E1482" s="4" t="s">
        <v>2092</v>
      </c>
      <c r="O1482" s="9"/>
      <c r="Q1482" s="19"/>
      <c r="R1482" s="19"/>
      <c r="S1482" s="44"/>
      <c r="U1482" s="29"/>
      <c r="X1482" s="19"/>
      <c r="Y1482" s="19"/>
      <c r="Z1482" s="4">
        <f t="shared" si="382"/>
        <v>0</v>
      </c>
      <c r="BQ1482" s="44"/>
    </row>
    <row r="1483" spans="1:69" s="2" customFormat="1" x14ac:dyDescent="0.25">
      <c r="A1483" s="2" t="s">
        <v>76</v>
      </c>
      <c r="B1483" s="2" t="s">
        <v>78</v>
      </c>
      <c r="C1483" s="2" t="s">
        <v>2039</v>
      </c>
      <c r="E1483" s="2" t="s">
        <v>2092</v>
      </c>
      <c r="O1483" s="9"/>
      <c r="Q1483" s="17"/>
      <c r="R1483" s="17"/>
      <c r="S1483" s="43"/>
      <c r="U1483" s="28"/>
      <c r="X1483" s="17" t="s">
        <v>1235</v>
      </c>
      <c r="Y1483" s="17" t="s">
        <v>1237</v>
      </c>
      <c r="Z1483" s="2">
        <f t="shared" si="382"/>
        <v>2</v>
      </c>
      <c r="AA1483" s="2" t="s">
        <v>1235</v>
      </c>
      <c r="AB1483" s="2" t="str">
        <f>$C1497</f>
        <v>END_ATSPEED_VCCVNN_250</v>
      </c>
      <c r="AC1483" s="2" t="str">
        <f>$C1497</f>
        <v>END_ATSPEED_VCCVNN_250</v>
      </c>
      <c r="BQ1483" s="43"/>
    </row>
    <row r="1484" spans="1:69" s="9" customFormat="1" hidden="1" x14ac:dyDescent="0.25">
      <c r="A1484" s="9" t="s">
        <v>76</v>
      </c>
      <c r="B1484" s="9" t="s">
        <v>82</v>
      </c>
      <c r="C1484" s="9" t="str">
        <f t="shared" ref="C1484:C1495" si="388">_xlfn.TEXTJOIN("_",TRUE,D1484:G1484,A1484,H1484:M1484)</f>
        <v>ATSPEED_X_VCHK_K_END_S_INF_NOM_LFM_0250_COMBO_PH1</v>
      </c>
      <c r="D1484" s="9" t="s">
        <v>439</v>
      </c>
      <c r="E1484" s="9" t="s">
        <v>443</v>
      </c>
      <c r="F1484" s="9" t="s">
        <v>478</v>
      </c>
      <c r="G1484" s="9" t="s">
        <v>479</v>
      </c>
      <c r="H1484" s="9" t="s">
        <v>481</v>
      </c>
      <c r="I1484" s="9" t="s">
        <v>2102</v>
      </c>
      <c r="J1484" s="9" t="s">
        <v>484</v>
      </c>
      <c r="K1484" s="9" t="s">
        <v>485</v>
      </c>
      <c r="L1484" s="9" t="s">
        <v>487</v>
      </c>
      <c r="M1484" s="9" t="s">
        <v>2167</v>
      </c>
      <c r="N1484" s="9" t="s">
        <v>541</v>
      </c>
      <c r="O1484" s="9" t="s">
        <v>545</v>
      </c>
      <c r="P1484" s="9" t="s">
        <v>2564</v>
      </c>
      <c r="Q1484" s="18" t="s">
        <v>1020</v>
      </c>
      <c r="R1484" s="18">
        <v>60</v>
      </c>
      <c r="S1484" s="35">
        <v>401</v>
      </c>
      <c r="T1484" s="10" t="s">
        <v>4629</v>
      </c>
      <c r="U1484" s="34" t="s">
        <v>1234</v>
      </c>
      <c r="V1484" s="9" t="s">
        <v>1235</v>
      </c>
      <c r="W1484" s="9" t="s">
        <v>1233</v>
      </c>
      <c r="X1484" s="15" t="s">
        <v>1237</v>
      </c>
      <c r="Y1484" s="15" t="s">
        <v>1237</v>
      </c>
      <c r="Z1484" s="9">
        <f t="shared" si="382"/>
        <v>3</v>
      </c>
      <c r="AA1484" s="9" t="s">
        <v>1235</v>
      </c>
      <c r="AB1484" s="9" t="str">
        <f t="shared" ref="AB1484:AB1494" si="389">$C1485</f>
        <v>ATSPEED_X_VCHK_K_END_S_INF_NOM_LFM_0250_SINGLE_PH1</v>
      </c>
      <c r="AC1484" s="9" t="str">
        <f t="shared" ref="AC1484:AC1494" si="390">$C1485</f>
        <v>ATSPEED_X_VCHK_K_END_S_INF_NOM_LFM_0250_SINGLE_PH1</v>
      </c>
      <c r="AD1484" s="9" t="str">
        <f t="shared" ref="AD1484:AD1494" si="391">$C1485</f>
        <v>ATSPEED_X_VCHK_K_END_S_INF_NOM_LFM_0250_SINGLE_PH1</v>
      </c>
      <c r="AO1484" s="9" t="s">
        <v>3533</v>
      </c>
      <c r="AP1484" s="9" t="s">
        <v>3538</v>
      </c>
      <c r="AQ1484" s="9" t="s">
        <v>4512</v>
      </c>
      <c r="AR1484" s="6" t="s">
        <v>3545</v>
      </c>
      <c r="AS1484" s="5" t="s">
        <v>4720</v>
      </c>
      <c r="AT1484" s="9" t="s">
        <v>1684</v>
      </c>
      <c r="AX1484" s="9" t="s">
        <v>1684</v>
      </c>
      <c r="AZ1484" s="9" t="s">
        <v>4623</v>
      </c>
      <c r="BA1484" s="42" t="str">
        <f t="shared" ref="BA1484:BA1495" si="392">$C1484</f>
        <v>ATSPEED_X_VCHK_K_END_S_INF_NOM_LFM_0250_COMBO_PH1</v>
      </c>
      <c r="BD1484" s="5" t="s">
        <v>4623</v>
      </c>
      <c r="BE1484" s="6">
        <v>0</v>
      </c>
    </row>
    <row r="1485" spans="1:69" s="9" customFormat="1" hidden="1" x14ac:dyDescent="0.25">
      <c r="A1485" s="9" t="s">
        <v>76</v>
      </c>
      <c r="B1485" s="9" t="s">
        <v>82</v>
      </c>
      <c r="C1485" s="9" t="str">
        <f t="shared" si="388"/>
        <v>ATSPEED_X_VCHK_K_END_S_INF_NOM_LFM_0250_SINGLE_PH1</v>
      </c>
      <c r="D1485" s="9" t="s">
        <v>439</v>
      </c>
      <c r="E1485" s="9" t="s">
        <v>443</v>
      </c>
      <c r="F1485" s="9" t="s">
        <v>478</v>
      </c>
      <c r="G1485" s="9" t="s">
        <v>479</v>
      </c>
      <c r="H1485" s="9" t="s">
        <v>481</v>
      </c>
      <c r="I1485" s="9" t="s">
        <v>2102</v>
      </c>
      <c r="J1485" s="9" t="s">
        <v>484</v>
      </c>
      <c r="K1485" s="9" t="s">
        <v>485</v>
      </c>
      <c r="L1485" s="9" t="s">
        <v>487</v>
      </c>
      <c r="M1485" s="9" t="s">
        <v>2168</v>
      </c>
      <c r="N1485" s="9" t="s">
        <v>541</v>
      </c>
      <c r="O1485" s="9" t="s">
        <v>545</v>
      </c>
      <c r="P1485" s="9" t="s">
        <v>2565</v>
      </c>
      <c r="Q1485" s="18" t="s">
        <v>1020</v>
      </c>
      <c r="R1485" s="18">
        <v>61</v>
      </c>
      <c r="S1485" s="35">
        <v>402</v>
      </c>
      <c r="T1485" s="10" t="s">
        <v>4629</v>
      </c>
      <c r="U1485" s="34" t="s">
        <v>1234</v>
      </c>
      <c r="V1485" s="9" t="s">
        <v>1235</v>
      </c>
      <c r="W1485" s="9" t="s">
        <v>1233</v>
      </c>
      <c r="X1485" s="15" t="s">
        <v>1235</v>
      </c>
      <c r="Y1485" s="15" t="s">
        <v>1237</v>
      </c>
      <c r="Z1485" s="9">
        <f t="shared" si="382"/>
        <v>3</v>
      </c>
      <c r="AA1485" s="9" t="s">
        <v>1235</v>
      </c>
      <c r="AB1485" s="9" t="str">
        <f t="shared" si="389"/>
        <v>ATSPEED_X_VCHK_K_END_S_INF_NOM_LFM_0250_COMBO_PH2</v>
      </c>
      <c r="AC1485" s="9" t="str">
        <f t="shared" si="390"/>
        <v>ATSPEED_X_VCHK_K_END_S_INF_NOM_LFM_0250_COMBO_PH2</v>
      </c>
      <c r="AD1485" s="9" t="str">
        <f t="shared" si="391"/>
        <v>ATSPEED_X_VCHK_K_END_S_INF_NOM_LFM_0250_COMBO_PH2</v>
      </c>
      <c r="AO1485" s="9" t="s">
        <v>3533</v>
      </c>
      <c r="AP1485" s="9" t="s">
        <v>3538</v>
      </c>
      <c r="AQ1485" s="9" t="s">
        <v>4513</v>
      </c>
      <c r="AR1485" s="6" t="s">
        <v>3545</v>
      </c>
      <c r="AS1485" s="5" t="s">
        <v>4720</v>
      </c>
      <c r="AT1485" s="9" t="s">
        <v>1684</v>
      </c>
      <c r="AX1485" s="9" t="s">
        <v>1684</v>
      </c>
      <c r="AZ1485" s="9" t="s">
        <v>4623</v>
      </c>
      <c r="BA1485" s="42" t="str">
        <f t="shared" si="392"/>
        <v>ATSPEED_X_VCHK_K_END_S_INF_NOM_LFM_0250_SINGLE_PH1</v>
      </c>
      <c r="BD1485" s="5" t="s">
        <v>4623</v>
      </c>
      <c r="BE1485" s="6">
        <v>0</v>
      </c>
    </row>
    <row r="1486" spans="1:69" s="9" customFormat="1" hidden="1" x14ac:dyDescent="0.25">
      <c r="A1486" s="9" t="s">
        <v>76</v>
      </c>
      <c r="B1486" s="9" t="s">
        <v>82</v>
      </c>
      <c r="C1486" s="9" t="str">
        <f t="shared" si="388"/>
        <v>ATSPEED_X_VCHK_K_END_S_INF_NOM_LFM_0250_COMBO_PH2</v>
      </c>
      <c r="D1486" s="9" t="s">
        <v>439</v>
      </c>
      <c r="E1486" s="9" t="s">
        <v>443</v>
      </c>
      <c r="F1486" s="9" t="s">
        <v>478</v>
      </c>
      <c r="G1486" s="9" t="s">
        <v>479</v>
      </c>
      <c r="H1486" s="9" t="s">
        <v>481</v>
      </c>
      <c r="I1486" s="9" t="s">
        <v>2102</v>
      </c>
      <c r="J1486" s="9" t="s">
        <v>484</v>
      </c>
      <c r="K1486" s="9" t="s">
        <v>485</v>
      </c>
      <c r="L1486" s="9" t="s">
        <v>487</v>
      </c>
      <c r="M1486" s="9" t="s">
        <v>2147</v>
      </c>
      <c r="N1486" s="9" t="s">
        <v>541</v>
      </c>
      <c r="O1486" s="9" t="s">
        <v>545</v>
      </c>
      <c r="P1486" s="9" t="s">
        <v>2566</v>
      </c>
      <c r="Q1486" s="18" t="s">
        <v>1020</v>
      </c>
      <c r="R1486" s="18">
        <v>60</v>
      </c>
      <c r="S1486" s="35">
        <v>402</v>
      </c>
      <c r="T1486" s="10" t="s">
        <v>4629</v>
      </c>
      <c r="U1486" s="34" t="s">
        <v>1234</v>
      </c>
      <c r="V1486" s="9" t="s">
        <v>1235</v>
      </c>
      <c r="W1486" s="9" t="s">
        <v>1233</v>
      </c>
      <c r="X1486" s="15" t="s">
        <v>1238</v>
      </c>
      <c r="Y1486" s="15" t="s">
        <v>1237</v>
      </c>
      <c r="Z1486" s="9">
        <f t="shared" si="382"/>
        <v>3</v>
      </c>
      <c r="AA1486" s="9" t="s">
        <v>1235</v>
      </c>
      <c r="AB1486" s="9" t="str">
        <f t="shared" si="389"/>
        <v>ATSPEED_X_VCHK_K_END_S_INF_NOM_LFM_0250_SINGLE_PH2</v>
      </c>
      <c r="AC1486" s="9" t="str">
        <f t="shared" si="390"/>
        <v>ATSPEED_X_VCHK_K_END_S_INF_NOM_LFM_0250_SINGLE_PH2</v>
      </c>
      <c r="AD1486" s="9" t="str">
        <f t="shared" si="391"/>
        <v>ATSPEED_X_VCHK_K_END_S_INF_NOM_LFM_0250_SINGLE_PH2</v>
      </c>
      <c r="AO1486" s="9" t="s">
        <v>3533</v>
      </c>
      <c r="AP1486" s="9" t="s">
        <v>3538</v>
      </c>
      <c r="AQ1486" s="9" t="s">
        <v>4514</v>
      </c>
      <c r="AR1486" s="6" t="s">
        <v>3545</v>
      </c>
      <c r="AS1486" s="5" t="s">
        <v>4720</v>
      </c>
      <c r="AT1486" s="9" t="s">
        <v>1684</v>
      </c>
      <c r="AX1486" s="9" t="s">
        <v>1684</v>
      </c>
      <c r="AZ1486" s="9" t="s">
        <v>4623</v>
      </c>
      <c r="BA1486" s="42" t="str">
        <f t="shared" si="392"/>
        <v>ATSPEED_X_VCHK_K_END_S_INF_NOM_LFM_0250_COMBO_PH2</v>
      </c>
      <c r="BD1486" s="5" t="s">
        <v>4623</v>
      </c>
      <c r="BE1486" s="6">
        <v>0</v>
      </c>
    </row>
    <row r="1487" spans="1:69" s="9" customFormat="1" hidden="1" x14ac:dyDescent="0.25">
      <c r="A1487" s="9" t="s">
        <v>76</v>
      </c>
      <c r="B1487" s="9" t="s">
        <v>82</v>
      </c>
      <c r="C1487" s="9" t="str">
        <f t="shared" si="388"/>
        <v>ATSPEED_X_VCHK_K_END_S_INF_NOM_LFM_0250_SINGLE_PH2</v>
      </c>
      <c r="D1487" s="9" t="s">
        <v>439</v>
      </c>
      <c r="E1487" s="9" t="s">
        <v>443</v>
      </c>
      <c r="F1487" s="9" t="s">
        <v>478</v>
      </c>
      <c r="G1487" s="9" t="s">
        <v>479</v>
      </c>
      <c r="H1487" s="9" t="s">
        <v>481</v>
      </c>
      <c r="I1487" s="9" t="s">
        <v>2102</v>
      </c>
      <c r="J1487" s="9" t="s">
        <v>484</v>
      </c>
      <c r="K1487" s="9" t="s">
        <v>485</v>
      </c>
      <c r="L1487" s="9" t="s">
        <v>487</v>
      </c>
      <c r="M1487" s="9" t="s">
        <v>2149</v>
      </c>
      <c r="N1487" s="9" t="s">
        <v>541</v>
      </c>
      <c r="O1487" s="9" t="s">
        <v>545</v>
      </c>
      <c r="P1487" s="9" t="s">
        <v>2567</v>
      </c>
      <c r="Q1487" s="18" t="s">
        <v>1020</v>
      </c>
      <c r="R1487" s="18">
        <v>61</v>
      </c>
      <c r="S1487" s="35">
        <v>403</v>
      </c>
      <c r="T1487" s="10" t="s">
        <v>4629</v>
      </c>
      <c r="U1487" s="34" t="s">
        <v>1234</v>
      </c>
      <c r="V1487" s="9" t="s">
        <v>1235</v>
      </c>
      <c r="W1487" s="9" t="s">
        <v>1234</v>
      </c>
      <c r="X1487" s="15" t="s">
        <v>1239</v>
      </c>
      <c r="Y1487" s="15" t="s">
        <v>1237</v>
      </c>
      <c r="Z1487" s="9">
        <f t="shared" si="382"/>
        <v>3</v>
      </c>
      <c r="AA1487" s="9" t="s">
        <v>1235</v>
      </c>
      <c r="AB1487" s="9" t="str">
        <f t="shared" si="389"/>
        <v>ATSPEED_X_VCHK_K_END_S_INF_NOM_LFM_0250_COMBO_PH3</v>
      </c>
      <c r="AC1487" s="9" t="str">
        <f t="shared" si="390"/>
        <v>ATSPEED_X_VCHK_K_END_S_INF_NOM_LFM_0250_COMBO_PH3</v>
      </c>
      <c r="AD1487" s="9" t="str">
        <f t="shared" si="391"/>
        <v>ATSPEED_X_VCHK_K_END_S_INF_NOM_LFM_0250_COMBO_PH3</v>
      </c>
      <c r="AO1487" s="9" t="s">
        <v>3533</v>
      </c>
      <c r="AP1487" s="9" t="s">
        <v>3538</v>
      </c>
      <c r="AQ1487" s="9" t="s">
        <v>4515</v>
      </c>
      <c r="AR1487" s="6" t="s">
        <v>3545</v>
      </c>
      <c r="AS1487" s="5" t="s">
        <v>4720</v>
      </c>
      <c r="AT1487" s="9" t="s">
        <v>1684</v>
      </c>
      <c r="AX1487" s="9" t="s">
        <v>1684</v>
      </c>
      <c r="AZ1487" s="9" t="s">
        <v>4623</v>
      </c>
      <c r="BA1487" s="42" t="str">
        <f t="shared" si="392"/>
        <v>ATSPEED_X_VCHK_K_END_S_INF_NOM_LFM_0250_SINGLE_PH2</v>
      </c>
      <c r="BD1487" s="5" t="s">
        <v>4623</v>
      </c>
      <c r="BE1487" s="6">
        <v>0</v>
      </c>
    </row>
    <row r="1488" spans="1:69" s="9" customFormat="1" hidden="1" x14ac:dyDescent="0.25">
      <c r="A1488" s="9" t="s">
        <v>76</v>
      </c>
      <c r="B1488" s="9" t="s">
        <v>82</v>
      </c>
      <c r="C1488" s="9" t="str">
        <f t="shared" si="388"/>
        <v>ATSPEED_X_VCHK_K_END_S_INF_NOM_LFM_0250_COMBO_PH3</v>
      </c>
      <c r="D1488" s="9" t="s">
        <v>439</v>
      </c>
      <c r="E1488" s="9" t="s">
        <v>443</v>
      </c>
      <c r="F1488" s="9" t="s">
        <v>478</v>
      </c>
      <c r="G1488" s="9" t="s">
        <v>479</v>
      </c>
      <c r="H1488" s="9" t="s">
        <v>481</v>
      </c>
      <c r="I1488" s="9" t="s">
        <v>2102</v>
      </c>
      <c r="J1488" s="9" t="s">
        <v>484</v>
      </c>
      <c r="K1488" s="9" t="s">
        <v>485</v>
      </c>
      <c r="L1488" s="9" t="s">
        <v>487</v>
      </c>
      <c r="M1488" s="9" t="s">
        <v>2148</v>
      </c>
      <c r="N1488" s="9" t="s">
        <v>541</v>
      </c>
      <c r="O1488" s="9" t="s">
        <v>545</v>
      </c>
      <c r="P1488" s="9" t="s">
        <v>2568</v>
      </c>
      <c r="Q1488" s="18" t="s">
        <v>1020</v>
      </c>
      <c r="R1488" s="18">
        <v>60</v>
      </c>
      <c r="S1488" s="35">
        <v>403</v>
      </c>
      <c r="T1488" s="10" t="s">
        <v>4629</v>
      </c>
      <c r="U1488" s="34" t="s">
        <v>1234</v>
      </c>
      <c r="V1488" s="9" t="s">
        <v>1235</v>
      </c>
      <c r="W1488" s="9" t="s">
        <v>1233</v>
      </c>
      <c r="X1488" s="15" t="s">
        <v>1240</v>
      </c>
      <c r="Y1488" s="15" t="s">
        <v>1237</v>
      </c>
      <c r="Z1488" s="9">
        <f t="shared" si="382"/>
        <v>3</v>
      </c>
      <c r="AA1488" s="9" t="s">
        <v>1235</v>
      </c>
      <c r="AB1488" s="9" t="str">
        <f t="shared" si="389"/>
        <v>ATSPEED_X_VCHK_K_END_S_INF_NOM_LFM_0250_SINGLE_PH3</v>
      </c>
      <c r="AC1488" s="9" t="str">
        <f t="shared" si="390"/>
        <v>ATSPEED_X_VCHK_K_END_S_INF_NOM_LFM_0250_SINGLE_PH3</v>
      </c>
      <c r="AD1488" s="9" t="str">
        <f t="shared" si="391"/>
        <v>ATSPEED_X_VCHK_K_END_S_INF_NOM_LFM_0250_SINGLE_PH3</v>
      </c>
      <c r="AO1488" s="9" t="s">
        <v>3533</v>
      </c>
      <c r="AP1488" s="9" t="s">
        <v>3538</v>
      </c>
      <c r="AQ1488" s="9" t="s">
        <v>4516</v>
      </c>
      <c r="AR1488" s="6" t="s">
        <v>3545</v>
      </c>
      <c r="AS1488" s="5" t="s">
        <v>4720</v>
      </c>
      <c r="AT1488" s="9" t="s">
        <v>1684</v>
      </c>
      <c r="AX1488" s="9" t="s">
        <v>1684</v>
      </c>
      <c r="AZ1488" s="9" t="s">
        <v>4623</v>
      </c>
      <c r="BA1488" s="42" t="str">
        <f t="shared" si="392"/>
        <v>ATSPEED_X_VCHK_K_END_S_INF_NOM_LFM_0250_COMBO_PH3</v>
      </c>
      <c r="BD1488" s="5" t="s">
        <v>4623</v>
      </c>
      <c r="BE1488" s="6">
        <v>0</v>
      </c>
    </row>
    <row r="1489" spans="1:69" s="9" customFormat="1" hidden="1" x14ac:dyDescent="0.25">
      <c r="A1489" s="9" t="s">
        <v>76</v>
      </c>
      <c r="B1489" s="9" t="s">
        <v>82</v>
      </c>
      <c r="C1489" s="9" t="str">
        <f t="shared" si="388"/>
        <v>ATSPEED_X_VCHK_K_END_S_INF_NOM_LFM_0250_SINGLE_PH3</v>
      </c>
      <c r="D1489" s="9" t="s">
        <v>439</v>
      </c>
      <c r="E1489" s="9" t="s">
        <v>443</v>
      </c>
      <c r="F1489" s="9" t="s">
        <v>478</v>
      </c>
      <c r="G1489" s="9" t="s">
        <v>479</v>
      </c>
      <c r="H1489" s="9" t="s">
        <v>481</v>
      </c>
      <c r="I1489" s="9" t="s">
        <v>2102</v>
      </c>
      <c r="J1489" s="9" t="s">
        <v>484</v>
      </c>
      <c r="K1489" s="9" t="s">
        <v>485</v>
      </c>
      <c r="L1489" s="9" t="s">
        <v>487</v>
      </c>
      <c r="M1489" s="9" t="s">
        <v>2150</v>
      </c>
      <c r="N1489" s="9" t="s">
        <v>541</v>
      </c>
      <c r="O1489" s="9" t="s">
        <v>545</v>
      </c>
      <c r="P1489" s="9" t="s">
        <v>2569</v>
      </c>
      <c r="Q1489" s="18" t="s">
        <v>1020</v>
      </c>
      <c r="R1489" s="18">
        <v>61</v>
      </c>
      <c r="S1489" s="35">
        <v>404</v>
      </c>
      <c r="T1489" s="10" t="s">
        <v>4629</v>
      </c>
      <c r="U1489" s="34" t="s">
        <v>1234</v>
      </c>
      <c r="V1489" s="9" t="s">
        <v>1235</v>
      </c>
      <c r="W1489" s="9" t="s">
        <v>1234</v>
      </c>
      <c r="X1489" s="15" t="s">
        <v>1241</v>
      </c>
      <c r="Y1489" s="15" t="s">
        <v>1237</v>
      </c>
      <c r="Z1489" s="9">
        <f t="shared" si="382"/>
        <v>3</v>
      </c>
      <c r="AA1489" s="9" t="s">
        <v>1235</v>
      </c>
      <c r="AB1489" s="9" t="str">
        <f t="shared" si="389"/>
        <v>ATSPEED_X_VCHK_K_END_S_INF_NOM_LFM_0250_COMBO_TOPOFF</v>
      </c>
      <c r="AC1489" s="9" t="str">
        <f t="shared" si="390"/>
        <v>ATSPEED_X_VCHK_K_END_S_INF_NOM_LFM_0250_COMBO_TOPOFF</v>
      </c>
      <c r="AD1489" s="9" t="str">
        <f t="shared" si="391"/>
        <v>ATSPEED_X_VCHK_K_END_S_INF_NOM_LFM_0250_COMBO_TOPOFF</v>
      </c>
      <c r="AO1489" s="9" t="s">
        <v>3533</v>
      </c>
      <c r="AP1489" s="9" t="s">
        <v>3538</v>
      </c>
      <c r="AQ1489" s="9" t="s">
        <v>4517</v>
      </c>
      <c r="AR1489" s="6" t="s">
        <v>3545</v>
      </c>
      <c r="AS1489" s="5" t="s">
        <v>4720</v>
      </c>
      <c r="AT1489" s="9" t="s">
        <v>1684</v>
      </c>
      <c r="AX1489" s="9" t="s">
        <v>1684</v>
      </c>
      <c r="AZ1489" s="9" t="s">
        <v>4623</v>
      </c>
      <c r="BA1489" s="42" t="str">
        <f t="shared" si="392"/>
        <v>ATSPEED_X_VCHK_K_END_S_INF_NOM_LFM_0250_SINGLE_PH3</v>
      </c>
      <c r="BD1489" s="5" t="s">
        <v>4623</v>
      </c>
      <c r="BE1489" s="6">
        <v>0</v>
      </c>
    </row>
    <row r="1490" spans="1:69" s="9" customFormat="1" hidden="1" x14ac:dyDescent="0.25">
      <c r="A1490" s="9" t="s">
        <v>76</v>
      </c>
      <c r="B1490" s="9" t="s">
        <v>82</v>
      </c>
      <c r="C1490" s="9" t="str">
        <f t="shared" si="388"/>
        <v>ATSPEED_X_VCHK_K_END_S_INF_NOM_LFM_0250_COMBO_TOPOFF</v>
      </c>
      <c r="D1490" s="9" t="s">
        <v>439</v>
      </c>
      <c r="E1490" s="9" t="s">
        <v>443</v>
      </c>
      <c r="F1490" s="9" t="s">
        <v>478</v>
      </c>
      <c r="G1490" s="9" t="s">
        <v>479</v>
      </c>
      <c r="H1490" s="9" t="s">
        <v>481</v>
      </c>
      <c r="I1490" s="9" t="s">
        <v>2102</v>
      </c>
      <c r="J1490" s="9" t="s">
        <v>484</v>
      </c>
      <c r="K1490" s="9" t="s">
        <v>485</v>
      </c>
      <c r="L1490" s="9" t="s">
        <v>487</v>
      </c>
      <c r="M1490" s="9" t="s">
        <v>2170</v>
      </c>
      <c r="N1490" s="9" t="s">
        <v>541</v>
      </c>
      <c r="O1490" s="9" t="s">
        <v>545</v>
      </c>
      <c r="P1490" s="9" t="s">
        <v>2570</v>
      </c>
      <c r="Q1490" s="18" t="s">
        <v>1020</v>
      </c>
      <c r="R1490" s="18">
        <v>60</v>
      </c>
      <c r="S1490" s="35">
        <v>404</v>
      </c>
      <c r="T1490" s="10" t="s">
        <v>4629</v>
      </c>
      <c r="U1490" s="34" t="s">
        <v>1234</v>
      </c>
      <c r="V1490" s="9" t="s">
        <v>1235</v>
      </c>
      <c r="W1490" s="9" t="s">
        <v>1233</v>
      </c>
      <c r="X1490" s="15" t="s">
        <v>1242</v>
      </c>
      <c r="Y1490" s="15" t="s">
        <v>1237</v>
      </c>
      <c r="Z1490" s="9">
        <f t="shared" si="382"/>
        <v>3</v>
      </c>
      <c r="AA1490" s="9" t="s">
        <v>1235</v>
      </c>
      <c r="AB1490" s="9" t="str">
        <f t="shared" si="389"/>
        <v>ATSPEED_X_VCHK_K_END_S_INF_NOM_LFM_0250_SINGLE_TOPOFF</v>
      </c>
      <c r="AC1490" s="9" t="str">
        <f t="shared" si="390"/>
        <v>ATSPEED_X_VCHK_K_END_S_INF_NOM_LFM_0250_SINGLE_TOPOFF</v>
      </c>
      <c r="AD1490" s="9" t="str">
        <f t="shared" si="391"/>
        <v>ATSPEED_X_VCHK_K_END_S_INF_NOM_LFM_0250_SINGLE_TOPOFF</v>
      </c>
      <c r="AO1490" s="9" t="s">
        <v>3533</v>
      </c>
      <c r="AP1490" s="9" t="s">
        <v>3538</v>
      </c>
      <c r="AQ1490" s="9" t="s">
        <v>4518</v>
      </c>
      <c r="AR1490" s="6" t="s">
        <v>3545</v>
      </c>
      <c r="AS1490" s="5" t="s">
        <v>4720</v>
      </c>
      <c r="AT1490" s="9" t="s">
        <v>1684</v>
      </c>
      <c r="AX1490" s="9" t="s">
        <v>1684</v>
      </c>
      <c r="AZ1490" s="9" t="s">
        <v>4623</v>
      </c>
      <c r="BA1490" s="42" t="str">
        <f t="shared" si="392"/>
        <v>ATSPEED_X_VCHK_K_END_S_INF_NOM_LFM_0250_COMBO_TOPOFF</v>
      </c>
      <c r="BD1490" s="5" t="s">
        <v>4623</v>
      </c>
      <c r="BE1490" s="6">
        <v>0</v>
      </c>
    </row>
    <row r="1491" spans="1:69" s="9" customFormat="1" hidden="1" x14ac:dyDescent="0.25">
      <c r="A1491" s="9" t="s">
        <v>76</v>
      </c>
      <c r="B1491" s="9" t="s">
        <v>82</v>
      </c>
      <c r="C1491" s="9" t="str">
        <f t="shared" si="388"/>
        <v>ATSPEED_X_VCHK_K_END_S_INF_NOM_LFM_0250_SINGLE_TOPOFF</v>
      </c>
      <c r="D1491" s="9" t="s">
        <v>439</v>
      </c>
      <c r="E1491" s="9" t="s">
        <v>443</v>
      </c>
      <c r="F1491" s="9" t="s">
        <v>478</v>
      </c>
      <c r="G1491" s="9" t="s">
        <v>479</v>
      </c>
      <c r="H1491" s="9" t="s">
        <v>481</v>
      </c>
      <c r="I1491" s="9" t="s">
        <v>2102</v>
      </c>
      <c r="J1491" s="9" t="s">
        <v>484</v>
      </c>
      <c r="K1491" s="9" t="s">
        <v>485</v>
      </c>
      <c r="L1491" s="9" t="s">
        <v>487</v>
      </c>
      <c r="M1491" s="9" t="s">
        <v>533</v>
      </c>
      <c r="N1491" s="9" t="s">
        <v>541</v>
      </c>
      <c r="O1491" s="9" t="s">
        <v>545</v>
      </c>
      <c r="P1491" s="9" t="s">
        <v>2571</v>
      </c>
      <c r="Q1491" s="18" t="s">
        <v>1020</v>
      </c>
      <c r="R1491" s="18">
        <v>61</v>
      </c>
      <c r="S1491" s="35">
        <v>405</v>
      </c>
      <c r="T1491" s="10" t="s">
        <v>4629</v>
      </c>
      <c r="U1491" s="34" t="s">
        <v>1234</v>
      </c>
      <c r="V1491" s="9" t="s">
        <v>1235</v>
      </c>
      <c r="W1491" s="9" t="s">
        <v>1233</v>
      </c>
      <c r="X1491" s="15" t="s">
        <v>1243</v>
      </c>
      <c r="Y1491" s="15" t="s">
        <v>1237</v>
      </c>
      <c r="Z1491" s="9">
        <f t="shared" si="382"/>
        <v>3</v>
      </c>
      <c r="AA1491" s="9" t="s">
        <v>1235</v>
      </c>
      <c r="AB1491" s="9" t="str">
        <f t="shared" si="389"/>
        <v>CA2TF_X_VCHK_K_END_S_INF_NOM_LFM_0250_COMBO</v>
      </c>
      <c r="AC1491" s="9" t="str">
        <f t="shared" si="390"/>
        <v>CA2TF_X_VCHK_K_END_S_INF_NOM_LFM_0250_COMBO</v>
      </c>
      <c r="AD1491" s="9" t="str">
        <f t="shared" si="391"/>
        <v>CA2TF_X_VCHK_K_END_S_INF_NOM_LFM_0250_COMBO</v>
      </c>
      <c r="AO1491" s="9" t="s">
        <v>3533</v>
      </c>
      <c r="AP1491" s="9" t="s">
        <v>3538</v>
      </c>
      <c r="AQ1491" s="9" t="s">
        <v>4519</v>
      </c>
      <c r="AR1491" s="6" t="s">
        <v>3545</v>
      </c>
      <c r="AS1491" s="5" t="s">
        <v>4720</v>
      </c>
      <c r="AT1491" s="9" t="s">
        <v>1684</v>
      </c>
      <c r="AX1491" s="9" t="s">
        <v>1684</v>
      </c>
      <c r="AZ1491" s="9" t="s">
        <v>4623</v>
      </c>
      <c r="BA1491" s="42" t="str">
        <f t="shared" si="392"/>
        <v>ATSPEED_X_VCHK_K_END_S_INF_NOM_LFM_0250_SINGLE_TOPOFF</v>
      </c>
      <c r="BD1491" s="5" t="s">
        <v>4623</v>
      </c>
      <c r="BE1491" s="6">
        <v>0</v>
      </c>
    </row>
    <row r="1492" spans="1:69" s="9" customFormat="1" hidden="1" x14ac:dyDescent="0.25">
      <c r="A1492" s="9" t="s">
        <v>76</v>
      </c>
      <c r="B1492" s="9" t="s">
        <v>82</v>
      </c>
      <c r="C1492" s="9" t="str">
        <f t="shared" si="388"/>
        <v>CA2TF_X_VCHK_K_END_S_INF_NOM_LFM_0250_COMBO</v>
      </c>
      <c r="D1492" s="9" t="s">
        <v>441</v>
      </c>
      <c r="E1492" s="9" t="s">
        <v>443</v>
      </c>
      <c r="F1492" s="9" t="s">
        <v>478</v>
      </c>
      <c r="G1492" s="9" t="s">
        <v>479</v>
      </c>
      <c r="H1492" s="9" t="s">
        <v>481</v>
      </c>
      <c r="I1492" s="9" t="s">
        <v>2102</v>
      </c>
      <c r="J1492" s="9" t="s">
        <v>484</v>
      </c>
      <c r="K1492" s="9" t="s">
        <v>485</v>
      </c>
      <c r="L1492" s="9" t="s">
        <v>487</v>
      </c>
      <c r="M1492" s="9" t="s">
        <v>496</v>
      </c>
      <c r="N1492" s="9" t="s">
        <v>541</v>
      </c>
      <c r="O1492" s="9" t="s">
        <v>4790</v>
      </c>
      <c r="P1492" s="9" t="s">
        <v>2572</v>
      </c>
      <c r="Q1492" s="18" t="s">
        <v>1020</v>
      </c>
      <c r="R1492" s="18">
        <v>60</v>
      </c>
      <c r="S1492" s="35">
        <v>412</v>
      </c>
      <c r="T1492" s="10" t="s">
        <v>4629</v>
      </c>
      <c r="U1492" s="34" t="s">
        <v>1234</v>
      </c>
      <c r="V1492" s="9" t="s">
        <v>1235</v>
      </c>
      <c r="W1492" s="9" t="s">
        <v>1233</v>
      </c>
      <c r="X1492" s="15" t="s">
        <v>1237</v>
      </c>
      <c r="Y1492" s="15" t="s">
        <v>1235</v>
      </c>
      <c r="Z1492" s="9">
        <f t="shared" si="382"/>
        <v>3</v>
      </c>
      <c r="AA1492" s="9" t="s">
        <v>1235</v>
      </c>
      <c r="AB1492" s="9" t="str">
        <f t="shared" si="389"/>
        <v>CA2TF_X_VCHK_K_END_S_INF_NOM_LFM_0250_SINGLE</v>
      </c>
      <c r="AC1492" s="9" t="str">
        <f t="shared" si="390"/>
        <v>CA2TF_X_VCHK_K_END_S_INF_NOM_LFM_0250_SINGLE</v>
      </c>
      <c r="AD1492" s="9" t="str">
        <f t="shared" si="391"/>
        <v>CA2TF_X_VCHK_K_END_S_INF_NOM_LFM_0250_SINGLE</v>
      </c>
      <c r="AO1492" s="9" t="s">
        <v>3533</v>
      </c>
      <c r="AP1492" s="9" t="s">
        <v>3538</v>
      </c>
      <c r="AQ1492" s="9" t="s">
        <v>3541</v>
      </c>
      <c r="AR1492" s="6" t="s">
        <v>3545</v>
      </c>
      <c r="AS1492" s="5" t="s">
        <v>4720</v>
      </c>
      <c r="AT1492" s="9" t="s">
        <v>1684</v>
      </c>
      <c r="AX1492" s="9" t="s">
        <v>1684</v>
      </c>
      <c r="AZ1492" s="9" t="s">
        <v>4623</v>
      </c>
      <c r="BA1492" s="42" t="str">
        <f t="shared" si="392"/>
        <v>CA2TF_X_VCHK_K_END_S_INF_NOM_LFM_0250_COMBO</v>
      </c>
      <c r="BD1492" s="5" t="s">
        <v>4623</v>
      </c>
      <c r="BE1492" s="6">
        <v>0</v>
      </c>
    </row>
    <row r="1493" spans="1:69" s="9" customFormat="1" hidden="1" x14ac:dyDescent="0.25">
      <c r="A1493" s="9" t="s">
        <v>76</v>
      </c>
      <c r="B1493" s="9" t="s">
        <v>82</v>
      </c>
      <c r="C1493" s="9" t="str">
        <f t="shared" si="388"/>
        <v>CA2TF_X_VCHK_K_END_S_INF_NOM_LFM_0250_SINGLE</v>
      </c>
      <c r="D1493" s="9" t="s">
        <v>441</v>
      </c>
      <c r="E1493" s="9" t="s">
        <v>443</v>
      </c>
      <c r="F1493" s="9" t="s">
        <v>478</v>
      </c>
      <c r="G1493" s="9" t="s">
        <v>479</v>
      </c>
      <c r="H1493" s="9" t="s">
        <v>481</v>
      </c>
      <c r="I1493" s="9" t="s">
        <v>2102</v>
      </c>
      <c r="J1493" s="9" t="s">
        <v>484</v>
      </c>
      <c r="K1493" s="9" t="s">
        <v>485</v>
      </c>
      <c r="L1493" s="9" t="s">
        <v>487</v>
      </c>
      <c r="M1493" s="9" t="s">
        <v>497</v>
      </c>
      <c r="N1493" s="9" t="s">
        <v>541</v>
      </c>
      <c r="O1493" s="9" t="s">
        <v>4790</v>
      </c>
      <c r="P1493" s="9" t="s">
        <v>2573</v>
      </c>
      <c r="Q1493" s="18" t="s">
        <v>1020</v>
      </c>
      <c r="R1493" s="18">
        <v>61</v>
      </c>
      <c r="S1493" s="35">
        <v>413</v>
      </c>
      <c r="T1493" s="10" t="s">
        <v>4629</v>
      </c>
      <c r="U1493" s="34" t="s">
        <v>1234</v>
      </c>
      <c r="V1493" s="9" t="s">
        <v>1235</v>
      </c>
      <c r="W1493" s="9" t="s">
        <v>1233</v>
      </c>
      <c r="X1493" s="15" t="s">
        <v>1235</v>
      </c>
      <c r="Y1493" s="15" t="s">
        <v>1235</v>
      </c>
      <c r="Z1493" s="9">
        <f t="shared" si="382"/>
        <v>3</v>
      </c>
      <c r="AA1493" s="9" t="s">
        <v>1235</v>
      </c>
      <c r="AB1493" s="9" t="str">
        <f t="shared" si="389"/>
        <v>ATSPEED_X_VCHK_K_END_S_INF_NOM_LFM_0250_COMBO_EXTEST</v>
      </c>
      <c r="AC1493" s="9" t="str">
        <f t="shared" si="390"/>
        <v>ATSPEED_X_VCHK_K_END_S_INF_NOM_LFM_0250_COMBO_EXTEST</v>
      </c>
      <c r="AD1493" s="9" t="str">
        <f t="shared" si="391"/>
        <v>ATSPEED_X_VCHK_K_END_S_INF_NOM_LFM_0250_COMBO_EXTEST</v>
      </c>
      <c r="AO1493" s="9" t="s">
        <v>3533</v>
      </c>
      <c r="AP1493" s="9" t="s">
        <v>3538</v>
      </c>
      <c r="AQ1493" s="9" t="s">
        <v>3541</v>
      </c>
      <c r="AR1493" s="6" t="s">
        <v>3545</v>
      </c>
      <c r="AS1493" s="5" t="s">
        <v>4720</v>
      </c>
      <c r="AT1493" s="9" t="s">
        <v>1684</v>
      </c>
      <c r="AX1493" s="9" t="s">
        <v>1684</v>
      </c>
      <c r="AZ1493" s="9" t="s">
        <v>4623</v>
      </c>
      <c r="BA1493" s="42" t="str">
        <f t="shared" si="392"/>
        <v>CA2TF_X_VCHK_K_END_S_INF_NOM_LFM_0250_SINGLE</v>
      </c>
      <c r="BD1493" s="5" t="s">
        <v>4623</v>
      </c>
      <c r="BE1493" s="6">
        <v>0</v>
      </c>
    </row>
    <row r="1494" spans="1:69" s="9" customFormat="1" hidden="1" x14ac:dyDescent="0.25">
      <c r="A1494" s="9" t="s">
        <v>76</v>
      </c>
      <c r="B1494" s="9" t="s">
        <v>82</v>
      </c>
      <c r="C1494" s="9" t="str">
        <f t="shared" si="388"/>
        <v>ATSPEED_X_VCHK_K_END_S_INF_NOM_LFM_0250_COMBO_EXTEST</v>
      </c>
      <c r="D1494" s="9" t="s">
        <v>439</v>
      </c>
      <c r="E1494" s="9" t="s">
        <v>443</v>
      </c>
      <c r="F1494" s="9" t="s">
        <v>478</v>
      </c>
      <c r="G1494" s="9" t="s">
        <v>479</v>
      </c>
      <c r="H1494" s="9" t="s">
        <v>481</v>
      </c>
      <c r="I1494" s="9" t="s">
        <v>2102</v>
      </c>
      <c r="J1494" s="9" t="s">
        <v>484</v>
      </c>
      <c r="K1494" s="9" t="s">
        <v>485</v>
      </c>
      <c r="L1494" s="9" t="s">
        <v>487</v>
      </c>
      <c r="M1494" s="9" t="s">
        <v>529</v>
      </c>
      <c r="N1494" s="9" t="s">
        <v>541</v>
      </c>
      <c r="O1494" s="9" t="s">
        <v>545</v>
      </c>
      <c r="P1494" s="9" t="s">
        <v>2574</v>
      </c>
      <c r="Q1494" s="18" t="s">
        <v>1020</v>
      </c>
      <c r="R1494" s="18">
        <v>60</v>
      </c>
      <c r="S1494" s="35">
        <v>400</v>
      </c>
      <c r="T1494" s="10" t="s">
        <v>4629</v>
      </c>
      <c r="U1494" s="34" t="s">
        <v>1234</v>
      </c>
      <c r="V1494" s="9" t="s">
        <v>1235</v>
      </c>
      <c r="W1494" s="9" t="s">
        <v>1233</v>
      </c>
      <c r="X1494" s="15" t="s">
        <v>1238</v>
      </c>
      <c r="Y1494" s="15" t="s">
        <v>1235</v>
      </c>
      <c r="Z1494" s="9">
        <f t="shared" si="382"/>
        <v>3</v>
      </c>
      <c r="AA1494" s="9" t="s">
        <v>1235</v>
      </c>
      <c r="AB1494" s="9" t="str">
        <f t="shared" si="389"/>
        <v>ATSPEED_X_VCHK_K_END_S_INF_NOM_LFM_0250_SINGLE_EXTEST</v>
      </c>
      <c r="AC1494" s="9" t="str">
        <f t="shared" si="390"/>
        <v>ATSPEED_X_VCHK_K_END_S_INF_NOM_LFM_0250_SINGLE_EXTEST</v>
      </c>
      <c r="AD1494" s="9" t="str">
        <f t="shared" si="391"/>
        <v>ATSPEED_X_VCHK_K_END_S_INF_NOM_LFM_0250_SINGLE_EXTEST</v>
      </c>
      <c r="AO1494" s="9" t="s">
        <v>3533</v>
      </c>
      <c r="AP1494" s="9" t="s">
        <v>3538</v>
      </c>
      <c r="AQ1494" s="9" t="s">
        <v>4520</v>
      </c>
      <c r="AR1494" s="6" t="s">
        <v>3545</v>
      </c>
      <c r="AS1494" s="5" t="s">
        <v>4720</v>
      </c>
      <c r="AT1494" s="9" t="s">
        <v>1684</v>
      </c>
      <c r="AX1494" s="9" t="s">
        <v>1684</v>
      </c>
      <c r="AZ1494" s="9" t="s">
        <v>4623</v>
      </c>
      <c r="BA1494" s="42" t="str">
        <f t="shared" si="392"/>
        <v>ATSPEED_X_VCHK_K_END_S_INF_NOM_LFM_0250_COMBO_EXTEST</v>
      </c>
      <c r="BD1494" s="5" t="s">
        <v>4623</v>
      </c>
      <c r="BE1494" s="6">
        <v>0</v>
      </c>
    </row>
    <row r="1495" spans="1:69" s="9" customFormat="1" hidden="1" x14ac:dyDescent="0.25">
      <c r="A1495" s="9" t="s">
        <v>76</v>
      </c>
      <c r="B1495" s="9" t="s">
        <v>82</v>
      </c>
      <c r="C1495" s="9" t="str">
        <f t="shared" si="388"/>
        <v>ATSPEED_X_VCHK_K_END_S_INF_NOM_LFM_0250_SINGLE_EXTEST</v>
      </c>
      <c r="D1495" s="9" t="s">
        <v>439</v>
      </c>
      <c r="E1495" s="9" t="s">
        <v>443</v>
      </c>
      <c r="F1495" s="9" t="s">
        <v>478</v>
      </c>
      <c r="G1495" s="9" t="s">
        <v>479</v>
      </c>
      <c r="H1495" s="9" t="s">
        <v>481</v>
      </c>
      <c r="I1495" s="9" t="s">
        <v>2102</v>
      </c>
      <c r="J1495" s="9" t="s">
        <v>484</v>
      </c>
      <c r="K1495" s="9" t="s">
        <v>485</v>
      </c>
      <c r="L1495" s="9" t="s">
        <v>487</v>
      </c>
      <c r="M1495" s="9" t="s">
        <v>519</v>
      </c>
      <c r="N1495" s="9" t="s">
        <v>541</v>
      </c>
      <c r="O1495" s="9" t="s">
        <v>545</v>
      </c>
      <c r="P1495" s="9" t="s">
        <v>2575</v>
      </c>
      <c r="Q1495" s="18" t="s">
        <v>1020</v>
      </c>
      <c r="R1495" s="18">
        <v>61</v>
      </c>
      <c r="S1495" s="35">
        <v>401</v>
      </c>
      <c r="T1495" s="10" t="s">
        <v>4629</v>
      </c>
      <c r="U1495" s="34" t="s">
        <v>1234</v>
      </c>
      <c r="V1495" s="9" t="s">
        <v>1235</v>
      </c>
      <c r="W1495" s="9" t="s">
        <v>1233</v>
      </c>
      <c r="X1495" s="15" t="s">
        <v>1239</v>
      </c>
      <c r="Y1495" s="15" t="s">
        <v>1235</v>
      </c>
      <c r="Z1495" s="9">
        <f t="shared" si="382"/>
        <v>3</v>
      </c>
      <c r="AA1495" s="9" t="s">
        <v>1235</v>
      </c>
      <c r="AB1495" s="9" t="s">
        <v>1235</v>
      </c>
      <c r="AC1495" s="9" t="s">
        <v>1235</v>
      </c>
      <c r="AD1495" s="9" t="s">
        <v>1235</v>
      </c>
      <c r="AO1495" s="9" t="s">
        <v>3533</v>
      </c>
      <c r="AP1495" s="9" t="s">
        <v>3538</v>
      </c>
      <c r="AQ1495" s="9" t="s">
        <v>4521</v>
      </c>
      <c r="AR1495" s="6" t="s">
        <v>3545</v>
      </c>
      <c r="AS1495" s="5" t="s">
        <v>4720</v>
      </c>
      <c r="AT1495" s="9" t="s">
        <v>1684</v>
      </c>
      <c r="AX1495" s="9" t="s">
        <v>1684</v>
      </c>
      <c r="AZ1495" s="9" t="s">
        <v>4623</v>
      </c>
      <c r="BA1495" s="42" t="str">
        <f t="shared" si="392"/>
        <v>ATSPEED_X_VCHK_K_END_S_INF_NOM_LFM_0250_SINGLE_EXTEST</v>
      </c>
      <c r="BD1495" s="5" t="s">
        <v>4623</v>
      </c>
      <c r="BE1495" s="6">
        <v>0</v>
      </c>
    </row>
    <row r="1496" spans="1:69" s="4" customFormat="1" x14ac:dyDescent="0.25">
      <c r="A1496" s="4" t="s">
        <v>76</v>
      </c>
      <c r="B1496" s="4" t="s">
        <v>80</v>
      </c>
      <c r="C1496" s="4" t="s">
        <v>2040</v>
      </c>
      <c r="E1496" s="4" t="s">
        <v>2092</v>
      </c>
      <c r="O1496" s="9"/>
      <c r="Q1496" s="19"/>
      <c r="R1496" s="19"/>
      <c r="S1496" s="44"/>
      <c r="U1496" s="29"/>
      <c r="X1496" s="19"/>
      <c r="Y1496" s="19"/>
      <c r="Z1496" s="4">
        <f t="shared" si="382"/>
        <v>0</v>
      </c>
      <c r="BQ1496" s="44"/>
    </row>
    <row r="1497" spans="1:69" s="2" customFormat="1" x14ac:dyDescent="0.25">
      <c r="A1497" s="2" t="s">
        <v>76</v>
      </c>
      <c r="B1497" s="2" t="s">
        <v>78</v>
      </c>
      <c r="C1497" s="2" t="s">
        <v>2041</v>
      </c>
      <c r="E1497" s="2" t="s">
        <v>2092</v>
      </c>
      <c r="O1497" s="9"/>
      <c r="Q1497" s="17"/>
      <c r="R1497" s="17"/>
      <c r="S1497" s="43"/>
      <c r="U1497" s="28"/>
      <c r="X1497" s="17" t="s">
        <v>1238</v>
      </c>
      <c r="Y1497" s="17" t="s">
        <v>1237</v>
      </c>
      <c r="Z1497" s="2">
        <f t="shared" si="382"/>
        <v>2</v>
      </c>
      <c r="AA1497" s="2" t="s">
        <v>1235</v>
      </c>
      <c r="AB1497" s="2" t="s">
        <v>1237</v>
      </c>
      <c r="AC1497" s="2" t="s">
        <v>1235</v>
      </c>
      <c r="BQ1497" s="43"/>
    </row>
    <row r="1498" spans="1:69" s="9" customFormat="1" hidden="1" x14ac:dyDescent="0.25">
      <c r="A1498" s="9" t="s">
        <v>76</v>
      </c>
      <c r="B1498" s="9" t="s">
        <v>82</v>
      </c>
      <c r="C1498" s="9" t="str">
        <f t="shared" ref="C1498:C1511" si="393">_xlfn.TEXTJOIN("_",TRUE,D1498:G1498,A1498,H1498:M1498)</f>
        <v>ATSPEED_X_VCHK_K_END_S_VNN_NOM_LFM_0250_COMBO_PH1</v>
      </c>
      <c r="D1498" s="9" t="s">
        <v>439</v>
      </c>
      <c r="E1498" s="9" t="s">
        <v>443</v>
      </c>
      <c r="F1498" s="9" t="s">
        <v>478</v>
      </c>
      <c r="G1498" s="9" t="s">
        <v>479</v>
      </c>
      <c r="H1498" s="9" t="s">
        <v>481</v>
      </c>
      <c r="I1498" s="9" t="s">
        <v>482</v>
      </c>
      <c r="J1498" s="9" t="s">
        <v>484</v>
      </c>
      <c r="K1498" s="9" t="s">
        <v>485</v>
      </c>
      <c r="L1498" s="9" t="s">
        <v>487</v>
      </c>
      <c r="M1498" s="9" t="s">
        <v>2167</v>
      </c>
      <c r="N1498" s="9" t="s">
        <v>541</v>
      </c>
      <c r="O1498" s="9" t="s">
        <v>545</v>
      </c>
      <c r="P1498" s="9" t="s">
        <v>2576</v>
      </c>
      <c r="Q1498" s="18" t="s">
        <v>1020</v>
      </c>
      <c r="R1498" s="18">
        <v>80</v>
      </c>
      <c r="S1498" s="35">
        <v>401</v>
      </c>
      <c r="T1498" s="10" t="s">
        <v>4629</v>
      </c>
      <c r="U1498" s="34" t="s">
        <v>1234</v>
      </c>
      <c r="V1498" s="9" t="s">
        <v>1235</v>
      </c>
      <c r="W1498" s="9" t="s">
        <v>1233</v>
      </c>
      <c r="X1498" s="15" t="s">
        <v>1237</v>
      </c>
      <c r="Y1498" s="15" t="s">
        <v>1237</v>
      </c>
      <c r="Z1498" s="9">
        <f t="shared" si="382"/>
        <v>3</v>
      </c>
      <c r="AA1498" s="9" t="s">
        <v>1235</v>
      </c>
      <c r="AB1498" s="9" t="str">
        <f t="shared" ref="AB1498:AB1510" si="394">$C1499</f>
        <v>ATSPEED_X_VCHK_K_END_S_VNN_NOM_LFM_0250_SINGLE_PH1</v>
      </c>
      <c r="AC1498" s="9" t="str">
        <f t="shared" ref="AC1498:AC1510" si="395">$C1499</f>
        <v>ATSPEED_X_VCHK_K_END_S_VNN_NOM_LFM_0250_SINGLE_PH1</v>
      </c>
      <c r="AD1498" s="9" t="str">
        <f t="shared" ref="AD1498:AD1510" si="396">$C1499</f>
        <v>ATSPEED_X_VCHK_K_END_S_VNN_NOM_LFM_0250_SINGLE_PH1</v>
      </c>
      <c r="AO1498" s="9" t="s">
        <v>3533</v>
      </c>
      <c r="AP1498" s="9" t="s">
        <v>3536</v>
      </c>
      <c r="AQ1498" s="9" t="s">
        <v>4522</v>
      </c>
      <c r="AR1498" s="5" t="s">
        <v>4626</v>
      </c>
      <c r="AS1498" s="5" t="s">
        <v>4720</v>
      </c>
      <c r="AT1498" s="9" t="s">
        <v>1684</v>
      </c>
      <c r="AX1498" s="9" t="s">
        <v>1684</v>
      </c>
      <c r="AZ1498" s="9" t="s">
        <v>4623</v>
      </c>
      <c r="BA1498" s="42" t="str">
        <f t="shared" ref="BA1498:BA1511" si="397">$C1498</f>
        <v>ATSPEED_X_VCHK_K_END_S_VNN_NOM_LFM_0250_COMBO_PH1</v>
      </c>
      <c r="BD1498" s="5" t="s">
        <v>4623</v>
      </c>
      <c r="BE1498" s="6">
        <v>0</v>
      </c>
    </row>
    <row r="1499" spans="1:69" s="9" customFormat="1" hidden="1" x14ac:dyDescent="0.25">
      <c r="A1499" s="9" t="s">
        <v>76</v>
      </c>
      <c r="B1499" s="9" t="s">
        <v>82</v>
      </c>
      <c r="C1499" s="9" t="str">
        <f t="shared" si="393"/>
        <v>ATSPEED_X_VCHK_K_END_S_VNN_NOM_LFM_0250_SINGLE_PH1</v>
      </c>
      <c r="D1499" s="9" t="s">
        <v>439</v>
      </c>
      <c r="E1499" s="9" t="s">
        <v>443</v>
      </c>
      <c r="F1499" s="9" t="s">
        <v>478</v>
      </c>
      <c r="G1499" s="9" t="s">
        <v>479</v>
      </c>
      <c r="H1499" s="9" t="s">
        <v>481</v>
      </c>
      <c r="I1499" s="9" t="s">
        <v>482</v>
      </c>
      <c r="J1499" s="9" t="s">
        <v>484</v>
      </c>
      <c r="K1499" s="9" t="s">
        <v>485</v>
      </c>
      <c r="L1499" s="9" t="s">
        <v>487</v>
      </c>
      <c r="M1499" s="9" t="s">
        <v>2168</v>
      </c>
      <c r="N1499" s="9" t="s">
        <v>541</v>
      </c>
      <c r="O1499" s="9" t="s">
        <v>545</v>
      </c>
      <c r="P1499" s="9" t="s">
        <v>2577</v>
      </c>
      <c r="Q1499" s="18" t="s">
        <v>1020</v>
      </c>
      <c r="R1499" s="18">
        <v>81</v>
      </c>
      <c r="S1499" s="35">
        <v>401</v>
      </c>
      <c r="T1499" s="10" t="s">
        <v>4629</v>
      </c>
      <c r="U1499" s="34" t="s">
        <v>1234</v>
      </c>
      <c r="V1499" s="9" t="s">
        <v>1235</v>
      </c>
      <c r="W1499" s="9" t="s">
        <v>1234</v>
      </c>
      <c r="X1499" s="15" t="s">
        <v>1235</v>
      </c>
      <c r="Y1499" s="15" t="s">
        <v>1237</v>
      </c>
      <c r="Z1499" s="9">
        <f t="shared" si="382"/>
        <v>3</v>
      </c>
      <c r="AA1499" s="9" t="s">
        <v>1235</v>
      </c>
      <c r="AB1499" s="9" t="str">
        <f t="shared" si="394"/>
        <v>ATSPEED_X_VCHK_K_END_S_VNN_NOM_LFM_0250_COMBO_PH2</v>
      </c>
      <c r="AC1499" s="9" t="str">
        <f t="shared" si="395"/>
        <v>ATSPEED_X_VCHK_K_END_S_VNN_NOM_LFM_0250_COMBO_PH2</v>
      </c>
      <c r="AD1499" s="9" t="str">
        <f t="shared" si="396"/>
        <v>ATSPEED_X_VCHK_K_END_S_VNN_NOM_LFM_0250_COMBO_PH2</v>
      </c>
      <c r="AO1499" s="9" t="s">
        <v>3533</v>
      </c>
      <c r="AP1499" s="9" t="s">
        <v>3536</v>
      </c>
      <c r="AQ1499" s="9" t="s">
        <v>4523</v>
      </c>
      <c r="AR1499" s="5" t="s">
        <v>4626</v>
      </c>
      <c r="AS1499" s="5" t="s">
        <v>4720</v>
      </c>
      <c r="AT1499" s="9" t="s">
        <v>1684</v>
      </c>
      <c r="AX1499" s="9" t="s">
        <v>1684</v>
      </c>
      <c r="AZ1499" s="9" t="s">
        <v>4623</v>
      </c>
      <c r="BA1499" s="42" t="str">
        <f t="shared" si="397"/>
        <v>ATSPEED_X_VCHK_K_END_S_VNN_NOM_LFM_0250_SINGLE_PH1</v>
      </c>
      <c r="BD1499" s="5" t="s">
        <v>4623</v>
      </c>
      <c r="BE1499" s="6">
        <v>0</v>
      </c>
    </row>
    <row r="1500" spans="1:69" s="9" customFormat="1" hidden="1" x14ac:dyDescent="0.25">
      <c r="A1500" s="9" t="s">
        <v>76</v>
      </c>
      <c r="B1500" s="9" t="s">
        <v>82</v>
      </c>
      <c r="C1500" s="9" t="str">
        <f t="shared" si="393"/>
        <v>ATSPEED_X_VCHK_K_END_S_VNN_NOM_LFM_0250_COMBO_PH2</v>
      </c>
      <c r="D1500" s="9" t="s">
        <v>439</v>
      </c>
      <c r="E1500" s="9" t="s">
        <v>443</v>
      </c>
      <c r="F1500" s="9" t="s">
        <v>478</v>
      </c>
      <c r="G1500" s="9" t="s">
        <v>479</v>
      </c>
      <c r="H1500" s="9" t="s">
        <v>481</v>
      </c>
      <c r="I1500" s="9" t="s">
        <v>482</v>
      </c>
      <c r="J1500" s="9" t="s">
        <v>484</v>
      </c>
      <c r="K1500" s="9" t="s">
        <v>485</v>
      </c>
      <c r="L1500" s="9" t="s">
        <v>487</v>
      </c>
      <c r="M1500" s="9" t="s">
        <v>2147</v>
      </c>
      <c r="N1500" s="9" t="s">
        <v>541</v>
      </c>
      <c r="O1500" s="9" t="s">
        <v>545</v>
      </c>
      <c r="P1500" s="9" t="s">
        <v>2578</v>
      </c>
      <c r="Q1500" s="18" t="s">
        <v>1020</v>
      </c>
      <c r="R1500" s="18">
        <v>80</v>
      </c>
      <c r="S1500" s="35">
        <v>402</v>
      </c>
      <c r="T1500" s="10" t="s">
        <v>4629</v>
      </c>
      <c r="U1500" s="34" t="s">
        <v>1234</v>
      </c>
      <c r="V1500" s="9" t="s">
        <v>1235</v>
      </c>
      <c r="W1500" s="9" t="s">
        <v>1233</v>
      </c>
      <c r="X1500" s="15" t="s">
        <v>1238</v>
      </c>
      <c r="Y1500" s="15" t="s">
        <v>1237</v>
      </c>
      <c r="Z1500" s="9">
        <f t="shared" si="382"/>
        <v>3</v>
      </c>
      <c r="AA1500" s="9" t="s">
        <v>1235</v>
      </c>
      <c r="AB1500" s="9" t="str">
        <f t="shared" si="394"/>
        <v>ATSPEED_X_VCHK_K_END_S_VNN_NOM_LFM_0250_SINGLE_PH2</v>
      </c>
      <c r="AC1500" s="9" t="str">
        <f t="shared" si="395"/>
        <v>ATSPEED_X_VCHK_K_END_S_VNN_NOM_LFM_0250_SINGLE_PH2</v>
      </c>
      <c r="AD1500" s="9" t="str">
        <f t="shared" si="396"/>
        <v>ATSPEED_X_VCHK_K_END_S_VNN_NOM_LFM_0250_SINGLE_PH2</v>
      </c>
      <c r="AO1500" s="9" t="s">
        <v>3533</v>
      </c>
      <c r="AP1500" s="9" t="s">
        <v>3536</v>
      </c>
      <c r="AQ1500" s="9" t="s">
        <v>4524</v>
      </c>
      <c r="AR1500" s="5" t="s">
        <v>4626</v>
      </c>
      <c r="AS1500" s="5" t="s">
        <v>4720</v>
      </c>
      <c r="AT1500" s="9" t="s">
        <v>1684</v>
      </c>
      <c r="AX1500" s="9" t="s">
        <v>1684</v>
      </c>
      <c r="AZ1500" s="9" t="s">
        <v>4623</v>
      </c>
      <c r="BA1500" s="42" t="str">
        <f t="shared" si="397"/>
        <v>ATSPEED_X_VCHK_K_END_S_VNN_NOM_LFM_0250_COMBO_PH2</v>
      </c>
      <c r="BD1500" s="5" t="s">
        <v>4623</v>
      </c>
      <c r="BE1500" s="6">
        <v>0</v>
      </c>
    </row>
    <row r="1501" spans="1:69" s="9" customFormat="1" hidden="1" x14ac:dyDescent="0.25">
      <c r="A1501" s="9" t="s">
        <v>76</v>
      </c>
      <c r="B1501" s="9" t="s">
        <v>82</v>
      </c>
      <c r="C1501" s="9" t="str">
        <f t="shared" si="393"/>
        <v>ATSPEED_X_VCHK_K_END_S_VNN_NOM_LFM_0250_SINGLE_PH2</v>
      </c>
      <c r="D1501" s="9" t="s">
        <v>439</v>
      </c>
      <c r="E1501" s="9" t="s">
        <v>443</v>
      </c>
      <c r="F1501" s="9" t="s">
        <v>478</v>
      </c>
      <c r="G1501" s="9" t="s">
        <v>479</v>
      </c>
      <c r="H1501" s="9" t="s">
        <v>481</v>
      </c>
      <c r="I1501" s="9" t="s">
        <v>482</v>
      </c>
      <c r="J1501" s="9" t="s">
        <v>484</v>
      </c>
      <c r="K1501" s="9" t="s">
        <v>485</v>
      </c>
      <c r="L1501" s="9" t="s">
        <v>487</v>
      </c>
      <c r="M1501" s="9" t="s">
        <v>2149</v>
      </c>
      <c r="N1501" s="9" t="s">
        <v>541</v>
      </c>
      <c r="O1501" s="9" t="s">
        <v>545</v>
      </c>
      <c r="P1501" s="9" t="s">
        <v>2579</v>
      </c>
      <c r="Q1501" s="18" t="s">
        <v>1020</v>
      </c>
      <c r="R1501" s="18">
        <v>81</v>
      </c>
      <c r="S1501" s="35">
        <v>402</v>
      </c>
      <c r="T1501" s="10" t="s">
        <v>4629</v>
      </c>
      <c r="U1501" s="34" t="s">
        <v>1234</v>
      </c>
      <c r="V1501" s="9" t="s">
        <v>1235</v>
      </c>
      <c r="W1501" s="9" t="s">
        <v>1234</v>
      </c>
      <c r="X1501" s="15" t="s">
        <v>1239</v>
      </c>
      <c r="Y1501" s="15" t="s">
        <v>1237</v>
      </c>
      <c r="Z1501" s="9">
        <f t="shared" si="382"/>
        <v>3</v>
      </c>
      <c r="AA1501" s="9" t="s">
        <v>1235</v>
      </c>
      <c r="AB1501" s="9" t="str">
        <f t="shared" si="394"/>
        <v>ATSPEED_X_VCHK_K_END_S_VNN_NOM_LFM_0250_COMBO_PH3</v>
      </c>
      <c r="AC1501" s="9" t="str">
        <f t="shared" si="395"/>
        <v>ATSPEED_X_VCHK_K_END_S_VNN_NOM_LFM_0250_COMBO_PH3</v>
      </c>
      <c r="AD1501" s="9" t="str">
        <f t="shared" si="396"/>
        <v>ATSPEED_X_VCHK_K_END_S_VNN_NOM_LFM_0250_COMBO_PH3</v>
      </c>
      <c r="AO1501" s="9" t="s">
        <v>3533</v>
      </c>
      <c r="AP1501" s="9" t="s">
        <v>3536</v>
      </c>
      <c r="AQ1501" s="9" t="s">
        <v>4525</v>
      </c>
      <c r="AR1501" s="5" t="s">
        <v>4626</v>
      </c>
      <c r="AS1501" s="5" t="s">
        <v>4720</v>
      </c>
      <c r="AT1501" s="9" t="s">
        <v>1684</v>
      </c>
      <c r="AX1501" s="9" t="s">
        <v>1684</v>
      </c>
      <c r="AZ1501" s="9" t="s">
        <v>4623</v>
      </c>
      <c r="BA1501" s="42" t="str">
        <f t="shared" si="397"/>
        <v>ATSPEED_X_VCHK_K_END_S_VNN_NOM_LFM_0250_SINGLE_PH2</v>
      </c>
      <c r="BD1501" s="5" t="s">
        <v>4623</v>
      </c>
      <c r="BE1501" s="6">
        <v>0</v>
      </c>
    </row>
    <row r="1502" spans="1:69" s="9" customFormat="1" hidden="1" x14ac:dyDescent="0.25">
      <c r="A1502" s="9" t="s">
        <v>76</v>
      </c>
      <c r="B1502" s="9" t="s">
        <v>82</v>
      </c>
      <c r="C1502" s="9" t="str">
        <f t="shared" si="393"/>
        <v>ATSPEED_X_VCHK_K_END_S_VNN_NOM_LFM_0250_COMBO_PH3</v>
      </c>
      <c r="D1502" s="9" t="s">
        <v>439</v>
      </c>
      <c r="E1502" s="9" t="s">
        <v>443</v>
      </c>
      <c r="F1502" s="9" t="s">
        <v>478</v>
      </c>
      <c r="G1502" s="9" t="s">
        <v>479</v>
      </c>
      <c r="H1502" s="9" t="s">
        <v>481</v>
      </c>
      <c r="I1502" s="9" t="s">
        <v>482</v>
      </c>
      <c r="J1502" s="9" t="s">
        <v>484</v>
      </c>
      <c r="K1502" s="9" t="s">
        <v>485</v>
      </c>
      <c r="L1502" s="9" t="s">
        <v>487</v>
      </c>
      <c r="M1502" s="9" t="s">
        <v>2148</v>
      </c>
      <c r="N1502" s="9" t="s">
        <v>541</v>
      </c>
      <c r="O1502" s="9" t="s">
        <v>545</v>
      </c>
      <c r="P1502" s="9" t="s">
        <v>2580</v>
      </c>
      <c r="Q1502" s="18" t="s">
        <v>1020</v>
      </c>
      <c r="R1502" s="18">
        <v>80</v>
      </c>
      <c r="S1502" s="35">
        <v>403</v>
      </c>
      <c r="T1502" s="10" t="s">
        <v>4629</v>
      </c>
      <c r="U1502" s="34" t="s">
        <v>1234</v>
      </c>
      <c r="V1502" s="9" t="s">
        <v>1235</v>
      </c>
      <c r="W1502" s="9" t="s">
        <v>1233</v>
      </c>
      <c r="X1502" s="15" t="s">
        <v>1240</v>
      </c>
      <c r="Y1502" s="15" t="s">
        <v>1237</v>
      </c>
      <c r="Z1502" s="9">
        <f t="shared" si="382"/>
        <v>3</v>
      </c>
      <c r="AA1502" s="9" t="s">
        <v>1235</v>
      </c>
      <c r="AB1502" s="9" t="str">
        <f t="shared" si="394"/>
        <v>ATSPEED_X_VCHK_K_END_S_VNN_NOM_LFM_0250_SINGLE_PH3</v>
      </c>
      <c r="AC1502" s="9" t="str">
        <f t="shared" si="395"/>
        <v>ATSPEED_X_VCHK_K_END_S_VNN_NOM_LFM_0250_SINGLE_PH3</v>
      </c>
      <c r="AD1502" s="9" t="str">
        <f t="shared" si="396"/>
        <v>ATSPEED_X_VCHK_K_END_S_VNN_NOM_LFM_0250_SINGLE_PH3</v>
      </c>
      <c r="AO1502" s="9" t="s">
        <v>3533</v>
      </c>
      <c r="AP1502" s="9" t="s">
        <v>3536</v>
      </c>
      <c r="AQ1502" s="9" t="s">
        <v>4526</v>
      </c>
      <c r="AR1502" s="5" t="s">
        <v>4626</v>
      </c>
      <c r="AS1502" s="5" t="s">
        <v>4720</v>
      </c>
      <c r="AT1502" s="9" t="s">
        <v>1684</v>
      </c>
      <c r="AX1502" s="9" t="s">
        <v>1684</v>
      </c>
      <c r="AZ1502" s="9" t="s">
        <v>4623</v>
      </c>
      <c r="BA1502" s="42" t="str">
        <f t="shared" si="397"/>
        <v>ATSPEED_X_VCHK_K_END_S_VNN_NOM_LFM_0250_COMBO_PH3</v>
      </c>
      <c r="BD1502" s="5" t="s">
        <v>4623</v>
      </c>
      <c r="BE1502" s="6">
        <v>0</v>
      </c>
    </row>
    <row r="1503" spans="1:69" s="9" customFormat="1" hidden="1" x14ac:dyDescent="0.25">
      <c r="A1503" s="9" t="s">
        <v>76</v>
      </c>
      <c r="B1503" s="9" t="s">
        <v>82</v>
      </c>
      <c r="C1503" s="9" t="str">
        <f t="shared" si="393"/>
        <v>ATSPEED_X_VCHK_K_END_S_VNN_NOM_LFM_0250_SINGLE_PH3</v>
      </c>
      <c r="D1503" s="9" t="s">
        <v>439</v>
      </c>
      <c r="E1503" s="9" t="s">
        <v>443</v>
      </c>
      <c r="F1503" s="9" t="s">
        <v>478</v>
      </c>
      <c r="G1503" s="9" t="s">
        <v>479</v>
      </c>
      <c r="H1503" s="9" t="s">
        <v>481</v>
      </c>
      <c r="I1503" s="9" t="s">
        <v>482</v>
      </c>
      <c r="J1503" s="9" t="s">
        <v>484</v>
      </c>
      <c r="K1503" s="9" t="s">
        <v>485</v>
      </c>
      <c r="L1503" s="9" t="s">
        <v>487</v>
      </c>
      <c r="M1503" s="9" t="s">
        <v>2150</v>
      </c>
      <c r="N1503" s="9" t="s">
        <v>541</v>
      </c>
      <c r="O1503" s="9" t="s">
        <v>545</v>
      </c>
      <c r="P1503" s="9" t="s">
        <v>2581</v>
      </c>
      <c r="Q1503" s="18" t="s">
        <v>1020</v>
      </c>
      <c r="R1503" s="18">
        <v>81</v>
      </c>
      <c r="S1503" s="35">
        <v>403</v>
      </c>
      <c r="T1503" s="10" t="s">
        <v>4629</v>
      </c>
      <c r="U1503" s="34" t="s">
        <v>1234</v>
      </c>
      <c r="V1503" s="9" t="s">
        <v>1235</v>
      </c>
      <c r="W1503" s="9" t="s">
        <v>1234</v>
      </c>
      <c r="X1503" s="15" t="s">
        <v>1241</v>
      </c>
      <c r="Y1503" s="15" t="s">
        <v>1237</v>
      </c>
      <c r="Z1503" s="9">
        <f t="shared" si="382"/>
        <v>3</v>
      </c>
      <c r="AA1503" s="9" t="s">
        <v>1235</v>
      </c>
      <c r="AB1503" s="9" t="str">
        <f t="shared" si="394"/>
        <v>ATSPEED_X_VCHK_K_END_S_VNN_NOM_LFM_0250_COMBO_FIVRHIP</v>
      </c>
      <c r="AC1503" s="9" t="str">
        <f t="shared" si="395"/>
        <v>ATSPEED_X_VCHK_K_END_S_VNN_NOM_LFM_0250_COMBO_FIVRHIP</v>
      </c>
      <c r="AD1503" s="9" t="str">
        <f t="shared" si="396"/>
        <v>ATSPEED_X_VCHK_K_END_S_VNN_NOM_LFM_0250_COMBO_FIVRHIP</v>
      </c>
      <c r="AO1503" s="9" t="s">
        <v>3533</v>
      </c>
      <c r="AP1503" s="9" t="s">
        <v>3536</v>
      </c>
      <c r="AQ1503" s="9" t="s">
        <v>4527</v>
      </c>
      <c r="AR1503" s="5" t="s">
        <v>4626</v>
      </c>
      <c r="AS1503" s="5" t="s">
        <v>4720</v>
      </c>
      <c r="AT1503" s="9" t="s">
        <v>1684</v>
      </c>
      <c r="AX1503" s="9" t="s">
        <v>1684</v>
      </c>
      <c r="AZ1503" s="9" t="s">
        <v>4623</v>
      </c>
      <c r="BA1503" s="42" t="str">
        <f t="shared" si="397"/>
        <v>ATSPEED_X_VCHK_K_END_S_VNN_NOM_LFM_0250_SINGLE_PH3</v>
      </c>
      <c r="BD1503" s="5" t="s">
        <v>4623</v>
      </c>
      <c r="BE1503" s="6">
        <v>0</v>
      </c>
    </row>
    <row r="1504" spans="1:69" s="9" customFormat="1" hidden="1" x14ac:dyDescent="0.25">
      <c r="A1504" s="9" t="s">
        <v>76</v>
      </c>
      <c r="B1504" s="9" t="s">
        <v>82</v>
      </c>
      <c r="C1504" s="9" t="str">
        <f t="shared" si="393"/>
        <v>ATSPEED_X_VCHK_K_END_S_VNN_NOM_LFM_0250_COMBO_FIVRHIP</v>
      </c>
      <c r="D1504" s="9" t="s">
        <v>439</v>
      </c>
      <c r="E1504" s="9" t="s">
        <v>443</v>
      </c>
      <c r="F1504" s="9" t="s">
        <v>478</v>
      </c>
      <c r="G1504" s="9" t="s">
        <v>479</v>
      </c>
      <c r="H1504" s="9" t="s">
        <v>481</v>
      </c>
      <c r="I1504" s="9" t="s">
        <v>482</v>
      </c>
      <c r="J1504" s="9" t="s">
        <v>484</v>
      </c>
      <c r="K1504" s="9" t="s">
        <v>485</v>
      </c>
      <c r="L1504" s="9" t="s">
        <v>487</v>
      </c>
      <c r="M1504" s="9" t="s">
        <v>2181</v>
      </c>
      <c r="N1504" s="9" t="s">
        <v>541</v>
      </c>
      <c r="O1504" s="9" t="s">
        <v>545</v>
      </c>
      <c r="P1504" s="9" t="s">
        <v>2582</v>
      </c>
      <c r="Q1504" s="18" t="s">
        <v>1020</v>
      </c>
      <c r="R1504" s="18">
        <v>84</v>
      </c>
      <c r="S1504" s="35">
        <v>400</v>
      </c>
      <c r="T1504" s="10" t="s">
        <v>4629</v>
      </c>
      <c r="U1504" s="34" t="s">
        <v>1234</v>
      </c>
      <c r="V1504" s="9" t="s">
        <v>1235</v>
      </c>
      <c r="W1504" s="9" t="s">
        <v>1233</v>
      </c>
      <c r="X1504" s="15" t="s">
        <v>1242</v>
      </c>
      <c r="Y1504" s="15" t="s">
        <v>1237</v>
      </c>
      <c r="Z1504" s="9">
        <f t="shared" si="382"/>
        <v>3</v>
      </c>
      <c r="AA1504" s="9" t="s">
        <v>1235</v>
      </c>
      <c r="AB1504" s="9" t="str">
        <f t="shared" si="394"/>
        <v>ATSPEED_X_VCHK_K_END_S_VNN_NOM_LFM_0250_SINGLE_FIVRHIP</v>
      </c>
      <c r="AC1504" s="9" t="str">
        <f t="shared" si="395"/>
        <v>ATSPEED_X_VCHK_K_END_S_VNN_NOM_LFM_0250_SINGLE_FIVRHIP</v>
      </c>
      <c r="AD1504" s="9" t="str">
        <f t="shared" si="396"/>
        <v>ATSPEED_X_VCHK_K_END_S_VNN_NOM_LFM_0250_SINGLE_FIVRHIP</v>
      </c>
      <c r="AO1504" s="9" t="s">
        <v>3533</v>
      </c>
      <c r="AP1504" s="9" t="s">
        <v>3536</v>
      </c>
      <c r="AQ1504" s="9" t="s">
        <v>4528</v>
      </c>
      <c r="AR1504" s="5" t="s">
        <v>4626</v>
      </c>
      <c r="AS1504" s="5" t="s">
        <v>4720</v>
      </c>
      <c r="AT1504" s="9" t="s">
        <v>1684</v>
      </c>
      <c r="AX1504" s="9" t="s">
        <v>1684</v>
      </c>
      <c r="AZ1504" s="9" t="s">
        <v>4623</v>
      </c>
      <c r="BA1504" s="42" t="str">
        <f t="shared" si="397"/>
        <v>ATSPEED_X_VCHK_K_END_S_VNN_NOM_LFM_0250_COMBO_FIVRHIP</v>
      </c>
      <c r="BD1504" s="5" t="s">
        <v>4623</v>
      </c>
      <c r="BE1504" s="6">
        <v>0</v>
      </c>
    </row>
    <row r="1505" spans="1:69" s="9" customFormat="1" hidden="1" x14ac:dyDescent="0.25">
      <c r="A1505" s="9" t="s">
        <v>76</v>
      </c>
      <c r="B1505" s="9" t="s">
        <v>82</v>
      </c>
      <c r="C1505" s="9" t="str">
        <f t="shared" si="393"/>
        <v>ATSPEED_X_VCHK_K_END_S_VNN_NOM_LFM_0250_SINGLE_FIVRHIP</v>
      </c>
      <c r="D1505" s="9" t="s">
        <v>439</v>
      </c>
      <c r="E1505" s="9" t="s">
        <v>443</v>
      </c>
      <c r="F1505" s="9" t="s">
        <v>478</v>
      </c>
      <c r="G1505" s="9" t="s">
        <v>479</v>
      </c>
      <c r="H1505" s="9" t="s">
        <v>481</v>
      </c>
      <c r="I1505" s="9" t="s">
        <v>482</v>
      </c>
      <c r="J1505" s="9" t="s">
        <v>484</v>
      </c>
      <c r="K1505" s="9" t="s">
        <v>485</v>
      </c>
      <c r="L1505" s="9" t="s">
        <v>487</v>
      </c>
      <c r="M1505" s="9" t="s">
        <v>2182</v>
      </c>
      <c r="N1505" s="9" t="s">
        <v>541</v>
      </c>
      <c r="O1505" s="9" t="s">
        <v>545</v>
      </c>
      <c r="P1505" s="9" t="s">
        <v>2583</v>
      </c>
      <c r="Q1505" s="18" t="s">
        <v>1020</v>
      </c>
      <c r="R1505" s="18">
        <v>84</v>
      </c>
      <c r="S1505" s="35">
        <v>401</v>
      </c>
      <c r="T1505" s="10" t="s">
        <v>4629</v>
      </c>
      <c r="U1505" s="34" t="s">
        <v>1234</v>
      </c>
      <c r="V1505" s="9" t="s">
        <v>1235</v>
      </c>
      <c r="W1505" s="9" t="s">
        <v>1233</v>
      </c>
      <c r="X1505" s="15" t="s">
        <v>1243</v>
      </c>
      <c r="Y1505" s="15" t="s">
        <v>1237</v>
      </c>
      <c r="Z1505" s="9">
        <f t="shared" si="382"/>
        <v>3</v>
      </c>
      <c r="AA1505" s="9" t="s">
        <v>1235</v>
      </c>
      <c r="AB1505" s="9" t="str">
        <f t="shared" si="394"/>
        <v>ATSPEED_X_VCHK_K_END_S_VNN_NOM_LFM_0250_COMBO_TOPOFF</v>
      </c>
      <c r="AC1505" s="9" t="str">
        <f t="shared" si="395"/>
        <v>ATSPEED_X_VCHK_K_END_S_VNN_NOM_LFM_0250_COMBO_TOPOFF</v>
      </c>
      <c r="AD1505" s="9" t="str">
        <f t="shared" si="396"/>
        <v>ATSPEED_X_VCHK_K_END_S_VNN_NOM_LFM_0250_COMBO_TOPOFF</v>
      </c>
      <c r="AO1505" s="9" t="s">
        <v>3533</v>
      </c>
      <c r="AP1505" s="9" t="s">
        <v>3536</v>
      </c>
      <c r="AQ1505" s="9" t="s">
        <v>4529</v>
      </c>
      <c r="AR1505" s="5" t="s">
        <v>4626</v>
      </c>
      <c r="AS1505" s="5" t="s">
        <v>4720</v>
      </c>
      <c r="AT1505" s="9" t="s">
        <v>1684</v>
      </c>
      <c r="AX1505" s="9" t="s">
        <v>1684</v>
      </c>
      <c r="AZ1505" s="9" t="s">
        <v>4623</v>
      </c>
      <c r="BA1505" s="42" t="str">
        <f t="shared" si="397"/>
        <v>ATSPEED_X_VCHK_K_END_S_VNN_NOM_LFM_0250_SINGLE_FIVRHIP</v>
      </c>
      <c r="BD1505" s="5" t="s">
        <v>4623</v>
      </c>
      <c r="BE1505" s="6">
        <v>0</v>
      </c>
    </row>
    <row r="1506" spans="1:69" s="9" customFormat="1" hidden="1" x14ac:dyDescent="0.25">
      <c r="A1506" s="9" t="s">
        <v>76</v>
      </c>
      <c r="B1506" s="9" t="s">
        <v>82</v>
      </c>
      <c r="C1506" s="9" t="str">
        <f t="shared" si="393"/>
        <v>ATSPEED_X_VCHK_K_END_S_VNN_NOM_LFM_0250_COMBO_TOPOFF</v>
      </c>
      <c r="D1506" s="9" t="s">
        <v>439</v>
      </c>
      <c r="E1506" s="9" t="s">
        <v>443</v>
      </c>
      <c r="F1506" s="9" t="s">
        <v>478</v>
      </c>
      <c r="G1506" s="9" t="s">
        <v>479</v>
      </c>
      <c r="H1506" s="9" t="s">
        <v>481</v>
      </c>
      <c r="I1506" s="9" t="s">
        <v>482</v>
      </c>
      <c r="J1506" s="9" t="s">
        <v>484</v>
      </c>
      <c r="K1506" s="9" t="s">
        <v>485</v>
      </c>
      <c r="L1506" s="9" t="s">
        <v>487</v>
      </c>
      <c r="M1506" s="9" t="s">
        <v>2170</v>
      </c>
      <c r="N1506" s="9" t="s">
        <v>541</v>
      </c>
      <c r="O1506" s="9" t="s">
        <v>545</v>
      </c>
      <c r="P1506" s="9" t="s">
        <v>2584</v>
      </c>
      <c r="Q1506" s="18" t="s">
        <v>1020</v>
      </c>
      <c r="R1506" s="18">
        <v>80</v>
      </c>
      <c r="S1506" s="35">
        <v>404</v>
      </c>
      <c r="T1506" s="10" t="s">
        <v>4629</v>
      </c>
      <c r="U1506" s="34" t="s">
        <v>1234</v>
      </c>
      <c r="V1506" s="9" t="s">
        <v>1235</v>
      </c>
      <c r="W1506" s="9" t="s">
        <v>1233</v>
      </c>
      <c r="X1506" s="15" t="s">
        <v>1237</v>
      </c>
      <c r="Y1506" s="15" t="s">
        <v>1235</v>
      </c>
      <c r="Z1506" s="9">
        <f t="shared" si="382"/>
        <v>3</v>
      </c>
      <c r="AA1506" s="9" t="s">
        <v>1235</v>
      </c>
      <c r="AB1506" s="9" t="str">
        <f t="shared" si="394"/>
        <v>ATSPEED_X_VCHK_K_END_S_VNN_NOM_LFM_0250_SINGLE_TOPOFF</v>
      </c>
      <c r="AC1506" s="9" t="str">
        <f t="shared" si="395"/>
        <v>ATSPEED_X_VCHK_K_END_S_VNN_NOM_LFM_0250_SINGLE_TOPOFF</v>
      </c>
      <c r="AD1506" s="9" t="str">
        <f t="shared" si="396"/>
        <v>ATSPEED_X_VCHK_K_END_S_VNN_NOM_LFM_0250_SINGLE_TOPOFF</v>
      </c>
      <c r="AO1506" s="9" t="s">
        <v>3533</v>
      </c>
      <c r="AP1506" s="9" t="s">
        <v>3536</v>
      </c>
      <c r="AQ1506" s="9" t="s">
        <v>4530</v>
      </c>
      <c r="AR1506" s="5" t="s">
        <v>4626</v>
      </c>
      <c r="AS1506" s="5" t="s">
        <v>4720</v>
      </c>
      <c r="AT1506" s="9" t="s">
        <v>1684</v>
      </c>
      <c r="AX1506" s="9" t="s">
        <v>1684</v>
      </c>
      <c r="AZ1506" s="9" t="s">
        <v>4623</v>
      </c>
      <c r="BA1506" s="42" t="str">
        <f t="shared" si="397"/>
        <v>ATSPEED_X_VCHK_K_END_S_VNN_NOM_LFM_0250_COMBO_TOPOFF</v>
      </c>
      <c r="BD1506" s="5" t="s">
        <v>4623</v>
      </c>
      <c r="BE1506" s="6">
        <v>0</v>
      </c>
    </row>
    <row r="1507" spans="1:69" s="9" customFormat="1" hidden="1" x14ac:dyDescent="0.25">
      <c r="A1507" s="9" t="s">
        <v>76</v>
      </c>
      <c r="B1507" s="9" t="s">
        <v>82</v>
      </c>
      <c r="C1507" s="9" t="str">
        <f t="shared" si="393"/>
        <v>ATSPEED_X_VCHK_K_END_S_VNN_NOM_LFM_0250_SINGLE_TOPOFF</v>
      </c>
      <c r="D1507" s="9" t="s">
        <v>439</v>
      </c>
      <c r="E1507" s="9" t="s">
        <v>443</v>
      </c>
      <c r="F1507" s="9" t="s">
        <v>478</v>
      </c>
      <c r="G1507" s="9" t="s">
        <v>479</v>
      </c>
      <c r="H1507" s="9" t="s">
        <v>481</v>
      </c>
      <c r="I1507" s="9" t="s">
        <v>482</v>
      </c>
      <c r="J1507" s="9" t="s">
        <v>484</v>
      </c>
      <c r="K1507" s="9" t="s">
        <v>485</v>
      </c>
      <c r="L1507" s="9" t="s">
        <v>487</v>
      </c>
      <c r="M1507" s="9" t="s">
        <v>533</v>
      </c>
      <c r="N1507" s="9" t="s">
        <v>541</v>
      </c>
      <c r="O1507" s="9" t="s">
        <v>545</v>
      </c>
      <c r="P1507" s="9" t="s">
        <v>2585</v>
      </c>
      <c r="Q1507" s="18" t="s">
        <v>1020</v>
      </c>
      <c r="R1507" s="18">
        <v>81</v>
      </c>
      <c r="S1507" s="35">
        <v>404</v>
      </c>
      <c r="T1507" s="10" t="s">
        <v>4629</v>
      </c>
      <c r="U1507" s="34" t="s">
        <v>1234</v>
      </c>
      <c r="V1507" s="9" t="s">
        <v>1235</v>
      </c>
      <c r="W1507" s="9" t="s">
        <v>1233</v>
      </c>
      <c r="X1507" s="15" t="s">
        <v>1235</v>
      </c>
      <c r="Y1507" s="15" t="s">
        <v>1235</v>
      </c>
      <c r="Z1507" s="9">
        <f t="shared" si="382"/>
        <v>3</v>
      </c>
      <c r="AA1507" s="9" t="s">
        <v>1235</v>
      </c>
      <c r="AB1507" s="9" t="str">
        <f t="shared" si="394"/>
        <v>CA2TF_X_VCHK_K_END_S_VNN_NOM_LFM_0250_COMBO</v>
      </c>
      <c r="AC1507" s="9" t="str">
        <f t="shared" si="395"/>
        <v>CA2TF_X_VCHK_K_END_S_VNN_NOM_LFM_0250_COMBO</v>
      </c>
      <c r="AD1507" s="9" t="str">
        <f t="shared" si="396"/>
        <v>CA2TF_X_VCHK_K_END_S_VNN_NOM_LFM_0250_COMBO</v>
      </c>
      <c r="AO1507" s="9" t="s">
        <v>3533</v>
      </c>
      <c r="AP1507" s="9" t="s">
        <v>3536</v>
      </c>
      <c r="AQ1507" s="9" t="s">
        <v>4531</v>
      </c>
      <c r="AR1507" s="5" t="s">
        <v>4626</v>
      </c>
      <c r="AS1507" s="5" t="s">
        <v>4720</v>
      </c>
      <c r="AT1507" s="9" t="s">
        <v>1684</v>
      </c>
      <c r="AX1507" s="9" t="s">
        <v>1684</v>
      </c>
      <c r="AZ1507" s="9" t="s">
        <v>4623</v>
      </c>
      <c r="BA1507" s="42" t="str">
        <f t="shared" si="397"/>
        <v>ATSPEED_X_VCHK_K_END_S_VNN_NOM_LFM_0250_SINGLE_TOPOFF</v>
      </c>
      <c r="BD1507" s="5" t="s">
        <v>4623</v>
      </c>
      <c r="BE1507" s="6">
        <v>0</v>
      </c>
    </row>
    <row r="1508" spans="1:69" s="9" customFormat="1" hidden="1" x14ac:dyDescent="0.25">
      <c r="A1508" s="9" t="s">
        <v>76</v>
      </c>
      <c r="B1508" s="9" t="s">
        <v>82</v>
      </c>
      <c r="C1508" s="9" t="str">
        <f t="shared" si="393"/>
        <v>CA2TF_X_VCHK_K_END_S_VNN_NOM_LFM_0250_COMBO</v>
      </c>
      <c r="D1508" s="9" t="s">
        <v>441</v>
      </c>
      <c r="E1508" s="9" t="s">
        <v>443</v>
      </c>
      <c r="F1508" s="9" t="s">
        <v>478</v>
      </c>
      <c r="G1508" s="9" t="s">
        <v>479</v>
      </c>
      <c r="H1508" s="9" t="s">
        <v>481</v>
      </c>
      <c r="I1508" s="9" t="s">
        <v>482</v>
      </c>
      <c r="J1508" s="9" t="s">
        <v>484</v>
      </c>
      <c r="K1508" s="9" t="s">
        <v>485</v>
      </c>
      <c r="L1508" s="9" t="s">
        <v>487</v>
      </c>
      <c r="M1508" s="9" t="s">
        <v>496</v>
      </c>
      <c r="N1508" s="9" t="s">
        <v>541</v>
      </c>
      <c r="O1508" s="9" t="s">
        <v>4790</v>
      </c>
      <c r="P1508" s="9" t="s">
        <v>2586</v>
      </c>
      <c r="Q1508" s="18" t="s">
        <v>1020</v>
      </c>
      <c r="R1508" s="18">
        <v>80</v>
      </c>
      <c r="S1508" s="35">
        <v>412</v>
      </c>
      <c r="T1508" s="10" t="s">
        <v>4629</v>
      </c>
      <c r="U1508" s="34" t="s">
        <v>1234</v>
      </c>
      <c r="V1508" s="9" t="s">
        <v>1235</v>
      </c>
      <c r="W1508" s="9" t="s">
        <v>1233</v>
      </c>
      <c r="X1508" s="15" t="s">
        <v>1238</v>
      </c>
      <c r="Y1508" s="15" t="s">
        <v>1235</v>
      </c>
      <c r="Z1508" s="9">
        <f t="shared" si="382"/>
        <v>3</v>
      </c>
      <c r="AA1508" s="9" t="s">
        <v>1235</v>
      </c>
      <c r="AB1508" s="9" t="str">
        <f t="shared" si="394"/>
        <v>CA2TF_X_VCHK_K_END_S_VNN_NOM_LFM_0250_SINGLE</v>
      </c>
      <c r="AC1508" s="9" t="str">
        <f t="shared" si="395"/>
        <v>CA2TF_X_VCHK_K_END_S_VNN_NOM_LFM_0250_SINGLE</v>
      </c>
      <c r="AD1508" s="9" t="str">
        <f t="shared" si="396"/>
        <v>CA2TF_X_VCHK_K_END_S_VNN_NOM_LFM_0250_SINGLE</v>
      </c>
      <c r="AO1508" s="9" t="s">
        <v>3533</v>
      </c>
      <c r="AP1508" s="9" t="s">
        <v>3536</v>
      </c>
      <c r="AQ1508" s="9" t="s">
        <v>3540</v>
      </c>
      <c r="AR1508" s="5" t="s">
        <v>4626</v>
      </c>
      <c r="AS1508" s="5" t="s">
        <v>4720</v>
      </c>
      <c r="AT1508" s="9" t="s">
        <v>1684</v>
      </c>
      <c r="AX1508" s="9" t="s">
        <v>1684</v>
      </c>
      <c r="AZ1508" s="9" t="s">
        <v>4623</v>
      </c>
      <c r="BA1508" s="42" t="str">
        <f t="shared" si="397"/>
        <v>CA2TF_X_VCHK_K_END_S_VNN_NOM_LFM_0250_COMBO</v>
      </c>
      <c r="BD1508" s="5" t="s">
        <v>4623</v>
      </c>
      <c r="BE1508" s="6">
        <v>0</v>
      </c>
    </row>
    <row r="1509" spans="1:69" s="9" customFormat="1" hidden="1" x14ac:dyDescent="0.25">
      <c r="A1509" s="9" t="s">
        <v>76</v>
      </c>
      <c r="B1509" s="9" t="s">
        <v>82</v>
      </c>
      <c r="C1509" s="9" t="str">
        <f t="shared" si="393"/>
        <v>CA2TF_X_VCHK_K_END_S_VNN_NOM_LFM_0250_SINGLE</v>
      </c>
      <c r="D1509" s="9" t="s">
        <v>441</v>
      </c>
      <c r="E1509" s="9" t="s">
        <v>443</v>
      </c>
      <c r="F1509" s="9" t="s">
        <v>478</v>
      </c>
      <c r="G1509" s="9" t="s">
        <v>479</v>
      </c>
      <c r="H1509" s="9" t="s">
        <v>481</v>
      </c>
      <c r="I1509" s="9" t="s">
        <v>482</v>
      </c>
      <c r="J1509" s="9" t="s">
        <v>484</v>
      </c>
      <c r="K1509" s="9" t="s">
        <v>485</v>
      </c>
      <c r="L1509" s="9" t="s">
        <v>487</v>
      </c>
      <c r="M1509" s="9" t="s">
        <v>497</v>
      </c>
      <c r="N1509" s="9" t="s">
        <v>541</v>
      </c>
      <c r="O1509" s="9" t="s">
        <v>4790</v>
      </c>
      <c r="P1509" s="9" t="s">
        <v>2587</v>
      </c>
      <c r="Q1509" s="18" t="s">
        <v>1020</v>
      </c>
      <c r="R1509" s="18">
        <v>81</v>
      </c>
      <c r="S1509" s="35">
        <v>412</v>
      </c>
      <c r="T1509" s="10" t="s">
        <v>4629</v>
      </c>
      <c r="U1509" s="34" t="s">
        <v>1234</v>
      </c>
      <c r="V1509" s="9" t="s">
        <v>1235</v>
      </c>
      <c r="W1509" s="9" t="s">
        <v>1233</v>
      </c>
      <c r="X1509" s="15" t="s">
        <v>1239</v>
      </c>
      <c r="Y1509" s="15" t="s">
        <v>1235</v>
      </c>
      <c r="Z1509" s="9">
        <f t="shared" si="382"/>
        <v>3</v>
      </c>
      <c r="AA1509" s="9" t="s">
        <v>1235</v>
      </c>
      <c r="AB1509" s="9" t="str">
        <f t="shared" si="394"/>
        <v>ATSPEED_X_VCHK_K_END_S_VNN_NOM_LFM_0250_COMBO_EXTEST</v>
      </c>
      <c r="AC1509" s="9" t="str">
        <f t="shared" si="395"/>
        <v>ATSPEED_X_VCHK_K_END_S_VNN_NOM_LFM_0250_COMBO_EXTEST</v>
      </c>
      <c r="AD1509" s="9" t="str">
        <f t="shared" si="396"/>
        <v>ATSPEED_X_VCHK_K_END_S_VNN_NOM_LFM_0250_COMBO_EXTEST</v>
      </c>
      <c r="AO1509" s="9" t="s">
        <v>3533</v>
      </c>
      <c r="AP1509" s="9" t="s">
        <v>3536</v>
      </c>
      <c r="AQ1509" s="9" t="s">
        <v>3540</v>
      </c>
      <c r="AR1509" s="5" t="s">
        <v>4626</v>
      </c>
      <c r="AS1509" s="5" t="s">
        <v>4720</v>
      </c>
      <c r="AT1509" s="9" t="s">
        <v>1684</v>
      </c>
      <c r="AX1509" s="9" t="s">
        <v>1684</v>
      </c>
      <c r="AZ1509" s="9" t="s">
        <v>4623</v>
      </c>
      <c r="BA1509" s="42" t="str">
        <f t="shared" si="397"/>
        <v>CA2TF_X_VCHK_K_END_S_VNN_NOM_LFM_0250_SINGLE</v>
      </c>
      <c r="BD1509" s="5" t="s">
        <v>4623</v>
      </c>
      <c r="BE1509" s="6">
        <v>0</v>
      </c>
    </row>
    <row r="1510" spans="1:69" s="9" customFormat="1" hidden="1" x14ac:dyDescent="0.25">
      <c r="A1510" s="9" t="s">
        <v>76</v>
      </c>
      <c r="B1510" s="9" t="s">
        <v>82</v>
      </c>
      <c r="C1510" s="9" t="str">
        <f t="shared" si="393"/>
        <v>ATSPEED_X_VCHK_K_END_S_VNN_NOM_LFM_0250_COMBO_EXTEST</v>
      </c>
      <c r="D1510" s="9" t="s">
        <v>439</v>
      </c>
      <c r="E1510" s="9" t="s">
        <v>443</v>
      </c>
      <c r="F1510" s="9" t="s">
        <v>478</v>
      </c>
      <c r="G1510" s="9" t="s">
        <v>479</v>
      </c>
      <c r="H1510" s="9" t="s">
        <v>481</v>
      </c>
      <c r="I1510" s="9" t="s">
        <v>482</v>
      </c>
      <c r="J1510" s="9" t="s">
        <v>484</v>
      </c>
      <c r="K1510" s="9" t="s">
        <v>485</v>
      </c>
      <c r="L1510" s="9" t="s">
        <v>487</v>
      </c>
      <c r="M1510" s="9" t="s">
        <v>529</v>
      </c>
      <c r="N1510" s="9" t="s">
        <v>541</v>
      </c>
      <c r="O1510" s="9" t="s">
        <v>545</v>
      </c>
      <c r="P1510" s="9" t="s">
        <v>2588</v>
      </c>
      <c r="Q1510" s="18" t="s">
        <v>1020</v>
      </c>
      <c r="R1510" s="18">
        <v>80</v>
      </c>
      <c r="S1510" s="35">
        <v>400</v>
      </c>
      <c r="T1510" s="10" t="s">
        <v>4629</v>
      </c>
      <c r="U1510" s="34" t="s">
        <v>1234</v>
      </c>
      <c r="V1510" s="9" t="s">
        <v>1235</v>
      </c>
      <c r="W1510" s="9" t="s">
        <v>1233</v>
      </c>
      <c r="X1510" s="15" t="s">
        <v>1240</v>
      </c>
      <c r="Y1510" s="15" t="s">
        <v>1235</v>
      </c>
      <c r="Z1510" s="9">
        <f t="shared" si="382"/>
        <v>3</v>
      </c>
      <c r="AA1510" s="9" t="s">
        <v>1235</v>
      </c>
      <c r="AB1510" s="9" t="str">
        <f t="shared" si="394"/>
        <v>ATSPEED_X_VCHK_K_END_S_VNN_NOM_LFM_0250_SINGLE_EXTEST</v>
      </c>
      <c r="AC1510" s="9" t="str">
        <f t="shared" si="395"/>
        <v>ATSPEED_X_VCHK_K_END_S_VNN_NOM_LFM_0250_SINGLE_EXTEST</v>
      </c>
      <c r="AD1510" s="9" t="str">
        <f t="shared" si="396"/>
        <v>ATSPEED_X_VCHK_K_END_S_VNN_NOM_LFM_0250_SINGLE_EXTEST</v>
      </c>
      <c r="AO1510" s="9" t="s">
        <v>3533</v>
      </c>
      <c r="AP1510" s="9" t="s">
        <v>3536</v>
      </c>
      <c r="AQ1510" s="9" t="s">
        <v>4532</v>
      </c>
      <c r="AR1510" s="5" t="s">
        <v>4626</v>
      </c>
      <c r="AS1510" s="5" t="s">
        <v>4720</v>
      </c>
      <c r="AT1510" s="9" t="s">
        <v>1684</v>
      </c>
      <c r="AX1510" s="9" t="s">
        <v>1684</v>
      </c>
      <c r="AZ1510" s="9" t="s">
        <v>4623</v>
      </c>
      <c r="BA1510" s="42" t="str">
        <f t="shared" si="397"/>
        <v>ATSPEED_X_VCHK_K_END_S_VNN_NOM_LFM_0250_COMBO_EXTEST</v>
      </c>
      <c r="BD1510" s="5" t="s">
        <v>4623</v>
      </c>
      <c r="BE1510" s="6">
        <v>0</v>
      </c>
    </row>
    <row r="1511" spans="1:69" s="9" customFormat="1" hidden="1" x14ac:dyDescent="0.25">
      <c r="A1511" s="9" t="s">
        <v>76</v>
      </c>
      <c r="B1511" s="9" t="s">
        <v>82</v>
      </c>
      <c r="C1511" s="9" t="str">
        <f t="shared" si="393"/>
        <v>ATSPEED_X_VCHK_K_END_S_VNN_NOM_LFM_0250_SINGLE_EXTEST</v>
      </c>
      <c r="D1511" s="9" t="s">
        <v>439</v>
      </c>
      <c r="E1511" s="9" t="s">
        <v>443</v>
      </c>
      <c r="F1511" s="9" t="s">
        <v>478</v>
      </c>
      <c r="G1511" s="9" t="s">
        <v>479</v>
      </c>
      <c r="H1511" s="9" t="s">
        <v>481</v>
      </c>
      <c r="I1511" s="9" t="s">
        <v>482</v>
      </c>
      <c r="J1511" s="9" t="s">
        <v>484</v>
      </c>
      <c r="K1511" s="9" t="s">
        <v>485</v>
      </c>
      <c r="L1511" s="9" t="s">
        <v>487</v>
      </c>
      <c r="M1511" s="9" t="s">
        <v>519</v>
      </c>
      <c r="N1511" s="9" t="s">
        <v>541</v>
      </c>
      <c r="O1511" s="9" t="s">
        <v>545</v>
      </c>
      <c r="P1511" s="9" t="s">
        <v>2589</v>
      </c>
      <c r="Q1511" s="18" t="s">
        <v>1020</v>
      </c>
      <c r="R1511" s="18">
        <v>81</v>
      </c>
      <c r="S1511" s="35">
        <v>400</v>
      </c>
      <c r="T1511" s="10" t="s">
        <v>4629</v>
      </c>
      <c r="U1511" s="34" t="s">
        <v>1234</v>
      </c>
      <c r="V1511" s="9" t="s">
        <v>1235</v>
      </c>
      <c r="W1511" s="9" t="s">
        <v>1233</v>
      </c>
      <c r="X1511" s="15" t="s">
        <v>1241</v>
      </c>
      <c r="Y1511" s="15" t="s">
        <v>1235</v>
      </c>
      <c r="Z1511" s="9">
        <f t="shared" si="382"/>
        <v>3</v>
      </c>
      <c r="AA1511" s="9" t="s">
        <v>1235</v>
      </c>
      <c r="AB1511" s="9" t="s">
        <v>1235</v>
      </c>
      <c r="AC1511" s="9" t="s">
        <v>1235</v>
      </c>
      <c r="AD1511" s="9" t="s">
        <v>1235</v>
      </c>
      <c r="AO1511" s="9" t="s">
        <v>3533</v>
      </c>
      <c r="AP1511" s="9" t="s">
        <v>3536</v>
      </c>
      <c r="AQ1511" s="9" t="s">
        <v>4533</v>
      </c>
      <c r="AR1511" s="5" t="s">
        <v>4626</v>
      </c>
      <c r="AS1511" s="5" t="s">
        <v>4720</v>
      </c>
      <c r="AT1511" s="9" t="s">
        <v>1684</v>
      </c>
      <c r="AX1511" s="9" t="s">
        <v>1684</v>
      </c>
      <c r="AZ1511" s="9" t="s">
        <v>4623</v>
      </c>
      <c r="BA1511" s="42" t="str">
        <f t="shared" si="397"/>
        <v>ATSPEED_X_VCHK_K_END_S_VNN_NOM_LFM_0250_SINGLE_EXTEST</v>
      </c>
      <c r="BD1511" s="5" t="s">
        <v>4623</v>
      </c>
      <c r="BE1511" s="6">
        <v>0</v>
      </c>
    </row>
    <row r="1512" spans="1:69" s="4" customFormat="1" x14ac:dyDescent="0.25">
      <c r="A1512" s="4" t="s">
        <v>76</v>
      </c>
      <c r="B1512" s="4" t="s">
        <v>80</v>
      </c>
      <c r="C1512" s="4" t="s">
        <v>2042</v>
      </c>
      <c r="E1512" s="4" t="s">
        <v>2092</v>
      </c>
      <c r="O1512" s="9"/>
      <c r="Q1512" s="19"/>
      <c r="R1512" s="19"/>
      <c r="S1512" s="44"/>
      <c r="U1512" s="29"/>
      <c r="X1512" s="19"/>
      <c r="Y1512" s="19"/>
      <c r="Z1512" s="4">
        <f t="shared" si="382"/>
        <v>0</v>
      </c>
      <c r="BQ1512" s="44"/>
    </row>
    <row r="1513" spans="1:69" s="4" customFormat="1" x14ac:dyDescent="0.25">
      <c r="A1513" s="4" t="s">
        <v>76</v>
      </c>
      <c r="B1513" s="4" t="s">
        <v>80</v>
      </c>
      <c r="C1513" s="4" t="s">
        <v>2043</v>
      </c>
      <c r="E1513" s="4" t="s">
        <v>2092</v>
      </c>
      <c r="O1513" s="9"/>
      <c r="Q1513" s="19"/>
      <c r="R1513" s="19"/>
      <c r="S1513" s="44"/>
      <c r="U1513" s="29"/>
      <c r="X1513" s="19"/>
      <c r="Y1513" s="19"/>
      <c r="Z1513" s="4">
        <f t="shared" si="382"/>
        <v>0</v>
      </c>
      <c r="BQ1513" s="44"/>
    </row>
    <row r="1514" spans="1:69" s="2" customFormat="1" x14ac:dyDescent="0.25">
      <c r="A1514" s="2" t="s">
        <v>76</v>
      </c>
      <c r="B1514" s="2" t="s">
        <v>78</v>
      </c>
      <c r="C1514" s="2" t="s">
        <v>2046</v>
      </c>
      <c r="E1514" s="2" t="s">
        <v>2092</v>
      </c>
      <c r="O1514" s="9"/>
      <c r="Q1514" s="17"/>
      <c r="R1514" s="17"/>
      <c r="S1514" s="43"/>
      <c r="U1514" s="28"/>
      <c r="X1514" s="17" t="s">
        <v>1238</v>
      </c>
      <c r="Y1514" s="17" t="s">
        <v>1237</v>
      </c>
      <c r="Z1514" s="2">
        <f t="shared" ref="Z1514:Z1572" si="398">COUNTA(AB1514:AK1514)</f>
        <v>2</v>
      </c>
      <c r="AA1514" s="2" t="s">
        <v>1235</v>
      </c>
      <c r="AB1514" s="2" t="str">
        <f>$C1363</f>
        <v>END_ATSPEED_VCCCFC</v>
      </c>
      <c r="AC1514" s="2" t="str">
        <f>$C1363</f>
        <v>END_ATSPEED_VCCCFC</v>
      </c>
      <c r="BQ1514" s="43"/>
    </row>
    <row r="1515" spans="1:69" s="2" customFormat="1" x14ac:dyDescent="0.25">
      <c r="A1515" s="2" t="s">
        <v>76</v>
      </c>
      <c r="B1515" s="2" t="s">
        <v>78</v>
      </c>
      <c r="C1515" s="2" t="s">
        <v>2047</v>
      </c>
      <c r="E1515" s="2" t="s">
        <v>2092</v>
      </c>
      <c r="O1515" s="9"/>
      <c r="Q1515" s="17"/>
      <c r="R1515" s="17"/>
      <c r="S1515" s="43"/>
      <c r="U1515" s="28"/>
      <c r="X1515" s="17" t="s">
        <v>1237</v>
      </c>
      <c r="Y1515" s="17" t="s">
        <v>1237</v>
      </c>
      <c r="Z1515" s="2">
        <f t="shared" si="398"/>
        <v>2</v>
      </c>
      <c r="AA1515" s="2" t="s">
        <v>1235</v>
      </c>
      <c r="AB1515" s="2" t="str">
        <f>$C1520</f>
        <v>END_ATSPEED_VCCCFN_PCIE</v>
      </c>
      <c r="AC1515" s="2" t="str">
        <f>$C1520</f>
        <v>END_ATSPEED_VCCCFN_PCIE</v>
      </c>
      <c r="BQ1515" s="43"/>
    </row>
    <row r="1516" spans="1:69" s="9" customFormat="1" hidden="1" x14ac:dyDescent="0.25">
      <c r="A1516" s="9" t="s">
        <v>76</v>
      </c>
      <c r="B1516" s="9" t="s">
        <v>82</v>
      </c>
      <c r="C1516" s="9" t="str">
        <f t="shared" ref="C1516:C1518" si="399">_xlfn.TEXTJOIN("_",TRUE,D1516:G1516,A1516,H1516:M1516)</f>
        <v>ATSPEED_X_VMIN_K_END_S_CFNPCIE_NOM_LFM_0400_SINGLE_PI5</v>
      </c>
      <c r="D1516" s="9" t="s">
        <v>439</v>
      </c>
      <c r="E1516" s="9" t="s">
        <v>443</v>
      </c>
      <c r="F1516" s="9" t="s">
        <v>475</v>
      </c>
      <c r="G1516" s="9" t="s">
        <v>479</v>
      </c>
      <c r="H1516" s="9" t="s">
        <v>481</v>
      </c>
      <c r="I1516" s="9" t="s">
        <v>2100</v>
      </c>
      <c r="J1516" s="9" t="s">
        <v>484</v>
      </c>
      <c r="K1516" s="9" t="s">
        <v>485</v>
      </c>
      <c r="L1516" s="9" t="s">
        <v>488</v>
      </c>
      <c r="M1516" s="9" t="s">
        <v>2113</v>
      </c>
      <c r="N1516" s="9" t="s">
        <v>541</v>
      </c>
      <c r="O1516" s="9" t="s">
        <v>545</v>
      </c>
      <c r="P1516" s="9" t="s">
        <v>2606</v>
      </c>
      <c r="Q1516" s="18" t="s">
        <v>1020</v>
      </c>
      <c r="R1516" s="18">
        <v>35</v>
      </c>
      <c r="S1516" s="35">
        <v>400</v>
      </c>
      <c r="T1516" s="10" t="s">
        <v>4629</v>
      </c>
      <c r="U1516" s="34" t="s">
        <v>1234</v>
      </c>
      <c r="V1516" s="6">
        <v>-1</v>
      </c>
      <c r="W1516" s="9" t="s">
        <v>1234</v>
      </c>
      <c r="X1516" s="15" t="s">
        <v>1237</v>
      </c>
      <c r="Y1516" s="15" t="s">
        <v>1237</v>
      </c>
      <c r="Z1516" s="9">
        <f t="shared" si="398"/>
        <v>3</v>
      </c>
      <c r="AA1516" s="9" t="s">
        <v>1235</v>
      </c>
      <c r="AB1516" s="9" t="str">
        <f t="shared" ref="AB1516:AD1517" si="400">$C1517</f>
        <v>ATSPEED_X_VMIN_K_END_S_CFNPCIE_NOM_LFM_0400_SINGLE_PI5PH2</v>
      </c>
      <c r="AC1516" s="9" t="str">
        <f t="shared" si="400"/>
        <v>ATSPEED_X_VMIN_K_END_S_CFNPCIE_NOM_LFM_0400_SINGLE_PI5PH2</v>
      </c>
      <c r="AD1516" s="9" t="str">
        <f t="shared" si="400"/>
        <v>ATSPEED_X_VMIN_K_END_S_CFNPCIE_NOM_LFM_0400_SINGLE_PI5PH2</v>
      </c>
      <c r="AO1516" s="9" t="s">
        <v>3533</v>
      </c>
      <c r="AP1516" s="9" t="s">
        <v>1475</v>
      </c>
      <c r="AQ1516" s="9" t="s">
        <v>4548</v>
      </c>
      <c r="AR1516" s="9" t="s">
        <v>3543</v>
      </c>
      <c r="AS1516" s="5" t="s">
        <v>4720</v>
      </c>
      <c r="AT1516" s="9" t="s">
        <v>1684</v>
      </c>
      <c r="AX1516" s="9" t="s">
        <v>1684</v>
      </c>
      <c r="AZ1516" s="9" t="s">
        <v>4623</v>
      </c>
      <c r="BA1516" s="42" t="str">
        <f t="shared" ref="BA1516:BA1518" si="401">$C1516</f>
        <v>ATSPEED_X_VMIN_K_END_S_CFNPCIE_NOM_LFM_0400_SINGLE_PI5</v>
      </c>
      <c r="BD1516" s="5" t="s">
        <v>4623</v>
      </c>
      <c r="BE1516" s="6">
        <v>0</v>
      </c>
    </row>
    <row r="1517" spans="1:69" s="9" customFormat="1" hidden="1" x14ac:dyDescent="0.25">
      <c r="A1517" s="9" t="s">
        <v>76</v>
      </c>
      <c r="B1517" s="9" t="s">
        <v>82</v>
      </c>
      <c r="C1517" s="9" t="str">
        <f t="shared" si="399"/>
        <v>ATSPEED_X_VMIN_K_END_S_CFNPCIE_NOM_LFM_0400_SINGLE_PI5PH2</v>
      </c>
      <c r="D1517" s="9" t="s">
        <v>439</v>
      </c>
      <c r="E1517" s="9" t="s">
        <v>443</v>
      </c>
      <c r="F1517" s="9" t="s">
        <v>475</v>
      </c>
      <c r="G1517" s="9" t="s">
        <v>479</v>
      </c>
      <c r="H1517" s="9" t="s">
        <v>481</v>
      </c>
      <c r="I1517" s="9" t="s">
        <v>2100</v>
      </c>
      <c r="J1517" s="9" t="s">
        <v>484</v>
      </c>
      <c r="K1517" s="9" t="s">
        <v>485</v>
      </c>
      <c r="L1517" s="9" t="s">
        <v>488</v>
      </c>
      <c r="M1517" s="9" t="s">
        <v>2187</v>
      </c>
      <c r="N1517" s="9" t="s">
        <v>541</v>
      </c>
      <c r="O1517" s="9" t="s">
        <v>545</v>
      </c>
      <c r="P1517" s="9" t="s">
        <v>2607</v>
      </c>
      <c r="Q1517" s="18" t="s">
        <v>1020</v>
      </c>
      <c r="R1517" s="18">
        <v>35</v>
      </c>
      <c r="S1517" s="35">
        <v>401</v>
      </c>
      <c r="T1517" s="10" t="s">
        <v>4629</v>
      </c>
      <c r="U1517" s="34" t="s">
        <v>1234</v>
      </c>
      <c r="V1517" s="6">
        <v>-1</v>
      </c>
      <c r="W1517" s="9" t="s">
        <v>1234</v>
      </c>
      <c r="X1517" s="15" t="s">
        <v>1235</v>
      </c>
      <c r="Y1517" s="15" t="s">
        <v>1237</v>
      </c>
      <c r="Z1517" s="9">
        <f t="shared" si="398"/>
        <v>3</v>
      </c>
      <c r="AA1517" s="9" t="s">
        <v>1235</v>
      </c>
      <c r="AB1517" s="9" t="str">
        <f t="shared" si="400"/>
        <v>ATSPEED_X_VMIN_K_END_S_CFNPCIE_NOM_LFM_0400_SINGLE_PI5PH3</v>
      </c>
      <c r="AC1517" s="9" t="str">
        <f t="shared" si="400"/>
        <v>ATSPEED_X_VMIN_K_END_S_CFNPCIE_NOM_LFM_0400_SINGLE_PI5PH3</v>
      </c>
      <c r="AD1517" s="9" t="str">
        <f t="shared" si="400"/>
        <v>ATSPEED_X_VMIN_K_END_S_CFNPCIE_NOM_LFM_0400_SINGLE_PI5PH3</v>
      </c>
      <c r="AO1517" s="9" t="s">
        <v>3533</v>
      </c>
      <c r="AP1517" s="9" t="s">
        <v>1475</v>
      </c>
      <c r="AQ1517" s="9" t="s">
        <v>4549</v>
      </c>
      <c r="AR1517" s="9" t="s">
        <v>3543</v>
      </c>
      <c r="AS1517" s="5" t="s">
        <v>4720</v>
      </c>
      <c r="AT1517" s="9" t="s">
        <v>1684</v>
      </c>
      <c r="AX1517" s="9" t="s">
        <v>1684</v>
      </c>
      <c r="AZ1517" s="9" t="s">
        <v>4623</v>
      </c>
      <c r="BA1517" s="42" t="str">
        <f t="shared" si="401"/>
        <v>ATSPEED_X_VMIN_K_END_S_CFNPCIE_NOM_LFM_0400_SINGLE_PI5PH2</v>
      </c>
      <c r="BD1517" s="5" t="s">
        <v>4623</v>
      </c>
      <c r="BE1517" s="6">
        <v>0</v>
      </c>
    </row>
    <row r="1518" spans="1:69" s="9" customFormat="1" hidden="1" x14ac:dyDescent="0.25">
      <c r="A1518" s="9" t="s">
        <v>76</v>
      </c>
      <c r="B1518" s="9" t="s">
        <v>82</v>
      </c>
      <c r="C1518" s="9" t="str">
        <f t="shared" si="399"/>
        <v>ATSPEED_X_VMIN_K_END_S_CFNPCIE_NOM_LFM_0400_SINGLE_PI5PH3</v>
      </c>
      <c r="D1518" s="9" t="s">
        <v>439</v>
      </c>
      <c r="E1518" s="9" t="s">
        <v>443</v>
      </c>
      <c r="F1518" s="9" t="s">
        <v>475</v>
      </c>
      <c r="G1518" s="9" t="s">
        <v>479</v>
      </c>
      <c r="H1518" s="9" t="s">
        <v>481</v>
      </c>
      <c r="I1518" s="9" t="s">
        <v>2100</v>
      </c>
      <c r="J1518" s="9" t="s">
        <v>484</v>
      </c>
      <c r="K1518" s="9" t="s">
        <v>485</v>
      </c>
      <c r="L1518" s="9" t="s">
        <v>488</v>
      </c>
      <c r="M1518" s="9" t="s">
        <v>2188</v>
      </c>
      <c r="N1518" s="9" t="s">
        <v>541</v>
      </c>
      <c r="O1518" s="9" t="s">
        <v>545</v>
      </c>
      <c r="P1518" s="9" t="s">
        <v>2608</v>
      </c>
      <c r="Q1518" s="18" t="s">
        <v>1020</v>
      </c>
      <c r="R1518" s="18">
        <v>35</v>
      </c>
      <c r="S1518" s="35">
        <v>402</v>
      </c>
      <c r="T1518" s="10" t="s">
        <v>4629</v>
      </c>
      <c r="U1518" s="34" t="s">
        <v>1234</v>
      </c>
      <c r="V1518" s="6">
        <v>-1</v>
      </c>
      <c r="W1518" s="9" t="s">
        <v>1234</v>
      </c>
      <c r="X1518" s="15" t="s">
        <v>1238</v>
      </c>
      <c r="Y1518" s="15" t="s">
        <v>1237</v>
      </c>
      <c r="Z1518" s="9">
        <f t="shared" si="398"/>
        <v>3</v>
      </c>
      <c r="AA1518" s="9" t="s">
        <v>1235</v>
      </c>
      <c r="AB1518" s="9" t="s">
        <v>1235</v>
      </c>
      <c r="AC1518" s="9" t="s">
        <v>1235</v>
      </c>
      <c r="AD1518" s="9" t="s">
        <v>1235</v>
      </c>
      <c r="AO1518" s="9" t="s">
        <v>3533</v>
      </c>
      <c r="AP1518" s="9" t="s">
        <v>1475</v>
      </c>
      <c r="AQ1518" s="9" t="s">
        <v>4550</v>
      </c>
      <c r="AR1518" s="9" t="s">
        <v>3543</v>
      </c>
      <c r="AS1518" s="5" t="s">
        <v>4720</v>
      </c>
      <c r="AT1518" s="9" t="s">
        <v>1684</v>
      </c>
      <c r="AX1518" s="9" t="s">
        <v>1684</v>
      </c>
      <c r="AZ1518" s="9" t="s">
        <v>4623</v>
      </c>
      <c r="BA1518" s="42" t="str">
        <f t="shared" si="401"/>
        <v>ATSPEED_X_VMIN_K_END_S_CFNPCIE_NOM_LFM_0400_SINGLE_PI5PH3</v>
      </c>
      <c r="BD1518" s="5" t="s">
        <v>4623</v>
      </c>
      <c r="BE1518" s="6">
        <v>0</v>
      </c>
    </row>
    <row r="1519" spans="1:69" s="4" customFormat="1" x14ac:dyDescent="0.25">
      <c r="A1519" s="4" t="s">
        <v>76</v>
      </c>
      <c r="B1519" s="4" t="s">
        <v>80</v>
      </c>
      <c r="C1519" s="4" t="s">
        <v>2048</v>
      </c>
      <c r="E1519" s="4" t="s">
        <v>2092</v>
      </c>
      <c r="O1519" s="9"/>
      <c r="Q1519" s="19"/>
      <c r="R1519" s="19"/>
      <c r="S1519" s="44"/>
      <c r="U1519" s="29"/>
      <c r="X1519" s="19"/>
      <c r="Y1519" s="19"/>
      <c r="Z1519" s="4">
        <f t="shared" si="398"/>
        <v>0</v>
      </c>
      <c r="BQ1519" s="44"/>
    </row>
    <row r="1520" spans="1:69" s="2" customFormat="1" x14ac:dyDescent="0.25">
      <c r="A1520" s="2" t="s">
        <v>76</v>
      </c>
      <c r="B1520" s="2" t="s">
        <v>78</v>
      </c>
      <c r="C1520" s="2" t="s">
        <v>2049</v>
      </c>
      <c r="E1520" s="2" t="s">
        <v>2092</v>
      </c>
      <c r="O1520" s="9"/>
      <c r="Q1520" s="17"/>
      <c r="R1520" s="17"/>
      <c r="S1520" s="43"/>
      <c r="U1520" s="28"/>
      <c r="X1520" s="17" t="s">
        <v>1235</v>
      </c>
      <c r="Y1520" s="17" t="s">
        <v>1237</v>
      </c>
      <c r="Z1520" s="2">
        <f t="shared" si="398"/>
        <v>2</v>
      </c>
      <c r="AA1520" s="2" t="s">
        <v>1235</v>
      </c>
      <c r="AB1520" s="2" t="str">
        <f>$C1562</f>
        <v>END_ATSPEED_VCCCFN_HCTA</v>
      </c>
      <c r="AC1520" s="2" t="str">
        <f>$C1562</f>
        <v>END_ATSPEED_VCCCFN_HCTA</v>
      </c>
      <c r="BQ1520" s="43"/>
    </row>
    <row r="1521" spans="1:57" s="9" customFormat="1" hidden="1" x14ac:dyDescent="0.25">
      <c r="A1521" s="9" t="s">
        <v>76</v>
      </c>
      <c r="B1521" s="9" t="s">
        <v>82</v>
      </c>
      <c r="C1521" s="9" t="str">
        <f t="shared" ref="C1521:C1560" si="402">_xlfn.TEXTJOIN("_",TRUE,D1521:G1521,A1521,H1521:M1521)</f>
        <v>ATSPEED_X_VMIN_K_END_S_CFNPCIE_NOM_LFM_0400_COMBO_PC5MUX</v>
      </c>
      <c r="D1521" s="9" t="s">
        <v>439</v>
      </c>
      <c r="E1521" s="9" t="s">
        <v>443</v>
      </c>
      <c r="F1521" s="9" t="s">
        <v>475</v>
      </c>
      <c r="G1521" s="9" t="s">
        <v>479</v>
      </c>
      <c r="H1521" s="9" t="s">
        <v>481</v>
      </c>
      <c r="I1521" s="9" t="s">
        <v>2100</v>
      </c>
      <c r="J1521" s="9" t="s">
        <v>484</v>
      </c>
      <c r="K1521" s="9" t="s">
        <v>485</v>
      </c>
      <c r="L1521" s="9" t="s">
        <v>488</v>
      </c>
      <c r="M1521" s="9" t="s">
        <v>2109</v>
      </c>
      <c r="N1521" s="9" t="s">
        <v>541</v>
      </c>
      <c r="O1521" s="9" t="s">
        <v>545</v>
      </c>
      <c r="P1521" s="9" t="s">
        <v>2609</v>
      </c>
      <c r="Q1521" s="18" t="s">
        <v>1020</v>
      </c>
      <c r="R1521" s="18">
        <v>34</v>
      </c>
      <c r="S1521" s="35">
        <v>403</v>
      </c>
      <c r="T1521" s="10" t="s">
        <v>4629</v>
      </c>
      <c r="U1521" s="34" t="s">
        <v>1234</v>
      </c>
      <c r="V1521" s="9" t="s">
        <v>1236</v>
      </c>
      <c r="W1521" s="9" t="s">
        <v>1234</v>
      </c>
      <c r="X1521" s="15" t="s">
        <v>1237</v>
      </c>
      <c r="Y1521" s="15" t="s">
        <v>1237</v>
      </c>
      <c r="Z1521" s="9">
        <f t="shared" si="398"/>
        <v>3</v>
      </c>
      <c r="AA1521" s="9" t="s">
        <v>1235</v>
      </c>
      <c r="AB1521" s="9" t="str">
        <f>$C1555</f>
        <v>ATSPEED_X_VMIN_K_END_S_CFNPCIE_NOM_LFM_0400_COMBO_PC5MUXPH2</v>
      </c>
      <c r="AC1521" s="9" t="str">
        <f>$C1555</f>
        <v>ATSPEED_X_VMIN_K_END_S_CFNPCIE_NOM_LFM_0400_COMBO_PC5MUXPH2</v>
      </c>
      <c r="AD1521" s="9" t="str">
        <f>$C1555</f>
        <v>ATSPEED_X_VMIN_K_END_S_CFNPCIE_NOM_LFM_0400_COMBO_PC5MUXPH2</v>
      </c>
      <c r="AO1521" s="9" t="s">
        <v>3533</v>
      </c>
      <c r="AP1521" s="9" t="s">
        <v>1475</v>
      </c>
      <c r="AQ1521" s="9" t="s">
        <v>4551</v>
      </c>
      <c r="AR1521" s="9" t="s">
        <v>3543</v>
      </c>
      <c r="AS1521" s="5" t="s">
        <v>4720</v>
      </c>
      <c r="AT1521" s="9" t="s">
        <v>1684</v>
      </c>
      <c r="AX1521" s="9" t="s">
        <v>1684</v>
      </c>
      <c r="AZ1521" s="9" t="s">
        <v>4623</v>
      </c>
      <c r="BA1521" s="42" t="str">
        <f t="shared" ref="BA1521:BA1560" si="403">$C1521</f>
        <v>ATSPEED_X_VMIN_K_END_S_CFNPCIE_NOM_LFM_0400_COMBO_PC5MUX</v>
      </c>
      <c r="BD1521" s="5" t="s">
        <v>4623</v>
      </c>
      <c r="BE1521" s="6">
        <v>0</v>
      </c>
    </row>
    <row r="1522" spans="1:57" s="9" customFormat="1" hidden="1" x14ac:dyDescent="0.25">
      <c r="A1522" s="9" t="s">
        <v>76</v>
      </c>
      <c r="B1522" s="9" t="s">
        <v>82</v>
      </c>
      <c r="C1522" s="9" t="str">
        <f t="shared" si="402"/>
        <v>ATSPEED_X_VCHK_K_END_S_CFNPCIE_MAX_LFM_0400_SINGLE_PC5MUX</v>
      </c>
      <c r="D1522" s="9" t="s">
        <v>439</v>
      </c>
      <c r="E1522" s="9" t="s">
        <v>443</v>
      </c>
      <c r="F1522" s="9" t="s">
        <v>478</v>
      </c>
      <c r="G1522" s="9" t="s">
        <v>479</v>
      </c>
      <c r="H1522" s="9" t="s">
        <v>481</v>
      </c>
      <c r="I1522" s="9" t="s">
        <v>2100</v>
      </c>
      <c r="J1522" s="9" t="s">
        <v>483</v>
      </c>
      <c r="K1522" s="9" t="s">
        <v>485</v>
      </c>
      <c r="L1522" s="9" t="s">
        <v>488</v>
      </c>
      <c r="M1522" s="9" t="s">
        <v>2159</v>
      </c>
      <c r="N1522" s="9" t="s">
        <v>541</v>
      </c>
      <c r="O1522" s="9" t="s">
        <v>2216</v>
      </c>
      <c r="P1522" s="9" t="s">
        <v>2610</v>
      </c>
      <c r="Q1522" s="18" t="s">
        <v>1020</v>
      </c>
      <c r="R1522" s="18">
        <v>34</v>
      </c>
      <c r="S1522" s="35">
        <v>400</v>
      </c>
      <c r="T1522" s="10" t="s">
        <v>4629</v>
      </c>
      <c r="U1522" s="34" t="s">
        <v>1234</v>
      </c>
      <c r="V1522" s="9" t="s">
        <v>1235</v>
      </c>
      <c r="W1522" s="9" t="s">
        <v>1233</v>
      </c>
      <c r="X1522" s="15" t="s">
        <v>1237</v>
      </c>
      <c r="Y1522" s="15" t="s">
        <v>1235</v>
      </c>
      <c r="Z1522" s="9">
        <f t="shared" si="398"/>
        <v>3</v>
      </c>
      <c r="AA1522" s="9" t="s">
        <v>1235</v>
      </c>
      <c r="AB1522" s="9" t="str">
        <f>$C1548</f>
        <v>ATSPEED_X_VCHK_K_END_S_CFNPCIE_MAX_LFM_0400_SINGLE_PC5MUXPH2</v>
      </c>
      <c r="AC1522" s="9" t="str">
        <f>$C1548</f>
        <v>ATSPEED_X_VCHK_K_END_S_CFNPCIE_MAX_LFM_0400_SINGLE_PC5MUXPH2</v>
      </c>
      <c r="AD1522" s="9" t="str">
        <f>$C1548</f>
        <v>ATSPEED_X_VCHK_K_END_S_CFNPCIE_MAX_LFM_0400_SINGLE_PC5MUXPH2</v>
      </c>
      <c r="AO1522" s="9" t="s">
        <v>3533</v>
      </c>
      <c r="AP1522" s="9" t="s">
        <v>1475</v>
      </c>
      <c r="AQ1522" s="9" t="s">
        <v>4552</v>
      </c>
      <c r="AR1522" s="9" t="s">
        <v>3543</v>
      </c>
      <c r="AS1522" s="5" t="s">
        <v>4720</v>
      </c>
      <c r="AT1522" s="9" t="s">
        <v>1684</v>
      </c>
      <c r="AX1522" s="9" t="s">
        <v>1684</v>
      </c>
      <c r="AZ1522" s="9" t="s">
        <v>4623</v>
      </c>
      <c r="BA1522" s="42" t="str">
        <f t="shared" si="403"/>
        <v>ATSPEED_X_VCHK_K_END_S_CFNPCIE_MAX_LFM_0400_SINGLE_PC5MUX</v>
      </c>
      <c r="BD1522" s="5" t="s">
        <v>4623</v>
      </c>
      <c r="BE1522" s="6">
        <v>0</v>
      </c>
    </row>
    <row r="1523" spans="1:57" s="9" customFormat="1" hidden="1" x14ac:dyDescent="0.25">
      <c r="A1523" s="9" t="s">
        <v>76</v>
      </c>
      <c r="B1523" s="9" t="s">
        <v>82</v>
      </c>
      <c r="C1523" s="9" t="str">
        <f t="shared" si="402"/>
        <v>ATSPEED_X_VCHK_K_END_S_CFNPCIE_MAX_LFM_0400_SINGLE_PC5GEN5</v>
      </c>
      <c r="D1523" s="9" t="s">
        <v>439</v>
      </c>
      <c r="E1523" s="9" t="s">
        <v>443</v>
      </c>
      <c r="F1523" s="9" t="s">
        <v>478</v>
      </c>
      <c r="G1523" s="9" t="s">
        <v>479</v>
      </c>
      <c r="H1523" s="9" t="s">
        <v>481</v>
      </c>
      <c r="I1523" s="9" t="s">
        <v>2100</v>
      </c>
      <c r="J1523" s="9" t="s">
        <v>483</v>
      </c>
      <c r="K1523" s="9" t="s">
        <v>485</v>
      </c>
      <c r="L1523" s="9" t="s">
        <v>488</v>
      </c>
      <c r="M1523" s="9" t="s">
        <v>2189</v>
      </c>
      <c r="N1523" s="9" t="s">
        <v>541</v>
      </c>
      <c r="O1523" s="9" t="s">
        <v>2216</v>
      </c>
      <c r="P1523" s="9" t="s">
        <v>2611</v>
      </c>
      <c r="Q1523" s="18" t="s">
        <v>1020</v>
      </c>
      <c r="R1523" s="18">
        <v>32</v>
      </c>
      <c r="S1523" s="35">
        <v>400</v>
      </c>
      <c r="T1523" s="10" t="s">
        <v>4629</v>
      </c>
      <c r="U1523" s="34" t="s">
        <v>1234</v>
      </c>
      <c r="V1523" s="9" t="s">
        <v>1235</v>
      </c>
      <c r="W1523" s="9" t="s">
        <v>1234</v>
      </c>
      <c r="X1523" s="15" t="s">
        <v>1242</v>
      </c>
      <c r="Y1523" s="15" t="s">
        <v>1235</v>
      </c>
      <c r="Z1523" s="9">
        <f t="shared" si="398"/>
        <v>3</v>
      </c>
      <c r="AA1523" s="9" t="s">
        <v>1235</v>
      </c>
      <c r="AB1523" s="9" t="str">
        <f>$C1543</f>
        <v>ATSPEED_X_VCHK_K_END_S_CFNPCIE_MAX_LFM_0400_SINGLE_PC5GEN5PH2</v>
      </c>
      <c r="AC1523" s="9" t="str">
        <f>$C1543</f>
        <v>ATSPEED_X_VCHK_K_END_S_CFNPCIE_MAX_LFM_0400_SINGLE_PC5GEN5PH2</v>
      </c>
      <c r="AD1523" s="9" t="str">
        <f>$C1543</f>
        <v>ATSPEED_X_VCHK_K_END_S_CFNPCIE_MAX_LFM_0400_SINGLE_PC5GEN5PH2</v>
      </c>
      <c r="AO1523" s="9" t="s">
        <v>3533</v>
      </c>
      <c r="AP1523" s="9" t="s">
        <v>1475</v>
      </c>
      <c r="AQ1523" s="9" t="s">
        <v>4553</v>
      </c>
      <c r="AR1523" s="9" t="s">
        <v>3543</v>
      </c>
      <c r="AS1523" s="5" t="s">
        <v>4720</v>
      </c>
      <c r="AT1523" s="9" t="s">
        <v>1684</v>
      </c>
      <c r="AX1523" s="9" t="s">
        <v>1684</v>
      </c>
      <c r="AZ1523" s="9" t="s">
        <v>4623</v>
      </c>
      <c r="BA1523" s="42" t="str">
        <f t="shared" si="403"/>
        <v>ATSPEED_X_VCHK_K_END_S_CFNPCIE_MAX_LFM_0400_SINGLE_PC5GEN5</v>
      </c>
      <c r="BD1523" s="5" t="s">
        <v>4623</v>
      </c>
      <c r="BE1523" s="6">
        <v>0</v>
      </c>
    </row>
    <row r="1524" spans="1:57" s="9" customFormat="1" hidden="1" x14ac:dyDescent="0.25">
      <c r="A1524" s="9" t="s">
        <v>76</v>
      </c>
      <c r="B1524" s="9" t="s">
        <v>82</v>
      </c>
      <c r="C1524" s="9" t="str">
        <f t="shared" si="402"/>
        <v>ATSPEED_X_VCHK_K_END_S_CFNPCIE_MAX_LFM_0400_COMBO_PH1</v>
      </c>
      <c r="D1524" s="9" t="s">
        <v>439</v>
      </c>
      <c r="E1524" s="9" t="s">
        <v>443</v>
      </c>
      <c r="F1524" s="9" t="s">
        <v>478</v>
      </c>
      <c r="G1524" s="9" t="s">
        <v>479</v>
      </c>
      <c r="H1524" s="9" t="s">
        <v>481</v>
      </c>
      <c r="I1524" s="9" t="s">
        <v>2100</v>
      </c>
      <c r="J1524" s="9" t="s">
        <v>483</v>
      </c>
      <c r="K1524" s="9" t="s">
        <v>485</v>
      </c>
      <c r="L1524" s="9" t="s">
        <v>488</v>
      </c>
      <c r="M1524" s="9" t="s">
        <v>2167</v>
      </c>
      <c r="N1524" s="9" t="s">
        <v>541</v>
      </c>
      <c r="O1524" s="9" t="s">
        <v>545</v>
      </c>
      <c r="P1524" s="9" t="s">
        <v>2612</v>
      </c>
      <c r="Q1524" s="18" t="s">
        <v>1020</v>
      </c>
      <c r="R1524" s="18">
        <v>30</v>
      </c>
      <c r="S1524" s="35">
        <v>402</v>
      </c>
      <c r="T1524" s="10" t="s">
        <v>4629</v>
      </c>
      <c r="U1524" s="34" t="s">
        <v>1234</v>
      </c>
      <c r="V1524" s="9" t="s">
        <v>1235</v>
      </c>
      <c r="W1524" s="9" t="s">
        <v>1234</v>
      </c>
      <c r="X1524" s="15" t="s">
        <v>1235</v>
      </c>
      <c r="Y1524" s="15" t="s">
        <v>1238</v>
      </c>
      <c r="Z1524" s="9">
        <f t="shared" si="398"/>
        <v>3</v>
      </c>
      <c r="AA1524" s="9" t="s">
        <v>1235</v>
      </c>
      <c r="AB1524" s="9" t="str">
        <f t="shared" ref="AB1524:AB1539" si="404">$C1525</f>
        <v>ATSPEED_X_VCHK_K_END_S_CFNPCIE_MAX_LFM_0400_SINGLE_PH1</v>
      </c>
      <c r="AC1524" s="9" t="str">
        <f t="shared" ref="AC1524:AC1539" si="405">$C1525</f>
        <v>ATSPEED_X_VCHK_K_END_S_CFNPCIE_MAX_LFM_0400_SINGLE_PH1</v>
      </c>
      <c r="AD1524" s="9" t="str">
        <f t="shared" ref="AD1524:AD1539" si="406">$C1525</f>
        <v>ATSPEED_X_VCHK_K_END_S_CFNPCIE_MAX_LFM_0400_SINGLE_PH1</v>
      </c>
      <c r="AO1524" s="9" t="s">
        <v>3533</v>
      </c>
      <c r="AP1524" s="9" t="s">
        <v>1475</v>
      </c>
      <c r="AQ1524" s="9" t="s">
        <v>4554</v>
      </c>
      <c r="AR1524" s="9" t="s">
        <v>3543</v>
      </c>
      <c r="AS1524" s="5" t="s">
        <v>4720</v>
      </c>
      <c r="AT1524" s="9" t="s">
        <v>1684</v>
      </c>
      <c r="AX1524" s="9" t="s">
        <v>1684</v>
      </c>
      <c r="AZ1524" s="9" t="s">
        <v>4623</v>
      </c>
      <c r="BA1524" s="42" t="str">
        <f t="shared" si="403"/>
        <v>ATSPEED_X_VCHK_K_END_S_CFNPCIE_MAX_LFM_0400_COMBO_PH1</v>
      </c>
      <c r="BD1524" s="5" t="s">
        <v>4623</v>
      </c>
      <c r="BE1524" s="6">
        <v>0</v>
      </c>
    </row>
    <row r="1525" spans="1:57" s="9" customFormat="1" hidden="1" x14ac:dyDescent="0.25">
      <c r="A1525" s="9" t="s">
        <v>76</v>
      </c>
      <c r="B1525" s="9" t="s">
        <v>82</v>
      </c>
      <c r="C1525" s="9" t="str">
        <f t="shared" si="402"/>
        <v>ATSPEED_X_VCHK_K_END_S_CFNPCIE_MAX_LFM_0400_SINGLE_PH1</v>
      </c>
      <c r="D1525" s="9" t="s">
        <v>439</v>
      </c>
      <c r="E1525" s="9" t="s">
        <v>443</v>
      </c>
      <c r="F1525" s="9" t="s">
        <v>478</v>
      </c>
      <c r="G1525" s="9" t="s">
        <v>479</v>
      </c>
      <c r="H1525" s="9" t="s">
        <v>481</v>
      </c>
      <c r="I1525" s="9" t="s">
        <v>2100</v>
      </c>
      <c r="J1525" s="9" t="s">
        <v>483</v>
      </c>
      <c r="K1525" s="9" t="s">
        <v>485</v>
      </c>
      <c r="L1525" s="9" t="s">
        <v>488</v>
      </c>
      <c r="M1525" s="9" t="s">
        <v>2168</v>
      </c>
      <c r="N1525" s="9" t="s">
        <v>541</v>
      </c>
      <c r="O1525" s="9" t="s">
        <v>2216</v>
      </c>
      <c r="P1525" s="9" t="s">
        <v>2613</v>
      </c>
      <c r="Q1525" s="18" t="s">
        <v>1020</v>
      </c>
      <c r="R1525" s="18">
        <v>31</v>
      </c>
      <c r="S1525" s="35">
        <v>402</v>
      </c>
      <c r="T1525" s="10" t="s">
        <v>4629</v>
      </c>
      <c r="U1525" s="34" t="s">
        <v>1234</v>
      </c>
      <c r="V1525" s="9" t="s">
        <v>1235</v>
      </c>
      <c r="W1525" s="9" t="s">
        <v>1233</v>
      </c>
      <c r="X1525" s="15" t="s">
        <v>1238</v>
      </c>
      <c r="Y1525" s="15" t="s">
        <v>1238</v>
      </c>
      <c r="Z1525" s="9">
        <f t="shared" si="398"/>
        <v>3</v>
      </c>
      <c r="AA1525" s="9" t="s">
        <v>1235</v>
      </c>
      <c r="AB1525" s="9" t="str">
        <f t="shared" si="404"/>
        <v>ATSPEED_X_VCHK_K_END_S_CFNPCIE_MAX_LFM_0400_COMBO_PH2</v>
      </c>
      <c r="AC1525" s="9" t="str">
        <f t="shared" si="405"/>
        <v>ATSPEED_X_VCHK_K_END_S_CFNPCIE_MAX_LFM_0400_COMBO_PH2</v>
      </c>
      <c r="AD1525" s="9" t="str">
        <f t="shared" si="406"/>
        <v>ATSPEED_X_VCHK_K_END_S_CFNPCIE_MAX_LFM_0400_COMBO_PH2</v>
      </c>
      <c r="AO1525" s="9" t="s">
        <v>3533</v>
      </c>
      <c r="AP1525" s="9" t="s">
        <v>1475</v>
      </c>
      <c r="AQ1525" s="9" t="s">
        <v>4555</v>
      </c>
      <c r="AR1525" s="9" t="s">
        <v>3543</v>
      </c>
      <c r="AS1525" s="5" t="s">
        <v>4720</v>
      </c>
      <c r="AT1525" s="9" t="s">
        <v>1684</v>
      </c>
      <c r="AX1525" s="9" t="s">
        <v>1684</v>
      </c>
      <c r="AZ1525" s="9" t="s">
        <v>4623</v>
      </c>
      <c r="BA1525" s="42" t="str">
        <f t="shared" si="403"/>
        <v>ATSPEED_X_VCHK_K_END_S_CFNPCIE_MAX_LFM_0400_SINGLE_PH1</v>
      </c>
      <c r="BD1525" s="5" t="s">
        <v>4623</v>
      </c>
      <c r="BE1525" s="6">
        <v>0</v>
      </c>
    </row>
    <row r="1526" spans="1:57" s="9" customFormat="1" hidden="1" x14ac:dyDescent="0.25">
      <c r="A1526" s="9" t="s">
        <v>76</v>
      </c>
      <c r="B1526" s="9" t="s">
        <v>82</v>
      </c>
      <c r="C1526" s="9" t="str">
        <f t="shared" si="402"/>
        <v>ATSPEED_X_VCHK_K_END_S_CFNPCIE_MAX_LFM_0400_COMBO_PH2</v>
      </c>
      <c r="D1526" s="9" t="s">
        <v>439</v>
      </c>
      <c r="E1526" s="9" t="s">
        <v>443</v>
      </c>
      <c r="F1526" s="9" t="s">
        <v>478</v>
      </c>
      <c r="G1526" s="9" t="s">
        <v>479</v>
      </c>
      <c r="H1526" s="9" t="s">
        <v>481</v>
      </c>
      <c r="I1526" s="9" t="s">
        <v>2100</v>
      </c>
      <c r="J1526" s="9" t="s">
        <v>483</v>
      </c>
      <c r="K1526" s="9" t="s">
        <v>485</v>
      </c>
      <c r="L1526" s="9" t="s">
        <v>488</v>
      </c>
      <c r="M1526" s="9" t="s">
        <v>2147</v>
      </c>
      <c r="N1526" s="9" t="s">
        <v>541</v>
      </c>
      <c r="O1526" s="9" t="s">
        <v>545</v>
      </c>
      <c r="P1526" s="9" t="s">
        <v>2614</v>
      </c>
      <c r="Q1526" s="18" t="s">
        <v>1020</v>
      </c>
      <c r="R1526" s="18">
        <v>30</v>
      </c>
      <c r="S1526" s="35">
        <v>403</v>
      </c>
      <c r="T1526" s="10" t="s">
        <v>4629</v>
      </c>
      <c r="U1526" s="34" t="s">
        <v>1234</v>
      </c>
      <c r="V1526" s="9" t="s">
        <v>1235</v>
      </c>
      <c r="W1526" s="9" t="s">
        <v>1234</v>
      </c>
      <c r="X1526" s="15" t="s">
        <v>1239</v>
      </c>
      <c r="Y1526" s="15" t="s">
        <v>1238</v>
      </c>
      <c r="Z1526" s="9">
        <f t="shared" si="398"/>
        <v>3</v>
      </c>
      <c r="AA1526" s="9" t="s">
        <v>1235</v>
      </c>
      <c r="AB1526" s="9" t="str">
        <f t="shared" si="404"/>
        <v>ATSPEED_X_VCHK_K_END_S_CFNPCIE_MAX_LFM_0400_SINGLE_PH2</v>
      </c>
      <c r="AC1526" s="9" t="str">
        <f t="shared" si="405"/>
        <v>ATSPEED_X_VCHK_K_END_S_CFNPCIE_MAX_LFM_0400_SINGLE_PH2</v>
      </c>
      <c r="AD1526" s="9" t="str">
        <f t="shared" si="406"/>
        <v>ATSPEED_X_VCHK_K_END_S_CFNPCIE_MAX_LFM_0400_SINGLE_PH2</v>
      </c>
      <c r="AO1526" s="9" t="s">
        <v>3533</v>
      </c>
      <c r="AP1526" s="9" t="s">
        <v>1475</v>
      </c>
      <c r="AQ1526" s="9" t="s">
        <v>4556</v>
      </c>
      <c r="AR1526" s="9" t="s">
        <v>3543</v>
      </c>
      <c r="AS1526" s="5" t="s">
        <v>4720</v>
      </c>
      <c r="AT1526" s="9" t="s">
        <v>1684</v>
      </c>
      <c r="AX1526" s="9" t="s">
        <v>1684</v>
      </c>
      <c r="AZ1526" s="9" t="s">
        <v>4623</v>
      </c>
      <c r="BA1526" s="42" t="str">
        <f t="shared" si="403"/>
        <v>ATSPEED_X_VCHK_K_END_S_CFNPCIE_MAX_LFM_0400_COMBO_PH2</v>
      </c>
      <c r="BD1526" s="5" t="s">
        <v>4623</v>
      </c>
      <c r="BE1526" s="6">
        <v>0</v>
      </c>
    </row>
    <row r="1527" spans="1:57" s="9" customFormat="1" hidden="1" x14ac:dyDescent="0.25">
      <c r="A1527" s="9" t="s">
        <v>76</v>
      </c>
      <c r="B1527" s="9" t="s">
        <v>82</v>
      </c>
      <c r="C1527" s="9" t="str">
        <f t="shared" si="402"/>
        <v>ATSPEED_X_VCHK_K_END_S_CFNPCIE_MAX_LFM_0400_SINGLE_PH2</v>
      </c>
      <c r="D1527" s="9" t="s">
        <v>439</v>
      </c>
      <c r="E1527" s="9" t="s">
        <v>443</v>
      </c>
      <c r="F1527" s="9" t="s">
        <v>478</v>
      </c>
      <c r="G1527" s="9" t="s">
        <v>479</v>
      </c>
      <c r="H1527" s="9" t="s">
        <v>481</v>
      </c>
      <c r="I1527" s="9" t="s">
        <v>2100</v>
      </c>
      <c r="J1527" s="9" t="s">
        <v>483</v>
      </c>
      <c r="K1527" s="9" t="s">
        <v>485</v>
      </c>
      <c r="L1527" s="9" t="s">
        <v>488</v>
      </c>
      <c r="M1527" s="9" t="s">
        <v>2149</v>
      </c>
      <c r="N1527" s="9" t="s">
        <v>541</v>
      </c>
      <c r="O1527" s="9" t="s">
        <v>2216</v>
      </c>
      <c r="P1527" s="9" t="s">
        <v>2615</v>
      </c>
      <c r="Q1527" s="18" t="s">
        <v>1020</v>
      </c>
      <c r="R1527" s="18">
        <v>31</v>
      </c>
      <c r="S1527" s="35">
        <v>403</v>
      </c>
      <c r="T1527" s="10" t="s">
        <v>4629</v>
      </c>
      <c r="U1527" s="34" t="b">
        <v>1</v>
      </c>
      <c r="V1527" s="9" t="s">
        <v>1235</v>
      </c>
      <c r="W1527" s="9" t="s">
        <v>1234</v>
      </c>
      <c r="X1527" s="15" t="s">
        <v>1240</v>
      </c>
      <c r="Y1527" s="15" t="s">
        <v>1238</v>
      </c>
      <c r="Z1527" s="9">
        <f t="shared" si="398"/>
        <v>3</v>
      </c>
      <c r="AA1527" s="9" t="s">
        <v>1235</v>
      </c>
      <c r="AB1527" s="9" t="str">
        <f t="shared" si="404"/>
        <v>ATSPEED_X_VCHK_K_END_S_CFNPCIE_MAX_LFM_0400_COMBO_PH3</v>
      </c>
      <c r="AC1527" s="9" t="str">
        <f t="shared" si="405"/>
        <v>ATSPEED_X_VCHK_K_END_S_CFNPCIE_MAX_LFM_0400_COMBO_PH3</v>
      </c>
      <c r="AD1527" s="9" t="str">
        <f t="shared" si="406"/>
        <v>ATSPEED_X_VCHK_K_END_S_CFNPCIE_MAX_LFM_0400_COMBO_PH3</v>
      </c>
      <c r="AO1527" s="9" t="s">
        <v>3533</v>
      </c>
      <c r="AP1527" s="9" t="s">
        <v>1475</v>
      </c>
      <c r="AQ1527" s="9" t="s">
        <v>4557</v>
      </c>
      <c r="AR1527" s="9" t="s">
        <v>3543</v>
      </c>
      <c r="AS1527" s="5" t="s">
        <v>4720</v>
      </c>
      <c r="AT1527" s="9" t="s">
        <v>1684</v>
      </c>
      <c r="AX1527" s="9" t="s">
        <v>1684</v>
      </c>
      <c r="AZ1527" s="9" t="s">
        <v>4623</v>
      </c>
      <c r="BA1527" s="42" t="str">
        <f t="shared" si="403"/>
        <v>ATSPEED_X_VCHK_K_END_S_CFNPCIE_MAX_LFM_0400_SINGLE_PH2</v>
      </c>
      <c r="BD1527" s="5" t="s">
        <v>4623</v>
      </c>
      <c r="BE1527" s="6">
        <v>0</v>
      </c>
    </row>
    <row r="1528" spans="1:57" s="9" customFormat="1" hidden="1" x14ac:dyDescent="0.25">
      <c r="A1528" s="9" t="s">
        <v>76</v>
      </c>
      <c r="B1528" s="9" t="s">
        <v>82</v>
      </c>
      <c r="C1528" s="9" t="str">
        <f t="shared" si="402"/>
        <v>ATSPEED_X_VCHK_K_END_S_CFNPCIE_MAX_LFM_0400_COMBO_PH3</v>
      </c>
      <c r="D1528" s="9" t="s">
        <v>439</v>
      </c>
      <c r="E1528" s="9" t="s">
        <v>443</v>
      </c>
      <c r="F1528" s="9" t="s">
        <v>478</v>
      </c>
      <c r="G1528" s="9" t="s">
        <v>479</v>
      </c>
      <c r="H1528" s="9" t="s">
        <v>481</v>
      </c>
      <c r="I1528" s="9" t="s">
        <v>2100</v>
      </c>
      <c r="J1528" s="9" t="s">
        <v>483</v>
      </c>
      <c r="K1528" s="9" t="s">
        <v>485</v>
      </c>
      <c r="L1528" s="9" t="s">
        <v>488</v>
      </c>
      <c r="M1528" s="9" t="s">
        <v>2148</v>
      </c>
      <c r="N1528" s="9" t="s">
        <v>541</v>
      </c>
      <c r="O1528" s="9" t="s">
        <v>545</v>
      </c>
      <c r="P1528" s="9" t="s">
        <v>2616</v>
      </c>
      <c r="Q1528" s="18" t="s">
        <v>1020</v>
      </c>
      <c r="R1528" s="18">
        <v>30</v>
      </c>
      <c r="S1528" s="35">
        <v>404</v>
      </c>
      <c r="T1528" s="10" t="s">
        <v>4629</v>
      </c>
      <c r="U1528" s="34" t="s">
        <v>1234</v>
      </c>
      <c r="V1528" s="9" t="s">
        <v>1235</v>
      </c>
      <c r="W1528" s="9" t="s">
        <v>1234</v>
      </c>
      <c r="X1528" s="15" t="s">
        <v>1241</v>
      </c>
      <c r="Y1528" s="15" t="s">
        <v>1238</v>
      </c>
      <c r="Z1528" s="9">
        <f t="shared" si="398"/>
        <v>3</v>
      </c>
      <c r="AA1528" s="9" t="s">
        <v>1235</v>
      </c>
      <c r="AB1528" s="9" t="str">
        <f t="shared" si="404"/>
        <v>ATSPEED_X_VCHK_K_END_S_CFNPCIE_MAX_LFM_0400_SINGLE_PH3</v>
      </c>
      <c r="AC1528" s="9" t="str">
        <f t="shared" si="405"/>
        <v>ATSPEED_X_VCHK_K_END_S_CFNPCIE_MAX_LFM_0400_SINGLE_PH3</v>
      </c>
      <c r="AD1528" s="9" t="str">
        <f t="shared" si="406"/>
        <v>ATSPEED_X_VCHK_K_END_S_CFNPCIE_MAX_LFM_0400_SINGLE_PH3</v>
      </c>
      <c r="AO1528" s="9" t="s">
        <v>3533</v>
      </c>
      <c r="AP1528" s="9" t="s">
        <v>1475</v>
      </c>
      <c r="AQ1528" s="9" t="s">
        <v>4558</v>
      </c>
      <c r="AR1528" s="9" t="s">
        <v>3543</v>
      </c>
      <c r="AS1528" s="5" t="s">
        <v>4720</v>
      </c>
      <c r="AT1528" s="9" t="s">
        <v>1684</v>
      </c>
      <c r="AX1528" s="9" t="s">
        <v>1684</v>
      </c>
      <c r="AZ1528" s="9" t="s">
        <v>4623</v>
      </c>
      <c r="BA1528" s="42" t="str">
        <f t="shared" si="403"/>
        <v>ATSPEED_X_VCHK_K_END_S_CFNPCIE_MAX_LFM_0400_COMBO_PH3</v>
      </c>
      <c r="BD1528" s="5" t="s">
        <v>4623</v>
      </c>
      <c r="BE1528" s="6">
        <v>0</v>
      </c>
    </row>
    <row r="1529" spans="1:57" s="9" customFormat="1" hidden="1" x14ac:dyDescent="0.25">
      <c r="A1529" s="9" t="s">
        <v>76</v>
      </c>
      <c r="B1529" s="9" t="s">
        <v>82</v>
      </c>
      <c r="C1529" s="9" t="str">
        <f t="shared" si="402"/>
        <v>ATSPEED_X_VCHK_K_END_S_CFNPCIE_MAX_LFM_0400_SINGLE_PH3</v>
      </c>
      <c r="D1529" s="9" t="s">
        <v>439</v>
      </c>
      <c r="E1529" s="9" t="s">
        <v>443</v>
      </c>
      <c r="F1529" s="9" t="s">
        <v>478</v>
      </c>
      <c r="G1529" s="9" t="s">
        <v>479</v>
      </c>
      <c r="H1529" s="9" t="s">
        <v>481</v>
      </c>
      <c r="I1529" s="9" t="s">
        <v>2100</v>
      </c>
      <c r="J1529" s="9" t="s">
        <v>483</v>
      </c>
      <c r="K1529" s="9" t="s">
        <v>485</v>
      </c>
      <c r="L1529" s="9" t="s">
        <v>488</v>
      </c>
      <c r="M1529" s="9" t="s">
        <v>2150</v>
      </c>
      <c r="N1529" s="9" t="s">
        <v>541</v>
      </c>
      <c r="O1529" s="9" t="s">
        <v>2216</v>
      </c>
      <c r="P1529" s="9" t="s">
        <v>2617</v>
      </c>
      <c r="Q1529" s="18" t="s">
        <v>1020</v>
      </c>
      <c r="R1529" s="18">
        <v>31</v>
      </c>
      <c r="S1529" s="35">
        <v>404</v>
      </c>
      <c r="T1529" s="10" t="s">
        <v>4629</v>
      </c>
      <c r="U1529" s="34" t="s">
        <v>1234</v>
      </c>
      <c r="V1529" s="9" t="s">
        <v>1235</v>
      </c>
      <c r="W1529" s="9" t="s">
        <v>1234</v>
      </c>
      <c r="X1529" s="15" t="s">
        <v>1242</v>
      </c>
      <c r="Y1529" s="15" t="s">
        <v>1238</v>
      </c>
      <c r="Z1529" s="9">
        <f t="shared" si="398"/>
        <v>3</v>
      </c>
      <c r="AA1529" s="9" t="s">
        <v>1235</v>
      </c>
      <c r="AB1529" s="9" t="str">
        <f t="shared" si="404"/>
        <v>ATSPEED_X_VCHK_K_END_S_CFNPCIE_MAX_LFM_0400_COMBO_RAMSEQ</v>
      </c>
      <c r="AC1529" s="9" t="str">
        <f t="shared" si="405"/>
        <v>ATSPEED_X_VCHK_K_END_S_CFNPCIE_MAX_LFM_0400_COMBO_RAMSEQ</v>
      </c>
      <c r="AD1529" s="9" t="str">
        <f t="shared" si="406"/>
        <v>ATSPEED_X_VCHK_K_END_S_CFNPCIE_MAX_LFM_0400_COMBO_RAMSEQ</v>
      </c>
      <c r="AO1529" s="9" t="s">
        <v>3533</v>
      </c>
      <c r="AP1529" s="9" t="s">
        <v>1475</v>
      </c>
      <c r="AQ1529" s="9" t="s">
        <v>4559</v>
      </c>
      <c r="AR1529" s="9" t="s">
        <v>3543</v>
      </c>
      <c r="AS1529" s="5" t="s">
        <v>4720</v>
      </c>
      <c r="AT1529" s="9" t="s">
        <v>1684</v>
      </c>
      <c r="AX1529" s="9" t="s">
        <v>1684</v>
      </c>
      <c r="AZ1529" s="9" t="s">
        <v>4623</v>
      </c>
      <c r="BA1529" s="42" t="str">
        <f t="shared" si="403"/>
        <v>ATSPEED_X_VCHK_K_END_S_CFNPCIE_MAX_LFM_0400_SINGLE_PH3</v>
      </c>
      <c r="BD1529" s="5" t="s">
        <v>4623</v>
      </c>
      <c r="BE1529" s="6">
        <v>0</v>
      </c>
    </row>
    <row r="1530" spans="1:57" s="9" customFormat="1" hidden="1" x14ac:dyDescent="0.25">
      <c r="A1530" s="9" t="s">
        <v>76</v>
      </c>
      <c r="B1530" s="9" t="s">
        <v>82</v>
      </c>
      <c r="C1530" s="9" t="str">
        <f t="shared" si="402"/>
        <v>ATSPEED_X_VCHK_K_END_S_CFNPCIE_MAX_LFM_0400_COMBO_RAMSEQ</v>
      </c>
      <c r="D1530" s="9" t="s">
        <v>439</v>
      </c>
      <c r="E1530" s="9" t="s">
        <v>443</v>
      </c>
      <c r="F1530" s="9" t="s">
        <v>478</v>
      </c>
      <c r="G1530" s="9" t="s">
        <v>479</v>
      </c>
      <c r="H1530" s="9" t="s">
        <v>481</v>
      </c>
      <c r="I1530" s="9" t="s">
        <v>2100</v>
      </c>
      <c r="J1530" s="9" t="s">
        <v>483</v>
      </c>
      <c r="K1530" s="9" t="s">
        <v>485</v>
      </c>
      <c r="L1530" s="9" t="s">
        <v>488</v>
      </c>
      <c r="M1530" s="9" t="s">
        <v>523</v>
      </c>
      <c r="N1530" s="9" t="s">
        <v>541</v>
      </c>
      <c r="O1530" s="9" t="s">
        <v>545</v>
      </c>
      <c r="P1530" s="9" t="s">
        <v>2618</v>
      </c>
      <c r="Q1530" s="18" t="s">
        <v>1020</v>
      </c>
      <c r="R1530" s="18">
        <v>30</v>
      </c>
      <c r="S1530" s="35">
        <v>405</v>
      </c>
      <c r="T1530" s="10" t="s">
        <v>4629</v>
      </c>
      <c r="U1530" s="34" t="s">
        <v>1234</v>
      </c>
      <c r="V1530" s="9" t="s">
        <v>1235</v>
      </c>
      <c r="W1530" s="9" t="s">
        <v>1233</v>
      </c>
      <c r="X1530" s="15" t="s">
        <v>1243</v>
      </c>
      <c r="Y1530" s="15" t="s">
        <v>1238</v>
      </c>
      <c r="Z1530" s="9">
        <f t="shared" si="398"/>
        <v>3</v>
      </c>
      <c r="AA1530" s="9" t="s">
        <v>1235</v>
      </c>
      <c r="AB1530" s="9" t="str">
        <f t="shared" si="404"/>
        <v>ATSPEED_X_VCHK_K_END_S_CFNPCIE_MAX_LFM_0400_SINGLE_RAMSEQ</v>
      </c>
      <c r="AC1530" s="9" t="str">
        <f t="shared" si="405"/>
        <v>ATSPEED_X_VCHK_K_END_S_CFNPCIE_MAX_LFM_0400_SINGLE_RAMSEQ</v>
      </c>
      <c r="AD1530" s="9" t="str">
        <f t="shared" si="406"/>
        <v>ATSPEED_X_VCHK_K_END_S_CFNPCIE_MAX_LFM_0400_SINGLE_RAMSEQ</v>
      </c>
      <c r="AO1530" s="9" t="s">
        <v>3533</v>
      </c>
      <c r="AP1530" s="9" t="s">
        <v>1475</v>
      </c>
      <c r="AQ1530" s="9" t="s">
        <v>4560</v>
      </c>
      <c r="AR1530" s="9" t="s">
        <v>3543</v>
      </c>
      <c r="AS1530" s="5" t="s">
        <v>4720</v>
      </c>
      <c r="AT1530" s="9" t="s">
        <v>1684</v>
      </c>
      <c r="AX1530" s="9" t="s">
        <v>1684</v>
      </c>
      <c r="AZ1530" s="9" t="s">
        <v>4623</v>
      </c>
      <c r="BA1530" s="42" t="str">
        <f t="shared" si="403"/>
        <v>ATSPEED_X_VCHK_K_END_S_CFNPCIE_MAX_LFM_0400_COMBO_RAMSEQ</v>
      </c>
      <c r="BD1530" s="5" t="s">
        <v>4623</v>
      </c>
      <c r="BE1530" s="6">
        <v>0</v>
      </c>
    </row>
    <row r="1531" spans="1:57" s="9" customFormat="1" hidden="1" x14ac:dyDescent="0.25">
      <c r="A1531" s="9" t="s">
        <v>76</v>
      </c>
      <c r="B1531" s="9" t="s">
        <v>82</v>
      </c>
      <c r="C1531" s="9" t="str">
        <f t="shared" si="402"/>
        <v>ATSPEED_X_VCHK_K_END_S_CFNPCIE_MAX_LFM_0400_SINGLE_RAMSEQ</v>
      </c>
      <c r="D1531" s="9" t="s">
        <v>439</v>
      </c>
      <c r="E1531" s="9" t="s">
        <v>443</v>
      </c>
      <c r="F1531" s="9" t="s">
        <v>478</v>
      </c>
      <c r="G1531" s="9" t="s">
        <v>479</v>
      </c>
      <c r="H1531" s="9" t="s">
        <v>481</v>
      </c>
      <c r="I1531" s="9" t="s">
        <v>2100</v>
      </c>
      <c r="J1531" s="9" t="s">
        <v>483</v>
      </c>
      <c r="K1531" s="9" t="s">
        <v>485</v>
      </c>
      <c r="L1531" s="9" t="s">
        <v>488</v>
      </c>
      <c r="M1531" s="9" t="s">
        <v>521</v>
      </c>
      <c r="N1531" s="9" t="s">
        <v>541</v>
      </c>
      <c r="O1531" s="9" t="s">
        <v>2216</v>
      </c>
      <c r="P1531" s="9" t="s">
        <v>2619</v>
      </c>
      <c r="Q1531" s="18" t="s">
        <v>1020</v>
      </c>
      <c r="R1531" s="18">
        <v>31</v>
      </c>
      <c r="S1531" s="35">
        <v>405</v>
      </c>
      <c r="T1531" s="10" t="s">
        <v>4629</v>
      </c>
      <c r="U1531" s="34" t="s">
        <v>1234</v>
      </c>
      <c r="V1531" s="9" t="s">
        <v>1235</v>
      </c>
      <c r="W1531" s="9" t="s">
        <v>1233</v>
      </c>
      <c r="X1531" s="15" t="s">
        <v>1237</v>
      </c>
      <c r="Y1531" s="15" t="s">
        <v>1245</v>
      </c>
      <c r="Z1531" s="9">
        <f t="shared" si="398"/>
        <v>3</v>
      </c>
      <c r="AA1531" s="9" t="s">
        <v>1235</v>
      </c>
      <c r="AB1531" s="9" t="str">
        <f t="shared" si="404"/>
        <v>ATSPEED_X_VCHK_K_END_S_CFNPCIE_MAX_LFM_0400_COMBO_DTS</v>
      </c>
      <c r="AC1531" s="9" t="str">
        <f t="shared" si="405"/>
        <v>ATSPEED_X_VCHK_K_END_S_CFNPCIE_MAX_LFM_0400_COMBO_DTS</v>
      </c>
      <c r="AD1531" s="9" t="str">
        <f t="shared" si="406"/>
        <v>ATSPEED_X_VCHK_K_END_S_CFNPCIE_MAX_LFM_0400_COMBO_DTS</v>
      </c>
      <c r="AO1531" s="9" t="s">
        <v>3533</v>
      </c>
      <c r="AP1531" s="9" t="s">
        <v>1475</v>
      </c>
      <c r="AQ1531" s="9" t="s">
        <v>4561</v>
      </c>
      <c r="AR1531" s="9" t="s">
        <v>3543</v>
      </c>
      <c r="AS1531" s="5" t="s">
        <v>4720</v>
      </c>
      <c r="AT1531" s="9" t="s">
        <v>1684</v>
      </c>
      <c r="AX1531" s="9" t="s">
        <v>1684</v>
      </c>
      <c r="AZ1531" s="9" t="s">
        <v>4623</v>
      </c>
      <c r="BA1531" s="42" t="str">
        <f t="shared" si="403"/>
        <v>ATSPEED_X_VCHK_K_END_S_CFNPCIE_MAX_LFM_0400_SINGLE_RAMSEQ</v>
      </c>
      <c r="BD1531" s="5" t="s">
        <v>4623</v>
      </c>
      <c r="BE1531" s="6">
        <v>0</v>
      </c>
    </row>
    <row r="1532" spans="1:57" s="9" customFormat="1" hidden="1" x14ac:dyDescent="0.25">
      <c r="A1532" s="9" t="s">
        <v>76</v>
      </c>
      <c r="B1532" s="9" t="s">
        <v>82</v>
      </c>
      <c r="C1532" s="9" t="str">
        <f t="shared" si="402"/>
        <v>ATSPEED_X_VCHK_K_END_S_CFNPCIE_MAX_LFM_0400_COMBO_DTS</v>
      </c>
      <c r="D1532" s="9" t="s">
        <v>439</v>
      </c>
      <c r="E1532" s="9" t="s">
        <v>443</v>
      </c>
      <c r="F1532" s="9" t="s">
        <v>478</v>
      </c>
      <c r="G1532" s="9" t="s">
        <v>479</v>
      </c>
      <c r="H1532" s="9" t="s">
        <v>481</v>
      </c>
      <c r="I1532" s="9" t="s">
        <v>2100</v>
      </c>
      <c r="J1532" s="9" t="s">
        <v>483</v>
      </c>
      <c r="K1532" s="9" t="s">
        <v>485</v>
      </c>
      <c r="L1532" s="9" t="s">
        <v>488</v>
      </c>
      <c r="M1532" s="9" t="s">
        <v>2169</v>
      </c>
      <c r="N1532" s="9" t="s">
        <v>541</v>
      </c>
      <c r="O1532" s="9" t="s">
        <v>545</v>
      </c>
      <c r="P1532" s="9" t="s">
        <v>2620</v>
      </c>
      <c r="Q1532" s="18" t="s">
        <v>1020</v>
      </c>
      <c r="R1532" s="18">
        <v>30</v>
      </c>
      <c r="S1532" s="35">
        <v>400</v>
      </c>
      <c r="T1532" s="10" t="s">
        <v>4629</v>
      </c>
      <c r="U1532" s="34" t="s">
        <v>1234</v>
      </c>
      <c r="V1532" s="9" t="s">
        <v>1235</v>
      </c>
      <c r="W1532" s="9" t="s">
        <v>1233</v>
      </c>
      <c r="X1532" s="15" t="s">
        <v>1235</v>
      </c>
      <c r="Y1532" s="15" t="s">
        <v>1245</v>
      </c>
      <c r="Z1532" s="9">
        <f t="shared" si="398"/>
        <v>3</v>
      </c>
      <c r="AA1532" s="9" t="s">
        <v>1235</v>
      </c>
      <c r="AB1532" s="9" t="str">
        <f t="shared" si="404"/>
        <v>ATSPEED_X_VCHK_K_END_S_CFNPCIE_MAX_LFM_0400_SINGLE_DTS</v>
      </c>
      <c r="AC1532" s="9" t="str">
        <f t="shared" si="405"/>
        <v>ATSPEED_X_VCHK_K_END_S_CFNPCIE_MAX_LFM_0400_SINGLE_DTS</v>
      </c>
      <c r="AD1532" s="9" t="str">
        <f t="shared" si="406"/>
        <v>ATSPEED_X_VCHK_K_END_S_CFNPCIE_MAX_LFM_0400_SINGLE_DTS</v>
      </c>
      <c r="AO1532" s="9" t="s">
        <v>3533</v>
      </c>
      <c r="AP1532" s="9" t="s">
        <v>1475</v>
      </c>
      <c r="AQ1532" s="9" t="s">
        <v>4562</v>
      </c>
      <c r="AR1532" s="9" t="s">
        <v>3543</v>
      </c>
      <c r="AS1532" s="5" t="s">
        <v>4720</v>
      </c>
      <c r="AT1532" s="9" t="s">
        <v>1684</v>
      </c>
      <c r="AX1532" s="9" t="s">
        <v>1684</v>
      </c>
      <c r="AZ1532" s="9" t="s">
        <v>4623</v>
      </c>
      <c r="BA1532" s="42" t="str">
        <f t="shared" si="403"/>
        <v>ATSPEED_X_VCHK_K_END_S_CFNPCIE_MAX_LFM_0400_COMBO_DTS</v>
      </c>
      <c r="BD1532" s="5" t="s">
        <v>4623</v>
      </c>
      <c r="BE1532" s="6">
        <v>0</v>
      </c>
    </row>
    <row r="1533" spans="1:57" s="9" customFormat="1" hidden="1" x14ac:dyDescent="0.25">
      <c r="A1533" s="9" t="s">
        <v>76</v>
      </c>
      <c r="B1533" s="9" t="s">
        <v>82</v>
      </c>
      <c r="C1533" s="9" t="str">
        <f t="shared" si="402"/>
        <v>ATSPEED_X_VCHK_K_END_S_CFNPCIE_MAX_LFM_0400_SINGLE_DTS</v>
      </c>
      <c r="D1533" s="9" t="s">
        <v>439</v>
      </c>
      <c r="E1533" s="9" t="s">
        <v>443</v>
      </c>
      <c r="F1533" s="9" t="s">
        <v>478</v>
      </c>
      <c r="G1533" s="9" t="s">
        <v>479</v>
      </c>
      <c r="H1533" s="9" t="s">
        <v>481</v>
      </c>
      <c r="I1533" s="9" t="s">
        <v>2100</v>
      </c>
      <c r="J1533" s="9" t="s">
        <v>483</v>
      </c>
      <c r="K1533" s="9" t="s">
        <v>485</v>
      </c>
      <c r="L1533" s="9" t="s">
        <v>488</v>
      </c>
      <c r="M1533" s="9" t="s">
        <v>518</v>
      </c>
      <c r="N1533" s="9" t="s">
        <v>541</v>
      </c>
      <c r="O1533" s="9" t="s">
        <v>2216</v>
      </c>
      <c r="P1533" s="9" t="s">
        <v>2621</v>
      </c>
      <c r="Q1533" s="18" t="s">
        <v>1020</v>
      </c>
      <c r="R1533" s="18">
        <v>31</v>
      </c>
      <c r="S1533" s="35">
        <v>400</v>
      </c>
      <c r="T1533" s="10" t="s">
        <v>4629</v>
      </c>
      <c r="U1533" s="34" t="s">
        <v>1234</v>
      </c>
      <c r="V1533" s="9" t="s">
        <v>1235</v>
      </c>
      <c r="W1533" s="9" t="s">
        <v>1233</v>
      </c>
      <c r="X1533" s="15" t="s">
        <v>1238</v>
      </c>
      <c r="Y1533" s="15" t="s">
        <v>1245</v>
      </c>
      <c r="Z1533" s="9">
        <f t="shared" si="398"/>
        <v>3</v>
      </c>
      <c r="AA1533" s="9" t="s">
        <v>1235</v>
      </c>
      <c r="AB1533" s="9" t="str">
        <f t="shared" si="404"/>
        <v>ATSPEED_X_VCHK_K_END_S_CFNPCIE_MAX_LFM_0400_COMBO_TOPOFF</v>
      </c>
      <c r="AC1533" s="9" t="str">
        <f t="shared" si="405"/>
        <v>ATSPEED_X_VCHK_K_END_S_CFNPCIE_MAX_LFM_0400_COMBO_TOPOFF</v>
      </c>
      <c r="AD1533" s="9" t="str">
        <f t="shared" si="406"/>
        <v>ATSPEED_X_VCHK_K_END_S_CFNPCIE_MAX_LFM_0400_COMBO_TOPOFF</v>
      </c>
      <c r="AO1533" s="9" t="s">
        <v>3533</v>
      </c>
      <c r="AP1533" s="9" t="s">
        <v>1475</v>
      </c>
      <c r="AQ1533" s="9" t="s">
        <v>4563</v>
      </c>
      <c r="AR1533" s="9" t="s">
        <v>3543</v>
      </c>
      <c r="AS1533" s="5" t="s">
        <v>4720</v>
      </c>
      <c r="AT1533" s="9" t="s">
        <v>1684</v>
      </c>
      <c r="AX1533" s="9" t="s">
        <v>1684</v>
      </c>
      <c r="AZ1533" s="9" t="s">
        <v>4623</v>
      </c>
      <c r="BA1533" s="42" t="str">
        <f t="shared" si="403"/>
        <v>ATSPEED_X_VCHK_K_END_S_CFNPCIE_MAX_LFM_0400_SINGLE_DTS</v>
      </c>
      <c r="BD1533" s="5" t="s">
        <v>4623</v>
      </c>
      <c r="BE1533" s="6">
        <v>0</v>
      </c>
    </row>
    <row r="1534" spans="1:57" s="9" customFormat="1" hidden="1" x14ac:dyDescent="0.25">
      <c r="A1534" s="9" t="s">
        <v>76</v>
      </c>
      <c r="B1534" s="9" t="s">
        <v>82</v>
      </c>
      <c r="C1534" s="9" t="str">
        <f t="shared" si="402"/>
        <v>ATSPEED_X_VCHK_K_END_S_CFNPCIE_MAX_LFM_0400_COMBO_TOPOFF</v>
      </c>
      <c r="D1534" s="9" t="s">
        <v>439</v>
      </c>
      <c r="E1534" s="9" t="s">
        <v>443</v>
      </c>
      <c r="F1534" s="9" t="s">
        <v>478</v>
      </c>
      <c r="G1534" s="9" t="s">
        <v>479</v>
      </c>
      <c r="H1534" s="9" t="s">
        <v>481</v>
      </c>
      <c r="I1534" s="9" t="s">
        <v>2100</v>
      </c>
      <c r="J1534" s="9" t="s">
        <v>483</v>
      </c>
      <c r="K1534" s="9" t="s">
        <v>485</v>
      </c>
      <c r="L1534" s="9" t="s">
        <v>488</v>
      </c>
      <c r="M1534" s="9" t="s">
        <v>2170</v>
      </c>
      <c r="N1534" s="9" t="s">
        <v>541</v>
      </c>
      <c r="O1534" s="9" t="s">
        <v>545</v>
      </c>
      <c r="P1534" s="9" t="s">
        <v>2622</v>
      </c>
      <c r="Q1534" s="18" t="s">
        <v>1020</v>
      </c>
      <c r="R1534" s="18">
        <v>30</v>
      </c>
      <c r="S1534" s="35">
        <v>406</v>
      </c>
      <c r="T1534" s="10" t="s">
        <v>4629</v>
      </c>
      <c r="U1534" s="34" t="s">
        <v>1234</v>
      </c>
      <c r="V1534" s="9" t="s">
        <v>1235</v>
      </c>
      <c r="W1534" s="9" t="s">
        <v>1233</v>
      </c>
      <c r="X1534" s="15" t="s">
        <v>1239</v>
      </c>
      <c r="Y1534" s="15" t="s">
        <v>1245</v>
      </c>
      <c r="Z1534" s="9">
        <f t="shared" si="398"/>
        <v>3</v>
      </c>
      <c r="AA1534" s="9" t="s">
        <v>1235</v>
      </c>
      <c r="AB1534" s="9" t="str">
        <f t="shared" si="404"/>
        <v>ATSPEED_X_VCHK_K_END_S_CFNPCIE_MAX_LFM_0400_SINGLE_TOPOFF</v>
      </c>
      <c r="AC1534" s="9" t="str">
        <f t="shared" si="405"/>
        <v>ATSPEED_X_VCHK_K_END_S_CFNPCIE_MAX_LFM_0400_SINGLE_TOPOFF</v>
      </c>
      <c r="AD1534" s="9" t="str">
        <f t="shared" si="406"/>
        <v>ATSPEED_X_VCHK_K_END_S_CFNPCIE_MAX_LFM_0400_SINGLE_TOPOFF</v>
      </c>
      <c r="AO1534" s="9" t="s">
        <v>3533</v>
      </c>
      <c r="AP1534" s="9" t="s">
        <v>1475</v>
      </c>
      <c r="AQ1534" s="9" t="s">
        <v>4564</v>
      </c>
      <c r="AR1534" s="9" t="s">
        <v>3543</v>
      </c>
      <c r="AS1534" s="5" t="s">
        <v>4720</v>
      </c>
      <c r="AT1534" s="9" t="s">
        <v>1684</v>
      </c>
      <c r="AX1534" s="9" t="s">
        <v>1684</v>
      </c>
      <c r="AZ1534" s="9" t="s">
        <v>4623</v>
      </c>
      <c r="BA1534" s="42" t="str">
        <f t="shared" si="403"/>
        <v>ATSPEED_X_VCHK_K_END_S_CFNPCIE_MAX_LFM_0400_COMBO_TOPOFF</v>
      </c>
      <c r="BD1534" s="5" t="s">
        <v>4623</v>
      </c>
      <c r="BE1534" s="6">
        <v>0</v>
      </c>
    </row>
    <row r="1535" spans="1:57" s="9" customFormat="1" hidden="1" x14ac:dyDescent="0.25">
      <c r="A1535" s="9" t="s">
        <v>76</v>
      </c>
      <c r="B1535" s="9" t="s">
        <v>82</v>
      </c>
      <c r="C1535" s="9" t="str">
        <f t="shared" si="402"/>
        <v>ATSPEED_X_VCHK_K_END_S_CFNPCIE_MAX_LFM_0400_SINGLE_TOPOFF</v>
      </c>
      <c r="D1535" s="9" t="s">
        <v>439</v>
      </c>
      <c r="E1535" s="9" t="s">
        <v>443</v>
      </c>
      <c r="F1535" s="9" t="s">
        <v>478</v>
      </c>
      <c r="G1535" s="9" t="s">
        <v>479</v>
      </c>
      <c r="H1535" s="9" t="s">
        <v>481</v>
      </c>
      <c r="I1535" s="9" t="s">
        <v>2100</v>
      </c>
      <c r="J1535" s="9" t="s">
        <v>483</v>
      </c>
      <c r="K1535" s="9" t="s">
        <v>485</v>
      </c>
      <c r="L1535" s="9" t="s">
        <v>488</v>
      </c>
      <c r="M1535" s="9" t="s">
        <v>533</v>
      </c>
      <c r="N1535" s="9" t="s">
        <v>541</v>
      </c>
      <c r="O1535" s="9" t="s">
        <v>2216</v>
      </c>
      <c r="P1535" s="9" t="s">
        <v>2623</v>
      </c>
      <c r="Q1535" s="18" t="s">
        <v>1020</v>
      </c>
      <c r="R1535" s="18">
        <v>31</v>
      </c>
      <c r="S1535" s="35">
        <v>406</v>
      </c>
      <c r="T1535" s="10" t="s">
        <v>4629</v>
      </c>
      <c r="U1535" s="34" t="s">
        <v>1234</v>
      </c>
      <c r="V1535" s="9" t="s">
        <v>1235</v>
      </c>
      <c r="W1535" s="9" t="s">
        <v>1233</v>
      </c>
      <c r="X1535" s="15" t="s">
        <v>1240</v>
      </c>
      <c r="Y1535" s="15" t="s">
        <v>1245</v>
      </c>
      <c r="Z1535" s="9">
        <f t="shared" si="398"/>
        <v>3</v>
      </c>
      <c r="AA1535" s="9" t="s">
        <v>1235</v>
      </c>
      <c r="AB1535" s="9" t="str">
        <f t="shared" si="404"/>
        <v>CA2TF_X_VMIN_K_END_S_CFNPCIE_MAX_LFM_0400_COMBO</v>
      </c>
      <c r="AC1535" s="9" t="str">
        <f t="shared" si="405"/>
        <v>CA2TF_X_VMIN_K_END_S_CFNPCIE_MAX_LFM_0400_COMBO</v>
      </c>
      <c r="AD1535" s="9" t="str">
        <f t="shared" si="406"/>
        <v>CA2TF_X_VMIN_K_END_S_CFNPCIE_MAX_LFM_0400_COMBO</v>
      </c>
      <c r="AO1535" s="9" t="s">
        <v>3533</v>
      </c>
      <c r="AP1535" s="9" t="s">
        <v>1475</v>
      </c>
      <c r="AQ1535" s="9" t="s">
        <v>4565</v>
      </c>
      <c r="AR1535" s="9" t="s">
        <v>3543</v>
      </c>
      <c r="AS1535" s="5" t="s">
        <v>4720</v>
      </c>
      <c r="AT1535" s="9" t="s">
        <v>1684</v>
      </c>
      <c r="AX1535" s="9" t="s">
        <v>1684</v>
      </c>
      <c r="AZ1535" s="9" t="s">
        <v>4623</v>
      </c>
      <c r="BA1535" s="42" t="str">
        <f t="shared" si="403"/>
        <v>ATSPEED_X_VCHK_K_END_S_CFNPCIE_MAX_LFM_0400_SINGLE_TOPOFF</v>
      </c>
      <c r="BD1535" s="5" t="s">
        <v>4623</v>
      </c>
      <c r="BE1535" s="6">
        <v>0</v>
      </c>
    </row>
    <row r="1536" spans="1:57" s="9" customFormat="1" hidden="1" x14ac:dyDescent="0.25">
      <c r="A1536" s="9" t="s">
        <v>76</v>
      </c>
      <c r="B1536" s="9" t="s">
        <v>82</v>
      </c>
      <c r="C1536" s="9" t="str">
        <f t="shared" si="402"/>
        <v>CA2TF_X_VMIN_K_END_S_CFNPCIE_MAX_LFM_0400_COMBO</v>
      </c>
      <c r="D1536" s="9" t="s">
        <v>441</v>
      </c>
      <c r="E1536" s="9" t="s">
        <v>443</v>
      </c>
      <c r="F1536" s="9" t="s">
        <v>475</v>
      </c>
      <c r="G1536" s="9" t="s">
        <v>479</v>
      </c>
      <c r="H1536" s="9" t="s">
        <v>481</v>
      </c>
      <c r="I1536" s="9" t="s">
        <v>2100</v>
      </c>
      <c r="J1536" s="9" t="s">
        <v>483</v>
      </c>
      <c r="K1536" s="9" t="s">
        <v>485</v>
      </c>
      <c r="L1536" s="9" t="s">
        <v>488</v>
      </c>
      <c r="M1536" s="9" t="s">
        <v>496</v>
      </c>
      <c r="N1536" s="9" t="s">
        <v>541</v>
      </c>
      <c r="O1536" s="9" t="s">
        <v>545</v>
      </c>
      <c r="P1536" s="9" t="s">
        <v>2624</v>
      </c>
      <c r="Q1536" s="18" t="s">
        <v>1018</v>
      </c>
      <c r="R1536" s="18">
        <v>30</v>
      </c>
      <c r="S1536" s="35">
        <v>401</v>
      </c>
      <c r="T1536" s="10" t="s">
        <v>4629</v>
      </c>
      <c r="U1536" s="34" t="s">
        <v>1234</v>
      </c>
      <c r="V1536" s="9" t="s">
        <v>1235</v>
      </c>
      <c r="W1536" s="9" t="s">
        <v>1233</v>
      </c>
      <c r="X1536" s="15" t="s">
        <v>1241</v>
      </c>
      <c r="Y1536" s="15" t="s">
        <v>1245</v>
      </c>
      <c r="Z1536" s="9">
        <f t="shared" si="398"/>
        <v>3</v>
      </c>
      <c r="AA1536" s="9" t="s">
        <v>1235</v>
      </c>
      <c r="AB1536" s="9" t="str">
        <f t="shared" si="404"/>
        <v>CA2TF_X_VMIN_K_END_S_CFNPCIE_MAX_LFM_0400_SINGLE</v>
      </c>
      <c r="AC1536" s="9" t="str">
        <f t="shared" si="405"/>
        <v>CA2TF_X_VMIN_K_END_S_CFNPCIE_MAX_LFM_0400_SINGLE</v>
      </c>
      <c r="AD1536" s="9" t="str">
        <f t="shared" si="406"/>
        <v>CA2TF_X_VMIN_K_END_S_CFNPCIE_MAX_LFM_0400_SINGLE</v>
      </c>
      <c r="AO1536" s="9" t="s">
        <v>3533</v>
      </c>
      <c r="AP1536" s="9" t="s">
        <v>1477</v>
      </c>
      <c r="AQ1536" s="9" t="s">
        <v>1610</v>
      </c>
      <c r="AR1536" s="9" t="s">
        <v>3543</v>
      </c>
      <c r="AS1536" s="5" t="s">
        <v>4720</v>
      </c>
      <c r="AT1536" s="9" t="s">
        <v>1684</v>
      </c>
      <c r="AX1536" s="9" t="s">
        <v>1684</v>
      </c>
      <c r="AZ1536" s="9" t="s">
        <v>4623</v>
      </c>
      <c r="BA1536" s="42" t="str">
        <f t="shared" si="403"/>
        <v>CA2TF_X_VMIN_K_END_S_CFNPCIE_MAX_LFM_0400_COMBO</v>
      </c>
      <c r="BD1536" s="5" t="s">
        <v>4623</v>
      </c>
      <c r="BE1536" s="6">
        <v>0</v>
      </c>
    </row>
    <row r="1537" spans="1:57" s="9" customFormat="1" hidden="1" x14ac:dyDescent="0.25">
      <c r="A1537" s="9" t="s">
        <v>76</v>
      </c>
      <c r="B1537" s="9" t="s">
        <v>82</v>
      </c>
      <c r="C1537" s="9" t="str">
        <f t="shared" si="402"/>
        <v>CA2TF_X_VMIN_K_END_S_CFNPCIE_MAX_LFM_0400_SINGLE</v>
      </c>
      <c r="D1537" s="9" t="s">
        <v>441</v>
      </c>
      <c r="E1537" s="9" t="s">
        <v>443</v>
      </c>
      <c r="F1537" s="9" t="s">
        <v>475</v>
      </c>
      <c r="G1537" s="9" t="s">
        <v>479</v>
      </c>
      <c r="H1537" s="9" t="s">
        <v>481</v>
      </c>
      <c r="I1537" s="9" t="s">
        <v>2100</v>
      </c>
      <c r="J1537" s="9" t="s">
        <v>483</v>
      </c>
      <c r="K1537" s="9" t="s">
        <v>485</v>
      </c>
      <c r="L1537" s="9" t="s">
        <v>488</v>
      </c>
      <c r="M1537" s="9" t="s">
        <v>497</v>
      </c>
      <c r="N1537" s="9" t="s">
        <v>541</v>
      </c>
      <c r="O1537" s="9" t="s">
        <v>2216</v>
      </c>
      <c r="P1537" s="9" t="s">
        <v>2625</v>
      </c>
      <c r="Q1537" s="18" t="s">
        <v>1018</v>
      </c>
      <c r="R1537" s="18">
        <v>31</v>
      </c>
      <c r="S1537" s="35">
        <v>401</v>
      </c>
      <c r="T1537" s="10" t="s">
        <v>4629</v>
      </c>
      <c r="U1537" s="34" t="s">
        <v>1234</v>
      </c>
      <c r="V1537" s="9">
        <v>-1</v>
      </c>
      <c r="W1537" s="9" t="s">
        <v>1233</v>
      </c>
      <c r="X1537" s="15" t="s">
        <v>1242</v>
      </c>
      <c r="Y1537" s="15" t="s">
        <v>1245</v>
      </c>
      <c r="Z1537" s="9">
        <f t="shared" si="398"/>
        <v>3</v>
      </c>
      <c r="AA1537" s="9" t="s">
        <v>1235</v>
      </c>
      <c r="AB1537" s="9" t="str">
        <f t="shared" si="404"/>
        <v>ATSPEED_X_VCHK_K_END_S_CFNPCIE_MAX_LFM_0400_COMBO_EXTEST</v>
      </c>
      <c r="AC1537" s="9" t="str">
        <f t="shared" si="405"/>
        <v>ATSPEED_X_VCHK_K_END_S_CFNPCIE_MAX_LFM_0400_COMBO_EXTEST</v>
      </c>
      <c r="AD1537" s="9" t="str">
        <f t="shared" si="406"/>
        <v>ATSPEED_X_VCHK_K_END_S_CFNPCIE_MAX_LFM_0400_COMBO_EXTEST</v>
      </c>
      <c r="AO1537" s="9" t="s">
        <v>3533</v>
      </c>
      <c r="AP1537" s="9" t="s">
        <v>1477</v>
      </c>
      <c r="AQ1537" s="9" t="s">
        <v>1610</v>
      </c>
      <c r="AR1537" s="9" t="s">
        <v>3543</v>
      </c>
      <c r="AS1537" s="5" t="s">
        <v>4720</v>
      </c>
      <c r="AT1537" s="9" t="s">
        <v>1684</v>
      </c>
      <c r="AX1537" s="9" t="s">
        <v>1684</v>
      </c>
      <c r="AZ1537" s="9" t="s">
        <v>4623</v>
      </c>
      <c r="BA1537" s="42" t="str">
        <f t="shared" si="403"/>
        <v>CA2TF_X_VMIN_K_END_S_CFNPCIE_MAX_LFM_0400_SINGLE</v>
      </c>
      <c r="BD1537" s="5" t="s">
        <v>4623</v>
      </c>
      <c r="BE1537" s="6">
        <v>0</v>
      </c>
    </row>
    <row r="1538" spans="1:57" s="9" customFormat="1" hidden="1" x14ac:dyDescent="0.25">
      <c r="A1538" s="9" t="s">
        <v>76</v>
      </c>
      <c r="B1538" s="9" t="s">
        <v>82</v>
      </c>
      <c r="C1538" s="9" t="str">
        <f t="shared" si="402"/>
        <v>ATSPEED_X_VCHK_K_END_S_CFNPCIE_MAX_LFM_0400_COMBO_EXTEST</v>
      </c>
      <c r="D1538" s="9" t="s">
        <v>439</v>
      </c>
      <c r="E1538" s="9" t="s">
        <v>443</v>
      </c>
      <c r="F1538" s="9" t="s">
        <v>478</v>
      </c>
      <c r="G1538" s="9" t="s">
        <v>479</v>
      </c>
      <c r="H1538" s="9" t="s">
        <v>481</v>
      </c>
      <c r="I1538" s="9" t="s">
        <v>2100</v>
      </c>
      <c r="J1538" s="9" t="s">
        <v>483</v>
      </c>
      <c r="K1538" s="9" t="s">
        <v>485</v>
      </c>
      <c r="L1538" s="9" t="s">
        <v>488</v>
      </c>
      <c r="M1538" s="9" t="s">
        <v>529</v>
      </c>
      <c r="N1538" s="9" t="s">
        <v>541</v>
      </c>
      <c r="O1538" s="9" t="s">
        <v>545</v>
      </c>
      <c r="P1538" s="9" t="s">
        <v>2626</v>
      </c>
      <c r="Q1538" s="18" t="s">
        <v>1020</v>
      </c>
      <c r="R1538" s="18">
        <v>30</v>
      </c>
      <c r="S1538" s="35">
        <v>401</v>
      </c>
      <c r="T1538" s="10" t="s">
        <v>4629</v>
      </c>
      <c r="U1538" s="34" t="s">
        <v>1234</v>
      </c>
      <c r="V1538" s="9" t="s">
        <v>1235</v>
      </c>
      <c r="W1538" s="9" t="s">
        <v>1233</v>
      </c>
      <c r="X1538" s="15" t="s">
        <v>1243</v>
      </c>
      <c r="Y1538" s="15" t="s">
        <v>1245</v>
      </c>
      <c r="Z1538" s="9">
        <f t="shared" si="398"/>
        <v>3</v>
      </c>
      <c r="AA1538" s="9" t="s">
        <v>1235</v>
      </c>
      <c r="AB1538" s="9" t="str">
        <f t="shared" si="404"/>
        <v>ATSPEED_X_VCHK_K_END_S_CFNPCIE_MAX_LFM_0400_SINGLE_EXTEST</v>
      </c>
      <c r="AC1538" s="9" t="str">
        <f t="shared" si="405"/>
        <v>ATSPEED_X_VCHK_K_END_S_CFNPCIE_MAX_LFM_0400_SINGLE_EXTEST</v>
      </c>
      <c r="AD1538" s="9" t="str">
        <f t="shared" si="406"/>
        <v>ATSPEED_X_VCHK_K_END_S_CFNPCIE_MAX_LFM_0400_SINGLE_EXTEST</v>
      </c>
      <c r="AO1538" s="9" t="s">
        <v>3533</v>
      </c>
      <c r="AP1538" s="9" t="s">
        <v>1475</v>
      </c>
      <c r="AQ1538" s="9" t="s">
        <v>4566</v>
      </c>
      <c r="AR1538" s="9" t="s">
        <v>3543</v>
      </c>
      <c r="AS1538" s="5" t="s">
        <v>4720</v>
      </c>
      <c r="AT1538" s="9" t="s">
        <v>1684</v>
      </c>
      <c r="AX1538" s="9" t="s">
        <v>1684</v>
      </c>
      <c r="AZ1538" s="9" t="s">
        <v>4623</v>
      </c>
      <c r="BA1538" s="42" t="str">
        <f t="shared" si="403"/>
        <v>ATSPEED_X_VCHK_K_END_S_CFNPCIE_MAX_LFM_0400_COMBO_EXTEST</v>
      </c>
      <c r="BD1538" s="5" t="s">
        <v>4623</v>
      </c>
      <c r="BE1538" s="6">
        <v>0</v>
      </c>
    </row>
    <row r="1539" spans="1:57" s="9" customFormat="1" hidden="1" x14ac:dyDescent="0.25">
      <c r="A1539" s="9" t="s">
        <v>76</v>
      </c>
      <c r="B1539" s="9" t="s">
        <v>82</v>
      </c>
      <c r="C1539" s="9" t="str">
        <f t="shared" si="402"/>
        <v>ATSPEED_X_VCHK_K_END_S_CFNPCIE_MAX_LFM_0400_SINGLE_EXTEST</v>
      </c>
      <c r="D1539" s="9" t="s">
        <v>439</v>
      </c>
      <c r="E1539" s="9" t="s">
        <v>443</v>
      </c>
      <c r="F1539" s="9" t="s">
        <v>478</v>
      </c>
      <c r="G1539" s="9" t="s">
        <v>479</v>
      </c>
      <c r="H1539" s="9" t="s">
        <v>481</v>
      </c>
      <c r="I1539" s="9" t="s">
        <v>2100</v>
      </c>
      <c r="J1539" s="9" t="s">
        <v>483</v>
      </c>
      <c r="K1539" s="9" t="s">
        <v>485</v>
      </c>
      <c r="L1539" s="9" t="s">
        <v>488</v>
      </c>
      <c r="M1539" s="9" t="s">
        <v>519</v>
      </c>
      <c r="N1539" s="9" t="s">
        <v>541</v>
      </c>
      <c r="O1539" s="9" t="s">
        <v>2216</v>
      </c>
      <c r="P1539" s="9" t="s">
        <v>2627</v>
      </c>
      <c r="Q1539" s="18" t="s">
        <v>1020</v>
      </c>
      <c r="R1539" s="18">
        <v>31</v>
      </c>
      <c r="S1539" s="35">
        <v>401</v>
      </c>
      <c r="T1539" s="10" t="s">
        <v>4629</v>
      </c>
      <c r="U1539" s="34" t="s">
        <v>1234</v>
      </c>
      <c r="V1539" s="9" t="s">
        <v>1235</v>
      </c>
      <c r="W1539" s="9" t="s">
        <v>1233</v>
      </c>
      <c r="X1539" s="15" t="s">
        <v>1237</v>
      </c>
      <c r="Y1539" s="15" t="s">
        <v>1239</v>
      </c>
      <c r="Z1539" s="9">
        <f t="shared" si="398"/>
        <v>3</v>
      </c>
      <c r="AA1539" s="9" t="s">
        <v>1235</v>
      </c>
      <c r="AB1539" s="9" t="str">
        <f t="shared" si="404"/>
        <v>ATSPEED_X_VCHK_E_END_S_CFNPCIE_MAX_LFM_0400_SINGLE_HIOP_PH1</v>
      </c>
      <c r="AC1539" s="9" t="str">
        <f t="shared" si="405"/>
        <v>ATSPEED_X_VCHK_E_END_S_CFNPCIE_MAX_LFM_0400_SINGLE_HIOP_PH1</v>
      </c>
      <c r="AD1539" s="9" t="str">
        <f t="shared" si="406"/>
        <v>ATSPEED_X_VCHK_E_END_S_CFNPCIE_MAX_LFM_0400_SINGLE_HIOP_PH1</v>
      </c>
      <c r="AO1539" s="9" t="s">
        <v>3533</v>
      </c>
      <c r="AP1539" s="9" t="s">
        <v>1475</v>
      </c>
      <c r="AQ1539" s="9" t="s">
        <v>4567</v>
      </c>
      <c r="AR1539" s="9" t="s">
        <v>3543</v>
      </c>
      <c r="AS1539" s="5" t="s">
        <v>4720</v>
      </c>
      <c r="AT1539" s="9" t="s">
        <v>1684</v>
      </c>
      <c r="AX1539" s="9" t="s">
        <v>1684</v>
      </c>
      <c r="AZ1539" s="9" t="s">
        <v>4623</v>
      </c>
      <c r="BA1539" s="42" t="str">
        <f t="shared" si="403"/>
        <v>ATSPEED_X_VCHK_K_END_S_CFNPCIE_MAX_LFM_0400_SINGLE_EXTEST</v>
      </c>
      <c r="BD1539" s="5" t="s">
        <v>4623</v>
      </c>
      <c r="BE1539" s="6">
        <v>0</v>
      </c>
    </row>
    <row r="1540" spans="1:57" s="9" customFormat="1" hidden="1" x14ac:dyDescent="0.25">
      <c r="A1540" s="9" t="s">
        <v>76</v>
      </c>
      <c r="B1540" s="9" t="s">
        <v>82</v>
      </c>
      <c r="C1540" s="9" t="str">
        <f t="shared" si="402"/>
        <v>ATSPEED_X_VCHK_E_END_S_CFNPCIE_MAX_LFM_0400_SINGLE_HIOP_PH1</v>
      </c>
      <c r="D1540" s="9" t="s">
        <v>439</v>
      </c>
      <c r="E1540" s="9" t="s">
        <v>443</v>
      </c>
      <c r="F1540" s="9" t="s">
        <v>478</v>
      </c>
      <c r="G1540" s="9" t="s">
        <v>480</v>
      </c>
      <c r="H1540" s="9" t="s">
        <v>481</v>
      </c>
      <c r="I1540" s="9" t="s">
        <v>2100</v>
      </c>
      <c r="J1540" s="9" t="s">
        <v>483</v>
      </c>
      <c r="K1540" s="9" t="s">
        <v>485</v>
      </c>
      <c r="L1540" s="9" t="s">
        <v>488</v>
      </c>
      <c r="M1540" s="9" t="s">
        <v>2190</v>
      </c>
      <c r="N1540" s="9" t="s">
        <v>541</v>
      </c>
      <c r="O1540" s="9" t="s">
        <v>2216</v>
      </c>
      <c r="P1540" s="9" t="s">
        <v>2628</v>
      </c>
      <c r="Q1540" s="18" t="s">
        <v>1020</v>
      </c>
      <c r="R1540" s="18">
        <v>38</v>
      </c>
      <c r="S1540" s="35">
        <v>400</v>
      </c>
      <c r="T1540" s="10" t="s">
        <v>4629</v>
      </c>
      <c r="U1540" s="34" t="s">
        <v>1234</v>
      </c>
      <c r="V1540" s="6">
        <v>-1</v>
      </c>
      <c r="W1540" s="9" t="s">
        <v>1233</v>
      </c>
      <c r="X1540" s="15" t="s">
        <v>1235</v>
      </c>
      <c r="Y1540" s="15" t="s">
        <v>1239</v>
      </c>
      <c r="Z1540" s="9">
        <f t="shared" si="398"/>
        <v>3</v>
      </c>
      <c r="AA1540" s="9" t="s">
        <v>1235</v>
      </c>
      <c r="AB1540" s="9" t="str">
        <f>$C1557</f>
        <v>ATSPEED_X_VCHK_K_END_S_CFNPCIE_MAX_LFM_0200_SINGLE_HIOP_PH1</v>
      </c>
      <c r="AC1540" s="9" t="str">
        <f>$C1541</f>
        <v>ATSPEED_X_VCHK_E_END_S_CFNPCIE_MAX_LFM_0400_SINGLE_HIOP_PH2</v>
      </c>
      <c r="AD1540" s="9" t="str">
        <f>$C1557</f>
        <v>ATSPEED_X_VCHK_K_END_S_CFNPCIE_MAX_LFM_0200_SINGLE_HIOP_PH1</v>
      </c>
      <c r="AO1540" s="9" t="s">
        <v>3533</v>
      </c>
      <c r="AP1540" s="9" t="s">
        <v>1475</v>
      </c>
      <c r="AQ1540" s="9" t="s">
        <v>4568</v>
      </c>
      <c r="AR1540" s="9" t="s">
        <v>3543</v>
      </c>
      <c r="AS1540" s="5" t="s">
        <v>4720</v>
      </c>
      <c r="AT1540" s="9" t="s">
        <v>1684</v>
      </c>
      <c r="AX1540" s="9" t="s">
        <v>1684</v>
      </c>
      <c r="AZ1540" s="9" t="s">
        <v>4623</v>
      </c>
      <c r="BA1540" s="42" t="str">
        <f t="shared" si="403"/>
        <v>ATSPEED_X_VCHK_E_END_S_CFNPCIE_MAX_LFM_0400_SINGLE_HIOP_PH1</v>
      </c>
      <c r="BD1540" s="5" t="s">
        <v>4623</v>
      </c>
      <c r="BE1540" s="6">
        <v>0</v>
      </c>
    </row>
    <row r="1541" spans="1:57" s="9" customFormat="1" hidden="1" x14ac:dyDescent="0.25">
      <c r="A1541" s="9" t="s">
        <v>76</v>
      </c>
      <c r="B1541" s="9" t="s">
        <v>82</v>
      </c>
      <c r="C1541" s="9" t="str">
        <f t="shared" si="402"/>
        <v>ATSPEED_X_VCHK_E_END_S_CFNPCIE_MAX_LFM_0400_SINGLE_HIOP_PH2</v>
      </c>
      <c r="D1541" s="9" t="s">
        <v>439</v>
      </c>
      <c r="E1541" s="9" t="s">
        <v>443</v>
      </c>
      <c r="F1541" s="9" t="s">
        <v>478</v>
      </c>
      <c r="G1541" s="9" t="s">
        <v>480</v>
      </c>
      <c r="H1541" s="9" t="s">
        <v>481</v>
      </c>
      <c r="I1541" s="9" t="s">
        <v>2100</v>
      </c>
      <c r="J1541" s="9" t="s">
        <v>483</v>
      </c>
      <c r="K1541" s="9" t="s">
        <v>485</v>
      </c>
      <c r="L1541" s="9" t="s">
        <v>488</v>
      </c>
      <c r="M1541" s="9" t="s">
        <v>2158</v>
      </c>
      <c r="N1541" s="9" t="s">
        <v>541</v>
      </c>
      <c r="O1541" s="9" t="s">
        <v>2216</v>
      </c>
      <c r="P1541" s="9" t="s">
        <v>2629</v>
      </c>
      <c r="Q1541" s="18" t="s">
        <v>1020</v>
      </c>
      <c r="R1541" s="18">
        <v>38</v>
      </c>
      <c r="S1541" s="35">
        <v>401</v>
      </c>
      <c r="T1541" s="10" t="s">
        <v>4629</v>
      </c>
      <c r="U1541" s="34" t="s">
        <v>1234</v>
      </c>
      <c r="V1541" s="6">
        <v>-1</v>
      </c>
      <c r="W1541" s="9" t="s">
        <v>1233</v>
      </c>
      <c r="X1541" s="15" t="s">
        <v>1238</v>
      </c>
      <c r="Y1541" s="15" t="s">
        <v>1239</v>
      </c>
      <c r="Z1541" s="9">
        <f t="shared" si="398"/>
        <v>3</v>
      </c>
      <c r="AA1541" s="9" t="s">
        <v>1235</v>
      </c>
      <c r="AB1541" s="9" t="str">
        <f>$C1558</f>
        <v>ATSPEED_X_VCHK_K_END_S_CFNPCIE_MAX_LFM_0200_SINGLE_HIOP_PH2</v>
      </c>
      <c r="AC1541" s="9" t="str">
        <f>$C1542</f>
        <v>ATSPEED_X_VCHK_E_END_S_CFNPCIE_MAX_LFM_0400_SINGLE_HIOP_PH3</v>
      </c>
      <c r="AD1541" s="9" t="str">
        <f>$C1558</f>
        <v>ATSPEED_X_VCHK_K_END_S_CFNPCIE_MAX_LFM_0200_SINGLE_HIOP_PH2</v>
      </c>
      <c r="AO1541" s="9" t="s">
        <v>3533</v>
      </c>
      <c r="AP1541" s="9" t="s">
        <v>1475</v>
      </c>
      <c r="AQ1541" s="9" t="s">
        <v>4569</v>
      </c>
      <c r="AR1541" s="9" t="s">
        <v>3543</v>
      </c>
      <c r="AS1541" s="5" t="s">
        <v>4720</v>
      </c>
      <c r="AT1541" s="9" t="s">
        <v>1684</v>
      </c>
      <c r="AX1541" s="9" t="s">
        <v>1684</v>
      </c>
      <c r="AZ1541" s="9" t="s">
        <v>4623</v>
      </c>
      <c r="BA1541" s="42" t="str">
        <f t="shared" si="403"/>
        <v>ATSPEED_X_VCHK_E_END_S_CFNPCIE_MAX_LFM_0400_SINGLE_HIOP_PH2</v>
      </c>
      <c r="BD1541" s="5" t="s">
        <v>4623</v>
      </c>
      <c r="BE1541" s="6">
        <v>0</v>
      </c>
    </row>
    <row r="1542" spans="1:57" s="9" customFormat="1" hidden="1" x14ac:dyDescent="0.25">
      <c r="A1542" s="9" t="s">
        <v>76</v>
      </c>
      <c r="B1542" s="9" t="s">
        <v>82</v>
      </c>
      <c r="C1542" s="9" t="str">
        <f t="shared" si="402"/>
        <v>ATSPEED_X_VCHK_E_END_S_CFNPCIE_MAX_LFM_0400_SINGLE_HIOP_PH3</v>
      </c>
      <c r="D1542" s="9" t="s">
        <v>439</v>
      </c>
      <c r="E1542" s="9" t="s">
        <v>443</v>
      </c>
      <c r="F1542" s="9" t="s">
        <v>478</v>
      </c>
      <c r="G1542" s="9" t="s">
        <v>480</v>
      </c>
      <c r="H1542" s="9" t="s">
        <v>481</v>
      </c>
      <c r="I1542" s="9" t="s">
        <v>2100</v>
      </c>
      <c r="J1542" s="9" t="s">
        <v>483</v>
      </c>
      <c r="K1542" s="9" t="s">
        <v>485</v>
      </c>
      <c r="L1542" s="9" t="s">
        <v>488</v>
      </c>
      <c r="M1542" s="9" t="s">
        <v>2191</v>
      </c>
      <c r="N1542" s="9" t="s">
        <v>541</v>
      </c>
      <c r="O1542" s="9" t="s">
        <v>2216</v>
      </c>
      <c r="P1542" s="9" t="s">
        <v>2630</v>
      </c>
      <c r="Q1542" s="18" t="s">
        <v>1020</v>
      </c>
      <c r="R1542" s="18">
        <v>38</v>
      </c>
      <c r="S1542" s="35">
        <v>402</v>
      </c>
      <c r="T1542" s="10" t="s">
        <v>4629</v>
      </c>
      <c r="U1542" s="34" t="s">
        <v>1234</v>
      </c>
      <c r="V1542" s="6">
        <v>-1</v>
      </c>
      <c r="W1542" s="9" t="s">
        <v>1233</v>
      </c>
      <c r="X1542" s="15" t="s">
        <v>1239</v>
      </c>
      <c r="Y1542" s="15" t="s">
        <v>1239</v>
      </c>
      <c r="Z1542" s="9">
        <f t="shared" si="398"/>
        <v>3</v>
      </c>
      <c r="AA1542" s="9" t="s">
        <v>1235</v>
      </c>
      <c r="AB1542" s="9" t="str">
        <f>$C1559</f>
        <v>ATSPEED_X_VCHK_K_END_S_CFNPCIE_MAX_LFM_0200_SINGLE_HIOP_PH3</v>
      </c>
      <c r="AC1542" s="9" t="s">
        <v>1235</v>
      </c>
      <c r="AD1542" s="9" t="str">
        <f>$C1559</f>
        <v>ATSPEED_X_VCHK_K_END_S_CFNPCIE_MAX_LFM_0200_SINGLE_HIOP_PH3</v>
      </c>
      <c r="AO1542" s="9" t="s">
        <v>3533</v>
      </c>
      <c r="AP1542" s="9" t="s">
        <v>1475</v>
      </c>
      <c r="AQ1542" s="9" t="s">
        <v>4570</v>
      </c>
      <c r="AR1542" s="9" t="s">
        <v>3543</v>
      </c>
      <c r="AS1542" s="5" t="s">
        <v>4720</v>
      </c>
      <c r="AT1542" s="9" t="s">
        <v>1684</v>
      </c>
      <c r="AX1542" s="9" t="s">
        <v>1684</v>
      </c>
      <c r="AZ1542" s="9" t="s">
        <v>4623</v>
      </c>
      <c r="BA1542" s="42" t="str">
        <f t="shared" si="403"/>
        <v>ATSPEED_X_VCHK_E_END_S_CFNPCIE_MAX_LFM_0400_SINGLE_HIOP_PH3</v>
      </c>
      <c r="BD1542" s="5" t="s">
        <v>4623</v>
      </c>
      <c r="BE1542" s="6">
        <v>0</v>
      </c>
    </row>
    <row r="1543" spans="1:57" s="9" customFormat="1" hidden="1" x14ac:dyDescent="0.25">
      <c r="A1543" s="9" t="s">
        <v>76</v>
      </c>
      <c r="B1543" s="9" t="s">
        <v>82</v>
      </c>
      <c r="C1543" s="9" t="str">
        <f t="shared" si="402"/>
        <v>ATSPEED_X_VCHK_K_END_S_CFNPCIE_MAX_LFM_0400_SINGLE_PC5GEN5PH2</v>
      </c>
      <c r="D1543" s="9" t="s">
        <v>439</v>
      </c>
      <c r="E1543" s="9" t="s">
        <v>443</v>
      </c>
      <c r="F1543" s="9" t="s">
        <v>478</v>
      </c>
      <c r="G1543" s="9" t="s">
        <v>479</v>
      </c>
      <c r="H1543" s="9" t="s">
        <v>481</v>
      </c>
      <c r="I1543" s="9" t="s">
        <v>2100</v>
      </c>
      <c r="J1543" s="9" t="s">
        <v>483</v>
      </c>
      <c r="K1543" s="9" t="s">
        <v>485</v>
      </c>
      <c r="L1543" s="9" t="s">
        <v>488</v>
      </c>
      <c r="M1543" s="9" t="s">
        <v>2192</v>
      </c>
      <c r="N1543" s="9" t="s">
        <v>541</v>
      </c>
      <c r="O1543" s="9" t="s">
        <v>2216</v>
      </c>
      <c r="P1543" s="9" t="s">
        <v>2631</v>
      </c>
      <c r="Q1543" s="18" t="s">
        <v>1020</v>
      </c>
      <c r="R1543" s="18">
        <v>32</v>
      </c>
      <c r="S1543" s="35">
        <v>401</v>
      </c>
      <c r="T1543" s="10" t="s">
        <v>4629</v>
      </c>
      <c r="U1543" s="34" t="s">
        <v>1234</v>
      </c>
      <c r="V1543" s="9" t="s">
        <v>1235</v>
      </c>
      <c r="W1543" s="9" t="s">
        <v>1234</v>
      </c>
      <c r="X1543" s="15" t="s">
        <v>1243</v>
      </c>
      <c r="Y1543" s="15" t="s">
        <v>1235</v>
      </c>
      <c r="Z1543" s="9">
        <f t="shared" si="398"/>
        <v>3</v>
      </c>
      <c r="AA1543" s="9" t="s">
        <v>1235</v>
      </c>
      <c r="AB1543" s="9" t="str">
        <f>$C1544</f>
        <v>ATSPEED_X_VCHK_K_END_S_CFNPCIE_MAX_LFM_0400_SINGLE_PC5GEN5PH3</v>
      </c>
      <c r="AC1543" s="9" t="str">
        <f>$C1544</f>
        <v>ATSPEED_X_VCHK_K_END_S_CFNPCIE_MAX_LFM_0400_SINGLE_PC5GEN5PH3</v>
      </c>
      <c r="AD1543" s="9" t="str">
        <f>$C1544</f>
        <v>ATSPEED_X_VCHK_K_END_S_CFNPCIE_MAX_LFM_0400_SINGLE_PC5GEN5PH3</v>
      </c>
      <c r="AO1543" s="9" t="s">
        <v>3533</v>
      </c>
      <c r="AP1543" s="9" t="s">
        <v>1475</v>
      </c>
      <c r="AQ1543" s="9" t="s">
        <v>4571</v>
      </c>
      <c r="AR1543" s="9" t="s">
        <v>3543</v>
      </c>
      <c r="AS1543" s="5" t="s">
        <v>4720</v>
      </c>
      <c r="AT1543" s="9" t="s">
        <v>1684</v>
      </c>
      <c r="AX1543" s="9" t="s">
        <v>1684</v>
      </c>
      <c r="AZ1543" s="9" t="s">
        <v>4623</v>
      </c>
      <c r="BA1543" s="42" t="str">
        <f t="shared" si="403"/>
        <v>ATSPEED_X_VCHK_K_END_S_CFNPCIE_MAX_LFM_0400_SINGLE_PC5GEN5PH2</v>
      </c>
      <c r="BD1543" s="5" t="s">
        <v>4623</v>
      </c>
      <c r="BE1543" s="6">
        <v>0</v>
      </c>
    </row>
    <row r="1544" spans="1:57" s="9" customFormat="1" hidden="1" x14ac:dyDescent="0.25">
      <c r="A1544" s="9" t="s">
        <v>76</v>
      </c>
      <c r="B1544" s="9" t="s">
        <v>82</v>
      </c>
      <c r="C1544" s="9" t="str">
        <f t="shared" si="402"/>
        <v>ATSPEED_X_VCHK_K_END_S_CFNPCIE_MAX_LFM_0400_SINGLE_PC5GEN5PH3</v>
      </c>
      <c r="D1544" s="9" t="s">
        <v>439</v>
      </c>
      <c r="E1544" s="9" t="s">
        <v>443</v>
      </c>
      <c r="F1544" s="9" t="s">
        <v>478</v>
      </c>
      <c r="G1544" s="9" t="s">
        <v>479</v>
      </c>
      <c r="H1544" s="9" t="s">
        <v>481</v>
      </c>
      <c r="I1544" s="9" t="s">
        <v>2100</v>
      </c>
      <c r="J1544" s="9" t="s">
        <v>483</v>
      </c>
      <c r="K1544" s="9" t="s">
        <v>485</v>
      </c>
      <c r="L1544" s="9" t="s">
        <v>488</v>
      </c>
      <c r="M1544" s="9" t="s">
        <v>2193</v>
      </c>
      <c r="N1544" s="9" t="s">
        <v>541</v>
      </c>
      <c r="O1544" s="9" t="s">
        <v>2216</v>
      </c>
      <c r="P1544" s="9" t="s">
        <v>2632</v>
      </c>
      <c r="Q1544" s="18" t="s">
        <v>1020</v>
      </c>
      <c r="R1544" s="18">
        <v>32</v>
      </c>
      <c r="S1544" s="35">
        <v>402</v>
      </c>
      <c r="T1544" s="10" t="s">
        <v>4629</v>
      </c>
      <c r="U1544" s="34" t="s">
        <v>1234</v>
      </c>
      <c r="V1544" s="9" t="s">
        <v>1235</v>
      </c>
      <c r="W1544" s="9" t="s">
        <v>1234</v>
      </c>
      <c r="X1544" s="15" t="s">
        <v>1237</v>
      </c>
      <c r="Y1544" s="15" t="s">
        <v>1238</v>
      </c>
      <c r="Z1544" s="9">
        <f t="shared" si="398"/>
        <v>3</v>
      </c>
      <c r="AA1544" s="9" t="s">
        <v>1235</v>
      </c>
      <c r="AB1544" s="9" t="str">
        <f>$C1524</f>
        <v>ATSPEED_X_VCHK_K_END_S_CFNPCIE_MAX_LFM_0400_COMBO_PH1</v>
      </c>
      <c r="AC1544" s="9" t="str">
        <f>$C1524</f>
        <v>ATSPEED_X_VCHK_K_END_S_CFNPCIE_MAX_LFM_0400_COMBO_PH1</v>
      </c>
      <c r="AD1544" s="9" t="str">
        <f>$C1524</f>
        <v>ATSPEED_X_VCHK_K_END_S_CFNPCIE_MAX_LFM_0400_COMBO_PH1</v>
      </c>
      <c r="AO1544" s="9" t="s">
        <v>3533</v>
      </c>
      <c r="AP1544" s="9" t="s">
        <v>1475</v>
      </c>
      <c r="AQ1544" s="9" t="s">
        <v>4572</v>
      </c>
      <c r="AR1544" s="9" t="s">
        <v>3543</v>
      </c>
      <c r="AS1544" s="5" t="s">
        <v>4720</v>
      </c>
      <c r="AT1544" s="9" t="s">
        <v>1684</v>
      </c>
      <c r="AX1544" s="9" t="s">
        <v>1684</v>
      </c>
      <c r="AZ1544" s="9" t="s">
        <v>4623</v>
      </c>
      <c r="BA1544" s="42" t="str">
        <f t="shared" si="403"/>
        <v>ATSPEED_X_VCHK_K_END_S_CFNPCIE_MAX_LFM_0400_SINGLE_PC5GEN5PH3</v>
      </c>
      <c r="BD1544" s="5" t="s">
        <v>4623</v>
      </c>
      <c r="BE1544" s="6">
        <v>0</v>
      </c>
    </row>
    <row r="1545" spans="1:57" s="9" customFormat="1" hidden="1" x14ac:dyDescent="0.25">
      <c r="A1545" s="9" t="s">
        <v>76</v>
      </c>
      <c r="B1545" s="9" t="s">
        <v>82</v>
      </c>
      <c r="C1545" s="9" t="str">
        <f t="shared" si="402"/>
        <v>ATSPEED_X_VCHK_K_END_S_CFNPCIE_MAX_LFM_0400_SINGLE_PC5MISC</v>
      </c>
      <c r="D1545" s="9" t="s">
        <v>439</v>
      </c>
      <c r="E1545" s="9" t="s">
        <v>443</v>
      </c>
      <c r="F1545" s="9" t="s">
        <v>478</v>
      </c>
      <c r="G1545" s="9" t="s">
        <v>479</v>
      </c>
      <c r="H1545" s="9" t="s">
        <v>481</v>
      </c>
      <c r="I1545" s="9" t="s">
        <v>2100</v>
      </c>
      <c r="J1545" s="9" t="s">
        <v>483</v>
      </c>
      <c r="K1545" s="9" t="s">
        <v>485</v>
      </c>
      <c r="L1545" s="9" t="s">
        <v>488</v>
      </c>
      <c r="M1545" s="9" t="s">
        <v>2117</v>
      </c>
      <c r="N1545" s="9" t="s">
        <v>541</v>
      </c>
      <c r="O1545" s="9" t="s">
        <v>2216</v>
      </c>
      <c r="P1545" s="9" t="s">
        <v>2633</v>
      </c>
      <c r="Q1545" s="18" t="s">
        <v>1020</v>
      </c>
      <c r="R1545" s="18">
        <v>33</v>
      </c>
      <c r="S1545" s="35">
        <v>400</v>
      </c>
      <c r="T1545" s="10" t="s">
        <v>4629</v>
      </c>
      <c r="U1545" s="34" t="s">
        <v>1234</v>
      </c>
      <c r="V1545" s="9" t="s">
        <v>1235</v>
      </c>
      <c r="W1545" s="9" t="s">
        <v>1233</v>
      </c>
      <c r="X1545" s="15" t="s">
        <v>1239</v>
      </c>
      <c r="Y1545" s="15" t="s">
        <v>1235</v>
      </c>
      <c r="Z1545" s="9">
        <f t="shared" si="398"/>
        <v>3</v>
      </c>
      <c r="AA1545" s="9" t="s">
        <v>1235</v>
      </c>
      <c r="AB1545" s="9" t="str">
        <f t="shared" ref="AB1545:AD1546" si="407">$C1546</f>
        <v>ATSPEED_X_VCHK_K_END_S_CFNPCIE_MAX_LFM_0400_SINGLE_PC5MISCPH2</v>
      </c>
      <c r="AC1545" s="9" t="str">
        <f t="shared" si="407"/>
        <v>ATSPEED_X_VCHK_K_END_S_CFNPCIE_MAX_LFM_0400_SINGLE_PC5MISCPH2</v>
      </c>
      <c r="AD1545" s="9" t="str">
        <f t="shared" si="407"/>
        <v>ATSPEED_X_VCHK_K_END_S_CFNPCIE_MAX_LFM_0400_SINGLE_PC5MISCPH2</v>
      </c>
      <c r="AO1545" s="9" t="s">
        <v>3533</v>
      </c>
      <c r="AP1545" s="9" t="s">
        <v>1475</v>
      </c>
      <c r="AQ1545" s="9" t="s">
        <v>4573</v>
      </c>
      <c r="AR1545" s="9" t="s">
        <v>3543</v>
      </c>
      <c r="AS1545" s="5" t="s">
        <v>4720</v>
      </c>
      <c r="AT1545" s="9" t="s">
        <v>1684</v>
      </c>
      <c r="AX1545" s="9" t="s">
        <v>1684</v>
      </c>
      <c r="AZ1545" s="9" t="s">
        <v>4623</v>
      </c>
      <c r="BA1545" s="42" t="str">
        <f t="shared" si="403"/>
        <v>ATSPEED_X_VCHK_K_END_S_CFNPCIE_MAX_LFM_0400_SINGLE_PC5MISC</v>
      </c>
      <c r="BD1545" s="5" t="s">
        <v>4623</v>
      </c>
      <c r="BE1545" s="6">
        <v>0</v>
      </c>
    </row>
    <row r="1546" spans="1:57" s="9" customFormat="1" hidden="1" x14ac:dyDescent="0.25">
      <c r="A1546" s="9" t="s">
        <v>76</v>
      </c>
      <c r="B1546" s="9" t="s">
        <v>82</v>
      </c>
      <c r="C1546" s="9" t="str">
        <f t="shared" si="402"/>
        <v>ATSPEED_X_VCHK_K_END_S_CFNPCIE_MAX_LFM_0400_SINGLE_PC5MISCPH2</v>
      </c>
      <c r="D1546" s="9" t="s">
        <v>439</v>
      </c>
      <c r="E1546" s="9" t="s">
        <v>443</v>
      </c>
      <c r="F1546" s="9" t="s">
        <v>478</v>
      </c>
      <c r="G1546" s="9" t="s">
        <v>479</v>
      </c>
      <c r="H1546" s="9" t="s">
        <v>481</v>
      </c>
      <c r="I1546" s="9" t="s">
        <v>2100</v>
      </c>
      <c r="J1546" s="9" t="s">
        <v>483</v>
      </c>
      <c r="K1546" s="9" t="s">
        <v>485</v>
      </c>
      <c r="L1546" s="9" t="s">
        <v>488</v>
      </c>
      <c r="M1546" s="9" t="s">
        <v>2183</v>
      </c>
      <c r="N1546" s="9" t="s">
        <v>541</v>
      </c>
      <c r="O1546" s="9" t="s">
        <v>2216</v>
      </c>
      <c r="P1546" s="9" t="s">
        <v>2634</v>
      </c>
      <c r="Q1546" s="18" t="s">
        <v>1020</v>
      </c>
      <c r="R1546" s="18">
        <v>33</v>
      </c>
      <c r="S1546" s="35">
        <v>401</v>
      </c>
      <c r="T1546" s="10" t="s">
        <v>4629</v>
      </c>
      <c r="U1546" s="34" t="s">
        <v>1234</v>
      </c>
      <c r="V1546" s="9" t="s">
        <v>1235</v>
      </c>
      <c r="W1546" s="9" t="s">
        <v>1233</v>
      </c>
      <c r="X1546" s="15" t="s">
        <v>1240</v>
      </c>
      <c r="Y1546" s="15" t="s">
        <v>1235</v>
      </c>
      <c r="Z1546" s="9">
        <f t="shared" si="398"/>
        <v>3</v>
      </c>
      <c r="AA1546" s="9" t="s">
        <v>1235</v>
      </c>
      <c r="AB1546" s="9" t="str">
        <f t="shared" si="407"/>
        <v>ATSPEED_X_VCHK_K_END_S_CFNPCIE_MAX_LFM_0400_SINGLE_PC5MISCPH3</v>
      </c>
      <c r="AC1546" s="9" t="str">
        <f t="shared" si="407"/>
        <v>ATSPEED_X_VCHK_K_END_S_CFNPCIE_MAX_LFM_0400_SINGLE_PC5MISCPH3</v>
      </c>
      <c r="AD1546" s="9" t="str">
        <f t="shared" si="407"/>
        <v>ATSPEED_X_VCHK_K_END_S_CFNPCIE_MAX_LFM_0400_SINGLE_PC5MISCPH3</v>
      </c>
      <c r="AO1546" s="9" t="s">
        <v>3533</v>
      </c>
      <c r="AP1546" s="9" t="s">
        <v>1475</v>
      </c>
      <c r="AQ1546" s="9" t="s">
        <v>4574</v>
      </c>
      <c r="AR1546" s="9" t="s">
        <v>3543</v>
      </c>
      <c r="AS1546" s="5" t="s">
        <v>4720</v>
      </c>
      <c r="AT1546" s="9" t="s">
        <v>1684</v>
      </c>
      <c r="AX1546" s="9" t="s">
        <v>1684</v>
      </c>
      <c r="AZ1546" s="9" t="s">
        <v>4623</v>
      </c>
      <c r="BA1546" s="42" t="str">
        <f t="shared" si="403"/>
        <v>ATSPEED_X_VCHK_K_END_S_CFNPCIE_MAX_LFM_0400_SINGLE_PC5MISCPH2</v>
      </c>
      <c r="BD1546" s="5" t="s">
        <v>4623</v>
      </c>
      <c r="BE1546" s="6">
        <v>0</v>
      </c>
    </row>
    <row r="1547" spans="1:57" s="9" customFormat="1" hidden="1" x14ac:dyDescent="0.25">
      <c r="A1547" s="9" t="s">
        <v>76</v>
      </c>
      <c r="B1547" s="9" t="s">
        <v>82</v>
      </c>
      <c r="C1547" s="9" t="str">
        <f t="shared" si="402"/>
        <v>ATSPEED_X_VCHK_K_END_S_CFNPCIE_MAX_LFM_0400_SINGLE_PC5MISCPH3</v>
      </c>
      <c r="D1547" s="9" t="s">
        <v>439</v>
      </c>
      <c r="E1547" s="9" t="s">
        <v>443</v>
      </c>
      <c r="F1547" s="9" t="s">
        <v>478</v>
      </c>
      <c r="G1547" s="9" t="s">
        <v>479</v>
      </c>
      <c r="H1547" s="9" t="s">
        <v>481</v>
      </c>
      <c r="I1547" s="9" t="s">
        <v>2100</v>
      </c>
      <c r="J1547" s="9" t="s">
        <v>483</v>
      </c>
      <c r="K1547" s="9" t="s">
        <v>485</v>
      </c>
      <c r="L1547" s="9" t="s">
        <v>488</v>
      </c>
      <c r="M1547" s="9" t="s">
        <v>2184</v>
      </c>
      <c r="N1547" s="9" t="s">
        <v>541</v>
      </c>
      <c r="O1547" s="9" t="s">
        <v>2216</v>
      </c>
      <c r="P1547" s="9" t="s">
        <v>2635</v>
      </c>
      <c r="Q1547" s="18" t="s">
        <v>1020</v>
      </c>
      <c r="R1547" s="18">
        <v>33</v>
      </c>
      <c r="S1547" s="35">
        <v>402</v>
      </c>
      <c r="T1547" s="10" t="s">
        <v>4629</v>
      </c>
      <c r="U1547" s="34" t="s">
        <v>1234</v>
      </c>
      <c r="V1547" s="9" t="s">
        <v>1235</v>
      </c>
      <c r="W1547" s="9" t="s">
        <v>1234</v>
      </c>
      <c r="X1547" s="15" t="s">
        <v>1241</v>
      </c>
      <c r="Y1547" s="15" t="s">
        <v>1235</v>
      </c>
      <c r="Z1547" s="9">
        <f t="shared" si="398"/>
        <v>3</v>
      </c>
      <c r="AA1547" s="9" t="s">
        <v>1235</v>
      </c>
      <c r="AB1547" s="9" t="str">
        <f>$C1523</f>
        <v>ATSPEED_X_VCHK_K_END_S_CFNPCIE_MAX_LFM_0400_SINGLE_PC5GEN5</v>
      </c>
      <c r="AC1547" s="9" t="str">
        <f>$C1523</f>
        <v>ATSPEED_X_VCHK_K_END_S_CFNPCIE_MAX_LFM_0400_SINGLE_PC5GEN5</v>
      </c>
      <c r="AD1547" s="9" t="str">
        <f>$C1523</f>
        <v>ATSPEED_X_VCHK_K_END_S_CFNPCIE_MAX_LFM_0400_SINGLE_PC5GEN5</v>
      </c>
      <c r="AO1547" s="9" t="s">
        <v>3533</v>
      </c>
      <c r="AP1547" s="9" t="s">
        <v>1475</v>
      </c>
      <c r="AQ1547" s="9" t="s">
        <v>4575</v>
      </c>
      <c r="AR1547" s="9" t="s">
        <v>3543</v>
      </c>
      <c r="AS1547" s="5" t="s">
        <v>4720</v>
      </c>
      <c r="AT1547" s="9" t="s">
        <v>1684</v>
      </c>
      <c r="AX1547" s="9" t="s">
        <v>1684</v>
      </c>
      <c r="AZ1547" s="9" t="s">
        <v>4623</v>
      </c>
      <c r="BA1547" s="42" t="str">
        <f t="shared" si="403"/>
        <v>ATSPEED_X_VCHK_K_END_S_CFNPCIE_MAX_LFM_0400_SINGLE_PC5MISCPH3</v>
      </c>
      <c r="BD1547" s="5" t="s">
        <v>4623</v>
      </c>
      <c r="BE1547" s="6">
        <v>0</v>
      </c>
    </row>
    <row r="1548" spans="1:57" s="9" customFormat="1" hidden="1" x14ac:dyDescent="0.25">
      <c r="A1548" s="9" t="s">
        <v>76</v>
      </c>
      <c r="B1548" s="9" t="s">
        <v>82</v>
      </c>
      <c r="C1548" s="9" t="str">
        <f t="shared" si="402"/>
        <v>ATSPEED_X_VCHK_K_END_S_CFNPCIE_MAX_LFM_0400_SINGLE_PC5MUXPH2</v>
      </c>
      <c r="D1548" s="9" t="s">
        <v>439</v>
      </c>
      <c r="E1548" s="9" t="s">
        <v>443</v>
      </c>
      <c r="F1548" s="9" t="s">
        <v>478</v>
      </c>
      <c r="G1548" s="9" t="s">
        <v>479</v>
      </c>
      <c r="H1548" s="9" t="s">
        <v>481</v>
      </c>
      <c r="I1548" s="9" t="s">
        <v>2100</v>
      </c>
      <c r="J1548" s="9" t="s">
        <v>483</v>
      </c>
      <c r="K1548" s="9" t="s">
        <v>485</v>
      </c>
      <c r="L1548" s="9" t="s">
        <v>488</v>
      </c>
      <c r="M1548" s="9" t="s">
        <v>2173</v>
      </c>
      <c r="N1548" s="9" t="s">
        <v>541</v>
      </c>
      <c r="O1548" s="9" t="s">
        <v>2216</v>
      </c>
      <c r="P1548" s="9" t="s">
        <v>2636</v>
      </c>
      <c r="Q1548" s="18" t="s">
        <v>1020</v>
      </c>
      <c r="R1548" s="18">
        <v>34</v>
      </c>
      <c r="S1548" s="35">
        <v>401</v>
      </c>
      <c r="T1548" s="10" t="s">
        <v>4629</v>
      </c>
      <c r="U1548" s="34" t="s">
        <v>1234</v>
      </c>
      <c r="V1548" s="9" t="s">
        <v>1235</v>
      </c>
      <c r="W1548" s="9" t="s">
        <v>1233</v>
      </c>
      <c r="X1548" s="15" t="s">
        <v>1235</v>
      </c>
      <c r="Y1548" s="15" t="s">
        <v>1235</v>
      </c>
      <c r="Z1548" s="9">
        <f t="shared" si="398"/>
        <v>3</v>
      </c>
      <c r="AA1548" s="9" t="s">
        <v>1235</v>
      </c>
      <c r="AB1548" s="9" t="str">
        <f>$C1549</f>
        <v>ATSPEED_X_VCHK_K_END_S_CFNPCIE_MAX_LFM_0400_SINGLE_PC5MUXPH3</v>
      </c>
      <c r="AC1548" s="9" t="str">
        <f>$C1549</f>
        <v>ATSPEED_X_VCHK_K_END_S_CFNPCIE_MAX_LFM_0400_SINGLE_PC5MUXPH3</v>
      </c>
      <c r="AD1548" s="9" t="str">
        <f>$C1549</f>
        <v>ATSPEED_X_VCHK_K_END_S_CFNPCIE_MAX_LFM_0400_SINGLE_PC5MUXPH3</v>
      </c>
      <c r="AO1548" s="9" t="s">
        <v>3533</v>
      </c>
      <c r="AP1548" s="9" t="s">
        <v>1475</v>
      </c>
      <c r="AQ1548" s="9" t="s">
        <v>4576</v>
      </c>
      <c r="AR1548" s="9" t="s">
        <v>3543</v>
      </c>
      <c r="AS1548" s="5" t="s">
        <v>4720</v>
      </c>
      <c r="AT1548" s="9" t="s">
        <v>1684</v>
      </c>
      <c r="AX1548" s="9" t="s">
        <v>1684</v>
      </c>
      <c r="AZ1548" s="9" t="s">
        <v>4623</v>
      </c>
      <c r="BA1548" s="42" t="str">
        <f t="shared" si="403"/>
        <v>ATSPEED_X_VCHK_K_END_S_CFNPCIE_MAX_LFM_0400_SINGLE_PC5MUXPH2</v>
      </c>
      <c r="BD1548" s="5" t="s">
        <v>4623</v>
      </c>
      <c r="BE1548" s="6">
        <v>0</v>
      </c>
    </row>
    <row r="1549" spans="1:57" s="9" customFormat="1" hidden="1" x14ac:dyDescent="0.25">
      <c r="A1549" s="9" t="s">
        <v>76</v>
      </c>
      <c r="B1549" s="9" t="s">
        <v>82</v>
      </c>
      <c r="C1549" s="9" t="str">
        <f t="shared" si="402"/>
        <v>ATSPEED_X_VCHK_K_END_S_CFNPCIE_MAX_LFM_0400_SINGLE_PC5MUXPH3</v>
      </c>
      <c r="D1549" s="9" t="s">
        <v>439</v>
      </c>
      <c r="E1549" s="9" t="s">
        <v>443</v>
      </c>
      <c r="F1549" s="9" t="s">
        <v>478</v>
      </c>
      <c r="G1549" s="9" t="s">
        <v>479</v>
      </c>
      <c r="H1549" s="9" t="s">
        <v>481</v>
      </c>
      <c r="I1549" s="9" t="s">
        <v>2100</v>
      </c>
      <c r="J1549" s="9" t="s">
        <v>483</v>
      </c>
      <c r="K1549" s="9" t="s">
        <v>485</v>
      </c>
      <c r="L1549" s="9" t="s">
        <v>488</v>
      </c>
      <c r="M1549" s="9" t="s">
        <v>2174</v>
      </c>
      <c r="N1549" s="9" t="s">
        <v>541</v>
      </c>
      <c r="O1549" s="9" t="s">
        <v>2216</v>
      </c>
      <c r="P1549" s="9" t="s">
        <v>2637</v>
      </c>
      <c r="Q1549" s="18" t="s">
        <v>1020</v>
      </c>
      <c r="R1549" s="18">
        <v>34</v>
      </c>
      <c r="S1549" s="35">
        <v>402</v>
      </c>
      <c r="T1549" s="10" t="s">
        <v>4629</v>
      </c>
      <c r="U1549" s="34" t="s">
        <v>1234</v>
      </c>
      <c r="V1549" s="9" t="s">
        <v>1235</v>
      </c>
      <c r="W1549" s="9" t="s">
        <v>1233</v>
      </c>
      <c r="X1549" s="15" t="s">
        <v>1238</v>
      </c>
      <c r="Y1549" s="15" t="s">
        <v>1235</v>
      </c>
      <c r="Z1549" s="9">
        <f t="shared" si="398"/>
        <v>3</v>
      </c>
      <c r="AA1549" s="9" t="s">
        <v>1235</v>
      </c>
      <c r="AB1549" s="9" t="str">
        <f>$C1545</f>
        <v>ATSPEED_X_VCHK_K_END_S_CFNPCIE_MAX_LFM_0400_SINGLE_PC5MISC</v>
      </c>
      <c r="AC1549" s="9" t="str">
        <f>$C1545</f>
        <v>ATSPEED_X_VCHK_K_END_S_CFNPCIE_MAX_LFM_0400_SINGLE_PC5MISC</v>
      </c>
      <c r="AD1549" s="9" t="str">
        <f>$C1545</f>
        <v>ATSPEED_X_VCHK_K_END_S_CFNPCIE_MAX_LFM_0400_SINGLE_PC5MISC</v>
      </c>
      <c r="AO1549" s="9" t="s">
        <v>3533</v>
      </c>
      <c r="AP1549" s="9" t="s">
        <v>1475</v>
      </c>
      <c r="AQ1549" s="9" t="s">
        <v>4577</v>
      </c>
      <c r="AR1549" s="9" t="s">
        <v>3543</v>
      </c>
      <c r="AS1549" s="5" t="s">
        <v>4720</v>
      </c>
      <c r="AT1549" s="9" t="s">
        <v>1684</v>
      </c>
      <c r="AX1549" s="9" t="s">
        <v>1684</v>
      </c>
      <c r="AZ1549" s="9" t="s">
        <v>4623</v>
      </c>
      <c r="BA1549" s="42" t="str">
        <f t="shared" si="403"/>
        <v>ATSPEED_X_VCHK_K_END_S_CFNPCIE_MAX_LFM_0400_SINGLE_PC5MUXPH3</v>
      </c>
      <c r="BD1549" s="5" t="s">
        <v>4623</v>
      </c>
      <c r="BE1549" s="6">
        <v>0</v>
      </c>
    </row>
    <row r="1550" spans="1:57" s="9" customFormat="1" hidden="1" x14ac:dyDescent="0.25">
      <c r="A1550" s="9" t="s">
        <v>76</v>
      </c>
      <c r="B1550" s="9" t="s">
        <v>82</v>
      </c>
      <c r="C1550" s="9" t="str">
        <f t="shared" si="402"/>
        <v>ATSPEED_X_VMIN_K_END_S_CFNPCIE_NOM_LFM_0400_COMBO_PC5MISC</v>
      </c>
      <c r="D1550" s="9" t="s">
        <v>439</v>
      </c>
      <c r="E1550" s="9" t="s">
        <v>443</v>
      </c>
      <c r="F1550" s="9" t="s">
        <v>475</v>
      </c>
      <c r="G1550" s="9" t="s">
        <v>479</v>
      </c>
      <c r="H1550" s="9" t="s">
        <v>481</v>
      </c>
      <c r="I1550" s="9" t="s">
        <v>2100</v>
      </c>
      <c r="J1550" s="9" t="s">
        <v>484</v>
      </c>
      <c r="K1550" s="9" t="s">
        <v>485</v>
      </c>
      <c r="L1550" s="9" t="s">
        <v>488</v>
      </c>
      <c r="M1550" s="9" t="s">
        <v>2110</v>
      </c>
      <c r="N1550" s="9" t="s">
        <v>541</v>
      </c>
      <c r="O1550" s="9" t="s">
        <v>545</v>
      </c>
      <c r="P1550" s="9" t="s">
        <v>2638</v>
      </c>
      <c r="Q1550" s="18" t="s">
        <v>1020</v>
      </c>
      <c r="R1550" s="18">
        <v>33</v>
      </c>
      <c r="S1550" s="35">
        <v>403</v>
      </c>
      <c r="T1550" s="10" t="s">
        <v>4629</v>
      </c>
      <c r="U1550" s="34" t="s">
        <v>1234</v>
      </c>
      <c r="V1550" s="9" t="s">
        <v>1236</v>
      </c>
      <c r="W1550" s="9" t="s">
        <v>1234</v>
      </c>
      <c r="X1550" s="15" t="s">
        <v>1242</v>
      </c>
      <c r="Y1550" s="15" t="s">
        <v>1237</v>
      </c>
      <c r="Z1550" s="9">
        <f t="shared" si="398"/>
        <v>3</v>
      </c>
      <c r="AA1550" s="9" t="s">
        <v>1235</v>
      </c>
      <c r="AB1550" s="9" t="str">
        <f>$C1551</f>
        <v>ATSPEED_X_VMIN_K_END_S_CFNPCIE_NOM_LFM_0400_COMBO_PC5MISCPH2</v>
      </c>
      <c r="AC1550" s="9" t="str">
        <f>$C1551</f>
        <v>ATSPEED_X_VMIN_K_END_S_CFNPCIE_NOM_LFM_0400_COMBO_PC5MISCPH2</v>
      </c>
      <c r="AD1550" s="9" t="str">
        <f>$C1551</f>
        <v>ATSPEED_X_VMIN_K_END_S_CFNPCIE_NOM_LFM_0400_COMBO_PC5MISCPH2</v>
      </c>
      <c r="AO1550" s="9" t="s">
        <v>1469</v>
      </c>
      <c r="AP1550" s="9" t="s">
        <v>1475</v>
      </c>
      <c r="AQ1550" s="9" t="s">
        <v>4578</v>
      </c>
      <c r="AR1550" s="9" t="s">
        <v>3543</v>
      </c>
      <c r="AS1550" s="5" t="s">
        <v>4720</v>
      </c>
      <c r="AT1550" s="9" t="s">
        <v>1684</v>
      </c>
      <c r="AX1550" s="9" t="s">
        <v>1684</v>
      </c>
      <c r="AZ1550" s="9" t="s">
        <v>4623</v>
      </c>
      <c r="BA1550" s="42" t="str">
        <f t="shared" si="403"/>
        <v>ATSPEED_X_VMIN_K_END_S_CFNPCIE_NOM_LFM_0400_COMBO_PC5MISC</v>
      </c>
      <c r="BD1550" s="5" t="s">
        <v>4623</v>
      </c>
      <c r="BE1550" s="6">
        <v>0</v>
      </c>
    </row>
    <row r="1551" spans="1:57" s="9" customFormat="1" hidden="1" x14ac:dyDescent="0.25">
      <c r="A1551" s="9" t="s">
        <v>76</v>
      </c>
      <c r="B1551" s="9" t="s">
        <v>82</v>
      </c>
      <c r="C1551" s="9" t="str">
        <f t="shared" si="402"/>
        <v>ATSPEED_X_VMIN_K_END_S_CFNPCIE_NOM_LFM_0400_COMBO_PC5MISCPH2</v>
      </c>
      <c r="D1551" s="9" t="s">
        <v>439</v>
      </c>
      <c r="E1551" s="9" t="s">
        <v>443</v>
      </c>
      <c r="F1551" s="9" t="s">
        <v>475</v>
      </c>
      <c r="G1551" s="9" t="s">
        <v>479</v>
      </c>
      <c r="H1551" s="9" t="s">
        <v>481</v>
      </c>
      <c r="I1551" s="9" t="s">
        <v>2100</v>
      </c>
      <c r="J1551" s="9" t="s">
        <v>484</v>
      </c>
      <c r="K1551" s="9" t="s">
        <v>485</v>
      </c>
      <c r="L1551" s="9" t="s">
        <v>488</v>
      </c>
      <c r="M1551" s="9" t="s">
        <v>2194</v>
      </c>
      <c r="N1551" s="9" t="s">
        <v>541</v>
      </c>
      <c r="O1551" s="9" t="s">
        <v>545</v>
      </c>
      <c r="P1551" s="9" t="s">
        <v>2639</v>
      </c>
      <c r="Q1551" s="18" t="s">
        <v>1020</v>
      </c>
      <c r="R1551" s="18">
        <v>33</v>
      </c>
      <c r="S1551" s="35">
        <v>404</v>
      </c>
      <c r="T1551" s="10" t="s">
        <v>4629</v>
      </c>
      <c r="U1551" s="34" t="s">
        <v>1234</v>
      </c>
      <c r="V1551" s="9" t="s">
        <v>1236</v>
      </c>
      <c r="W1551" s="9" t="s">
        <v>1234</v>
      </c>
      <c r="X1551" s="15" t="s">
        <v>1243</v>
      </c>
      <c r="Y1551" s="15" t="s">
        <v>1237</v>
      </c>
      <c r="Z1551" s="9">
        <f t="shared" si="398"/>
        <v>3</v>
      </c>
      <c r="AA1551" s="9" t="s">
        <v>1235</v>
      </c>
      <c r="AB1551" s="9" t="str">
        <f>$C1560</f>
        <v>ATSPEED_X_VMIN_K_END_S_CFNPCIE_NOM_LFM_0400_COMBO_PC5MISCPH3</v>
      </c>
      <c r="AC1551" s="9" t="str">
        <f>$C1560</f>
        <v>ATSPEED_X_VMIN_K_END_S_CFNPCIE_NOM_LFM_0400_COMBO_PC5MISCPH3</v>
      </c>
      <c r="AD1551" s="9" t="str">
        <f>$C1560</f>
        <v>ATSPEED_X_VMIN_K_END_S_CFNPCIE_NOM_LFM_0400_COMBO_PC5MISCPH3</v>
      </c>
      <c r="AO1551" s="9" t="s">
        <v>1469</v>
      </c>
      <c r="AP1551" s="9" t="s">
        <v>1475</v>
      </c>
      <c r="AQ1551" s="9" t="s">
        <v>4579</v>
      </c>
      <c r="AR1551" s="9" t="s">
        <v>3543</v>
      </c>
      <c r="AS1551" s="5" t="s">
        <v>4720</v>
      </c>
      <c r="AT1551" s="9" t="s">
        <v>1684</v>
      </c>
      <c r="AX1551" s="9" t="s">
        <v>1684</v>
      </c>
      <c r="AZ1551" s="9" t="s">
        <v>4623</v>
      </c>
      <c r="BA1551" s="42" t="str">
        <f t="shared" si="403"/>
        <v>ATSPEED_X_VMIN_K_END_S_CFNPCIE_NOM_LFM_0400_COMBO_PC5MISCPH2</v>
      </c>
      <c r="BD1551" s="5" t="s">
        <v>4623</v>
      </c>
      <c r="BE1551" s="6">
        <v>0</v>
      </c>
    </row>
    <row r="1552" spans="1:57" s="9" customFormat="1" hidden="1" x14ac:dyDescent="0.25">
      <c r="A1552" s="9" t="s">
        <v>76</v>
      </c>
      <c r="B1552" s="9" t="s">
        <v>82</v>
      </c>
      <c r="C1552" s="9" t="str">
        <f t="shared" si="402"/>
        <v>ATSPEED_X_VMIN_K_END_S_CFNPCIE_NOM_LFM_0400_COMBO_PC5GEN</v>
      </c>
      <c r="D1552" s="9" t="s">
        <v>439</v>
      </c>
      <c r="E1552" s="9" t="s">
        <v>443</v>
      </c>
      <c r="F1552" s="9" t="s">
        <v>475</v>
      </c>
      <c r="G1552" s="9" t="s">
        <v>479</v>
      </c>
      <c r="H1552" s="9" t="s">
        <v>481</v>
      </c>
      <c r="I1552" s="9" t="s">
        <v>2100</v>
      </c>
      <c r="J1552" s="9" t="s">
        <v>484</v>
      </c>
      <c r="K1552" s="9" t="s">
        <v>485</v>
      </c>
      <c r="L1552" s="9" t="s">
        <v>488</v>
      </c>
      <c r="M1552" s="9" t="s">
        <v>2115</v>
      </c>
      <c r="N1552" s="9" t="s">
        <v>541</v>
      </c>
      <c r="O1552" s="9" t="s">
        <v>545</v>
      </c>
      <c r="P1552" s="9" t="s">
        <v>2640</v>
      </c>
      <c r="Q1552" s="18" t="s">
        <v>1020</v>
      </c>
      <c r="R1552" s="18">
        <v>32</v>
      </c>
      <c r="S1552" s="35">
        <v>403</v>
      </c>
      <c r="T1552" s="10" t="s">
        <v>4629</v>
      </c>
      <c r="U1552" s="34" t="s">
        <v>1234</v>
      </c>
      <c r="V1552" s="9" t="s">
        <v>1236</v>
      </c>
      <c r="W1552" s="9" t="s">
        <v>1234</v>
      </c>
      <c r="X1552" s="15" t="s">
        <v>1239</v>
      </c>
      <c r="Y1552" s="15" t="s">
        <v>1237</v>
      </c>
      <c r="Z1552" s="9">
        <f t="shared" si="398"/>
        <v>3</v>
      </c>
      <c r="AA1552" s="9" t="s">
        <v>1235</v>
      </c>
      <c r="AB1552" s="9" t="str">
        <f t="shared" ref="AB1552:AD1553" si="408">$C1553</f>
        <v>ATSPEED_X_VMIN_K_END_S_CFNPCIE_NOM_LFM_0400_COMBO_PC5GENPH2</v>
      </c>
      <c r="AC1552" s="9" t="str">
        <f t="shared" si="408"/>
        <v>ATSPEED_X_VMIN_K_END_S_CFNPCIE_NOM_LFM_0400_COMBO_PC5GENPH2</v>
      </c>
      <c r="AD1552" s="9" t="str">
        <f t="shared" si="408"/>
        <v>ATSPEED_X_VMIN_K_END_S_CFNPCIE_NOM_LFM_0400_COMBO_PC5GENPH2</v>
      </c>
      <c r="AO1552" s="9" t="s">
        <v>3533</v>
      </c>
      <c r="AP1552" s="9" t="s">
        <v>1475</v>
      </c>
      <c r="AQ1552" s="9" t="s">
        <v>4580</v>
      </c>
      <c r="AR1552" s="9" t="s">
        <v>3543</v>
      </c>
      <c r="AS1552" s="5" t="s">
        <v>4720</v>
      </c>
      <c r="AT1552" s="9" t="s">
        <v>1684</v>
      </c>
      <c r="AX1552" s="9" t="s">
        <v>1684</v>
      </c>
      <c r="AZ1552" s="9" t="s">
        <v>4623</v>
      </c>
      <c r="BA1552" s="42" t="str">
        <f t="shared" si="403"/>
        <v>ATSPEED_X_VMIN_K_END_S_CFNPCIE_NOM_LFM_0400_COMBO_PC5GEN</v>
      </c>
      <c r="BD1552" s="5" t="s">
        <v>4623</v>
      </c>
      <c r="BE1552" s="6">
        <v>0</v>
      </c>
    </row>
    <row r="1553" spans="1:69" s="9" customFormat="1" hidden="1" x14ac:dyDescent="0.25">
      <c r="A1553" s="9" t="s">
        <v>76</v>
      </c>
      <c r="B1553" s="9" t="s">
        <v>82</v>
      </c>
      <c r="C1553" s="9" t="str">
        <f t="shared" si="402"/>
        <v>ATSPEED_X_VMIN_K_END_S_CFNPCIE_NOM_LFM_0400_COMBO_PC5GENPH2</v>
      </c>
      <c r="D1553" s="9" t="s">
        <v>439</v>
      </c>
      <c r="E1553" s="9" t="s">
        <v>443</v>
      </c>
      <c r="F1553" s="9" t="s">
        <v>475</v>
      </c>
      <c r="G1553" s="9" t="s">
        <v>479</v>
      </c>
      <c r="H1553" s="9" t="s">
        <v>481</v>
      </c>
      <c r="I1553" s="9" t="s">
        <v>2100</v>
      </c>
      <c r="J1553" s="9" t="s">
        <v>484</v>
      </c>
      <c r="K1553" s="9" t="s">
        <v>485</v>
      </c>
      <c r="L1553" s="9" t="s">
        <v>488</v>
      </c>
      <c r="M1553" s="9" t="s">
        <v>2195</v>
      </c>
      <c r="N1553" s="9" t="s">
        <v>541</v>
      </c>
      <c r="O1553" s="9" t="s">
        <v>545</v>
      </c>
      <c r="P1553" s="9" t="s">
        <v>2641</v>
      </c>
      <c r="Q1553" s="18" t="s">
        <v>1020</v>
      </c>
      <c r="R1553" s="18">
        <v>32</v>
      </c>
      <c r="S1553" s="35">
        <v>404</v>
      </c>
      <c r="T1553" s="10" t="s">
        <v>4629</v>
      </c>
      <c r="U1553" s="34" t="s">
        <v>1234</v>
      </c>
      <c r="V1553" s="6">
        <v>-1</v>
      </c>
      <c r="W1553" s="9" t="s">
        <v>1234</v>
      </c>
      <c r="X1553" s="15" t="s">
        <v>1240</v>
      </c>
      <c r="Y1553" s="15" t="s">
        <v>1237</v>
      </c>
      <c r="Z1553" s="9">
        <f t="shared" si="398"/>
        <v>3</v>
      </c>
      <c r="AA1553" s="9" t="s">
        <v>1235</v>
      </c>
      <c r="AB1553" s="9" t="str">
        <f t="shared" si="408"/>
        <v>ATSPEED_X_VMIN_K_END_S_CFNPCIE_NOM_LFM_0400_COMBO_PC5GENPH3</v>
      </c>
      <c r="AC1553" s="9" t="str">
        <f t="shared" si="408"/>
        <v>ATSPEED_X_VMIN_K_END_S_CFNPCIE_NOM_LFM_0400_COMBO_PC5GENPH3</v>
      </c>
      <c r="AD1553" s="9" t="str">
        <f t="shared" si="408"/>
        <v>ATSPEED_X_VMIN_K_END_S_CFNPCIE_NOM_LFM_0400_COMBO_PC5GENPH3</v>
      </c>
      <c r="AO1553" s="9" t="s">
        <v>3533</v>
      </c>
      <c r="AP1553" s="9" t="s">
        <v>1475</v>
      </c>
      <c r="AQ1553" s="9" t="s">
        <v>4581</v>
      </c>
      <c r="AR1553" s="9" t="s">
        <v>3543</v>
      </c>
      <c r="AS1553" s="5" t="s">
        <v>4720</v>
      </c>
      <c r="AT1553" s="9" t="s">
        <v>1684</v>
      </c>
      <c r="AX1553" s="9" t="s">
        <v>1684</v>
      </c>
      <c r="AZ1553" s="9" t="s">
        <v>4623</v>
      </c>
      <c r="BA1553" s="42" t="str">
        <f t="shared" si="403"/>
        <v>ATSPEED_X_VMIN_K_END_S_CFNPCIE_NOM_LFM_0400_COMBO_PC5GENPH2</v>
      </c>
      <c r="BD1553" s="5" t="s">
        <v>4623</v>
      </c>
      <c r="BE1553" s="6">
        <v>0</v>
      </c>
    </row>
    <row r="1554" spans="1:69" s="9" customFormat="1" hidden="1" x14ac:dyDescent="0.25">
      <c r="A1554" s="9" t="s">
        <v>76</v>
      </c>
      <c r="B1554" s="9" t="s">
        <v>82</v>
      </c>
      <c r="C1554" s="9" t="str">
        <f t="shared" si="402"/>
        <v>ATSPEED_X_VMIN_K_END_S_CFNPCIE_NOM_LFM_0400_COMBO_PC5GENPH3</v>
      </c>
      <c r="D1554" s="9" t="s">
        <v>439</v>
      </c>
      <c r="E1554" s="9" t="s">
        <v>443</v>
      </c>
      <c r="F1554" s="9" t="s">
        <v>475</v>
      </c>
      <c r="G1554" s="9" t="s">
        <v>479</v>
      </c>
      <c r="H1554" s="9" t="s">
        <v>481</v>
      </c>
      <c r="I1554" s="9" t="s">
        <v>2100</v>
      </c>
      <c r="J1554" s="9" t="s">
        <v>484</v>
      </c>
      <c r="K1554" s="9" t="s">
        <v>485</v>
      </c>
      <c r="L1554" s="9" t="s">
        <v>488</v>
      </c>
      <c r="M1554" s="9" t="s">
        <v>2196</v>
      </c>
      <c r="N1554" s="9" t="s">
        <v>541</v>
      </c>
      <c r="O1554" s="9" t="s">
        <v>545</v>
      </c>
      <c r="P1554" s="9" t="s">
        <v>2642</v>
      </c>
      <c r="Q1554" s="18" t="s">
        <v>1020</v>
      </c>
      <c r="R1554" s="18">
        <v>32</v>
      </c>
      <c r="S1554" s="35">
        <v>405</v>
      </c>
      <c r="T1554" s="10" t="s">
        <v>4629</v>
      </c>
      <c r="U1554" s="34" t="s">
        <v>1234</v>
      </c>
      <c r="V1554" s="6">
        <v>-1</v>
      </c>
      <c r="W1554" s="9" t="s">
        <v>1234</v>
      </c>
      <c r="X1554" s="15" t="s">
        <v>1241</v>
      </c>
      <c r="Y1554" s="15" t="s">
        <v>1237</v>
      </c>
      <c r="Z1554" s="9">
        <f t="shared" si="398"/>
        <v>3</v>
      </c>
      <c r="AA1554" s="9" t="s">
        <v>1235</v>
      </c>
      <c r="AB1554" s="9" t="str">
        <f>$C1550</f>
        <v>ATSPEED_X_VMIN_K_END_S_CFNPCIE_NOM_LFM_0400_COMBO_PC5MISC</v>
      </c>
      <c r="AC1554" s="9" t="str">
        <f>$C1550</f>
        <v>ATSPEED_X_VMIN_K_END_S_CFNPCIE_NOM_LFM_0400_COMBO_PC5MISC</v>
      </c>
      <c r="AD1554" s="9" t="str">
        <f>$C1550</f>
        <v>ATSPEED_X_VMIN_K_END_S_CFNPCIE_NOM_LFM_0400_COMBO_PC5MISC</v>
      </c>
      <c r="AO1554" s="9" t="s">
        <v>3533</v>
      </c>
      <c r="AP1554" s="9" t="s">
        <v>1475</v>
      </c>
      <c r="AQ1554" s="9" t="s">
        <v>4582</v>
      </c>
      <c r="AR1554" s="9" t="s">
        <v>3543</v>
      </c>
      <c r="AS1554" s="5" t="s">
        <v>4720</v>
      </c>
      <c r="AT1554" s="9" t="s">
        <v>1684</v>
      </c>
      <c r="AX1554" s="9" t="s">
        <v>1684</v>
      </c>
      <c r="AZ1554" s="9" t="s">
        <v>4623</v>
      </c>
      <c r="BA1554" s="42" t="str">
        <f t="shared" si="403"/>
        <v>ATSPEED_X_VMIN_K_END_S_CFNPCIE_NOM_LFM_0400_COMBO_PC5GENPH3</v>
      </c>
      <c r="BD1554" s="5" t="s">
        <v>4623</v>
      </c>
      <c r="BE1554" s="6">
        <v>0</v>
      </c>
    </row>
    <row r="1555" spans="1:69" s="9" customFormat="1" hidden="1" x14ac:dyDescent="0.25">
      <c r="A1555" s="9" t="s">
        <v>76</v>
      </c>
      <c r="B1555" s="9" t="s">
        <v>82</v>
      </c>
      <c r="C1555" s="9" t="str">
        <f t="shared" si="402"/>
        <v>ATSPEED_X_VMIN_K_END_S_CFNPCIE_NOM_LFM_0400_COMBO_PC5MUXPH2</v>
      </c>
      <c r="D1555" s="9" t="s">
        <v>439</v>
      </c>
      <c r="E1555" s="9" t="s">
        <v>443</v>
      </c>
      <c r="F1555" s="9" t="s">
        <v>475</v>
      </c>
      <c r="G1555" s="9" t="s">
        <v>479</v>
      </c>
      <c r="H1555" s="9" t="s">
        <v>481</v>
      </c>
      <c r="I1555" s="9" t="s">
        <v>2100</v>
      </c>
      <c r="J1555" s="9" t="s">
        <v>484</v>
      </c>
      <c r="K1555" s="9" t="s">
        <v>485</v>
      </c>
      <c r="L1555" s="9" t="s">
        <v>488</v>
      </c>
      <c r="M1555" s="9" t="s">
        <v>2197</v>
      </c>
      <c r="N1555" s="9" t="s">
        <v>541</v>
      </c>
      <c r="O1555" s="9" t="s">
        <v>545</v>
      </c>
      <c r="P1555" s="9" t="s">
        <v>2643</v>
      </c>
      <c r="Q1555" s="18" t="s">
        <v>1020</v>
      </c>
      <c r="R1555" s="18">
        <v>34</v>
      </c>
      <c r="S1555" s="35">
        <v>404</v>
      </c>
      <c r="T1555" s="10" t="s">
        <v>4629</v>
      </c>
      <c r="U1555" s="34" t="s">
        <v>1234</v>
      </c>
      <c r="V1555" s="6">
        <v>-1</v>
      </c>
      <c r="W1555" s="9" t="s">
        <v>1234</v>
      </c>
      <c r="X1555" s="15" t="s">
        <v>1235</v>
      </c>
      <c r="Y1555" s="15" t="s">
        <v>1237</v>
      </c>
      <c r="Z1555" s="9">
        <f t="shared" si="398"/>
        <v>3</v>
      </c>
      <c r="AA1555" s="9" t="s">
        <v>1235</v>
      </c>
      <c r="AB1555" s="9" t="str">
        <f>$C1556</f>
        <v>ATSPEED_X_VMIN_K_END_S_CFNPCIE_NOM_LFM_0400_COMBO_PC5MUXPH3</v>
      </c>
      <c r="AC1555" s="9" t="str">
        <f>$C1556</f>
        <v>ATSPEED_X_VMIN_K_END_S_CFNPCIE_NOM_LFM_0400_COMBO_PC5MUXPH3</v>
      </c>
      <c r="AD1555" s="9" t="str">
        <f>$C1556</f>
        <v>ATSPEED_X_VMIN_K_END_S_CFNPCIE_NOM_LFM_0400_COMBO_PC5MUXPH3</v>
      </c>
      <c r="AO1555" s="9" t="s">
        <v>3533</v>
      </c>
      <c r="AP1555" s="9" t="s">
        <v>1475</v>
      </c>
      <c r="AQ1555" s="9" t="s">
        <v>4583</v>
      </c>
      <c r="AR1555" s="9" t="s">
        <v>3543</v>
      </c>
      <c r="AS1555" s="5" t="s">
        <v>4720</v>
      </c>
      <c r="AT1555" s="9" t="s">
        <v>1684</v>
      </c>
      <c r="AX1555" s="9" t="s">
        <v>1684</v>
      </c>
      <c r="AZ1555" s="9" t="s">
        <v>4623</v>
      </c>
      <c r="BA1555" s="42" t="str">
        <f t="shared" si="403"/>
        <v>ATSPEED_X_VMIN_K_END_S_CFNPCIE_NOM_LFM_0400_COMBO_PC5MUXPH2</v>
      </c>
      <c r="BD1555" s="5" t="s">
        <v>4623</v>
      </c>
      <c r="BE1555" s="6">
        <v>0</v>
      </c>
    </row>
    <row r="1556" spans="1:69" s="9" customFormat="1" hidden="1" x14ac:dyDescent="0.25">
      <c r="A1556" s="9" t="s">
        <v>76</v>
      </c>
      <c r="B1556" s="9" t="s">
        <v>82</v>
      </c>
      <c r="C1556" s="9" t="str">
        <f t="shared" si="402"/>
        <v>ATSPEED_X_VMIN_K_END_S_CFNPCIE_NOM_LFM_0400_COMBO_PC5MUXPH3</v>
      </c>
      <c r="D1556" s="9" t="s">
        <v>439</v>
      </c>
      <c r="E1556" s="9" t="s">
        <v>443</v>
      </c>
      <c r="F1556" s="9" t="s">
        <v>475</v>
      </c>
      <c r="G1556" s="9" t="s">
        <v>479</v>
      </c>
      <c r="H1556" s="9" t="s">
        <v>481</v>
      </c>
      <c r="I1556" s="9" t="s">
        <v>2100</v>
      </c>
      <c r="J1556" s="9" t="s">
        <v>484</v>
      </c>
      <c r="K1556" s="9" t="s">
        <v>485</v>
      </c>
      <c r="L1556" s="9" t="s">
        <v>488</v>
      </c>
      <c r="M1556" s="9" t="s">
        <v>2198</v>
      </c>
      <c r="N1556" s="9" t="s">
        <v>541</v>
      </c>
      <c r="O1556" s="9" t="s">
        <v>545</v>
      </c>
      <c r="P1556" s="9" t="s">
        <v>2644</v>
      </c>
      <c r="Q1556" s="18" t="s">
        <v>1020</v>
      </c>
      <c r="R1556" s="18">
        <v>34</v>
      </c>
      <c r="S1556" s="35">
        <v>405</v>
      </c>
      <c r="T1556" s="10" t="s">
        <v>4629</v>
      </c>
      <c r="U1556" s="34" t="s">
        <v>1234</v>
      </c>
      <c r="V1556" s="6">
        <v>-1</v>
      </c>
      <c r="W1556" s="9" t="s">
        <v>1234</v>
      </c>
      <c r="X1556" s="15" t="s">
        <v>1238</v>
      </c>
      <c r="Y1556" s="15" t="s">
        <v>1237</v>
      </c>
      <c r="Z1556" s="9">
        <f t="shared" si="398"/>
        <v>3</v>
      </c>
      <c r="AA1556" s="9" t="s">
        <v>1235</v>
      </c>
      <c r="AB1556" s="9" t="str">
        <f>$C1552</f>
        <v>ATSPEED_X_VMIN_K_END_S_CFNPCIE_NOM_LFM_0400_COMBO_PC5GEN</v>
      </c>
      <c r="AC1556" s="9" t="str">
        <f>$C1552</f>
        <v>ATSPEED_X_VMIN_K_END_S_CFNPCIE_NOM_LFM_0400_COMBO_PC5GEN</v>
      </c>
      <c r="AD1556" s="9" t="str">
        <f>$C1552</f>
        <v>ATSPEED_X_VMIN_K_END_S_CFNPCIE_NOM_LFM_0400_COMBO_PC5GEN</v>
      </c>
      <c r="AO1556" s="9" t="s">
        <v>3533</v>
      </c>
      <c r="AP1556" s="9" t="s">
        <v>1475</v>
      </c>
      <c r="AQ1556" s="9" t="s">
        <v>4584</v>
      </c>
      <c r="AR1556" s="9" t="s">
        <v>3543</v>
      </c>
      <c r="AS1556" s="5" t="s">
        <v>4720</v>
      </c>
      <c r="AT1556" s="9" t="s">
        <v>1684</v>
      </c>
      <c r="AX1556" s="9" t="s">
        <v>1684</v>
      </c>
      <c r="AZ1556" s="9" t="s">
        <v>4623</v>
      </c>
      <c r="BA1556" s="42" t="str">
        <f t="shared" si="403"/>
        <v>ATSPEED_X_VMIN_K_END_S_CFNPCIE_NOM_LFM_0400_COMBO_PC5MUXPH3</v>
      </c>
      <c r="BD1556" s="5" t="s">
        <v>4623</v>
      </c>
      <c r="BE1556" s="6">
        <v>0</v>
      </c>
    </row>
    <row r="1557" spans="1:69" s="9" customFormat="1" hidden="1" x14ac:dyDescent="0.25">
      <c r="A1557" s="9" t="s">
        <v>76</v>
      </c>
      <c r="B1557" s="9" t="s">
        <v>82</v>
      </c>
      <c r="C1557" s="9" t="str">
        <f t="shared" si="402"/>
        <v>ATSPEED_X_VCHK_K_END_S_CFNPCIE_MAX_LFM_0200_SINGLE_HIOP_PH1</v>
      </c>
      <c r="D1557" s="9" t="s">
        <v>439</v>
      </c>
      <c r="E1557" s="9" t="s">
        <v>443</v>
      </c>
      <c r="F1557" s="9" t="s">
        <v>478</v>
      </c>
      <c r="G1557" s="9" t="s">
        <v>479</v>
      </c>
      <c r="H1557" s="9" t="s">
        <v>481</v>
      </c>
      <c r="I1557" s="9" t="s">
        <v>2100</v>
      </c>
      <c r="J1557" s="9" t="s">
        <v>483</v>
      </c>
      <c r="K1557" s="9" t="s">
        <v>485</v>
      </c>
      <c r="L1557" s="9" t="s">
        <v>2105</v>
      </c>
      <c r="M1557" s="9" t="s">
        <v>2190</v>
      </c>
      <c r="N1557" s="9" t="s">
        <v>541</v>
      </c>
      <c r="O1557" s="9" t="s">
        <v>2217</v>
      </c>
      <c r="P1557" s="9" t="s">
        <v>2628</v>
      </c>
      <c r="Q1557" s="18" t="s">
        <v>1020</v>
      </c>
      <c r="R1557" s="18">
        <v>38</v>
      </c>
      <c r="S1557" s="35">
        <v>403</v>
      </c>
      <c r="T1557" s="10" t="s">
        <v>4629</v>
      </c>
      <c r="U1557" s="34" t="s">
        <v>1234</v>
      </c>
      <c r="V1557" s="6">
        <v>-1</v>
      </c>
      <c r="W1557" s="9" t="s">
        <v>1234</v>
      </c>
      <c r="X1557" s="15" t="s">
        <v>1235</v>
      </c>
      <c r="Y1557" s="15" t="s">
        <v>1240</v>
      </c>
      <c r="Z1557" s="9">
        <f t="shared" si="398"/>
        <v>3</v>
      </c>
      <c r="AA1557" s="9" t="s">
        <v>1235</v>
      </c>
      <c r="AB1557" s="9" t="str">
        <f t="shared" ref="AB1557:AD1558" si="409">$C1541</f>
        <v>ATSPEED_X_VCHK_E_END_S_CFNPCIE_MAX_LFM_0400_SINGLE_HIOP_PH2</v>
      </c>
      <c r="AC1557" s="9" t="str">
        <f t="shared" si="409"/>
        <v>ATSPEED_X_VCHK_E_END_S_CFNPCIE_MAX_LFM_0400_SINGLE_HIOP_PH2</v>
      </c>
      <c r="AD1557" s="9" t="str">
        <f t="shared" si="409"/>
        <v>ATSPEED_X_VCHK_E_END_S_CFNPCIE_MAX_LFM_0400_SINGLE_HIOP_PH2</v>
      </c>
      <c r="AO1557" s="9" t="s">
        <v>3533</v>
      </c>
      <c r="AP1557" s="9" t="s">
        <v>1475</v>
      </c>
      <c r="AQ1557" s="9" t="s">
        <v>4585</v>
      </c>
      <c r="AR1557" s="9" t="s">
        <v>3543</v>
      </c>
      <c r="AS1557" s="5" t="s">
        <v>4720</v>
      </c>
      <c r="AT1557" s="9" t="s">
        <v>1684</v>
      </c>
      <c r="AX1557" s="9" t="s">
        <v>1684</v>
      </c>
      <c r="AZ1557" s="9" t="s">
        <v>4623</v>
      </c>
      <c r="BA1557" s="42" t="str">
        <f t="shared" si="403"/>
        <v>ATSPEED_X_VCHK_K_END_S_CFNPCIE_MAX_LFM_0200_SINGLE_HIOP_PH1</v>
      </c>
      <c r="BD1557" s="5" t="s">
        <v>4623</v>
      </c>
      <c r="BE1557" s="6">
        <v>0</v>
      </c>
    </row>
    <row r="1558" spans="1:69" s="9" customFormat="1" hidden="1" x14ac:dyDescent="0.25">
      <c r="A1558" s="9" t="s">
        <v>76</v>
      </c>
      <c r="B1558" s="9" t="s">
        <v>82</v>
      </c>
      <c r="C1558" s="9" t="str">
        <f t="shared" si="402"/>
        <v>ATSPEED_X_VCHK_K_END_S_CFNPCIE_MAX_LFM_0200_SINGLE_HIOP_PH2</v>
      </c>
      <c r="D1558" s="9" t="s">
        <v>439</v>
      </c>
      <c r="E1558" s="9" t="s">
        <v>443</v>
      </c>
      <c r="F1558" s="9" t="s">
        <v>478</v>
      </c>
      <c r="G1558" s="9" t="s">
        <v>479</v>
      </c>
      <c r="H1558" s="9" t="s">
        <v>481</v>
      </c>
      <c r="I1558" s="9" t="s">
        <v>2100</v>
      </c>
      <c r="J1558" s="9" t="s">
        <v>483</v>
      </c>
      <c r="K1558" s="9" t="s">
        <v>485</v>
      </c>
      <c r="L1558" s="9" t="s">
        <v>2105</v>
      </c>
      <c r="M1558" s="9" t="s">
        <v>2158</v>
      </c>
      <c r="N1558" s="9" t="s">
        <v>541</v>
      </c>
      <c r="O1558" s="9" t="s">
        <v>2217</v>
      </c>
      <c r="P1558" s="9" t="s">
        <v>2629</v>
      </c>
      <c r="Q1558" s="18" t="s">
        <v>1020</v>
      </c>
      <c r="R1558" s="18">
        <v>38</v>
      </c>
      <c r="S1558" s="35">
        <v>404</v>
      </c>
      <c r="T1558" s="10" t="s">
        <v>4629</v>
      </c>
      <c r="U1558" s="34" t="s">
        <v>1234</v>
      </c>
      <c r="V1558" s="6">
        <v>-1</v>
      </c>
      <c r="W1558" s="9" t="s">
        <v>1234</v>
      </c>
      <c r="X1558" s="15" t="s">
        <v>1245</v>
      </c>
      <c r="Y1558" s="15" t="s">
        <v>1240</v>
      </c>
      <c r="Z1558" s="9">
        <f t="shared" si="398"/>
        <v>3</v>
      </c>
      <c r="AA1558" s="9" t="s">
        <v>1235</v>
      </c>
      <c r="AB1558" s="9" t="str">
        <f t="shared" si="409"/>
        <v>ATSPEED_X_VCHK_E_END_S_CFNPCIE_MAX_LFM_0400_SINGLE_HIOP_PH3</v>
      </c>
      <c r="AC1558" s="9" t="str">
        <f t="shared" si="409"/>
        <v>ATSPEED_X_VCHK_E_END_S_CFNPCIE_MAX_LFM_0400_SINGLE_HIOP_PH3</v>
      </c>
      <c r="AD1558" s="9" t="str">
        <f t="shared" si="409"/>
        <v>ATSPEED_X_VCHK_E_END_S_CFNPCIE_MAX_LFM_0400_SINGLE_HIOP_PH3</v>
      </c>
      <c r="AO1558" s="9" t="s">
        <v>3533</v>
      </c>
      <c r="AP1558" s="9" t="s">
        <v>1475</v>
      </c>
      <c r="AQ1558" s="9" t="s">
        <v>4586</v>
      </c>
      <c r="AR1558" s="9" t="s">
        <v>3543</v>
      </c>
      <c r="AS1558" s="5" t="s">
        <v>4720</v>
      </c>
      <c r="AT1558" s="9" t="s">
        <v>1684</v>
      </c>
      <c r="AX1558" s="9" t="s">
        <v>1684</v>
      </c>
      <c r="AZ1558" s="9" t="s">
        <v>4623</v>
      </c>
      <c r="BA1558" s="42" t="str">
        <f t="shared" si="403"/>
        <v>ATSPEED_X_VCHK_K_END_S_CFNPCIE_MAX_LFM_0200_SINGLE_HIOP_PH2</v>
      </c>
      <c r="BD1558" s="5" t="s">
        <v>4623</v>
      </c>
      <c r="BE1558" s="6">
        <v>0</v>
      </c>
    </row>
    <row r="1559" spans="1:69" s="9" customFormat="1" hidden="1" x14ac:dyDescent="0.25">
      <c r="A1559" s="9" t="s">
        <v>76</v>
      </c>
      <c r="B1559" s="9" t="s">
        <v>82</v>
      </c>
      <c r="C1559" s="9" t="str">
        <f t="shared" si="402"/>
        <v>ATSPEED_X_VCHK_K_END_S_CFNPCIE_MAX_LFM_0200_SINGLE_HIOP_PH3</v>
      </c>
      <c r="D1559" s="9" t="s">
        <v>439</v>
      </c>
      <c r="E1559" s="9" t="s">
        <v>443</v>
      </c>
      <c r="F1559" s="9" t="s">
        <v>478</v>
      </c>
      <c r="G1559" s="9" t="s">
        <v>479</v>
      </c>
      <c r="H1559" s="9" t="s">
        <v>481</v>
      </c>
      <c r="I1559" s="9" t="s">
        <v>2100</v>
      </c>
      <c r="J1559" s="9" t="s">
        <v>483</v>
      </c>
      <c r="K1559" s="9" t="s">
        <v>485</v>
      </c>
      <c r="L1559" s="9" t="s">
        <v>2105</v>
      </c>
      <c r="M1559" s="9" t="s">
        <v>2191</v>
      </c>
      <c r="N1559" s="9" t="s">
        <v>541</v>
      </c>
      <c r="O1559" s="9" t="s">
        <v>2217</v>
      </c>
      <c r="P1559" s="9" t="s">
        <v>2630</v>
      </c>
      <c r="Q1559" s="18" t="s">
        <v>1020</v>
      </c>
      <c r="R1559" s="18">
        <v>38</v>
      </c>
      <c r="S1559" s="35">
        <v>405</v>
      </c>
      <c r="T1559" s="10" t="s">
        <v>4629</v>
      </c>
      <c r="U1559" s="34" t="s">
        <v>1234</v>
      </c>
      <c r="V1559" s="6">
        <v>-1</v>
      </c>
      <c r="W1559" s="9" t="s">
        <v>1234</v>
      </c>
      <c r="X1559" s="15" t="s">
        <v>1239</v>
      </c>
      <c r="Y1559" s="15" t="s">
        <v>1240</v>
      </c>
      <c r="Z1559" s="9">
        <f t="shared" si="398"/>
        <v>3</v>
      </c>
      <c r="AA1559" s="9" t="s">
        <v>1235</v>
      </c>
      <c r="AB1559" s="9" t="s">
        <v>1235</v>
      </c>
      <c r="AC1559" s="9" t="s">
        <v>1235</v>
      </c>
      <c r="AD1559" s="9" t="s">
        <v>1235</v>
      </c>
      <c r="AO1559" s="9" t="s">
        <v>3533</v>
      </c>
      <c r="AP1559" s="9" t="s">
        <v>1475</v>
      </c>
      <c r="AQ1559" s="9" t="s">
        <v>4587</v>
      </c>
      <c r="AR1559" s="9" t="s">
        <v>3543</v>
      </c>
      <c r="AS1559" s="5" t="s">
        <v>4720</v>
      </c>
      <c r="AT1559" s="9" t="s">
        <v>1684</v>
      </c>
      <c r="AX1559" s="9" t="s">
        <v>1684</v>
      </c>
      <c r="AZ1559" s="9" t="s">
        <v>4623</v>
      </c>
      <c r="BA1559" s="42" t="str">
        <f t="shared" si="403"/>
        <v>ATSPEED_X_VCHK_K_END_S_CFNPCIE_MAX_LFM_0200_SINGLE_HIOP_PH3</v>
      </c>
      <c r="BD1559" s="5" t="s">
        <v>4623</v>
      </c>
      <c r="BE1559" s="6">
        <v>0</v>
      </c>
    </row>
    <row r="1560" spans="1:69" s="9" customFormat="1" hidden="1" x14ac:dyDescent="0.25">
      <c r="A1560" s="9" t="s">
        <v>76</v>
      </c>
      <c r="B1560" s="9" t="s">
        <v>82</v>
      </c>
      <c r="C1560" s="9" t="str">
        <f t="shared" si="402"/>
        <v>ATSPEED_X_VMIN_K_END_S_CFNPCIE_NOM_LFM_0400_COMBO_PC5MISCPH3</v>
      </c>
      <c r="D1560" s="9" t="s">
        <v>439</v>
      </c>
      <c r="E1560" s="9" t="s">
        <v>443</v>
      </c>
      <c r="F1560" s="9" t="s">
        <v>475</v>
      </c>
      <c r="G1560" s="9" t="s">
        <v>479</v>
      </c>
      <c r="H1560" s="9" t="s">
        <v>481</v>
      </c>
      <c r="I1560" s="9" t="s">
        <v>2100</v>
      </c>
      <c r="J1560" s="9" t="s">
        <v>484</v>
      </c>
      <c r="K1560" s="9" t="s">
        <v>485</v>
      </c>
      <c r="L1560" s="9" t="s">
        <v>488</v>
      </c>
      <c r="M1560" s="9" t="s">
        <v>2199</v>
      </c>
      <c r="N1560" s="9" t="s">
        <v>541</v>
      </c>
      <c r="O1560" s="9" t="s">
        <v>545</v>
      </c>
      <c r="P1560" s="9" t="s">
        <v>2645</v>
      </c>
      <c r="Q1560" s="18" t="s">
        <v>1020</v>
      </c>
      <c r="R1560" s="18">
        <v>33</v>
      </c>
      <c r="S1560" s="35">
        <v>405</v>
      </c>
      <c r="T1560" s="10" t="s">
        <v>4629</v>
      </c>
      <c r="U1560" s="34" t="s">
        <v>1234</v>
      </c>
      <c r="V1560" s="9" t="s">
        <v>1236</v>
      </c>
      <c r="W1560" s="9" t="s">
        <v>1234</v>
      </c>
      <c r="X1560" s="15" t="s">
        <v>1244</v>
      </c>
      <c r="Y1560" s="15" t="s">
        <v>1237</v>
      </c>
      <c r="Z1560" s="9">
        <f t="shared" si="398"/>
        <v>3</v>
      </c>
      <c r="AA1560" s="9" t="s">
        <v>1235</v>
      </c>
      <c r="AB1560" s="9" t="str">
        <f>$C1522</f>
        <v>ATSPEED_X_VCHK_K_END_S_CFNPCIE_MAX_LFM_0400_SINGLE_PC5MUX</v>
      </c>
      <c r="AC1560" s="9" t="str">
        <f>$C1522</f>
        <v>ATSPEED_X_VCHK_K_END_S_CFNPCIE_MAX_LFM_0400_SINGLE_PC5MUX</v>
      </c>
      <c r="AD1560" s="9" t="str">
        <f>$C1522</f>
        <v>ATSPEED_X_VCHK_K_END_S_CFNPCIE_MAX_LFM_0400_SINGLE_PC5MUX</v>
      </c>
      <c r="AO1560" s="9" t="s">
        <v>1469</v>
      </c>
      <c r="AP1560" s="9" t="s">
        <v>1475</v>
      </c>
      <c r="AQ1560" s="9" t="s">
        <v>4588</v>
      </c>
      <c r="AR1560" s="9" t="s">
        <v>3543</v>
      </c>
      <c r="AS1560" s="5" t="s">
        <v>4720</v>
      </c>
      <c r="AT1560" s="9" t="s">
        <v>1684</v>
      </c>
      <c r="AX1560" s="9" t="s">
        <v>1684</v>
      </c>
      <c r="AZ1560" s="9" t="s">
        <v>4623</v>
      </c>
      <c r="BA1560" s="42" t="str">
        <f t="shared" si="403"/>
        <v>ATSPEED_X_VMIN_K_END_S_CFNPCIE_NOM_LFM_0400_COMBO_PC5MISCPH3</v>
      </c>
      <c r="BD1560" s="5" t="s">
        <v>4623</v>
      </c>
      <c r="BE1560" s="6">
        <v>0</v>
      </c>
    </row>
    <row r="1561" spans="1:69" s="4" customFormat="1" x14ac:dyDescent="0.25">
      <c r="A1561" s="4" t="s">
        <v>76</v>
      </c>
      <c r="B1561" s="4" t="s">
        <v>80</v>
      </c>
      <c r="C1561" s="4" t="s">
        <v>2050</v>
      </c>
      <c r="E1561" s="4" t="s">
        <v>2092</v>
      </c>
      <c r="O1561" s="9"/>
      <c r="Q1561" s="19"/>
      <c r="R1561" s="19"/>
      <c r="S1561" s="44"/>
      <c r="U1561" s="29"/>
      <c r="X1561" s="19"/>
      <c r="Y1561" s="19"/>
      <c r="Z1561" s="4">
        <f t="shared" si="398"/>
        <v>0</v>
      </c>
      <c r="BQ1561" s="44"/>
    </row>
    <row r="1562" spans="1:69" s="2" customFormat="1" x14ac:dyDescent="0.25">
      <c r="A1562" s="2" t="s">
        <v>76</v>
      </c>
      <c r="B1562" s="2" t="s">
        <v>78</v>
      </c>
      <c r="C1562" s="2" t="s">
        <v>2051</v>
      </c>
      <c r="E1562" s="2" t="s">
        <v>2092</v>
      </c>
      <c r="O1562" s="9"/>
      <c r="Q1562" s="17"/>
      <c r="R1562" s="17"/>
      <c r="S1562" s="43"/>
      <c r="U1562" s="28"/>
      <c r="X1562" s="17" t="s">
        <v>1238</v>
      </c>
      <c r="Y1562" s="17" t="s">
        <v>1237</v>
      </c>
      <c r="Z1562" s="2">
        <f t="shared" si="398"/>
        <v>2</v>
      </c>
      <c r="AA1562" s="2" t="s">
        <v>1235</v>
      </c>
      <c r="AB1562" s="2" t="str">
        <f>$C1578</f>
        <v>END_ATSPEED_VCCCFN_TIP</v>
      </c>
      <c r="AC1562" s="2" t="str">
        <f>$C1578</f>
        <v>END_ATSPEED_VCCCFN_TIP</v>
      </c>
      <c r="BQ1562" s="43"/>
    </row>
    <row r="1563" spans="1:69" s="9" customFormat="1" hidden="1" x14ac:dyDescent="0.25">
      <c r="A1563" s="9" t="s">
        <v>76</v>
      </c>
      <c r="B1563" s="9" t="s">
        <v>82</v>
      </c>
      <c r="C1563" s="9" t="str">
        <f t="shared" ref="C1563:C1576" si="410">_xlfn.TEXTJOIN("_",TRUE,D1563:G1563,A1563,H1563:M1563)</f>
        <v>ATSPEED_X_VCHK_K_END_S_CFNHCTA_MAX_LFM_0400_COMBO_PH1</v>
      </c>
      <c r="D1563" s="9" t="s">
        <v>439</v>
      </c>
      <c r="E1563" s="9" t="s">
        <v>443</v>
      </c>
      <c r="F1563" s="9" t="s">
        <v>478</v>
      </c>
      <c r="G1563" s="9" t="s">
        <v>479</v>
      </c>
      <c r="H1563" s="9" t="s">
        <v>481</v>
      </c>
      <c r="I1563" s="9" t="s">
        <v>2099</v>
      </c>
      <c r="J1563" s="9" t="s">
        <v>483</v>
      </c>
      <c r="K1563" s="9" t="s">
        <v>485</v>
      </c>
      <c r="L1563" s="9" t="s">
        <v>488</v>
      </c>
      <c r="M1563" s="9" t="s">
        <v>2167</v>
      </c>
      <c r="N1563" s="9" t="s">
        <v>541</v>
      </c>
      <c r="O1563" s="9" t="s">
        <v>545</v>
      </c>
      <c r="P1563" s="9" t="s">
        <v>2646</v>
      </c>
      <c r="Q1563" s="18" t="s">
        <v>1020</v>
      </c>
      <c r="R1563" s="18">
        <v>40</v>
      </c>
      <c r="S1563" s="35">
        <v>401</v>
      </c>
      <c r="T1563" s="10" t="s">
        <v>4629</v>
      </c>
      <c r="U1563" s="34" t="s">
        <v>1234</v>
      </c>
      <c r="V1563" s="9" t="s">
        <v>1235</v>
      </c>
      <c r="W1563" s="9" t="s">
        <v>1233</v>
      </c>
      <c r="X1563" s="15" t="s">
        <v>1237</v>
      </c>
      <c r="Y1563" s="15" t="s">
        <v>1237</v>
      </c>
      <c r="Z1563" s="9">
        <f t="shared" si="398"/>
        <v>3</v>
      </c>
      <c r="AA1563" s="9" t="s">
        <v>1235</v>
      </c>
      <c r="AB1563" s="9" t="str">
        <f t="shared" ref="AB1563:AB1575" si="411">$C1564</f>
        <v>ATSPEED_X_VCHK_K_END_S_CFNHCTA_MAX_LFM_0400_SINGLE_PH1</v>
      </c>
      <c r="AC1563" s="9" t="str">
        <f t="shared" ref="AC1563:AC1575" si="412">$C1564</f>
        <v>ATSPEED_X_VCHK_K_END_S_CFNHCTA_MAX_LFM_0400_SINGLE_PH1</v>
      </c>
      <c r="AD1563" s="9" t="str">
        <f t="shared" ref="AD1563:AD1575" si="413">$C1564</f>
        <v>ATSPEED_X_VCHK_K_END_S_CFNHCTA_MAX_LFM_0400_SINGLE_PH1</v>
      </c>
      <c r="AO1563" s="9" t="s">
        <v>3533</v>
      </c>
      <c r="AP1563" s="9" t="s">
        <v>1475</v>
      </c>
      <c r="AQ1563" s="9" t="s">
        <v>4589</v>
      </c>
      <c r="AR1563" s="5" t="s">
        <v>4624</v>
      </c>
      <c r="AS1563" s="5" t="s">
        <v>4720</v>
      </c>
      <c r="AT1563" s="9" t="s">
        <v>1684</v>
      </c>
      <c r="AX1563" s="9" t="s">
        <v>1684</v>
      </c>
      <c r="AZ1563" s="9" t="s">
        <v>4623</v>
      </c>
      <c r="BA1563" s="42" t="str">
        <f t="shared" ref="BA1563:BA1576" si="414">$C1563</f>
        <v>ATSPEED_X_VCHK_K_END_S_CFNHCTA_MAX_LFM_0400_COMBO_PH1</v>
      </c>
      <c r="BD1563" s="5" t="s">
        <v>4623</v>
      </c>
      <c r="BE1563" s="6">
        <v>0</v>
      </c>
    </row>
    <row r="1564" spans="1:69" s="9" customFormat="1" hidden="1" x14ac:dyDescent="0.25">
      <c r="A1564" s="9" t="s">
        <v>76</v>
      </c>
      <c r="B1564" s="9" t="s">
        <v>82</v>
      </c>
      <c r="C1564" s="9" t="str">
        <f t="shared" si="410"/>
        <v>ATSPEED_X_VCHK_K_END_S_CFNHCTA_MAX_LFM_0400_SINGLE_PH1</v>
      </c>
      <c r="D1564" s="9" t="s">
        <v>439</v>
      </c>
      <c r="E1564" s="9" t="s">
        <v>443</v>
      </c>
      <c r="F1564" s="9" t="s">
        <v>478</v>
      </c>
      <c r="G1564" s="9" t="s">
        <v>479</v>
      </c>
      <c r="H1564" s="9" t="s">
        <v>481</v>
      </c>
      <c r="I1564" s="9" t="s">
        <v>2099</v>
      </c>
      <c r="J1564" s="9" t="s">
        <v>483</v>
      </c>
      <c r="K1564" s="9" t="s">
        <v>485</v>
      </c>
      <c r="L1564" s="9" t="s">
        <v>488</v>
      </c>
      <c r="M1564" s="9" t="s">
        <v>2168</v>
      </c>
      <c r="N1564" s="9" t="s">
        <v>541</v>
      </c>
      <c r="O1564" s="9" t="s">
        <v>2216</v>
      </c>
      <c r="P1564" s="9" t="s">
        <v>2647</v>
      </c>
      <c r="Q1564" s="18" t="s">
        <v>1020</v>
      </c>
      <c r="R1564" s="18">
        <v>41</v>
      </c>
      <c r="S1564" s="35">
        <v>401</v>
      </c>
      <c r="T1564" s="10" t="s">
        <v>4629</v>
      </c>
      <c r="U1564" s="34" t="b">
        <v>1</v>
      </c>
      <c r="V1564" s="9" t="s">
        <v>1236</v>
      </c>
      <c r="W1564" s="9" t="s">
        <v>1233</v>
      </c>
      <c r="X1564" s="15" t="s">
        <v>1235</v>
      </c>
      <c r="Y1564" s="15" t="s">
        <v>1237</v>
      </c>
      <c r="Z1564" s="9">
        <f t="shared" si="398"/>
        <v>3</v>
      </c>
      <c r="AA1564" s="9" t="s">
        <v>1235</v>
      </c>
      <c r="AB1564" s="9" t="str">
        <f t="shared" si="411"/>
        <v>ATSPEED_X_VCHK_K_END_S_CFNHCTA_MAX_LFM_0400_COMBO_PH2</v>
      </c>
      <c r="AC1564" s="9" t="str">
        <f t="shared" si="412"/>
        <v>ATSPEED_X_VCHK_K_END_S_CFNHCTA_MAX_LFM_0400_COMBO_PH2</v>
      </c>
      <c r="AD1564" s="9" t="str">
        <f t="shared" si="413"/>
        <v>ATSPEED_X_VCHK_K_END_S_CFNHCTA_MAX_LFM_0400_COMBO_PH2</v>
      </c>
      <c r="AO1564" s="9" t="s">
        <v>3533</v>
      </c>
      <c r="AP1564" s="9" t="s">
        <v>1475</v>
      </c>
      <c r="AQ1564" s="9" t="s">
        <v>4590</v>
      </c>
      <c r="AR1564" s="5" t="s">
        <v>4624</v>
      </c>
      <c r="AS1564" s="5" t="s">
        <v>4720</v>
      </c>
      <c r="AT1564" s="9" t="s">
        <v>1684</v>
      </c>
      <c r="AX1564" s="9" t="s">
        <v>1684</v>
      </c>
      <c r="AZ1564" s="9" t="s">
        <v>4623</v>
      </c>
      <c r="BA1564" s="42" t="str">
        <f t="shared" si="414"/>
        <v>ATSPEED_X_VCHK_K_END_S_CFNHCTA_MAX_LFM_0400_SINGLE_PH1</v>
      </c>
      <c r="BD1564" s="5" t="s">
        <v>4623</v>
      </c>
      <c r="BE1564" s="6">
        <v>0</v>
      </c>
    </row>
    <row r="1565" spans="1:69" s="9" customFormat="1" hidden="1" x14ac:dyDescent="0.25">
      <c r="A1565" s="9" t="s">
        <v>76</v>
      </c>
      <c r="B1565" s="9" t="s">
        <v>82</v>
      </c>
      <c r="C1565" s="9" t="str">
        <f t="shared" si="410"/>
        <v>ATSPEED_X_VCHK_K_END_S_CFNHCTA_MAX_LFM_0400_COMBO_PH2</v>
      </c>
      <c r="D1565" s="9" t="s">
        <v>439</v>
      </c>
      <c r="E1565" s="9" t="s">
        <v>443</v>
      </c>
      <c r="F1565" s="9" t="s">
        <v>478</v>
      </c>
      <c r="G1565" s="9" t="s">
        <v>479</v>
      </c>
      <c r="H1565" s="9" t="s">
        <v>481</v>
      </c>
      <c r="I1565" s="9" t="s">
        <v>2099</v>
      </c>
      <c r="J1565" s="9" t="s">
        <v>483</v>
      </c>
      <c r="K1565" s="9" t="s">
        <v>485</v>
      </c>
      <c r="L1565" s="9" t="s">
        <v>488</v>
      </c>
      <c r="M1565" s="9" t="s">
        <v>2147</v>
      </c>
      <c r="N1565" s="9" t="s">
        <v>541</v>
      </c>
      <c r="O1565" s="9" t="s">
        <v>545</v>
      </c>
      <c r="P1565" s="9" t="s">
        <v>2648</v>
      </c>
      <c r="Q1565" s="18" t="s">
        <v>1020</v>
      </c>
      <c r="R1565" s="18">
        <v>40</v>
      </c>
      <c r="S1565" s="35">
        <v>402</v>
      </c>
      <c r="T1565" s="10" t="s">
        <v>4629</v>
      </c>
      <c r="U1565" s="34" t="s">
        <v>1234</v>
      </c>
      <c r="V1565" s="9" t="s">
        <v>1235</v>
      </c>
      <c r="W1565" s="9" t="s">
        <v>1233</v>
      </c>
      <c r="X1565" s="15" t="s">
        <v>1238</v>
      </c>
      <c r="Y1565" s="15" t="s">
        <v>1237</v>
      </c>
      <c r="Z1565" s="9">
        <f t="shared" si="398"/>
        <v>3</v>
      </c>
      <c r="AA1565" s="9" t="s">
        <v>1235</v>
      </c>
      <c r="AB1565" s="9" t="str">
        <f t="shared" si="411"/>
        <v>ATSPEED_X_VCHK_K_END_S_CFNHCTA_MAX_LFM_0400_SINGLE_PH2</v>
      </c>
      <c r="AC1565" s="9" t="str">
        <f t="shared" si="412"/>
        <v>ATSPEED_X_VCHK_K_END_S_CFNHCTA_MAX_LFM_0400_SINGLE_PH2</v>
      </c>
      <c r="AD1565" s="9" t="str">
        <f t="shared" si="413"/>
        <v>ATSPEED_X_VCHK_K_END_S_CFNHCTA_MAX_LFM_0400_SINGLE_PH2</v>
      </c>
      <c r="AO1565" s="9" t="s">
        <v>3533</v>
      </c>
      <c r="AP1565" s="9" t="s">
        <v>1475</v>
      </c>
      <c r="AQ1565" s="9" t="s">
        <v>4591</v>
      </c>
      <c r="AR1565" s="5" t="s">
        <v>4624</v>
      </c>
      <c r="AS1565" s="5" t="s">
        <v>4720</v>
      </c>
      <c r="AT1565" s="9" t="s">
        <v>1684</v>
      </c>
      <c r="AX1565" s="9" t="s">
        <v>1684</v>
      </c>
      <c r="AZ1565" s="9" t="s">
        <v>4623</v>
      </c>
      <c r="BA1565" s="42" t="str">
        <f t="shared" si="414"/>
        <v>ATSPEED_X_VCHK_K_END_S_CFNHCTA_MAX_LFM_0400_COMBO_PH2</v>
      </c>
      <c r="BD1565" s="5" t="s">
        <v>4623</v>
      </c>
      <c r="BE1565" s="6">
        <v>0</v>
      </c>
    </row>
    <row r="1566" spans="1:69" s="9" customFormat="1" hidden="1" x14ac:dyDescent="0.25">
      <c r="A1566" s="9" t="s">
        <v>76</v>
      </c>
      <c r="B1566" s="9" t="s">
        <v>82</v>
      </c>
      <c r="C1566" s="9" t="str">
        <f t="shared" si="410"/>
        <v>ATSPEED_X_VCHK_K_END_S_CFNHCTA_MAX_LFM_0400_SINGLE_PH2</v>
      </c>
      <c r="D1566" s="9" t="s">
        <v>439</v>
      </c>
      <c r="E1566" s="9" t="s">
        <v>443</v>
      </c>
      <c r="F1566" s="9" t="s">
        <v>478</v>
      </c>
      <c r="G1566" s="9" t="s">
        <v>479</v>
      </c>
      <c r="H1566" s="9" t="s">
        <v>481</v>
      </c>
      <c r="I1566" s="9" t="s">
        <v>2099</v>
      </c>
      <c r="J1566" s="9" t="s">
        <v>483</v>
      </c>
      <c r="K1566" s="9" t="s">
        <v>485</v>
      </c>
      <c r="L1566" s="9" t="s">
        <v>488</v>
      </c>
      <c r="M1566" s="9" t="s">
        <v>2149</v>
      </c>
      <c r="N1566" s="9" t="s">
        <v>541</v>
      </c>
      <c r="O1566" s="9" t="s">
        <v>2216</v>
      </c>
      <c r="P1566" s="9" t="s">
        <v>2649</v>
      </c>
      <c r="Q1566" s="18" t="s">
        <v>1020</v>
      </c>
      <c r="R1566" s="18">
        <v>41</v>
      </c>
      <c r="S1566" s="35">
        <v>402</v>
      </c>
      <c r="T1566" s="10" t="s">
        <v>4629</v>
      </c>
      <c r="U1566" s="34" t="b">
        <v>1</v>
      </c>
      <c r="V1566" s="9" t="s">
        <v>1236</v>
      </c>
      <c r="W1566" s="9" t="s">
        <v>1234</v>
      </c>
      <c r="X1566" s="15" t="s">
        <v>1239</v>
      </c>
      <c r="Y1566" s="15" t="s">
        <v>1237</v>
      </c>
      <c r="Z1566" s="9">
        <f t="shared" si="398"/>
        <v>3</v>
      </c>
      <c r="AA1566" s="9" t="s">
        <v>1235</v>
      </c>
      <c r="AB1566" s="9" t="str">
        <f t="shared" si="411"/>
        <v>ATSPEED_X_VCHK_K_END_S_CFNHCTA_MAX_LFM_0400_COMBO_PH3</v>
      </c>
      <c r="AC1566" s="9" t="str">
        <f t="shared" si="412"/>
        <v>ATSPEED_X_VCHK_K_END_S_CFNHCTA_MAX_LFM_0400_COMBO_PH3</v>
      </c>
      <c r="AD1566" s="9" t="str">
        <f t="shared" si="413"/>
        <v>ATSPEED_X_VCHK_K_END_S_CFNHCTA_MAX_LFM_0400_COMBO_PH3</v>
      </c>
      <c r="AO1566" s="9" t="s">
        <v>3533</v>
      </c>
      <c r="AP1566" s="9" t="s">
        <v>1475</v>
      </c>
      <c r="AQ1566" s="9" t="s">
        <v>4592</v>
      </c>
      <c r="AR1566" s="5" t="s">
        <v>4624</v>
      </c>
      <c r="AS1566" s="5" t="s">
        <v>4720</v>
      </c>
      <c r="AT1566" s="9" t="s">
        <v>1684</v>
      </c>
      <c r="AX1566" s="9" t="s">
        <v>1684</v>
      </c>
      <c r="AZ1566" s="9" t="s">
        <v>4623</v>
      </c>
      <c r="BA1566" s="42" t="str">
        <f t="shared" si="414"/>
        <v>ATSPEED_X_VCHK_K_END_S_CFNHCTA_MAX_LFM_0400_SINGLE_PH2</v>
      </c>
      <c r="BD1566" s="5" t="s">
        <v>4623</v>
      </c>
      <c r="BE1566" s="6">
        <v>0</v>
      </c>
    </row>
    <row r="1567" spans="1:69" s="9" customFormat="1" hidden="1" x14ac:dyDescent="0.25">
      <c r="A1567" s="9" t="s">
        <v>76</v>
      </c>
      <c r="B1567" s="9" t="s">
        <v>82</v>
      </c>
      <c r="C1567" s="9" t="str">
        <f t="shared" si="410"/>
        <v>ATSPEED_X_VCHK_K_END_S_CFNHCTA_MAX_LFM_0400_COMBO_PH3</v>
      </c>
      <c r="D1567" s="9" t="s">
        <v>439</v>
      </c>
      <c r="E1567" s="9" t="s">
        <v>443</v>
      </c>
      <c r="F1567" s="9" t="s">
        <v>478</v>
      </c>
      <c r="G1567" s="9" t="s">
        <v>479</v>
      </c>
      <c r="H1567" s="9" t="s">
        <v>481</v>
      </c>
      <c r="I1567" s="9" t="s">
        <v>2099</v>
      </c>
      <c r="J1567" s="9" t="s">
        <v>483</v>
      </c>
      <c r="K1567" s="9" t="s">
        <v>485</v>
      </c>
      <c r="L1567" s="9" t="s">
        <v>488</v>
      </c>
      <c r="M1567" s="9" t="s">
        <v>2148</v>
      </c>
      <c r="N1567" s="9" t="s">
        <v>541</v>
      </c>
      <c r="O1567" s="9" t="s">
        <v>545</v>
      </c>
      <c r="P1567" s="9" t="s">
        <v>2650</v>
      </c>
      <c r="Q1567" s="18" t="s">
        <v>1020</v>
      </c>
      <c r="R1567" s="18">
        <v>40</v>
      </c>
      <c r="S1567" s="35">
        <v>403</v>
      </c>
      <c r="T1567" s="10" t="s">
        <v>4629</v>
      </c>
      <c r="U1567" s="34" t="s">
        <v>1234</v>
      </c>
      <c r="V1567" s="9" t="s">
        <v>1235</v>
      </c>
      <c r="W1567" s="9" t="s">
        <v>1233</v>
      </c>
      <c r="X1567" s="15" t="s">
        <v>1240</v>
      </c>
      <c r="Y1567" s="15" t="s">
        <v>1237</v>
      </c>
      <c r="Z1567" s="9">
        <f t="shared" si="398"/>
        <v>3</v>
      </c>
      <c r="AA1567" s="9" t="s">
        <v>1235</v>
      </c>
      <c r="AB1567" s="9" t="str">
        <f t="shared" si="411"/>
        <v>ATSPEED_X_VCHK_K_END_S_CFNHCTA_MAX_LFM_0400_SINGLE_PH3</v>
      </c>
      <c r="AC1567" s="9" t="str">
        <f t="shared" si="412"/>
        <v>ATSPEED_X_VCHK_K_END_S_CFNHCTA_MAX_LFM_0400_SINGLE_PH3</v>
      </c>
      <c r="AD1567" s="9" t="str">
        <f t="shared" si="413"/>
        <v>ATSPEED_X_VCHK_K_END_S_CFNHCTA_MAX_LFM_0400_SINGLE_PH3</v>
      </c>
      <c r="AO1567" s="9" t="s">
        <v>3533</v>
      </c>
      <c r="AP1567" s="9" t="s">
        <v>1475</v>
      </c>
      <c r="AQ1567" s="9" t="s">
        <v>4593</v>
      </c>
      <c r="AR1567" s="5" t="s">
        <v>4624</v>
      </c>
      <c r="AS1567" s="5" t="s">
        <v>4720</v>
      </c>
      <c r="AT1567" s="9" t="s">
        <v>1684</v>
      </c>
      <c r="AX1567" s="9" t="s">
        <v>1684</v>
      </c>
      <c r="AZ1567" s="9" t="s">
        <v>4623</v>
      </c>
      <c r="BA1567" s="42" t="str">
        <f t="shared" si="414"/>
        <v>ATSPEED_X_VCHK_K_END_S_CFNHCTA_MAX_LFM_0400_COMBO_PH3</v>
      </c>
      <c r="BD1567" s="5" t="s">
        <v>4623</v>
      </c>
      <c r="BE1567" s="6">
        <v>0</v>
      </c>
    </row>
    <row r="1568" spans="1:69" s="9" customFormat="1" hidden="1" x14ac:dyDescent="0.25">
      <c r="A1568" s="9" t="s">
        <v>76</v>
      </c>
      <c r="B1568" s="9" t="s">
        <v>82</v>
      </c>
      <c r="C1568" s="9" t="str">
        <f t="shared" si="410"/>
        <v>ATSPEED_X_VCHK_K_END_S_CFNHCTA_MAX_LFM_0400_SINGLE_PH3</v>
      </c>
      <c r="D1568" s="9" t="s">
        <v>439</v>
      </c>
      <c r="E1568" s="9" t="s">
        <v>443</v>
      </c>
      <c r="F1568" s="9" t="s">
        <v>478</v>
      </c>
      <c r="G1568" s="9" t="s">
        <v>479</v>
      </c>
      <c r="H1568" s="9" t="s">
        <v>481</v>
      </c>
      <c r="I1568" s="9" t="s">
        <v>2099</v>
      </c>
      <c r="J1568" s="9" t="s">
        <v>483</v>
      </c>
      <c r="K1568" s="9" t="s">
        <v>485</v>
      </c>
      <c r="L1568" s="9" t="s">
        <v>488</v>
      </c>
      <c r="M1568" s="9" t="s">
        <v>2150</v>
      </c>
      <c r="N1568" s="9" t="s">
        <v>541</v>
      </c>
      <c r="O1568" s="9" t="s">
        <v>2216</v>
      </c>
      <c r="P1568" s="9" t="s">
        <v>2651</v>
      </c>
      <c r="Q1568" s="18" t="s">
        <v>1020</v>
      </c>
      <c r="R1568" s="18">
        <v>41</v>
      </c>
      <c r="S1568" s="35">
        <v>403</v>
      </c>
      <c r="T1568" s="10" t="s">
        <v>4629</v>
      </c>
      <c r="U1568" s="34" t="b">
        <v>1</v>
      </c>
      <c r="V1568" s="9" t="s">
        <v>1236</v>
      </c>
      <c r="W1568" s="9" t="s">
        <v>1234</v>
      </c>
      <c r="X1568" s="15" t="s">
        <v>1241</v>
      </c>
      <c r="Y1568" s="15" t="s">
        <v>1237</v>
      </c>
      <c r="Z1568" s="9">
        <f t="shared" si="398"/>
        <v>3</v>
      </c>
      <c r="AA1568" s="9" t="s">
        <v>1235</v>
      </c>
      <c r="AB1568" s="9" t="str">
        <f t="shared" si="411"/>
        <v>ATSPEED_X_VCHK_K_END_S_CFNHCTA_MAX_LFM_0400_COMBO_RAMSEQ</v>
      </c>
      <c r="AC1568" s="9" t="str">
        <f t="shared" si="412"/>
        <v>ATSPEED_X_VCHK_K_END_S_CFNHCTA_MAX_LFM_0400_COMBO_RAMSEQ</v>
      </c>
      <c r="AD1568" s="9" t="str">
        <f t="shared" si="413"/>
        <v>ATSPEED_X_VCHK_K_END_S_CFNHCTA_MAX_LFM_0400_COMBO_RAMSEQ</v>
      </c>
      <c r="AO1568" s="9" t="s">
        <v>3533</v>
      </c>
      <c r="AP1568" s="9" t="s">
        <v>1475</v>
      </c>
      <c r="AQ1568" s="9" t="s">
        <v>4594</v>
      </c>
      <c r="AR1568" s="5" t="s">
        <v>4624</v>
      </c>
      <c r="AS1568" s="5" t="s">
        <v>4720</v>
      </c>
      <c r="AT1568" s="9" t="s">
        <v>1684</v>
      </c>
      <c r="AX1568" s="9" t="s">
        <v>1684</v>
      </c>
      <c r="AZ1568" s="9" t="s">
        <v>4623</v>
      </c>
      <c r="BA1568" s="42" t="str">
        <f t="shared" si="414"/>
        <v>ATSPEED_X_VCHK_K_END_S_CFNHCTA_MAX_LFM_0400_SINGLE_PH3</v>
      </c>
      <c r="BD1568" s="5" t="s">
        <v>4623</v>
      </c>
      <c r="BE1568" s="6">
        <v>0</v>
      </c>
    </row>
    <row r="1569" spans="1:69" s="9" customFormat="1" hidden="1" x14ac:dyDescent="0.25">
      <c r="A1569" s="9" t="s">
        <v>76</v>
      </c>
      <c r="B1569" s="9" t="s">
        <v>82</v>
      </c>
      <c r="C1569" s="9" t="str">
        <f t="shared" si="410"/>
        <v>ATSPEED_X_VCHK_K_END_S_CFNHCTA_MAX_LFM_0400_COMBO_RAMSEQ</v>
      </c>
      <c r="D1569" s="9" t="s">
        <v>439</v>
      </c>
      <c r="E1569" s="9" t="s">
        <v>443</v>
      </c>
      <c r="F1569" s="9" t="s">
        <v>478</v>
      </c>
      <c r="G1569" s="9" t="s">
        <v>479</v>
      </c>
      <c r="H1569" s="9" t="s">
        <v>481</v>
      </c>
      <c r="I1569" s="9" t="s">
        <v>2099</v>
      </c>
      <c r="J1569" s="9" t="s">
        <v>483</v>
      </c>
      <c r="K1569" s="9" t="s">
        <v>485</v>
      </c>
      <c r="L1569" s="9" t="s">
        <v>488</v>
      </c>
      <c r="M1569" s="9" t="s">
        <v>523</v>
      </c>
      <c r="N1569" s="9" t="s">
        <v>541</v>
      </c>
      <c r="O1569" s="9" t="s">
        <v>545</v>
      </c>
      <c r="P1569" s="9" t="s">
        <v>2652</v>
      </c>
      <c r="Q1569" s="18" t="s">
        <v>1020</v>
      </c>
      <c r="R1569" s="18">
        <v>40</v>
      </c>
      <c r="S1569" s="35">
        <v>404</v>
      </c>
      <c r="T1569" s="10" t="s">
        <v>4629</v>
      </c>
      <c r="U1569" s="34" t="s">
        <v>1234</v>
      </c>
      <c r="V1569" s="9" t="s">
        <v>1235</v>
      </c>
      <c r="W1569" s="9" t="s">
        <v>1233</v>
      </c>
      <c r="X1569" s="15" t="s">
        <v>1242</v>
      </c>
      <c r="Y1569" s="15" t="s">
        <v>1237</v>
      </c>
      <c r="Z1569" s="9">
        <f t="shared" si="398"/>
        <v>3</v>
      </c>
      <c r="AA1569" s="9" t="s">
        <v>1235</v>
      </c>
      <c r="AB1569" s="9" t="str">
        <f t="shared" si="411"/>
        <v>ATSPEED_X_VCHK_K_END_S_CFNHCTA_MAX_LFM_0400_SINGLE_RAMSEQ</v>
      </c>
      <c r="AC1569" s="9" t="str">
        <f t="shared" si="412"/>
        <v>ATSPEED_X_VCHK_K_END_S_CFNHCTA_MAX_LFM_0400_SINGLE_RAMSEQ</v>
      </c>
      <c r="AD1569" s="9" t="str">
        <f t="shared" si="413"/>
        <v>ATSPEED_X_VCHK_K_END_S_CFNHCTA_MAX_LFM_0400_SINGLE_RAMSEQ</v>
      </c>
      <c r="AO1569" s="9" t="s">
        <v>3533</v>
      </c>
      <c r="AP1569" s="9" t="s">
        <v>1475</v>
      </c>
      <c r="AQ1569" s="9" t="s">
        <v>4595</v>
      </c>
      <c r="AR1569" s="5" t="s">
        <v>4624</v>
      </c>
      <c r="AS1569" s="5" t="s">
        <v>4720</v>
      </c>
      <c r="AT1569" s="9" t="s">
        <v>1684</v>
      </c>
      <c r="AX1569" s="9" t="s">
        <v>1684</v>
      </c>
      <c r="AZ1569" s="9" t="s">
        <v>4623</v>
      </c>
      <c r="BA1569" s="42" t="str">
        <f t="shared" si="414"/>
        <v>ATSPEED_X_VCHK_K_END_S_CFNHCTA_MAX_LFM_0400_COMBO_RAMSEQ</v>
      </c>
      <c r="BD1569" s="5" t="s">
        <v>4623</v>
      </c>
      <c r="BE1569" s="6">
        <v>0</v>
      </c>
    </row>
    <row r="1570" spans="1:69" s="9" customFormat="1" hidden="1" x14ac:dyDescent="0.25">
      <c r="A1570" s="9" t="s">
        <v>76</v>
      </c>
      <c r="B1570" s="9" t="s">
        <v>82</v>
      </c>
      <c r="C1570" s="9" t="str">
        <f t="shared" si="410"/>
        <v>ATSPEED_X_VCHK_K_END_S_CFNHCTA_MAX_LFM_0400_SINGLE_RAMSEQ</v>
      </c>
      <c r="D1570" s="9" t="s">
        <v>439</v>
      </c>
      <c r="E1570" s="9" t="s">
        <v>443</v>
      </c>
      <c r="F1570" s="9" t="s">
        <v>478</v>
      </c>
      <c r="G1570" s="9" t="s">
        <v>479</v>
      </c>
      <c r="H1570" s="9" t="s">
        <v>481</v>
      </c>
      <c r="I1570" s="9" t="s">
        <v>2099</v>
      </c>
      <c r="J1570" s="9" t="s">
        <v>483</v>
      </c>
      <c r="K1570" s="9" t="s">
        <v>485</v>
      </c>
      <c r="L1570" s="9" t="s">
        <v>488</v>
      </c>
      <c r="M1570" s="9" t="s">
        <v>521</v>
      </c>
      <c r="N1570" s="9" t="s">
        <v>541</v>
      </c>
      <c r="O1570" s="9" t="s">
        <v>2216</v>
      </c>
      <c r="P1570" s="9" t="s">
        <v>2653</v>
      </c>
      <c r="Q1570" s="18" t="s">
        <v>1020</v>
      </c>
      <c r="R1570" s="18">
        <v>41</v>
      </c>
      <c r="S1570" s="35">
        <v>404</v>
      </c>
      <c r="T1570" s="10" t="s">
        <v>4629</v>
      </c>
      <c r="U1570" s="34" t="s">
        <v>1234</v>
      </c>
      <c r="V1570" s="9" t="s">
        <v>1235</v>
      </c>
      <c r="W1570" s="9" t="s">
        <v>1233</v>
      </c>
      <c r="X1570" s="15" t="s">
        <v>1243</v>
      </c>
      <c r="Y1570" s="15" t="s">
        <v>1237</v>
      </c>
      <c r="Z1570" s="9">
        <f t="shared" si="398"/>
        <v>3</v>
      </c>
      <c r="AA1570" s="9" t="s">
        <v>1235</v>
      </c>
      <c r="AB1570" s="9" t="str">
        <f t="shared" si="411"/>
        <v>ATSPEED_X_VCHK_K_END_S_CFNHCTA_MAX_LFM_0400_COMBO_TOPOFF</v>
      </c>
      <c r="AC1570" s="9" t="str">
        <f t="shared" si="412"/>
        <v>ATSPEED_X_VCHK_K_END_S_CFNHCTA_MAX_LFM_0400_COMBO_TOPOFF</v>
      </c>
      <c r="AD1570" s="9" t="str">
        <f t="shared" si="413"/>
        <v>ATSPEED_X_VCHK_K_END_S_CFNHCTA_MAX_LFM_0400_COMBO_TOPOFF</v>
      </c>
      <c r="AO1570" s="9" t="s">
        <v>3533</v>
      </c>
      <c r="AP1570" s="9" t="s">
        <v>1475</v>
      </c>
      <c r="AQ1570" s="9" t="s">
        <v>4596</v>
      </c>
      <c r="AR1570" s="5" t="s">
        <v>4624</v>
      </c>
      <c r="AS1570" s="5" t="s">
        <v>4720</v>
      </c>
      <c r="AT1570" s="9" t="s">
        <v>1684</v>
      </c>
      <c r="AX1570" s="9" t="s">
        <v>1684</v>
      </c>
      <c r="AZ1570" s="9" t="s">
        <v>4623</v>
      </c>
      <c r="BA1570" s="42" t="str">
        <f t="shared" si="414"/>
        <v>ATSPEED_X_VCHK_K_END_S_CFNHCTA_MAX_LFM_0400_SINGLE_RAMSEQ</v>
      </c>
      <c r="BD1570" s="5" t="s">
        <v>4623</v>
      </c>
      <c r="BE1570" s="6">
        <v>0</v>
      </c>
    </row>
    <row r="1571" spans="1:69" s="9" customFormat="1" hidden="1" x14ac:dyDescent="0.25">
      <c r="A1571" s="9" t="s">
        <v>76</v>
      </c>
      <c r="B1571" s="9" t="s">
        <v>82</v>
      </c>
      <c r="C1571" s="9" t="str">
        <f t="shared" si="410"/>
        <v>ATSPEED_X_VCHK_K_END_S_CFNHCTA_MAX_LFM_0400_COMBO_TOPOFF</v>
      </c>
      <c r="D1571" s="9" t="s">
        <v>439</v>
      </c>
      <c r="E1571" s="9" t="s">
        <v>443</v>
      </c>
      <c r="F1571" s="9" t="s">
        <v>478</v>
      </c>
      <c r="G1571" s="9" t="s">
        <v>479</v>
      </c>
      <c r="H1571" s="9" t="s">
        <v>481</v>
      </c>
      <c r="I1571" s="9" t="s">
        <v>2099</v>
      </c>
      <c r="J1571" s="9" t="s">
        <v>483</v>
      </c>
      <c r="K1571" s="9" t="s">
        <v>485</v>
      </c>
      <c r="L1571" s="9" t="s">
        <v>488</v>
      </c>
      <c r="M1571" s="9" t="s">
        <v>2170</v>
      </c>
      <c r="N1571" s="9" t="s">
        <v>541</v>
      </c>
      <c r="O1571" s="9" t="s">
        <v>545</v>
      </c>
      <c r="P1571" s="9" t="s">
        <v>2654</v>
      </c>
      <c r="Q1571" s="18" t="s">
        <v>1020</v>
      </c>
      <c r="R1571" s="18">
        <v>40</v>
      </c>
      <c r="S1571" s="35">
        <v>405</v>
      </c>
      <c r="T1571" s="10" t="s">
        <v>4629</v>
      </c>
      <c r="U1571" s="34" t="s">
        <v>1234</v>
      </c>
      <c r="V1571" s="9" t="s">
        <v>1235</v>
      </c>
      <c r="W1571" s="9" t="s">
        <v>1233</v>
      </c>
      <c r="X1571" s="15" t="s">
        <v>1237</v>
      </c>
      <c r="Y1571" s="15" t="s">
        <v>1235</v>
      </c>
      <c r="Z1571" s="9">
        <f t="shared" si="398"/>
        <v>3</v>
      </c>
      <c r="AA1571" s="9" t="s">
        <v>1235</v>
      </c>
      <c r="AB1571" s="9" t="str">
        <f t="shared" si="411"/>
        <v>ATSPEED_X_VCHK_K_END_S_CFNHCTA_MAX_LFM_0400_SINGLE_TOPOFF</v>
      </c>
      <c r="AC1571" s="9" t="str">
        <f t="shared" si="412"/>
        <v>ATSPEED_X_VCHK_K_END_S_CFNHCTA_MAX_LFM_0400_SINGLE_TOPOFF</v>
      </c>
      <c r="AD1571" s="9" t="str">
        <f t="shared" si="413"/>
        <v>ATSPEED_X_VCHK_K_END_S_CFNHCTA_MAX_LFM_0400_SINGLE_TOPOFF</v>
      </c>
      <c r="AO1571" s="9" t="s">
        <v>3533</v>
      </c>
      <c r="AP1571" s="9" t="s">
        <v>1475</v>
      </c>
      <c r="AQ1571" s="9" t="s">
        <v>4597</v>
      </c>
      <c r="AR1571" s="5" t="s">
        <v>4624</v>
      </c>
      <c r="AS1571" s="5" t="s">
        <v>4720</v>
      </c>
      <c r="AT1571" s="9" t="s">
        <v>1684</v>
      </c>
      <c r="AX1571" s="9" t="s">
        <v>1684</v>
      </c>
      <c r="AZ1571" s="9" t="s">
        <v>4623</v>
      </c>
      <c r="BA1571" s="42" t="str">
        <f t="shared" si="414"/>
        <v>ATSPEED_X_VCHK_K_END_S_CFNHCTA_MAX_LFM_0400_COMBO_TOPOFF</v>
      </c>
      <c r="BD1571" s="5" t="s">
        <v>4623</v>
      </c>
      <c r="BE1571" s="6">
        <v>0</v>
      </c>
    </row>
    <row r="1572" spans="1:69" s="9" customFormat="1" hidden="1" x14ac:dyDescent="0.25">
      <c r="A1572" s="9" t="s">
        <v>76</v>
      </c>
      <c r="B1572" s="9" t="s">
        <v>82</v>
      </c>
      <c r="C1572" s="9" t="str">
        <f t="shared" si="410"/>
        <v>ATSPEED_X_VCHK_K_END_S_CFNHCTA_MAX_LFM_0400_SINGLE_TOPOFF</v>
      </c>
      <c r="D1572" s="9" t="s">
        <v>439</v>
      </c>
      <c r="E1572" s="9" t="s">
        <v>443</v>
      </c>
      <c r="F1572" s="9" t="s">
        <v>478</v>
      </c>
      <c r="G1572" s="9" t="s">
        <v>479</v>
      </c>
      <c r="H1572" s="9" t="s">
        <v>481</v>
      </c>
      <c r="I1572" s="9" t="s">
        <v>2099</v>
      </c>
      <c r="J1572" s="9" t="s">
        <v>483</v>
      </c>
      <c r="K1572" s="9" t="s">
        <v>485</v>
      </c>
      <c r="L1572" s="9" t="s">
        <v>488</v>
      </c>
      <c r="M1572" s="9" t="s">
        <v>533</v>
      </c>
      <c r="N1572" s="9" t="s">
        <v>541</v>
      </c>
      <c r="O1572" s="9" t="s">
        <v>2216</v>
      </c>
      <c r="P1572" s="9" t="s">
        <v>2655</v>
      </c>
      <c r="Q1572" s="18" t="s">
        <v>1020</v>
      </c>
      <c r="R1572" s="18">
        <v>41</v>
      </c>
      <c r="S1572" s="35">
        <v>405</v>
      </c>
      <c r="T1572" s="10" t="s">
        <v>4629</v>
      </c>
      <c r="U1572" s="34" t="s">
        <v>1234</v>
      </c>
      <c r="V1572" s="9" t="s">
        <v>1235</v>
      </c>
      <c r="W1572" s="9" t="s">
        <v>1233</v>
      </c>
      <c r="X1572" s="15" t="s">
        <v>1235</v>
      </c>
      <c r="Y1572" s="15" t="s">
        <v>1235</v>
      </c>
      <c r="Z1572" s="9">
        <f t="shared" si="398"/>
        <v>3</v>
      </c>
      <c r="AA1572" s="9" t="s">
        <v>1235</v>
      </c>
      <c r="AB1572" s="9" t="str">
        <f t="shared" si="411"/>
        <v>CA2TF_X_VMIN_K_END_S_CFNHCTA_MAX_LFM_0400_COMBO</v>
      </c>
      <c r="AC1572" s="9" t="str">
        <f t="shared" si="412"/>
        <v>CA2TF_X_VMIN_K_END_S_CFNHCTA_MAX_LFM_0400_COMBO</v>
      </c>
      <c r="AD1572" s="9" t="str">
        <f t="shared" si="413"/>
        <v>CA2TF_X_VMIN_K_END_S_CFNHCTA_MAX_LFM_0400_COMBO</v>
      </c>
      <c r="AO1572" s="9" t="s">
        <v>3533</v>
      </c>
      <c r="AP1572" s="9" t="s">
        <v>1475</v>
      </c>
      <c r="AQ1572" s="9" t="s">
        <v>4598</v>
      </c>
      <c r="AR1572" s="5" t="s">
        <v>4624</v>
      </c>
      <c r="AS1572" s="5" t="s">
        <v>4720</v>
      </c>
      <c r="AT1572" s="9" t="s">
        <v>1684</v>
      </c>
      <c r="AX1572" s="9" t="s">
        <v>1684</v>
      </c>
      <c r="AZ1572" s="9" t="s">
        <v>4623</v>
      </c>
      <c r="BA1572" s="42" t="str">
        <f t="shared" si="414"/>
        <v>ATSPEED_X_VCHK_K_END_S_CFNHCTA_MAX_LFM_0400_SINGLE_TOPOFF</v>
      </c>
      <c r="BD1572" s="5" t="s">
        <v>4623</v>
      </c>
      <c r="BE1572" s="6">
        <v>0</v>
      </c>
    </row>
    <row r="1573" spans="1:69" s="9" customFormat="1" hidden="1" x14ac:dyDescent="0.25">
      <c r="A1573" s="9" t="s">
        <v>76</v>
      </c>
      <c r="B1573" s="9" t="s">
        <v>82</v>
      </c>
      <c r="C1573" s="9" t="str">
        <f t="shared" si="410"/>
        <v>CA2TF_X_VMIN_K_END_S_CFNHCTA_MAX_LFM_0400_COMBO</v>
      </c>
      <c r="D1573" s="9" t="s">
        <v>441</v>
      </c>
      <c r="E1573" s="9" t="s">
        <v>443</v>
      </c>
      <c r="F1573" s="9" t="s">
        <v>475</v>
      </c>
      <c r="G1573" s="9" t="s">
        <v>479</v>
      </c>
      <c r="H1573" s="9" t="s">
        <v>481</v>
      </c>
      <c r="I1573" s="9" t="s">
        <v>2099</v>
      </c>
      <c r="J1573" s="9" t="s">
        <v>483</v>
      </c>
      <c r="K1573" s="9" t="s">
        <v>485</v>
      </c>
      <c r="L1573" s="9" t="s">
        <v>488</v>
      </c>
      <c r="M1573" s="9" t="s">
        <v>496</v>
      </c>
      <c r="N1573" s="9" t="s">
        <v>541</v>
      </c>
      <c r="O1573" s="9" t="s">
        <v>545</v>
      </c>
      <c r="P1573" s="9" t="s">
        <v>2656</v>
      </c>
      <c r="Q1573" s="18" t="s">
        <v>1018</v>
      </c>
      <c r="R1573" s="18">
        <v>40</v>
      </c>
      <c r="S1573" s="35">
        <v>401</v>
      </c>
      <c r="T1573" s="10" t="s">
        <v>4629</v>
      </c>
      <c r="U1573" s="34" t="s">
        <v>1234</v>
      </c>
      <c r="V1573" s="9" t="s">
        <v>1235</v>
      </c>
      <c r="W1573" s="9" t="s">
        <v>1233</v>
      </c>
      <c r="X1573" s="15" t="s">
        <v>1238</v>
      </c>
      <c r="Y1573" s="15" t="s">
        <v>1235</v>
      </c>
      <c r="Z1573" s="9">
        <f t="shared" ref="Z1573:Z1609" si="415">COUNTA(AB1573:AK1573)</f>
        <v>3</v>
      </c>
      <c r="AA1573" s="9" t="s">
        <v>1235</v>
      </c>
      <c r="AB1573" s="9" t="str">
        <f t="shared" si="411"/>
        <v>CA2TF_X_VMIN_K_END_S_CFNHCTA_MAX_LFM_0400_SINGLE</v>
      </c>
      <c r="AC1573" s="9" t="str">
        <f t="shared" si="412"/>
        <v>CA2TF_X_VMIN_K_END_S_CFNHCTA_MAX_LFM_0400_SINGLE</v>
      </c>
      <c r="AD1573" s="9" t="str">
        <f t="shared" si="413"/>
        <v>CA2TF_X_VMIN_K_END_S_CFNHCTA_MAX_LFM_0400_SINGLE</v>
      </c>
      <c r="AO1573" s="9" t="s">
        <v>3533</v>
      </c>
      <c r="AP1573" s="9" t="s">
        <v>1477</v>
      </c>
      <c r="AQ1573" s="9" t="s">
        <v>1610</v>
      </c>
      <c r="AR1573" s="5" t="s">
        <v>4624</v>
      </c>
      <c r="AS1573" s="5" t="s">
        <v>4720</v>
      </c>
      <c r="AT1573" s="9" t="s">
        <v>1684</v>
      </c>
      <c r="AX1573" s="9" t="s">
        <v>1684</v>
      </c>
      <c r="AZ1573" s="9" t="s">
        <v>4623</v>
      </c>
      <c r="BA1573" s="42" t="str">
        <f t="shared" si="414"/>
        <v>CA2TF_X_VMIN_K_END_S_CFNHCTA_MAX_LFM_0400_COMBO</v>
      </c>
      <c r="BD1573" s="5" t="s">
        <v>4623</v>
      </c>
      <c r="BE1573" s="6">
        <v>0</v>
      </c>
    </row>
    <row r="1574" spans="1:69" s="9" customFormat="1" hidden="1" x14ac:dyDescent="0.25">
      <c r="A1574" s="9" t="s">
        <v>76</v>
      </c>
      <c r="B1574" s="9" t="s">
        <v>82</v>
      </c>
      <c r="C1574" s="9" t="str">
        <f t="shared" si="410"/>
        <v>CA2TF_X_VMIN_K_END_S_CFNHCTA_MAX_LFM_0400_SINGLE</v>
      </c>
      <c r="D1574" s="9" t="s">
        <v>441</v>
      </c>
      <c r="E1574" s="9" t="s">
        <v>443</v>
      </c>
      <c r="F1574" s="9" t="s">
        <v>475</v>
      </c>
      <c r="G1574" s="9" t="s">
        <v>479</v>
      </c>
      <c r="H1574" s="9" t="s">
        <v>481</v>
      </c>
      <c r="I1574" s="9" t="s">
        <v>2099</v>
      </c>
      <c r="J1574" s="9" t="s">
        <v>483</v>
      </c>
      <c r="K1574" s="9" t="s">
        <v>485</v>
      </c>
      <c r="L1574" s="9" t="s">
        <v>488</v>
      </c>
      <c r="M1574" s="9" t="s">
        <v>497</v>
      </c>
      <c r="N1574" s="9" t="s">
        <v>541</v>
      </c>
      <c r="O1574" s="9" t="s">
        <v>2216</v>
      </c>
      <c r="P1574" s="9" t="s">
        <v>2657</v>
      </c>
      <c r="Q1574" s="18" t="s">
        <v>1018</v>
      </c>
      <c r="R1574" s="18">
        <v>41</v>
      </c>
      <c r="S1574" s="35">
        <v>401</v>
      </c>
      <c r="T1574" s="10" t="s">
        <v>4629</v>
      </c>
      <c r="U1574" s="34" t="s">
        <v>1234</v>
      </c>
      <c r="V1574" s="9">
        <v>1</v>
      </c>
      <c r="W1574" s="9" t="s">
        <v>1233</v>
      </c>
      <c r="X1574" s="15" t="s">
        <v>1239</v>
      </c>
      <c r="Y1574" s="15" t="s">
        <v>1235</v>
      </c>
      <c r="Z1574" s="9">
        <f t="shared" si="415"/>
        <v>3</v>
      </c>
      <c r="AA1574" s="9" t="s">
        <v>1235</v>
      </c>
      <c r="AB1574" s="9" t="str">
        <f t="shared" si="411"/>
        <v>ATSPEED_X_VCHK_K_END_S_CFNHCTA_MAX_LFM_0400_COMBO_EXTEST</v>
      </c>
      <c r="AC1574" s="9" t="str">
        <f t="shared" si="412"/>
        <v>ATSPEED_X_VCHK_K_END_S_CFNHCTA_MAX_LFM_0400_COMBO_EXTEST</v>
      </c>
      <c r="AD1574" s="9" t="str">
        <f t="shared" si="413"/>
        <v>ATSPEED_X_VCHK_K_END_S_CFNHCTA_MAX_LFM_0400_COMBO_EXTEST</v>
      </c>
      <c r="AO1574" s="9" t="s">
        <v>3533</v>
      </c>
      <c r="AP1574" s="9" t="s">
        <v>1477</v>
      </c>
      <c r="AQ1574" s="9" t="s">
        <v>1610</v>
      </c>
      <c r="AR1574" s="5" t="s">
        <v>4624</v>
      </c>
      <c r="AS1574" s="5" t="s">
        <v>4720</v>
      </c>
      <c r="AT1574" s="9" t="s">
        <v>1684</v>
      </c>
      <c r="AX1574" s="9" t="s">
        <v>1684</v>
      </c>
      <c r="AZ1574" s="9" t="s">
        <v>4623</v>
      </c>
      <c r="BA1574" s="42" t="str">
        <f t="shared" si="414"/>
        <v>CA2TF_X_VMIN_K_END_S_CFNHCTA_MAX_LFM_0400_SINGLE</v>
      </c>
      <c r="BD1574" s="5" t="s">
        <v>4623</v>
      </c>
      <c r="BE1574" s="6">
        <v>0</v>
      </c>
    </row>
    <row r="1575" spans="1:69" s="9" customFormat="1" hidden="1" x14ac:dyDescent="0.25">
      <c r="A1575" s="9" t="s">
        <v>76</v>
      </c>
      <c r="B1575" s="9" t="s">
        <v>82</v>
      </c>
      <c r="C1575" s="9" t="str">
        <f t="shared" si="410"/>
        <v>ATSPEED_X_VCHK_K_END_S_CFNHCTA_MAX_LFM_0400_COMBO_EXTEST</v>
      </c>
      <c r="D1575" s="9" t="s">
        <v>439</v>
      </c>
      <c r="E1575" s="9" t="s">
        <v>443</v>
      </c>
      <c r="F1575" s="9" t="s">
        <v>478</v>
      </c>
      <c r="G1575" s="9" t="s">
        <v>479</v>
      </c>
      <c r="H1575" s="9" t="s">
        <v>481</v>
      </c>
      <c r="I1575" s="9" t="s">
        <v>2099</v>
      </c>
      <c r="J1575" s="9" t="s">
        <v>483</v>
      </c>
      <c r="K1575" s="9" t="s">
        <v>485</v>
      </c>
      <c r="L1575" s="9" t="s">
        <v>488</v>
      </c>
      <c r="M1575" s="9" t="s">
        <v>529</v>
      </c>
      <c r="N1575" s="9" t="s">
        <v>541</v>
      </c>
      <c r="O1575" s="9" t="s">
        <v>545</v>
      </c>
      <c r="P1575" s="9" t="s">
        <v>2658</v>
      </c>
      <c r="Q1575" s="18" t="s">
        <v>1020</v>
      </c>
      <c r="R1575" s="18">
        <v>40</v>
      </c>
      <c r="S1575" s="35">
        <v>400</v>
      </c>
      <c r="T1575" s="10" t="s">
        <v>4629</v>
      </c>
      <c r="U1575" s="34" t="s">
        <v>1234</v>
      </c>
      <c r="V1575" s="9" t="s">
        <v>1235</v>
      </c>
      <c r="W1575" s="9" t="s">
        <v>1233</v>
      </c>
      <c r="X1575" s="15" t="s">
        <v>1240</v>
      </c>
      <c r="Y1575" s="15" t="s">
        <v>1235</v>
      </c>
      <c r="Z1575" s="9">
        <f t="shared" si="415"/>
        <v>3</v>
      </c>
      <c r="AA1575" s="9" t="s">
        <v>1235</v>
      </c>
      <c r="AB1575" s="9" t="str">
        <f t="shared" si="411"/>
        <v>ATSPEED_X_VCHK_K_END_S_CFNHCTA_MAX_LFM_0400_SINGLE_EXTEST</v>
      </c>
      <c r="AC1575" s="9" t="str">
        <f t="shared" si="412"/>
        <v>ATSPEED_X_VCHK_K_END_S_CFNHCTA_MAX_LFM_0400_SINGLE_EXTEST</v>
      </c>
      <c r="AD1575" s="9" t="str">
        <f t="shared" si="413"/>
        <v>ATSPEED_X_VCHK_K_END_S_CFNHCTA_MAX_LFM_0400_SINGLE_EXTEST</v>
      </c>
      <c r="AO1575" s="9" t="s">
        <v>3533</v>
      </c>
      <c r="AP1575" s="9" t="s">
        <v>1475</v>
      </c>
      <c r="AQ1575" s="9" t="s">
        <v>4599</v>
      </c>
      <c r="AR1575" s="5" t="s">
        <v>4624</v>
      </c>
      <c r="AS1575" s="5" t="s">
        <v>4720</v>
      </c>
      <c r="AT1575" s="9" t="s">
        <v>1684</v>
      </c>
      <c r="AX1575" s="9" t="s">
        <v>1684</v>
      </c>
      <c r="AZ1575" s="9" t="s">
        <v>4623</v>
      </c>
      <c r="BA1575" s="42" t="str">
        <f t="shared" si="414"/>
        <v>ATSPEED_X_VCHK_K_END_S_CFNHCTA_MAX_LFM_0400_COMBO_EXTEST</v>
      </c>
      <c r="BD1575" s="5" t="s">
        <v>4623</v>
      </c>
      <c r="BE1575" s="6">
        <v>0</v>
      </c>
    </row>
    <row r="1576" spans="1:69" s="9" customFormat="1" hidden="1" x14ac:dyDescent="0.25">
      <c r="A1576" s="9" t="s">
        <v>76</v>
      </c>
      <c r="B1576" s="9" t="s">
        <v>82</v>
      </c>
      <c r="C1576" s="9" t="str">
        <f t="shared" si="410"/>
        <v>ATSPEED_X_VCHK_K_END_S_CFNHCTA_MAX_LFM_0400_SINGLE_EXTEST</v>
      </c>
      <c r="D1576" s="9" t="s">
        <v>439</v>
      </c>
      <c r="E1576" s="9" t="s">
        <v>443</v>
      </c>
      <c r="F1576" s="9" t="s">
        <v>478</v>
      </c>
      <c r="G1576" s="9" t="s">
        <v>479</v>
      </c>
      <c r="H1576" s="9" t="s">
        <v>481</v>
      </c>
      <c r="I1576" s="9" t="s">
        <v>2099</v>
      </c>
      <c r="J1576" s="9" t="s">
        <v>483</v>
      </c>
      <c r="K1576" s="9" t="s">
        <v>485</v>
      </c>
      <c r="L1576" s="9" t="s">
        <v>488</v>
      </c>
      <c r="M1576" s="9" t="s">
        <v>519</v>
      </c>
      <c r="N1576" s="9" t="s">
        <v>541</v>
      </c>
      <c r="O1576" s="9" t="s">
        <v>2216</v>
      </c>
      <c r="P1576" s="9" t="s">
        <v>2659</v>
      </c>
      <c r="Q1576" s="18" t="s">
        <v>1020</v>
      </c>
      <c r="R1576" s="18">
        <v>41</v>
      </c>
      <c r="S1576" s="35">
        <v>400</v>
      </c>
      <c r="T1576" s="10" t="s">
        <v>4629</v>
      </c>
      <c r="U1576" s="34" t="s">
        <v>1234</v>
      </c>
      <c r="V1576" s="9" t="s">
        <v>1235</v>
      </c>
      <c r="W1576" s="9" t="s">
        <v>1233</v>
      </c>
      <c r="X1576" s="15" t="s">
        <v>1241</v>
      </c>
      <c r="Y1576" s="15" t="s">
        <v>1235</v>
      </c>
      <c r="Z1576" s="9">
        <f t="shared" si="415"/>
        <v>3</v>
      </c>
      <c r="AA1576" s="9" t="s">
        <v>1235</v>
      </c>
      <c r="AB1576" s="9" t="s">
        <v>1235</v>
      </c>
      <c r="AC1576" s="9" t="s">
        <v>1235</v>
      </c>
      <c r="AD1576" s="9" t="s">
        <v>1235</v>
      </c>
      <c r="AO1576" s="9" t="s">
        <v>3533</v>
      </c>
      <c r="AP1576" s="9" t="s">
        <v>1475</v>
      </c>
      <c r="AQ1576" s="9" t="s">
        <v>4600</v>
      </c>
      <c r="AR1576" s="5" t="s">
        <v>4624</v>
      </c>
      <c r="AS1576" s="5" t="s">
        <v>4720</v>
      </c>
      <c r="AT1576" s="9" t="s">
        <v>1684</v>
      </c>
      <c r="AX1576" s="9" t="s">
        <v>1684</v>
      </c>
      <c r="AZ1576" s="9" t="s">
        <v>4623</v>
      </c>
      <c r="BA1576" s="42" t="str">
        <f t="shared" si="414"/>
        <v>ATSPEED_X_VCHK_K_END_S_CFNHCTA_MAX_LFM_0400_SINGLE_EXTEST</v>
      </c>
      <c r="BD1576" s="5" t="s">
        <v>4623</v>
      </c>
      <c r="BE1576" s="6">
        <v>0</v>
      </c>
    </row>
    <row r="1577" spans="1:69" s="4" customFormat="1" x14ac:dyDescent="0.25">
      <c r="A1577" s="4" t="s">
        <v>76</v>
      </c>
      <c r="B1577" s="4" t="s">
        <v>80</v>
      </c>
      <c r="C1577" s="4" t="s">
        <v>2052</v>
      </c>
      <c r="E1577" s="4" t="s">
        <v>2092</v>
      </c>
      <c r="O1577" s="9"/>
      <c r="Q1577" s="19"/>
      <c r="R1577" s="19"/>
      <c r="S1577" s="44"/>
      <c r="U1577" s="29"/>
      <c r="X1577" s="19"/>
      <c r="Y1577" s="19"/>
      <c r="Z1577" s="4">
        <f t="shared" si="415"/>
        <v>0</v>
      </c>
      <c r="BQ1577" s="44"/>
    </row>
    <row r="1578" spans="1:69" s="2" customFormat="1" x14ac:dyDescent="0.25">
      <c r="A1578" s="2" t="s">
        <v>76</v>
      </c>
      <c r="B1578" s="2" t="s">
        <v>78</v>
      </c>
      <c r="C1578" s="2" t="s">
        <v>2053</v>
      </c>
      <c r="E1578" s="2" t="s">
        <v>2092</v>
      </c>
      <c r="O1578" s="9"/>
      <c r="Q1578" s="17"/>
      <c r="R1578" s="17"/>
      <c r="S1578" s="43"/>
      <c r="U1578" s="28"/>
      <c r="X1578" s="17" t="s">
        <v>1239</v>
      </c>
      <c r="Y1578" s="17" t="s">
        <v>1237</v>
      </c>
      <c r="Z1578" s="2">
        <f t="shared" si="415"/>
        <v>2</v>
      </c>
      <c r="AA1578" s="2" t="s">
        <v>1235</v>
      </c>
      <c r="AB1578" s="2" t="str">
        <f>$C1592</f>
        <v>END_ATSPEED_VCCCFN_TIP250</v>
      </c>
      <c r="AC1578" s="2" t="str">
        <f>$C1592</f>
        <v>END_ATSPEED_VCCCFN_TIP250</v>
      </c>
      <c r="BQ1578" s="43"/>
    </row>
    <row r="1579" spans="1:69" s="9" customFormat="1" hidden="1" x14ac:dyDescent="0.25">
      <c r="A1579" s="9" t="s">
        <v>76</v>
      </c>
      <c r="B1579" s="9" t="s">
        <v>82</v>
      </c>
      <c r="C1579" s="9" t="str">
        <f t="shared" ref="C1579:C1590" si="416">_xlfn.TEXTJOIN("_",TRUE,D1579:G1579,A1579,H1579:M1579)</f>
        <v>ATSPEED_X_VCHK_K_END_S_CFNTIP_MAX_LFM_0400_COMBO_PH1</v>
      </c>
      <c r="D1579" s="9" t="s">
        <v>439</v>
      </c>
      <c r="E1579" s="9" t="s">
        <v>443</v>
      </c>
      <c r="F1579" s="9" t="s">
        <v>478</v>
      </c>
      <c r="G1579" s="9" t="s">
        <v>479</v>
      </c>
      <c r="H1579" s="9" t="s">
        <v>481</v>
      </c>
      <c r="I1579" s="9" t="s">
        <v>2101</v>
      </c>
      <c r="J1579" s="9" t="s">
        <v>483</v>
      </c>
      <c r="K1579" s="9" t="s">
        <v>485</v>
      </c>
      <c r="L1579" s="9" t="s">
        <v>488</v>
      </c>
      <c r="M1579" s="9" t="s">
        <v>2167</v>
      </c>
      <c r="N1579" s="9" t="s">
        <v>541</v>
      </c>
      <c r="O1579" s="9" t="s">
        <v>545</v>
      </c>
      <c r="P1579" s="9" t="s">
        <v>2660</v>
      </c>
      <c r="Q1579" s="18" t="s">
        <v>1020</v>
      </c>
      <c r="R1579" s="18">
        <v>20</v>
      </c>
      <c r="S1579" s="35">
        <v>407</v>
      </c>
      <c r="T1579" s="10" t="s">
        <v>4629</v>
      </c>
      <c r="U1579" s="34" t="s">
        <v>1234</v>
      </c>
      <c r="V1579" s="9" t="s">
        <v>1235</v>
      </c>
      <c r="W1579" s="9" t="s">
        <v>1233</v>
      </c>
      <c r="X1579" s="15" t="s">
        <v>1237</v>
      </c>
      <c r="Y1579" s="15" t="s">
        <v>1237</v>
      </c>
      <c r="Z1579" s="9">
        <f t="shared" si="415"/>
        <v>3</v>
      </c>
      <c r="AA1579" s="9" t="s">
        <v>1235</v>
      </c>
      <c r="AB1579" s="9" t="str">
        <f t="shared" ref="AB1579:AB1589" si="417">$C1580</f>
        <v>ATSPEED_X_VCHK_K_END_S_CFNTIP_MAX_LFM_0400_SINGLE_PH1</v>
      </c>
      <c r="AC1579" s="9" t="str">
        <f t="shared" ref="AC1579:AC1589" si="418">$C1580</f>
        <v>ATSPEED_X_VCHK_K_END_S_CFNTIP_MAX_LFM_0400_SINGLE_PH1</v>
      </c>
      <c r="AD1579" s="9" t="str">
        <f t="shared" ref="AD1579:AD1589" si="419">$C1580</f>
        <v>ATSPEED_X_VCHK_K_END_S_CFNTIP_MAX_LFM_0400_SINGLE_PH1</v>
      </c>
      <c r="AO1579" s="9" t="s">
        <v>3533</v>
      </c>
      <c r="AP1579" s="9" t="s">
        <v>1475</v>
      </c>
      <c r="AQ1579" s="9" t="s">
        <v>4601</v>
      </c>
      <c r="AR1579" s="5" t="s">
        <v>4625</v>
      </c>
      <c r="AS1579" s="5" t="s">
        <v>4720</v>
      </c>
      <c r="AT1579" s="9" t="s">
        <v>1684</v>
      </c>
      <c r="AX1579" s="9" t="s">
        <v>1684</v>
      </c>
      <c r="AZ1579" s="9" t="s">
        <v>4623</v>
      </c>
      <c r="BA1579" s="42" t="str">
        <f t="shared" ref="BA1579:BA1590" si="420">$C1579</f>
        <v>ATSPEED_X_VCHK_K_END_S_CFNTIP_MAX_LFM_0400_COMBO_PH1</v>
      </c>
      <c r="BD1579" s="5" t="s">
        <v>4623</v>
      </c>
      <c r="BE1579" s="6">
        <v>0</v>
      </c>
    </row>
    <row r="1580" spans="1:69" s="9" customFormat="1" hidden="1" x14ac:dyDescent="0.25">
      <c r="A1580" s="9" t="s">
        <v>76</v>
      </c>
      <c r="B1580" s="9" t="s">
        <v>82</v>
      </c>
      <c r="C1580" s="9" t="str">
        <f t="shared" si="416"/>
        <v>ATSPEED_X_VCHK_K_END_S_CFNTIP_MAX_LFM_0400_SINGLE_PH1</v>
      </c>
      <c r="D1580" s="9" t="s">
        <v>439</v>
      </c>
      <c r="E1580" s="9" t="s">
        <v>443</v>
      </c>
      <c r="F1580" s="9" t="s">
        <v>478</v>
      </c>
      <c r="G1580" s="9" t="s">
        <v>479</v>
      </c>
      <c r="H1580" s="9" t="s">
        <v>481</v>
      </c>
      <c r="I1580" s="9" t="s">
        <v>2101</v>
      </c>
      <c r="J1580" s="9" t="s">
        <v>483</v>
      </c>
      <c r="K1580" s="9" t="s">
        <v>485</v>
      </c>
      <c r="L1580" s="9" t="s">
        <v>488</v>
      </c>
      <c r="M1580" s="9" t="s">
        <v>2168</v>
      </c>
      <c r="N1580" s="9" t="s">
        <v>541</v>
      </c>
      <c r="O1580" s="9" t="s">
        <v>545</v>
      </c>
      <c r="P1580" s="9" t="s">
        <v>2661</v>
      </c>
      <c r="Q1580" s="18" t="s">
        <v>1020</v>
      </c>
      <c r="R1580" s="18">
        <v>21</v>
      </c>
      <c r="S1580" s="35">
        <v>407</v>
      </c>
      <c r="T1580" s="10" t="s">
        <v>4629</v>
      </c>
      <c r="U1580" s="34" t="s">
        <v>1234</v>
      </c>
      <c r="V1580" s="6">
        <v>-1</v>
      </c>
      <c r="W1580" s="9" t="s">
        <v>1234</v>
      </c>
      <c r="X1580" s="15" t="s">
        <v>1235</v>
      </c>
      <c r="Y1580" s="15" t="s">
        <v>1237</v>
      </c>
      <c r="Z1580" s="9">
        <f t="shared" si="415"/>
        <v>3</v>
      </c>
      <c r="AA1580" s="9" t="s">
        <v>1235</v>
      </c>
      <c r="AB1580" s="9" t="str">
        <f t="shared" si="417"/>
        <v>ATSPEED_X_VCHK_K_END_S_CFNTIP_MAX_LFM_0400_COMBO_PH2</v>
      </c>
      <c r="AC1580" s="9" t="str">
        <f t="shared" si="418"/>
        <v>ATSPEED_X_VCHK_K_END_S_CFNTIP_MAX_LFM_0400_COMBO_PH2</v>
      </c>
      <c r="AD1580" s="9" t="str">
        <f t="shared" si="419"/>
        <v>ATSPEED_X_VCHK_K_END_S_CFNTIP_MAX_LFM_0400_COMBO_PH2</v>
      </c>
      <c r="AO1580" s="9" t="s">
        <v>3533</v>
      </c>
      <c r="AP1580" s="9" t="s">
        <v>1475</v>
      </c>
      <c r="AQ1580" s="9" t="s">
        <v>4602</v>
      </c>
      <c r="AR1580" s="5" t="s">
        <v>4625</v>
      </c>
      <c r="AS1580" s="5" t="s">
        <v>4720</v>
      </c>
      <c r="AT1580" s="9" t="s">
        <v>1684</v>
      </c>
      <c r="AX1580" s="9" t="s">
        <v>1684</v>
      </c>
      <c r="AZ1580" s="9" t="s">
        <v>4623</v>
      </c>
      <c r="BA1580" s="42" t="str">
        <f t="shared" si="420"/>
        <v>ATSPEED_X_VCHK_K_END_S_CFNTIP_MAX_LFM_0400_SINGLE_PH1</v>
      </c>
      <c r="BD1580" s="5" t="s">
        <v>4623</v>
      </c>
      <c r="BE1580" s="6">
        <v>0</v>
      </c>
    </row>
    <row r="1581" spans="1:69" s="9" customFormat="1" hidden="1" x14ac:dyDescent="0.25">
      <c r="A1581" s="9" t="s">
        <v>76</v>
      </c>
      <c r="B1581" s="9" t="s">
        <v>82</v>
      </c>
      <c r="C1581" s="9" t="str">
        <f t="shared" si="416"/>
        <v>ATSPEED_X_VCHK_K_END_S_CFNTIP_MAX_LFM_0400_COMBO_PH2</v>
      </c>
      <c r="D1581" s="9" t="s">
        <v>439</v>
      </c>
      <c r="E1581" s="9" t="s">
        <v>443</v>
      </c>
      <c r="F1581" s="9" t="s">
        <v>478</v>
      </c>
      <c r="G1581" s="9" t="s">
        <v>479</v>
      </c>
      <c r="H1581" s="9" t="s">
        <v>481</v>
      </c>
      <c r="I1581" s="9" t="s">
        <v>2101</v>
      </c>
      <c r="J1581" s="9" t="s">
        <v>483</v>
      </c>
      <c r="K1581" s="9" t="s">
        <v>485</v>
      </c>
      <c r="L1581" s="9" t="s">
        <v>488</v>
      </c>
      <c r="M1581" s="9" t="s">
        <v>2147</v>
      </c>
      <c r="N1581" s="9" t="s">
        <v>541</v>
      </c>
      <c r="O1581" s="9" t="s">
        <v>545</v>
      </c>
      <c r="P1581" s="9" t="s">
        <v>2662</v>
      </c>
      <c r="Q1581" s="18" t="s">
        <v>1020</v>
      </c>
      <c r="R1581" s="18">
        <v>20</v>
      </c>
      <c r="S1581" s="35">
        <v>408</v>
      </c>
      <c r="T1581" s="10" t="s">
        <v>4629</v>
      </c>
      <c r="U1581" s="34" t="s">
        <v>1234</v>
      </c>
      <c r="V1581" s="9" t="s">
        <v>1235</v>
      </c>
      <c r="W1581" s="9" t="s">
        <v>1233</v>
      </c>
      <c r="X1581" s="15" t="s">
        <v>1238</v>
      </c>
      <c r="Y1581" s="15" t="s">
        <v>1237</v>
      </c>
      <c r="Z1581" s="9">
        <f t="shared" si="415"/>
        <v>3</v>
      </c>
      <c r="AA1581" s="9" t="s">
        <v>1235</v>
      </c>
      <c r="AB1581" s="9" t="str">
        <f t="shared" si="417"/>
        <v>ATSPEED_X_VCHK_K_END_S_CFNTIP_MAX_LFM_0400_SINGLE_PH2</v>
      </c>
      <c r="AC1581" s="9" t="str">
        <f t="shared" si="418"/>
        <v>ATSPEED_X_VCHK_K_END_S_CFNTIP_MAX_LFM_0400_SINGLE_PH2</v>
      </c>
      <c r="AD1581" s="9" t="str">
        <f t="shared" si="419"/>
        <v>ATSPEED_X_VCHK_K_END_S_CFNTIP_MAX_LFM_0400_SINGLE_PH2</v>
      </c>
      <c r="AO1581" s="9" t="s">
        <v>3533</v>
      </c>
      <c r="AP1581" s="9" t="s">
        <v>1475</v>
      </c>
      <c r="AQ1581" s="9" t="s">
        <v>4603</v>
      </c>
      <c r="AR1581" s="5" t="s">
        <v>4625</v>
      </c>
      <c r="AS1581" s="5" t="s">
        <v>4720</v>
      </c>
      <c r="AT1581" s="9" t="s">
        <v>1684</v>
      </c>
      <c r="AX1581" s="9" t="s">
        <v>1684</v>
      </c>
      <c r="AZ1581" s="9" t="s">
        <v>4623</v>
      </c>
      <c r="BA1581" s="42" t="str">
        <f t="shared" si="420"/>
        <v>ATSPEED_X_VCHK_K_END_S_CFNTIP_MAX_LFM_0400_COMBO_PH2</v>
      </c>
      <c r="BD1581" s="5" t="s">
        <v>4623</v>
      </c>
      <c r="BE1581" s="6">
        <v>0</v>
      </c>
    </row>
    <row r="1582" spans="1:69" s="9" customFormat="1" hidden="1" x14ac:dyDescent="0.25">
      <c r="A1582" s="9" t="s">
        <v>76</v>
      </c>
      <c r="B1582" s="9" t="s">
        <v>82</v>
      </c>
      <c r="C1582" s="9" t="str">
        <f t="shared" si="416"/>
        <v>ATSPEED_X_VCHK_K_END_S_CFNTIP_MAX_LFM_0400_SINGLE_PH2</v>
      </c>
      <c r="D1582" s="9" t="s">
        <v>439</v>
      </c>
      <c r="E1582" s="9" t="s">
        <v>443</v>
      </c>
      <c r="F1582" s="9" t="s">
        <v>478</v>
      </c>
      <c r="G1582" s="9" t="s">
        <v>479</v>
      </c>
      <c r="H1582" s="9" t="s">
        <v>481</v>
      </c>
      <c r="I1582" s="9" t="s">
        <v>2101</v>
      </c>
      <c r="J1582" s="9" t="s">
        <v>483</v>
      </c>
      <c r="K1582" s="9" t="s">
        <v>485</v>
      </c>
      <c r="L1582" s="9" t="s">
        <v>488</v>
      </c>
      <c r="M1582" s="9" t="s">
        <v>2149</v>
      </c>
      <c r="N1582" s="9" t="s">
        <v>541</v>
      </c>
      <c r="O1582" s="9" t="s">
        <v>545</v>
      </c>
      <c r="P1582" s="9" t="s">
        <v>2663</v>
      </c>
      <c r="Q1582" s="18" t="s">
        <v>1020</v>
      </c>
      <c r="R1582" s="18">
        <v>21</v>
      </c>
      <c r="S1582" s="35">
        <v>408</v>
      </c>
      <c r="T1582" s="10" t="s">
        <v>4629</v>
      </c>
      <c r="U1582" s="34" t="s">
        <v>1234</v>
      </c>
      <c r="V1582" s="6">
        <v>-1</v>
      </c>
      <c r="W1582" s="9" t="s">
        <v>1234</v>
      </c>
      <c r="X1582" s="15" t="s">
        <v>1239</v>
      </c>
      <c r="Y1582" s="15" t="s">
        <v>1237</v>
      </c>
      <c r="Z1582" s="9">
        <f t="shared" si="415"/>
        <v>3</v>
      </c>
      <c r="AA1582" s="9" t="s">
        <v>1235</v>
      </c>
      <c r="AB1582" s="9" t="str">
        <f t="shared" si="417"/>
        <v>ATSPEED_X_VCHK_K_END_S_CFNTIP_MAX_LFM_0400_COMBO_PH3</v>
      </c>
      <c r="AC1582" s="9" t="str">
        <f t="shared" si="418"/>
        <v>ATSPEED_X_VCHK_K_END_S_CFNTIP_MAX_LFM_0400_COMBO_PH3</v>
      </c>
      <c r="AD1582" s="9" t="str">
        <f t="shared" si="419"/>
        <v>ATSPEED_X_VCHK_K_END_S_CFNTIP_MAX_LFM_0400_COMBO_PH3</v>
      </c>
      <c r="AO1582" s="9" t="s">
        <v>3533</v>
      </c>
      <c r="AP1582" s="9" t="s">
        <v>1475</v>
      </c>
      <c r="AQ1582" s="9" t="s">
        <v>4604</v>
      </c>
      <c r="AR1582" s="5" t="s">
        <v>4625</v>
      </c>
      <c r="AS1582" s="5" t="s">
        <v>4720</v>
      </c>
      <c r="AT1582" s="9" t="s">
        <v>1684</v>
      </c>
      <c r="AX1582" s="9" t="s">
        <v>1684</v>
      </c>
      <c r="AZ1582" s="9" t="s">
        <v>4623</v>
      </c>
      <c r="BA1582" s="42" t="str">
        <f t="shared" si="420"/>
        <v>ATSPEED_X_VCHK_K_END_S_CFNTIP_MAX_LFM_0400_SINGLE_PH2</v>
      </c>
      <c r="BD1582" s="5" t="s">
        <v>4623</v>
      </c>
      <c r="BE1582" s="6">
        <v>0</v>
      </c>
    </row>
    <row r="1583" spans="1:69" s="9" customFormat="1" hidden="1" x14ac:dyDescent="0.25">
      <c r="A1583" s="9" t="s">
        <v>76</v>
      </c>
      <c r="B1583" s="9" t="s">
        <v>82</v>
      </c>
      <c r="C1583" s="9" t="str">
        <f t="shared" si="416"/>
        <v>ATSPEED_X_VCHK_K_END_S_CFNTIP_MAX_LFM_0400_COMBO_PH3</v>
      </c>
      <c r="D1583" s="9" t="s">
        <v>439</v>
      </c>
      <c r="E1583" s="9" t="s">
        <v>443</v>
      </c>
      <c r="F1583" s="9" t="s">
        <v>478</v>
      </c>
      <c r="G1583" s="9" t="s">
        <v>479</v>
      </c>
      <c r="H1583" s="9" t="s">
        <v>481</v>
      </c>
      <c r="I1583" s="9" t="s">
        <v>2101</v>
      </c>
      <c r="J1583" s="9" t="s">
        <v>483</v>
      </c>
      <c r="K1583" s="9" t="s">
        <v>485</v>
      </c>
      <c r="L1583" s="9" t="s">
        <v>488</v>
      </c>
      <c r="M1583" s="9" t="s">
        <v>2148</v>
      </c>
      <c r="N1583" s="9" t="s">
        <v>541</v>
      </c>
      <c r="O1583" s="9" t="s">
        <v>545</v>
      </c>
      <c r="P1583" s="9" t="s">
        <v>2664</v>
      </c>
      <c r="Q1583" s="18" t="s">
        <v>1020</v>
      </c>
      <c r="R1583" s="18">
        <v>20</v>
      </c>
      <c r="S1583" s="35">
        <v>409</v>
      </c>
      <c r="T1583" s="10" t="s">
        <v>4629</v>
      </c>
      <c r="U1583" s="34" t="s">
        <v>1234</v>
      </c>
      <c r="V1583" s="9" t="s">
        <v>1235</v>
      </c>
      <c r="W1583" s="9" t="s">
        <v>1233</v>
      </c>
      <c r="X1583" s="15" t="s">
        <v>1240</v>
      </c>
      <c r="Y1583" s="15" t="s">
        <v>1237</v>
      </c>
      <c r="Z1583" s="9">
        <f t="shared" si="415"/>
        <v>3</v>
      </c>
      <c r="AA1583" s="9" t="s">
        <v>1235</v>
      </c>
      <c r="AB1583" s="9" t="str">
        <f t="shared" si="417"/>
        <v>ATSPEED_X_VCHK_K_END_S_CFNTIP_MAX_LFM_0400_SINGLE_PH3</v>
      </c>
      <c r="AC1583" s="9" t="str">
        <f t="shared" si="418"/>
        <v>ATSPEED_X_VCHK_K_END_S_CFNTIP_MAX_LFM_0400_SINGLE_PH3</v>
      </c>
      <c r="AD1583" s="9" t="str">
        <f t="shared" si="419"/>
        <v>ATSPEED_X_VCHK_K_END_S_CFNTIP_MAX_LFM_0400_SINGLE_PH3</v>
      </c>
      <c r="AO1583" s="9" t="s">
        <v>3533</v>
      </c>
      <c r="AP1583" s="9" t="s">
        <v>1475</v>
      </c>
      <c r="AQ1583" s="9" t="s">
        <v>4605</v>
      </c>
      <c r="AR1583" s="5" t="s">
        <v>4625</v>
      </c>
      <c r="AS1583" s="5" t="s">
        <v>4720</v>
      </c>
      <c r="AT1583" s="9" t="s">
        <v>1684</v>
      </c>
      <c r="AX1583" s="9" t="s">
        <v>1684</v>
      </c>
      <c r="AZ1583" s="9" t="s">
        <v>4623</v>
      </c>
      <c r="BA1583" s="42" t="str">
        <f t="shared" si="420"/>
        <v>ATSPEED_X_VCHK_K_END_S_CFNTIP_MAX_LFM_0400_COMBO_PH3</v>
      </c>
      <c r="BD1583" s="5" t="s">
        <v>4623</v>
      </c>
      <c r="BE1583" s="6">
        <v>0</v>
      </c>
    </row>
    <row r="1584" spans="1:69" s="9" customFormat="1" hidden="1" x14ac:dyDescent="0.25">
      <c r="A1584" s="9" t="s">
        <v>76</v>
      </c>
      <c r="B1584" s="9" t="s">
        <v>82</v>
      </c>
      <c r="C1584" s="9" t="str">
        <f t="shared" si="416"/>
        <v>ATSPEED_X_VCHK_K_END_S_CFNTIP_MAX_LFM_0400_SINGLE_PH3</v>
      </c>
      <c r="D1584" s="9" t="s">
        <v>439</v>
      </c>
      <c r="E1584" s="9" t="s">
        <v>443</v>
      </c>
      <c r="F1584" s="9" t="s">
        <v>478</v>
      </c>
      <c r="G1584" s="9" t="s">
        <v>479</v>
      </c>
      <c r="H1584" s="9" t="s">
        <v>481</v>
      </c>
      <c r="I1584" s="9" t="s">
        <v>2101</v>
      </c>
      <c r="J1584" s="9" t="s">
        <v>483</v>
      </c>
      <c r="K1584" s="9" t="s">
        <v>485</v>
      </c>
      <c r="L1584" s="9" t="s">
        <v>488</v>
      </c>
      <c r="M1584" s="9" t="s">
        <v>2150</v>
      </c>
      <c r="N1584" s="9" t="s">
        <v>541</v>
      </c>
      <c r="O1584" s="9" t="s">
        <v>545</v>
      </c>
      <c r="P1584" s="9" t="s">
        <v>2665</v>
      </c>
      <c r="Q1584" s="18" t="s">
        <v>1020</v>
      </c>
      <c r="R1584" s="18">
        <v>21</v>
      </c>
      <c r="S1584" s="35">
        <v>409</v>
      </c>
      <c r="T1584" s="10" t="s">
        <v>4629</v>
      </c>
      <c r="U1584" s="34" t="s">
        <v>1234</v>
      </c>
      <c r="V1584" s="6">
        <v>1</v>
      </c>
      <c r="W1584" s="9" t="s">
        <v>1233</v>
      </c>
      <c r="X1584" s="15" t="s">
        <v>1241</v>
      </c>
      <c r="Y1584" s="15" t="s">
        <v>1237</v>
      </c>
      <c r="Z1584" s="9">
        <f t="shared" si="415"/>
        <v>3</v>
      </c>
      <c r="AA1584" s="9" t="s">
        <v>1235</v>
      </c>
      <c r="AB1584" s="9" t="str">
        <f t="shared" si="417"/>
        <v>ATSPEED_X_VCHK_K_END_S_CFNTIP_MAX_LFM_0400_COMBO_TOPOFF</v>
      </c>
      <c r="AC1584" s="9" t="str">
        <f t="shared" si="418"/>
        <v>ATSPEED_X_VCHK_K_END_S_CFNTIP_MAX_LFM_0400_COMBO_TOPOFF</v>
      </c>
      <c r="AD1584" s="9" t="str">
        <f t="shared" si="419"/>
        <v>ATSPEED_X_VCHK_K_END_S_CFNTIP_MAX_LFM_0400_COMBO_TOPOFF</v>
      </c>
      <c r="AO1584" s="9" t="s">
        <v>3533</v>
      </c>
      <c r="AP1584" s="9" t="s">
        <v>1475</v>
      </c>
      <c r="AQ1584" s="9" t="s">
        <v>4606</v>
      </c>
      <c r="AR1584" s="5" t="s">
        <v>4625</v>
      </c>
      <c r="AS1584" s="5" t="s">
        <v>4720</v>
      </c>
      <c r="AT1584" s="9" t="s">
        <v>1684</v>
      </c>
      <c r="AX1584" s="9" t="s">
        <v>1684</v>
      </c>
      <c r="AZ1584" s="9" t="s">
        <v>4623</v>
      </c>
      <c r="BA1584" s="42" t="str">
        <f t="shared" si="420"/>
        <v>ATSPEED_X_VCHK_K_END_S_CFNTIP_MAX_LFM_0400_SINGLE_PH3</v>
      </c>
      <c r="BD1584" s="5" t="s">
        <v>4623</v>
      </c>
      <c r="BE1584" s="6">
        <v>0</v>
      </c>
    </row>
    <row r="1585" spans="1:69" s="9" customFormat="1" hidden="1" x14ac:dyDescent="0.25">
      <c r="A1585" s="9" t="s">
        <v>76</v>
      </c>
      <c r="B1585" s="9" t="s">
        <v>82</v>
      </c>
      <c r="C1585" s="9" t="str">
        <f t="shared" si="416"/>
        <v>ATSPEED_X_VCHK_K_END_S_CFNTIP_MAX_LFM_0400_COMBO_TOPOFF</v>
      </c>
      <c r="D1585" s="9" t="s">
        <v>439</v>
      </c>
      <c r="E1585" s="9" t="s">
        <v>443</v>
      </c>
      <c r="F1585" s="9" t="s">
        <v>478</v>
      </c>
      <c r="G1585" s="9" t="s">
        <v>479</v>
      </c>
      <c r="H1585" s="9" t="s">
        <v>481</v>
      </c>
      <c r="I1585" s="9" t="s">
        <v>2101</v>
      </c>
      <c r="J1585" s="9" t="s">
        <v>483</v>
      </c>
      <c r="K1585" s="9" t="s">
        <v>485</v>
      </c>
      <c r="L1585" s="9" t="s">
        <v>488</v>
      </c>
      <c r="M1585" s="9" t="s">
        <v>2170</v>
      </c>
      <c r="N1585" s="9" t="s">
        <v>541</v>
      </c>
      <c r="O1585" s="9" t="s">
        <v>545</v>
      </c>
      <c r="P1585" s="9" t="s">
        <v>2666</v>
      </c>
      <c r="Q1585" s="18" t="s">
        <v>1020</v>
      </c>
      <c r="R1585" s="18">
        <v>20</v>
      </c>
      <c r="S1585" s="35">
        <v>410</v>
      </c>
      <c r="T1585" s="10" t="s">
        <v>4629</v>
      </c>
      <c r="U1585" s="34" t="s">
        <v>1234</v>
      </c>
      <c r="V1585" s="9" t="s">
        <v>1235</v>
      </c>
      <c r="W1585" s="9" t="s">
        <v>1233</v>
      </c>
      <c r="X1585" s="15" t="s">
        <v>1242</v>
      </c>
      <c r="Y1585" s="15" t="s">
        <v>1237</v>
      </c>
      <c r="Z1585" s="9">
        <f t="shared" si="415"/>
        <v>3</v>
      </c>
      <c r="AA1585" s="9" t="s">
        <v>1235</v>
      </c>
      <c r="AB1585" s="9" t="str">
        <f t="shared" si="417"/>
        <v>ATSPEED_X_VCHK_K_END_S_CFNTIP_MAX_LFM_0400_SINGLE_TOPOFF</v>
      </c>
      <c r="AC1585" s="9" t="str">
        <f t="shared" si="418"/>
        <v>ATSPEED_X_VCHK_K_END_S_CFNTIP_MAX_LFM_0400_SINGLE_TOPOFF</v>
      </c>
      <c r="AD1585" s="9" t="str">
        <f t="shared" si="419"/>
        <v>ATSPEED_X_VCHK_K_END_S_CFNTIP_MAX_LFM_0400_SINGLE_TOPOFF</v>
      </c>
      <c r="AO1585" s="9" t="s">
        <v>3533</v>
      </c>
      <c r="AP1585" s="9" t="s">
        <v>1475</v>
      </c>
      <c r="AQ1585" s="9" t="s">
        <v>4607</v>
      </c>
      <c r="AR1585" s="5" t="s">
        <v>4625</v>
      </c>
      <c r="AS1585" s="5" t="s">
        <v>4720</v>
      </c>
      <c r="AT1585" s="9" t="s">
        <v>1684</v>
      </c>
      <c r="AX1585" s="9" t="s">
        <v>1684</v>
      </c>
      <c r="AZ1585" s="9" t="s">
        <v>4623</v>
      </c>
      <c r="BA1585" s="42" t="str">
        <f t="shared" si="420"/>
        <v>ATSPEED_X_VCHK_K_END_S_CFNTIP_MAX_LFM_0400_COMBO_TOPOFF</v>
      </c>
      <c r="BD1585" s="5" t="s">
        <v>4623</v>
      </c>
      <c r="BE1585" s="6">
        <v>0</v>
      </c>
    </row>
    <row r="1586" spans="1:69" s="9" customFormat="1" hidden="1" x14ac:dyDescent="0.25">
      <c r="A1586" s="9" t="s">
        <v>76</v>
      </c>
      <c r="B1586" s="9" t="s">
        <v>82</v>
      </c>
      <c r="C1586" s="9" t="str">
        <f t="shared" si="416"/>
        <v>ATSPEED_X_VCHK_K_END_S_CFNTIP_MAX_LFM_0400_SINGLE_TOPOFF</v>
      </c>
      <c r="D1586" s="9" t="s">
        <v>439</v>
      </c>
      <c r="E1586" s="9" t="s">
        <v>443</v>
      </c>
      <c r="F1586" s="9" t="s">
        <v>478</v>
      </c>
      <c r="G1586" s="9" t="s">
        <v>479</v>
      </c>
      <c r="H1586" s="9" t="s">
        <v>481</v>
      </c>
      <c r="I1586" s="9" t="s">
        <v>2101</v>
      </c>
      <c r="J1586" s="9" t="s">
        <v>483</v>
      </c>
      <c r="K1586" s="9" t="s">
        <v>485</v>
      </c>
      <c r="L1586" s="9" t="s">
        <v>488</v>
      </c>
      <c r="M1586" s="9" t="s">
        <v>533</v>
      </c>
      <c r="N1586" s="9" t="s">
        <v>541</v>
      </c>
      <c r="O1586" s="9" t="s">
        <v>2216</v>
      </c>
      <c r="P1586" s="9" t="s">
        <v>2667</v>
      </c>
      <c r="Q1586" s="18" t="s">
        <v>1020</v>
      </c>
      <c r="R1586" s="18">
        <v>21</v>
      </c>
      <c r="S1586" s="35">
        <v>410</v>
      </c>
      <c r="T1586" s="10" t="s">
        <v>4629</v>
      </c>
      <c r="U1586" s="34" t="s">
        <v>1234</v>
      </c>
      <c r="V1586" s="9" t="s">
        <v>1235</v>
      </c>
      <c r="W1586" s="9" t="s">
        <v>1233</v>
      </c>
      <c r="X1586" s="15" t="s">
        <v>1243</v>
      </c>
      <c r="Y1586" s="15" t="s">
        <v>1237</v>
      </c>
      <c r="Z1586" s="9">
        <f t="shared" si="415"/>
        <v>3</v>
      </c>
      <c r="AA1586" s="9" t="s">
        <v>1235</v>
      </c>
      <c r="AB1586" s="9" t="str">
        <f t="shared" si="417"/>
        <v>CA2TF_X_VMIN_K_END_S_CFNTIP_MAX_LFM_0400_COMBO</v>
      </c>
      <c r="AC1586" s="9" t="str">
        <f t="shared" si="418"/>
        <v>CA2TF_X_VMIN_K_END_S_CFNTIP_MAX_LFM_0400_COMBO</v>
      </c>
      <c r="AD1586" s="9" t="str">
        <f t="shared" si="419"/>
        <v>CA2TF_X_VMIN_K_END_S_CFNTIP_MAX_LFM_0400_COMBO</v>
      </c>
      <c r="AO1586" s="9" t="s">
        <v>3533</v>
      </c>
      <c r="AP1586" s="9" t="s">
        <v>1475</v>
      </c>
      <c r="AQ1586" s="9" t="s">
        <v>4608</v>
      </c>
      <c r="AR1586" s="5" t="s">
        <v>4625</v>
      </c>
      <c r="AS1586" s="5" t="s">
        <v>4720</v>
      </c>
      <c r="AT1586" s="9" t="s">
        <v>1684</v>
      </c>
      <c r="AX1586" s="9" t="s">
        <v>1684</v>
      </c>
      <c r="AZ1586" s="9" t="s">
        <v>4623</v>
      </c>
      <c r="BA1586" s="42" t="str">
        <f t="shared" si="420"/>
        <v>ATSPEED_X_VCHK_K_END_S_CFNTIP_MAX_LFM_0400_SINGLE_TOPOFF</v>
      </c>
      <c r="BD1586" s="5" t="s">
        <v>4623</v>
      </c>
      <c r="BE1586" s="6">
        <v>0</v>
      </c>
    </row>
    <row r="1587" spans="1:69" s="9" customFormat="1" hidden="1" x14ac:dyDescent="0.25">
      <c r="A1587" s="9" t="s">
        <v>76</v>
      </c>
      <c r="B1587" s="9" t="s">
        <v>82</v>
      </c>
      <c r="C1587" s="9" t="str">
        <f t="shared" si="416"/>
        <v>CA2TF_X_VMIN_K_END_S_CFNTIP_MAX_LFM_0400_COMBO</v>
      </c>
      <c r="D1587" s="9" t="s">
        <v>441</v>
      </c>
      <c r="E1587" s="9" t="s">
        <v>443</v>
      </c>
      <c r="F1587" s="9" t="s">
        <v>475</v>
      </c>
      <c r="G1587" s="9" t="s">
        <v>479</v>
      </c>
      <c r="H1587" s="9" t="s">
        <v>481</v>
      </c>
      <c r="I1587" s="9" t="s">
        <v>2101</v>
      </c>
      <c r="J1587" s="9" t="s">
        <v>483</v>
      </c>
      <c r="K1587" s="9" t="s">
        <v>485</v>
      </c>
      <c r="L1587" s="9" t="s">
        <v>488</v>
      </c>
      <c r="M1587" s="9" t="s">
        <v>496</v>
      </c>
      <c r="N1587" s="9" t="s">
        <v>541</v>
      </c>
      <c r="O1587" s="9" t="s">
        <v>545</v>
      </c>
      <c r="P1587" s="9" t="s">
        <v>2668</v>
      </c>
      <c r="Q1587" s="18" t="s">
        <v>1018</v>
      </c>
      <c r="R1587" s="18">
        <v>20</v>
      </c>
      <c r="S1587" s="35">
        <v>403</v>
      </c>
      <c r="T1587" s="10" t="s">
        <v>4629</v>
      </c>
      <c r="U1587" s="34" t="s">
        <v>1234</v>
      </c>
      <c r="V1587" s="9" t="s">
        <v>1235</v>
      </c>
      <c r="W1587" s="9" t="s">
        <v>1233</v>
      </c>
      <c r="X1587" s="15" t="s">
        <v>1237</v>
      </c>
      <c r="Y1587" s="15" t="s">
        <v>1235</v>
      </c>
      <c r="Z1587" s="9">
        <f t="shared" si="415"/>
        <v>3</v>
      </c>
      <c r="AA1587" s="9" t="s">
        <v>1235</v>
      </c>
      <c r="AB1587" s="9" t="str">
        <f t="shared" si="417"/>
        <v>CA2TF_X_VMIN_K_END_S_CFNTIP_MAX_LFM_0400_SINGLE</v>
      </c>
      <c r="AC1587" s="9" t="str">
        <f t="shared" si="418"/>
        <v>CA2TF_X_VMIN_K_END_S_CFNTIP_MAX_LFM_0400_SINGLE</v>
      </c>
      <c r="AD1587" s="9" t="str">
        <f t="shared" si="419"/>
        <v>CA2TF_X_VMIN_K_END_S_CFNTIP_MAX_LFM_0400_SINGLE</v>
      </c>
      <c r="AO1587" s="9" t="s">
        <v>3533</v>
      </c>
      <c r="AP1587" s="9" t="s">
        <v>1477</v>
      </c>
      <c r="AQ1587" s="9" t="s">
        <v>1610</v>
      </c>
      <c r="AR1587" s="5" t="s">
        <v>4625</v>
      </c>
      <c r="AS1587" s="5" t="s">
        <v>4720</v>
      </c>
      <c r="AT1587" s="9" t="s">
        <v>1684</v>
      </c>
      <c r="AX1587" s="9" t="s">
        <v>1684</v>
      </c>
      <c r="AZ1587" s="9" t="s">
        <v>4623</v>
      </c>
      <c r="BA1587" s="42" t="str">
        <f t="shared" si="420"/>
        <v>CA2TF_X_VMIN_K_END_S_CFNTIP_MAX_LFM_0400_COMBO</v>
      </c>
      <c r="BD1587" s="5" t="s">
        <v>4623</v>
      </c>
      <c r="BE1587" s="6">
        <v>0</v>
      </c>
    </row>
    <row r="1588" spans="1:69" s="9" customFormat="1" hidden="1" x14ac:dyDescent="0.25">
      <c r="A1588" s="9" t="s">
        <v>76</v>
      </c>
      <c r="B1588" s="9" t="s">
        <v>82</v>
      </c>
      <c r="C1588" s="9" t="str">
        <f t="shared" si="416"/>
        <v>CA2TF_X_VMIN_K_END_S_CFNTIP_MAX_LFM_0400_SINGLE</v>
      </c>
      <c r="D1588" s="9" t="s">
        <v>441</v>
      </c>
      <c r="E1588" s="9" t="s">
        <v>443</v>
      </c>
      <c r="F1588" s="9" t="s">
        <v>475</v>
      </c>
      <c r="G1588" s="9" t="s">
        <v>479</v>
      </c>
      <c r="H1588" s="9" t="s">
        <v>481</v>
      </c>
      <c r="I1588" s="9" t="s">
        <v>2101</v>
      </c>
      <c r="J1588" s="9" t="s">
        <v>483</v>
      </c>
      <c r="K1588" s="9" t="s">
        <v>485</v>
      </c>
      <c r="L1588" s="9" t="s">
        <v>488</v>
      </c>
      <c r="M1588" s="9" t="s">
        <v>497</v>
      </c>
      <c r="N1588" s="9" t="s">
        <v>541</v>
      </c>
      <c r="O1588" s="9" t="s">
        <v>2216</v>
      </c>
      <c r="P1588" s="9" t="s">
        <v>2669</v>
      </c>
      <c r="Q1588" s="18" t="s">
        <v>1018</v>
      </c>
      <c r="R1588" s="18">
        <v>21</v>
      </c>
      <c r="S1588" s="35">
        <v>403</v>
      </c>
      <c r="T1588" s="10" t="s">
        <v>4629</v>
      </c>
      <c r="U1588" s="34" t="s">
        <v>1234</v>
      </c>
      <c r="V1588" s="9">
        <v>-1</v>
      </c>
      <c r="W1588" s="9" t="s">
        <v>1233</v>
      </c>
      <c r="X1588" s="15" t="s">
        <v>1235</v>
      </c>
      <c r="Y1588" s="15" t="s">
        <v>1235</v>
      </c>
      <c r="Z1588" s="9">
        <f t="shared" si="415"/>
        <v>3</v>
      </c>
      <c r="AA1588" s="9" t="s">
        <v>1235</v>
      </c>
      <c r="AB1588" s="9" t="str">
        <f t="shared" si="417"/>
        <v>ATSPEED_X_VCHK_K_END_S_CFNTIP_MAX_LFM_0400_COMBO_EXTEST</v>
      </c>
      <c r="AC1588" s="9" t="str">
        <f t="shared" si="418"/>
        <v>ATSPEED_X_VCHK_K_END_S_CFNTIP_MAX_LFM_0400_COMBO_EXTEST</v>
      </c>
      <c r="AD1588" s="9" t="str">
        <f t="shared" si="419"/>
        <v>ATSPEED_X_VCHK_K_END_S_CFNTIP_MAX_LFM_0400_COMBO_EXTEST</v>
      </c>
      <c r="AO1588" s="9" t="s">
        <v>3533</v>
      </c>
      <c r="AP1588" s="9" t="s">
        <v>1477</v>
      </c>
      <c r="AQ1588" s="9" t="s">
        <v>1610</v>
      </c>
      <c r="AR1588" s="5" t="s">
        <v>4625</v>
      </c>
      <c r="AS1588" s="5" t="s">
        <v>4720</v>
      </c>
      <c r="AT1588" s="9" t="s">
        <v>1684</v>
      </c>
      <c r="AX1588" s="9" t="s">
        <v>1684</v>
      </c>
      <c r="AZ1588" s="9" t="s">
        <v>4623</v>
      </c>
      <c r="BA1588" s="42" t="str">
        <f t="shared" si="420"/>
        <v>CA2TF_X_VMIN_K_END_S_CFNTIP_MAX_LFM_0400_SINGLE</v>
      </c>
      <c r="BD1588" s="5" t="s">
        <v>4623</v>
      </c>
      <c r="BE1588" s="6">
        <v>0</v>
      </c>
    </row>
    <row r="1589" spans="1:69" s="9" customFormat="1" hidden="1" x14ac:dyDescent="0.25">
      <c r="A1589" s="9" t="s">
        <v>76</v>
      </c>
      <c r="B1589" s="9" t="s">
        <v>82</v>
      </c>
      <c r="C1589" s="9" t="str">
        <f t="shared" si="416"/>
        <v>ATSPEED_X_VCHK_K_END_S_CFNTIP_MAX_LFM_0400_COMBO_EXTEST</v>
      </c>
      <c r="D1589" s="9" t="s">
        <v>439</v>
      </c>
      <c r="E1589" s="9" t="s">
        <v>443</v>
      </c>
      <c r="F1589" s="9" t="s">
        <v>478</v>
      </c>
      <c r="G1589" s="9" t="s">
        <v>479</v>
      </c>
      <c r="H1589" s="9" t="s">
        <v>481</v>
      </c>
      <c r="I1589" s="9" t="s">
        <v>2101</v>
      </c>
      <c r="J1589" s="9" t="s">
        <v>483</v>
      </c>
      <c r="K1589" s="9" t="s">
        <v>485</v>
      </c>
      <c r="L1589" s="9" t="s">
        <v>488</v>
      </c>
      <c r="M1589" s="9" t="s">
        <v>529</v>
      </c>
      <c r="N1589" s="9" t="s">
        <v>541</v>
      </c>
      <c r="O1589" s="9" t="s">
        <v>545</v>
      </c>
      <c r="P1589" s="9" t="s">
        <v>2670</v>
      </c>
      <c r="Q1589" s="18" t="s">
        <v>1020</v>
      </c>
      <c r="R1589" s="18">
        <v>20</v>
      </c>
      <c r="S1589" s="35">
        <v>406</v>
      </c>
      <c r="T1589" s="10" t="s">
        <v>4629</v>
      </c>
      <c r="U1589" s="34" t="s">
        <v>1234</v>
      </c>
      <c r="V1589" s="9" t="s">
        <v>1235</v>
      </c>
      <c r="W1589" s="9" t="s">
        <v>1233</v>
      </c>
      <c r="X1589" s="15" t="s">
        <v>1238</v>
      </c>
      <c r="Y1589" s="15" t="s">
        <v>1235</v>
      </c>
      <c r="Z1589" s="9">
        <f t="shared" si="415"/>
        <v>3</v>
      </c>
      <c r="AA1589" s="9" t="s">
        <v>1235</v>
      </c>
      <c r="AB1589" s="9" t="str">
        <f t="shared" si="417"/>
        <v>ATSPEED_X_VCHK_K_END_S_CFNTIP_MAX_LFM_0400_SINGLE_EXTEST</v>
      </c>
      <c r="AC1589" s="9" t="str">
        <f t="shared" si="418"/>
        <v>ATSPEED_X_VCHK_K_END_S_CFNTIP_MAX_LFM_0400_SINGLE_EXTEST</v>
      </c>
      <c r="AD1589" s="9" t="str">
        <f t="shared" si="419"/>
        <v>ATSPEED_X_VCHK_K_END_S_CFNTIP_MAX_LFM_0400_SINGLE_EXTEST</v>
      </c>
      <c r="AO1589" s="9" t="s">
        <v>3533</v>
      </c>
      <c r="AP1589" s="9" t="s">
        <v>1475</v>
      </c>
      <c r="AQ1589" s="9" t="s">
        <v>4609</v>
      </c>
      <c r="AR1589" s="5" t="s">
        <v>4625</v>
      </c>
      <c r="AS1589" s="5" t="s">
        <v>4720</v>
      </c>
      <c r="AT1589" s="9" t="s">
        <v>1684</v>
      </c>
      <c r="AX1589" s="9" t="s">
        <v>1684</v>
      </c>
      <c r="AZ1589" s="9" t="s">
        <v>4623</v>
      </c>
      <c r="BA1589" s="42" t="str">
        <f t="shared" si="420"/>
        <v>ATSPEED_X_VCHK_K_END_S_CFNTIP_MAX_LFM_0400_COMBO_EXTEST</v>
      </c>
      <c r="BD1589" s="5" t="s">
        <v>4623</v>
      </c>
      <c r="BE1589" s="6">
        <v>0</v>
      </c>
    </row>
    <row r="1590" spans="1:69" s="9" customFormat="1" hidden="1" x14ac:dyDescent="0.25">
      <c r="A1590" s="9" t="s">
        <v>76</v>
      </c>
      <c r="B1590" s="9" t="s">
        <v>82</v>
      </c>
      <c r="C1590" s="9" t="str">
        <f t="shared" si="416"/>
        <v>ATSPEED_X_VCHK_K_END_S_CFNTIP_MAX_LFM_0400_SINGLE_EXTEST</v>
      </c>
      <c r="D1590" s="9" t="s">
        <v>439</v>
      </c>
      <c r="E1590" s="9" t="s">
        <v>443</v>
      </c>
      <c r="F1590" s="9" t="s">
        <v>478</v>
      </c>
      <c r="G1590" s="9" t="s">
        <v>479</v>
      </c>
      <c r="H1590" s="9" t="s">
        <v>481</v>
      </c>
      <c r="I1590" s="9" t="s">
        <v>2101</v>
      </c>
      <c r="J1590" s="9" t="s">
        <v>483</v>
      </c>
      <c r="K1590" s="9" t="s">
        <v>485</v>
      </c>
      <c r="L1590" s="9" t="s">
        <v>488</v>
      </c>
      <c r="M1590" s="9" t="s">
        <v>519</v>
      </c>
      <c r="N1590" s="9" t="s">
        <v>541</v>
      </c>
      <c r="O1590" s="9" t="s">
        <v>2216</v>
      </c>
      <c r="P1590" s="9" t="s">
        <v>2671</v>
      </c>
      <c r="Q1590" s="18" t="s">
        <v>1020</v>
      </c>
      <c r="R1590" s="18">
        <v>21</v>
      </c>
      <c r="S1590" s="35">
        <v>406</v>
      </c>
      <c r="T1590" s="10" t="s">
        <v>4629</v>
      </c>
      <c r="U1590" s="34" t="s">
        <v>1234</v>
      </c>
      <c r="V1590" s="9" t="s">
        <v>1235</v>
      </c>
      <c r="W1590" s="9" t="s">
        <v>1233</v>
      </c>
      <c r="X1590" s="15" t="s">
        <v>1239</v>
      </c>
      <c r="Y1590" s="15" t="s">
        <v>1235</v>
      </c>
      <c r="Z1590" s="9">
        <f t="shared" si="415"/>
        <v>3</v>
      </c>
      <c r="AA1590" s="9" t="s">
        <v>1235</v>
      </c>
      <c r="AB1590" s="9" t="s">
        <v>1235</v>
      </c>
      <c r="AC1590" s="9" t="s">
        <v>1235</v>
      </c>
      <c r="AD1590" s="9" t="s">
        <v>1235</v>
      </c>
      <c r="AO1590" s="9" t="s">
        <v>3533</v>
      </c>
      <c r="AP1590" s="9" t="s">
        <v>1475</v>
      </c>
      <c r="AQ1590" s="9" t="s">
        <v>4610</v>
      </c>
      <c r="AR1590" s="5" t="s">
        <v>4625</v>
      </c>
      <c r="AS1590" s="5" t="s">
        <v>4720</v>
      </c>
      <c r="AT1590" s="9" t="s">
        <v>1684</v>
      </c>
      <c r="AX1590" s="9" t="s">
        <v>1684</v>
      </c>
      <c r="AZ1590" s="9" t="s">
        <v>4623</v>
      </c>
      <c r="BA1590" s="42" t="str">
        <f t="shared" si="420"/>
        <v>ATSPEED_X_VCHK_K_END_S_CFNTIP_MAX_LFM_0400_SINGLE_EXTEST</v>
      </c>
      <c r="BD1590" s="5" t="s">
        <v>4623</v>
      </c>
      <c r="BE1590" s="6">
        <v>0</v>
      </c>
    </row>
    <row r="1591" spans="1:69" s="4" customFormat="1" x14ac:dyDescent="0.25">
      <c r="A1591" s="4" t="s">
        <v>76</v>
      </c>
      <c r="B1591" s="4" t="s">
        <v>80</v>
      </c>
      <c r="C1591" s="4" t="s">
        <v>2054</v>
      </c>
      <c r="E1591" s="4" t="s">
        <v>2092</v>
      </c>
      <c r="O1591" s="9"/>
      <c r="Q1591" s="19"/>
      <c r="R1591" s="19"/>
      <c r="S1591" s="44"/>
      <c r="U1591" s="29"/>
      <c r="X1591" s="19"/>
      <c r="Y1591" s="19"/>
      <c r="Z1591" s="4">
        <f t="shared" si="415"/>
        <v>0</v>
      </c>
      <c r="BQ1591" s="44"/>
    </row>
    <row r="1592" spans="1:69" s="2" customFormat="1" x14ac:dyDescent="0.25">
      <c r="A1592" s="2" t="s">
        <v>76</v>
      </c>
      <c r="B1592" s="2" t="s">
        <v>78</v>
      </c>
      <c r="C1592" s="2" t="s">
        <v>2055</v>
      </c>
      <c r="E1592" s="2" t="s">
        <v>2092</v>
      </c>
      <c r="O1592" s="9"/>
      <c r="Q1592" s="17"/>
      <c r="R1592" s="17"/>
      <c r="S1592" s="43"/>
      <c r="U1592" s="28"/>
      <c r="X1592" s="17" t="s">
        <v>1240</v>
      </c>
      <c r="Y1592" s="17" t="s">
        <v>1237</v>
      </c>
      <c r="Z1592" s="2">
        <f t="shared" si="415"/>
        <v>2</v>
      </c>
      <c r="AA1592" s="2" t="s">
        <v>1235</v>
      </c>
      <c r="AB1592" s="2" t="s">
        <v>1237</v>
      </c>
      <c r="AC1592" s="2" t="s">
        <v>1235</v>
      </c>
      <c r="BQ1592" s="43"/>
    </row>
    <row r="1593" spans="1:69" s="9" customFormat="1" hidden="1" x14ac:dyDescent="0.25">
      <c r="A1593" s="9" t="s">
        <v>76</v>
      </c>
      <c r="B1593" s="9" t="s">
        <v>82</v>
      </c>
      <c r="C1593" s="9" t="str">
        <f t="shared" ref="C1593:C1606" si="421">_xlfn.TEXTJOIN("_",TRUE,D1593:G1593,A1593,H1593:M1593)</f>
        <v>ATSPEED_X_VCHK_K_END_S_CFNTIP_MAX_LFM_0250_COMBO_PH1</v>
      </c>
      <c r="D1593" s="9" t="s">
        <v>439</v>
      </c>
      <c r="E1593" s="9" t="s">
        <v>443</v>
      </c>
      <c r="F1593" s="9" t="s">
        <v>478</v>
      </c>
      <c r="G1593" s="9" t="s">
        <v>479</v>
      </c>
      <c r="H1593" s="9" t="s">
        <v>481</v>
      </c>
      <c r="I1593" s="9" t="s">
        <v>2101</v>
      </c>
      <c r="J1593" s="9" t="s">
        <v>483</v>
      </c>
      <c r="K1593" s="9" t="s">
        <v>485</v>
      </c>
      <c r="L1593" s="9" t="s">
        <v>487</v>
      </c>
      <c r="M1593" s="9" t="s">
        <v>2167</v>
      </c>
      <c r="N1593" s="9" t="s">
        <v>541</v>
      </c>
      <c r="O1593" s="9" t="s">
        <v>545</v>
      </c>
      <c r="P1593" s="9" t="s">
        <v>2672</v>
      </c>
      <c r="Q1593" s="18" t="s">
        <v>1020</v>
      </c>
      <c r="R1593" s="18">
        <v>20</v>
      </c>
      <c r="S1593" s="35">
        <v>402</v>
      </c>
      <c r="T1593" s="10" t="s">
        <v>4629</v>
      </c>
      <c r="U1593" s="34" t="s">
        <v>1234</v>
      </c>
      <c r="V1593" s="9" t="s">
        <v>1235</v>
      </c>
      <c r="W1593" s="9" t="s">
        <v>1233</v>
      </c>
      <c r="X1593" s="15" t="s">
        <v>1237</v>
      </c>
      <c r="Y1593" s="15" t="s">
        <v>1237</v>
      </c>
      <c r="Z1593" s="9">
        <f t="shared" si="415"/>
        <v>3</v>
      </c>
      <c r="AA1593" s="9" t="s">
        <v>1235</v>
      </c>
      <c r="AB1593" s="9" t="str">
        <f t="shared" ref="AB1593:AB1605" si="422">$C1594</f>
        <v>ATSPEED_X_VCHK_K_END_S_CFNTIP_MAX_LFM_0250_SINGLE_PH1</v>
      </c>
      <c r="AC1593" s="9" t="str">
        <f t="shared" ref="AC1593:AC1605" si="423">$C1594</f>
        <v>ATSPEED_X_VCHK_K_END_S_CFNTIP_MAX_LFM_0250_SINGLE_PH1</v>
      </c>
      <c r="AD1593" s="9" t="str">
        <f t="shared" ref="AD1593:AD1605" si="424">$C1594</f>
        <v>ATSPEED_X_VCHK_K_END_S_CFNTIP_MAX_LFM_0250_SINGLE_PH1</v>
      </c>
      <c r="AO1593" s="9" t="s">
        <v>3533</v>
      </c>
      <c r="AP1593" s="9" t="s">
        <v>1475</v>
      </c>
      <c r="AQ1593" s="9" t="s">
        <v>4611</v>
      </c>
      <c r="AR1593" s="5" t="s">
        <v>4625</v>
      </c>
      <c r="AS1593" s="5" t="s">
        <v>4720</v>
      </c>
      <c r="AT1593" s="9" t="s">
        <v>1684</v>
      </c>
      <c r="AX1593" s="9" t="s">
        <v>1684</v>
      </c>
      <c r="AZ1593" s="9" t="s">
        <v>4623</v>
      </c>
      <c r="BA1593" s="42" t="str">
        <f t="shared" ref="BA1593:BA1606" si="425">$C1593</f>
        <v>ATSPEED_X_VCHK_K_END_S_CFNTIP_MAX_LFM_0250_COMBO_PH1</v>
      </c>
      <c r="BD1593" s="5" t="s">
        <v>4623</v>
      </c>
      <c r="BE1593" s="6">
        <v>0</v>
      </c>
    </row>
    <row r="1594" spans="1:69" s="9" customFormat="1" hidden="1" x14ac:dyDescent="0.25">
      <c r="A1594" s="9" t="s">
        <v>76</v>
      </c>
      <c r="B1594" s="9" t="s">
        <v>82</v>
      </c>
      <c r="C1594" s="9" t="str">
        <f t="shared" si="421"/>
        <v>ATSPEED_X_VCHK_K_END_S_CFNTIP_MAX_LFM_0250_SINGLE_PH1</v>
      </c>
      <c r="D1594" s="9" t="s">
        <v>439</v>
      </c>
      <c r="E1594" s="9" t="s">
        <v>443</v>
      </c>
      <c r="F1594" s="9" t="s">
        <v>478</v>
      </c>
      <c r="G1594" s="9" t="s">
        <v>479</v>
      </c>
      <c r="H1594" s="9" t="s">
        <v>481</v>
      </c>
      <c r="I1594" s="9" t="s">
        <v>2101</v>
      </c>
      <c r="J1594" s="9" t="s">
        <v>483</v>
      </c>
      <c r="K1594" s="9" t="s">
        <v>485</v>
      </c>
      <c r="L1594" s="9" t="s">
        <v>487</v>
      </c>
      <c r="M1594" s="9" t="s">
        <v>2168</v>
      </c>
      <c r="N1594" s="9" t="s">
        <v>541</v>
      </c>
      <c r="O1594" s="9" t="s">
        <v>545</v>
      </c>
      <c r="P1594" s="9" t="s">
        <v>2673</v>
      </c>
      <c r="Q1594" s="18" t="s">
        <v>1020</v>
      </c>
      <c r="R1594" s="18">
        <v>21</v>
      </c>
      <c r="S1594" s="35">
        <v>402</v>
      </c>
      <c r="T1594" s="10" t="s">
        <v>4629</v>
      </c>
      <c r="U1594" s="34" t="s">
        <v>1234</v>
      </c>
      <c r="V1594" s="9" t="s">
        <v>1235</v>
      </c>
      <c r="W1594" s="9" t="s">
        <v>1234</v>
      </c>
      <c r="X1594" s="15" t="s">
        <v>1235</v>
      </c>
      <c r="Y1594" s="15" t="s">
        <v>1237</v>
      </c>
      <c r="Z1594" s="9">
        <f t="shared" si="415"/>
        <v>3</v>
      </c>
      <c r="AA1594" s="9" t="s">
        <v>1235</v>
      </c>
      <c r="AB1594" s="9" t="str">
        <f t="shared" si="422"/>
        <v>ATSPEED_X_VCHK_K_END_S_CFNTIP_MAX_LFM_0250_COMBO_PH2</v>
      </c>
      <c r="AC1594" s="9" t="str">
        <f t="shared" si="423"/>
        <v>ATSPEED_X_VCHK_K_END_S_CFNTIP_MAX_LFM_0250_COMBO_PH2</v>
      </c>
      <c r="AD1594" s="9" t="str">
        <f t="shared" si="424"/>
        <v>ATSPEED_X_VCHK_K_END_S_CFNTIP_MAX_LFM_0250_COMBO_PH2</v>
      </c>
      <c r="AO1594" s="9" t="s">
        <v>3533</v>
      </c>
      <c r="AP1594" s="9" t="s">
        <v>1475</v>
      </c>
      <c r="AQ1594" s="9" t="s">
        <v>4612</v>
      </c>
      <c r="AR1594" s="5" t="s">
        <v>4625</v>
      </c>
      <c r="AS1594" s="5" t="s">
        <v>4720</v>
      </c>
      <c r="AT1594" s="9" t="s">
        <v>1684</v>
      </c>
      <c r="AX1594" s="9" t="s">
        <v>1684</v>
      </c>
      <c r="AZ1594" s="9" t="s">
        <v>4623</v>
      </c>
      <c r="BA1594" s="42" t="str">
        <f t="shared" si="425"/>
        <v>ATSPEED_X_VCHK_K_END_S_CFNTIP_MAX_LFM_0250_SINGLE_PH1</v>
      </c>
      <c r="BD1594" s="5" t="s">
        <v>4623</v>
      </c>
      <c r="BE1594" s="6">
        <v>0</v>
      </c>
    </row>
    <row r="1595" spans="1:69" s="9" customFormat="1" hidden="1" x14ac:dyDescent="0.25">
      <c r="A1595" s="9" t="s">
        <v>76</v>
      </c>
      <c r="B1595" s="9" t="s">
        <v>82</v>
      </c>
      <c r="C1595" s="9" t="str">
        <f t="shared" si="421"/>
        <v>ATSPEED_X_VCHK_K_END_S_CFNTIP_MAX_LFM_0250_COMBO_PH2</v>
      </c>
      <c r="D1595" s="9" t="s">
        <v>439</v>
      </c>
      <c r="E1595" s="9" t="s">
        <v>443</v>
      </c>
      <c r="F1595" s="9" t="s">
        <v>478</v>
      </c>
      <c r="G1595" s="9" t="s">
        <v>479</v>
      </c>
      <c r="H1595" s="9" t="s">
        <v>481</v>
      </c>
      <c r="I1595" s="9" t="s">
        <v>2101</v>
      </c>
      <c r="J1595" s="9" t="s">
        <v>483</v>
      </c>
      <c r="K1595" s="9" t="s">
        <v>485</v>
      </c>
      <c r="L1595" s="9" t="s">
        <v>487</v>
      </c>
      <c r="M1595" s="9" t="s">
        <v>2147</v>
      </c>
      <c r="N1595" s="9" t="s">
        <v>541</v>
      </c>
      <c r="O1595" s="9" t="s">
        <v>545</v>
      </c>
      <c r="P1595" s="9" t="s">
        <v>2674</v>
      </c>
      <c r="Q1595" s="18" t="s">
        <v>1020</v>
      </c>
      <c r="R1595" s="18">
        <v>20</v>
      </c>
      <c r="S1595" s="35">
        <v>403</v>
      </c>
      <c r="T1595" s="10" t="s">
        <v>4629</v>
      </c>
      <c r="U1595" s="34" t="s">
        <v>1234</v>
      </c>
      <c r="V1595" s="9" t="s">
        <v>1235</v>
      </c>
      <c r="W1595" s="9" t="s">
        <v>1233</v>
      </c>
      <c r="X1595" s="15" t="s">
        <v>1238</v>
      </c>
      <c r="Y1595" s="15" t="s">
        <v>1237</v>
      </c>
      <c r="Z1595" s="9">
        <f t="shared" si="415"/>
        <v>3</v>
      </c>
      <c r="AA1595" s="9" t="s">
        <v>1235</v>
      </c>
      <c r="AB1595" s="9" t="str">
        <f t="shared" si="422"/>
        <v>ATSPEED_X_VCHK_K_END_S_CFNTIP_MAX_LFM_0250_SINGLE_PH2</v>
      </c>
      <c r="AC1595" s="9" t="str">
        <f t="shared" si="423"/>
        <v>ATSPEED_X_VCHK_K_END_S_CFNTIP_MAX_LFM_0250_SINGLE_PH2</v>
      </c>
      <c r="AD1595" s="9" t="str">
        <f t="shared" si="424"/>
        <v>ATSPEED_X_VCHK_K_END_S_CFNTIP_MAX_LFM_0250_SINGLE_PH2</v>
      </c>
      <c r="AO1595" s="9" t="s">
        <v>3533</v>
      </c>
      <c r="AP1595" s="9" t="s">
        <v>1475</v>
      </c>
      <c r="AQ1595" s="9" t="s">
        <v>4613</v>
      </c>
      <c r="AR1595" s="5" t="s">
        <v>4625</v>
      </c>
      <c r="AS1595" s="5" t="s">
        <v>4720</v>
      </c>
      <c r="AT1595" s="9" t="s">
        <v>1684</v>
      </c>
      <c r="AX1595" s="9" t="s">
        <v>1684</v>
      </c>
      <c r="AZ1595" s="9" t="s">
        <v>4623</v>
      </c>
      <c r="BA1595" s="42" t="str">
        <f t="shared" si="425"/>
        <v>ATSPEED_X_VCHK_K_END_S_CFNTIP_MAX_LFM_0250_COMBO_PH2</v>
      </c>
      <c r="BD1595" s="5" t="s">
        <v>4623</v>
      </c>
      <c r="BE1595" s="6">
        <v>0</v>
      </c>
    </row>
    <row r="1596" spans="1:69" s="9" customFormat="1" hidden="1" x14ac:dyDescent="0.25">
      <c r="A1596" s="9" t="s">
        <v>76</v>
      </c>
      <c r="B1596" s="9" t="s">
        <v>82</v>
      </c>
      <c r="C1596" s="9" t="str">
        <f t="shared" si="421"/>
        <v>ATSPEED_X_VCHK_K_END_S_CFNTIP_MAX_LFM_0250_SINGLE_PH2</v>
      </c>
      <c r="D1596" s="9" t="s">
        <v>439</v>
      </c>
      <c r="E1596" s="9" t="s">
        <v>443</v>
      </c>
      <c r="F1596" s="9" t="s">
        <v>478</v>
      </c>
      <c r="G1596" s="9" t="s">
        <v>479</v>
      </c>
      <c r="H1596" s="9" t="s">
        <v>481</v>
      </c>
      <c r="I1596" s="9" t="s">
        <v>2101</v>
      </c>
      <c r="J1596" s="9" t="s">
        <v>483</v>
      </c>
      <c r="K1596" s="9" t="s">
        <v>485</v>
      </c>
      <c r="L1596" s="9" t="s">
        <v>487</v>
      </c>
      <c r="M1596" s="9" t="s">
        <v>2149</v>
      </c>
      <c r="N1596" s="9" t="s">
        <v>541</v>
      </c>
      <c r="O1596" s="9" t="s">
        <v>545</v>
      </c>
      <c r="P1596" s="9" t="s">
        <v>2675</v>
      </c>
      <c r="Q1596" s="18" t="s">
        <v>1020</v>
      </c>
      <c r="R1596" s="18">
        <v>21</v>
      </c>
      <c r="S1596" s="35">
        <v>403</v>
      </c>
      <c r="T1596" s="10" t="s">
        <v>4629</v>
      </c>
      <c r="U1596" s="34" t="s">
        <v>1234</v>
      </c>
      <c r="V1596" s="6">
        <v>-1</v>
      </c>
      <c r="W1596" s="9" t="s">
        <v>1234</v>
      </c>
      <c r="X1596" s="15" t="s">
        <v>1239</v>
      </c>
      <c r="Y1596" s="15" t="s">
        <v>1237</v>
      </c>
      <c r="Z1596" s="9">
        <f t="shared" si="415"/>
        <v>3</v>
      </c>
      <c r="AA1596" s="9" t="s">
        <v>1235</v>
      </c>
      <c r="AB1596" s="9" t="str">
        <f t="shared" si="422"/>
        <v>ATSPEED_X_VCHK_K_END_S_CFNTIP_MAX_LFM_0250_COMBO_PH3</v>
      </c>
      <c r="AC1596" s="9" t="str">
        <f t="shared" si="423"/>
        <v>ATSPEED_X_VCHK_K_END_S_CFNTIP_MAX_LFM_0250_COMBO_PH3</v>
      </c>
      <c r="AD1596" s="9" t="str">
        <f t="shared" si="424"/>
        <v>ATSPEED_X_VCHK_K_END_S_CFNTIP_MAX_LFM_0250_COMBO_PH3</v>
      </c>
      <c r="AO1596" s="9" t="s">
        <v>3533</v>
      </c>
      <c r="AP1596" s="9" t="s">
        <v>1475</v>
      </c>
      <c r="AQ1596" s="9" t="s">
        <v>4614</v>
      </c>
      <c r="AR1596" s="5" t="s">
        <v>4625</v>
      </c>
      <c r="AS1596" s="5" t="s">
        <v>4720</v>
      </c>
      <c r="AT1596" s="9" t="s">
        <v>1684</v>
      </c>
      <c r="AX1596" s="9" t="s">
        <v>1684</v>
      </c>
      <c r="AZ1596" s="9" t="s">
        <v>4623</v>
      </c>
      <c r="BA1596" s="42" t="str">
        <f t="shared" si="425"/>
        <v>ATSPEED_X_VCHK_K_END_S_CFNTIP_MAX_LFM_0250_SINGLE_PH2</v>
      </c>
      <c r="BD1596" s="5" t="s">
        <v>4623</v>
      </c>
      <c r="BE1596" s="6">
        <v>0</v>
      </c>
    </row>
    <row r="1597" spans="1:69" s="9" customFormat="1" hidden="1" x14ac:dyDescent="0.25">
      <c r="A1597" s="9" t="s">
        <v>76</v>
      </c>
      <c r="B1597" s="9" t="s">
        <v>82</v>
      </c>
      <c r="C1597" s="9" t="str">
        <f t="shared" si="421"/>
        <v>ATSPEED_X_VCHK_K_END_S_CFNTIP_MAX_LFM_0250_COMBO_PH3</v>
      </c>
      <c r="D1597" s="9" t="s">
        <v>439</v>
      </c>
      <c r="E1597" s="9" t="s">
        <v>443</v>
      </c>
      <c r="F1597" s="9" t="s">
        <v>478</v>
      </c>
      <c r="G1597" s="9" t="s">
        <v>479</v>
      </c>
      <c r="H1597" s="9" t="s">
        <v>481</v>
      </c>
      <c r="I1597" s="9" t="s">
        <v>2101</v>
      </c>
      <c r="J1597" s="9" t="s">
        <v>483</v>
      </c>
      <c r="K1597" s="9" t="s">
        <v>485</v>
      </c>
      <c r="L1597" s="9" t="s">
        <v>487</v>
      </c>
      <c r="M1597" s="9" t="s">
        <v>2148</v>
      </c>
      <c r="N1597" s="9" t="s">
        <v>541</v>
      </c>
      <c r="O1597" s="9" t="s">
        <v>545</v>
      </c>
      <c r="P1597" s="9" t="s">
        <v>2676</v>
      </c>
      <c r="Q1597" s="18" t="s">
        <v>1020</v>
      </c>
      <c r="R1597" s="18">
        <v>20</v>
      </c>
      <c r="S1597" s="35">
        <v>404</v>
      </c>
      <c r="T1597" s="10" t="s">
        <v>4629</v>
      </c>
      <c r="U1597" s="34" t="s">
        <v>1234</v>
      </c>
      <c r="V1597" s="9" t="s">
        <v>1235</v>
      </c>
      <c r="W1597" s="9" t="s">
        <v>1233</v>
      </c>
      <c r="X1597" s="15" t="s">
        <v>1240</v>
      </c>
      <c r="Y1597" s="15" t="s">
        <v>1237</v>
      </c>
      <c r="Z1597" s="9">
        <f t="shared" si="415"/>
        <v>3</v>
      </c>
      <c r="AA1597" s="9" t="s">
        <v>1235</v>
      </c>
      <c r="AB1597" s="9" t="str">
        <f t="shared" si="422"/>
        <v>ATSPEED_X_VCHK_K_END_S_CFNTIP_MAX_LFM_0250_SINGLE_PH3</v>
      </c>
      <c r="AC1597" s="9" t="str">
        <f t="shared" si="423"/>
        <v>ATSPEED_X_VCHK_K_END_S_CFNTIP_MAX_LFM_0250_SINGLE_PH3</v>
      </c>
      <c r="AD1597" s="9" t="str">
        <f t="shared" si="424"/>
        <v>ATSPEED_X_VCHK_K_END_S_CFNTIP_MAX_LFM_0250_SINGLE_PH3</v>
      </c>
      <c r="AO1597" s="9" t="s">
        <v>3533</v>
      </c>
      <c r="AP1597" s="9" t="s">
        <v>1475</v>
      </c>
      <c r="AQ1597" s="9" t="s">
        <v>4615</v>
      </c>
      <c r="AR1597" s="5" t="s">
        <v>4625</v>
      </c>
      <c r="AS1597" s="5" t="s">
        <v>4720</v>
      </c>
      <c r="AT1597" s="9" t="s">
        <v>1684</v>
      </c>
      <c r="AX1597" s="9" t="s">
        <v>1684</v>
      </c>
      <c r="AZ1597" s="9" t="s">
        <v>4623</v>
      </c>
      <c r="BA1597" s="42" t="str">
        <f t="shared" si="425"/>
        <v>ATSPEED_X_VCHK_K_END_S_CFNTIP_MAX_LFM_0250_COMBO_PH3</v>
      </c>
      <c r="BD1597" s="5" t="s">
        <v>4623</v>
      </c>
      <c r="BE1597" s="6">
        <v>0</v>
      </c>
    </row>
    <row r="1598" spans="1:69" s="9" customFormat="1" hidden="1" x14ac:dyDescent="0.25">
      <c r="A1598" s="9" t="s">
        <v>76</v>
      </c>
      <c r="B1598" s="9" t="s">
        <v>82</v>
      </c>
      <c r="C1598" s="9" t="str">
        <f t="shared" si="421"/>
        <v>ATSPEED_X_VCHK_K_END_S_CFNTIP_MAX_LFM_0250_SINGLE_PH3</v>
      </c>
      <c r="D1598" s="9" t="s">
        <v>439</v>
      </c>
      <c r="E1598" s="9" t="s">
        <v>443</v>
      </c>
      <c r="F1598" s="9" t="s">
        <v>478</v>
      </c>
      <c r="G1598" s="9" t="s">
        <v>479</v>
      </c>
      <c r="H1598" s="9" t="s">
        <v>481</v>
      </c>
      <c r="I1598" s="9" t="s">
        <v>2101</v>
      </c>
      <c r="J1598" s="9" t="s">
        <v>483</v>
      </c>
      <c r="K1598" s="9" t="s">
        <v>485</v>
      </c>
      <c r="L1598" s="9" t="s">
        <v>487</v>
      </c>
      <c r="M1598" s="9" t="s">
        <v>2150</v>
      </c>
      <c r="N1598" s="9" t="s">
        <v>541</v>
      </c>
      <c r="O1598" s="9" t="s">
        <v>545</v>
      </c>
      <c r="P1598" s="9" t="s">
        <v>2677</v>
      </c>
      <c r="Q1598" s="18" t="s">
        <v>1020</v>
      </c>
      <c r="R1598" s="18">
        <v>21</v>
      </c>
      <c r="S1598" s="35">
        <v>404</v>
      </c>
      <c r="T1598" s="10" t="s">
        <v>4629</v>
      </c>
      <c r="U1598" s="34" t="s">
        <v>1234</v>
      </c>
      <c r="V1598" s="6">
        <v>-1</v>
      </c>
      <c r="W1598" s="9" t="s">
        <v>1234</v>
      </c>
      <c r="X1598" s="15" t="s">
        <v>1241</v>
      </c>
      <c r="Y1598" s="15" t="s">
        <v>1237</v>
      </c>
      <c r="Z1598" s="9">
        <f t="shared" si="415"/>
        <v>3</v>
      </c>
      <c r="AA1598" s="9" t="s">
        <v>1235</v>
      </c>
      <c r="AB1598" s="9" t="str">
        <f t="shared" si="422"/>
        <v>ATSPEED_X_VCHK_K_END_S_CFNTIP_MAX_LFM_0250_COMBO_DTS</v>
      </c>
      <c r="AC1598" s="9" t="str">
        <f t="shared" si="423"/>
        <v>ATSPEED_X_VCHK_K_END_S_CFNTIP_MAX_LFM_0250_COMBO_DTS</v>
      </c>
      <c r="AD1598" s="9" t="str">
        <f t="shared" si="424"/>
        <v>ATSPEED_X_VCHK_K_END_S_CFNTIP_MAX_LFM_0250_COMBO_DTS</v>
      </c>
      <c r="AO1598" s="9" t="s">
        <v>3533</v>
      </c>
      <c r="AP1598" s="9" t="s">
        <v>1475</v>
      </c>
      <c r="AQ1598" s="9" t="s">
        <v>4616</v>
      </c>
      <c r="AR1598" s="5" t="s">
        <v>4625</v>
      </c>
      <c r="AS1598" s="5" t="s">
        <v>4720</v>
      </c>
      <c r="AT1598" s="9" t="s">
        <v>1684</v>
      </c>
      <c r="AX1598" s="9" t="s">
        <v>1684</v>
      </c>
      <c r="AZ1598" s="9" t="s">
        <v>4623</v>
      </c>
      <c r="BA1598" s="42" t="str">
        <f t="shared" si="425"/>
        <v>ATSPEED_X_VCHK_K_END_S_CFNTIP_MAX_LFM_0250_SINGLE_PH3</v>
      </c>
      <c r="BD1598" s="5" t="s">
        <v>4623</v>
      </c>
      <c r="BE1598" s="6">
        <v>0</v>
      </c>
    </row>
    <row r="1599" spans="1:69" s="9" customFormat="1" hidden="1" x14ac:dyDescent="0.25">
      <c r="A1599" s="9" t="s">
        <v>76</v>
      </c>
      <c r="B1599" s="9" t="s">
        <v>82</v>
      </c>
      <c r="C1599" s="9" t="str">
        <f t="shared" si="421"/>
        <v>ATSPEED_X_VCHK_K_END_S_CFNTIP_MAX_LFM_0250_COMBO_DTS</v>
      </c>
      <c r="D1599" s="9" t="s">
        <v>439</v>
      </c>
      <c r="E1599" s="9" t="s">
        <v>443</v>
      </c>
      <c r="F1599" s="9" t="s">
        <v>478</v>
      </c>
      <c r="G1599" s="9" t="s">
        <v>479</v>
      </c>
      <c r="H1599" s="9" t="s">
        <v>481</v>
      </c>
      <c r="I1599" s="9" t="s">
        <v>2101</v>
      </c>
      <c r="J1599" s="9" t="s">
        <v>483</v>
      </c>
      <c r="K1599" s="9" t="s">
        <v>485</v>
      </c>
      <c r="L1599" s="9" t="s">
        <v>487</v>
      </c>
      <c r="M1599" s="9" t="s">
        <v>2169</v>
      </c>
      <c r="N1599" s="9" t="s">
        <v>541</v>
      </c>
      <c r="O1599" s="9" t="s">
        <v>545</v>
      </c>
      <c r="P1599" s="9" t="s">
        <v>2678</v>
      </c>
      <c r="Q1599" s="18" t="s">
        <v>1020</v>
      </c>
      <c r="R1599" s="18">
        <v>20</v>
      </c>
      <c r="S1599" s="35">
        <v>400</v>
      </c>
      <c r="T1599" s="10" t="s">
        <v>4629</v>
      </c>
      <c r="U1599" s="34" t="s">
        <v>1234</v>
      </c>
      <c r="V1599" s="9" t="s">
        <v>1235</v>
      </c>
      <c r="W1599" s="9" t="s">
        <v>1233</v>
      </c>
      <c r="X1599" s="15" t="s">
        <v>1242</v>
      </c>
      <c r="Y1599" s="15" t="s">
        <v>1237</v>
      </c>
      <c r="Z1599" s="9">
        <f t="shared" si="415"/>
        <v>3</v>
      </c>
      <c r="AA1599" s="9" t="s">
        <v>1235</v>
      </c>
      <c r="AB1599" s="9" t="str">
        <f t="shared" si="422"/>
        <v>ATSPEED_X_VCHK_K_END_S_CFNTIP_MAX_LFM_0250_SINGLE_DTS</v>
      </c>
      <c r="AC1599" s="9" t="str">
        <f t="shared" si="423"/>
        <v>ATSPEED_X_VCHK_K_END_S_CFNTIP_MAX_LFM_0250_SINGLE_DTS</v>
      </c>
      <c r="AD1599" s="9" t="str">
        <f t="shared" si="424"/>
        <v>ATSPEED_X_VCHK_K_END_S_CFNTIP_MAX_LFM_0250_SINGLE_DTS</v>
      </c>
      <c r="AO1599" s="9" t="s">
        <v>3533</v>
      </c>
      <c r="AP1599" s="9" t="s">
        <v>1475</v>
      </c>
      <c r="AQ1599" s="9" t="s">
        <v>4617</v>
      </c>
      <c r="AR1599" s="5" t="s">
        <v>4625</v>
      </c>
      <c r="AS1599" s="5" t="s">
        <v>4720</v>
      </c>
      <c r="AT1599" s="9" t="s">
        <v>1684</v>
      </c>
      <c r="AX1599" s="9" t="s">
        <v>1684</v>
      </c>
      <c r="AZ1599" s="9" t="s">
        <v>4623</v>
      </c>
      <c r="BA1599" s="42" t="str">
        <f t="shared" si="425"/>
        <v>ATSPEED_X_VCHK_K_END_S_CFNTIP_MAX_LFM_0250_COMBO_DTS</v>
      </c>
      <c r="BD1599" s="5" t="s">
        <v>4623</v>
      </c>
      <c r="BE1599" s="6">
        <v>0</v>
      </c>
    </row>
    <row r="1600" spans="1:69" s="9" customFormat="1" hidden="1" x14ac:dyDescent="0.25">
      <c r="A1600" s="9" t="s">
        <v>76</v>
      </c>
      <c r="B1600" s="9" t="s">
        <v>82</v>
      </c>
      <c r="C1600" s="9" t="str">
        <f t="shared" si="421"/>
        <v>ATSPEED_X_VCHK_K_END_S_CFNTIP_MAX_LFM_0250_SINGLE_DTS</v>
      </c>
      <c r="D1600" s="9" t="s">
        <v>439</v>
      </c>
      <c r="E1600" s="9" t="s">
        <v>443</v>
      </c>
      <c r="F1600" s="9" t="s">
        <v>478</v>
      </c>
      <c r="G1600" s="9" t="s">
        <v>479</v>
      </c>
      <c r="H1600" s="9" t="s">
        <v>481</v>
      </c>
      <c r="I1600" s="9" t="s">
        <v>2101</v>
      </c>
      <c r="J1600" s="9" t="s">
        <v>483</v>
      </c>
      <c r="K1600" s="9" t="s">
        <v>485</v>
      </c>
      <c r="L1600" s="9" t="s">
        <v>487</v>
      </c>
      <c r="M1600" s="9" t="s">
        <v>518</v>
      </c>
      <c r="N1600" s="9" t="s">
        <v>541</v>
      </c>
      <c r="O1600" s="9" t="s">
        <v>545</v>
      </c>
      <c r="P1600" s="9" t="s">
        <v>2679</v>
      </c>
      <c r="Q1600" s="18" t="s">
        <v>1020</v>
      </c>
      <c r="R1600" s="18">
        <v>21</v>
      </c>
      <c r="S1600" s="35">
        <v>400</v>
      </c>
      <c r="T1600" s="10" t="s">
        <v>4629</v>
      </c>
      <c r="U1600" s="34" t="s">
        <v>1234</v>
      </c>
      <c r="V1600" s="9" t="s">
        <v>1235</v>
      </c>
      <c r="W1600" s="9" t="s">
        <v>1233</v>
      </c>
      <c r="X1600" s="15" t="s">
        <v>1243</v>
      </c>
      <c r="Y1600" s="15" t="s">
        <v>1237</v>
      </c>
      <c r="Z1600" s="9">
        <f t="shared" si="415"/>
        <v>3</v>
      </c>
      <c r="AA1600" s="9" t="s">
        <v>1235</v>
      </c>
      <c r="AB1600" s="9" t="str">
        <f t="shared" si="422"/>
        <v>ATSPEED_X_VCHK_K_END_S_CFNTIP_MAX_LFM_0250_COMBO_TOPOFF</v>
      </c>
      <c r="AC1600" s="9" t="str">
        <f t="shared" si="423"/>
        <v>ATSPEED_X_VCHK_K_END_S_CFNTIP_MAX_LFM_0250_COMBO_TOPOFF</v>
      </c>
      <c r="AD1600" s="9" t="str">
        <f t="shared" si="424"/>
        <v>ATSPEED_X_VCHK_K_END_S_CFNTIP_MAX_LFM_0250_COMBO_TOPOFF</v>
      </c>
      <c r="AO1600" s="9" t="s">
        <v>3533</v>
      </c>
      <c r="AP1600" s="9" t="s">
        <v>1475</v>
      </c>
      <c r="AQ1600" s="9" t="s">
        <v>4618</v>
      </c>
      <c r="AR1600" s="5" t="s">
        <v>4625</v>
      </c>
      <c r="AS1600" s="5" t="s">
        <v>4720</v>
      </c>
      <c r="AT1600" s="9" t="s">
        <v>1684</v>
      </c>
      <c r="AX1600" s="9" t="s">
        <v>1684</v>
      </c>
      <c r="AZ1600" s="9" t="s">
        <v>4623</v>
      </c>
      <c r="BA1600" s="42" t="str">
        <f t="shared" si="425"/>
        <v>ATSPEED_X_VCHK_K_END_S_CFNTIP_MAX_LFM_0250_SINGLE_DTS</v>
      </c>
      <c r="BD1600" s="5" t="s">
        <v>4623</v>
      </c>
      <c r="BE1600" s="6">
        <v>0</v>
      </c>
    </row>
    <row r="1601" spans="1:69" s="9" customFormat="1" hidden="1" x14ac:dyDescent="0.25">
      <c r="A1601" s="9" t="s">
        <v>76</v>
      </c>
      <c r="B1601" s="9" t="s">
        <v>82</v>
      </c>
      <c r="C1601" s="9" t="str">
        <f t="shared" si="421"/>
        <v>ATSPEED_X_VCHK_K_END_S_CFNTIP_MAX_LFM_0250_COMBO_TOPOFF</v>
      </c>
      <c r="D1601" s="9" t="s">
        <v>439</v>
      </c>
      <c r="E1601" s="9" t="s">
        <v>443</v>
      </c>
      <c r="F1601" s="9" t="s">
        <v>478</v>
      </c>
      <c r="G1601" s="9" t="s">
        <v>479</v>
      </c>
      <c r="H1601" s="9" t="s">
        <v>481</v>
      </c>
      <c r="I1601" s="9" t="s">
        <v>2101</v>
      </c>
      <c r="J1601" s="9" t="s">
        <v>483</v>
      </c>
      <c r="K1601" s="9" t="s">
        <v>485</v>
      </c>
      <c r="L1601" s="9" t="s">
        <v>487</v>
      </c>
      <c r="M1601" s="9" t="s">
        <v>2170</v>
      </c>
      <c r="N1601" s="9" t="s">
        <v>541</v>
      </c>
      <c r="O1601" s="9" t="s">
        <v>545</v>
      </c>
      <c r="P1601" s="9" t="s">
        <v>2680</v>
      </c>
      <c r="Q1601" s="18" t="s">
        <v>1020</v>
      </c>
      <c r="R1601" s="18">
        <v>20</v>
      </c>
      <c r="S1601" s="35">
        <v>405</v>
      </c>
      <c r="T1601" s="10" t="s">
        <v>4629</v>
      </c>
      <c r="U1601" s="34" t="s">
        <v>1234</v>
      </c>
      <c r="V1601" s="9" t="s">
        <v>1235</v>
      </c>
      <c r="W1601" s="9" t="s">
        <v>1233</v>
      </c>
      <c r="X1601" s="15" t="s">
        <v>1237</v>
      </c>
      <c r="Y1601" s="15" t="s">
        <v>1235</v>
      </c>
      <c r="Z1601" s="9">
        <f t="shared" si="415"/>
        <v>3</v>
      </c>
      <c r="AA1601" s="9" t="s">
        <v>1235</v>
      </c>
      <c r="AB1601" s="9" t="str">
        <f t="shared" si="422"/>
        <v>ATSPEED_X_VCHK_K_END_S_CFNTIP_MAX_LFM_0250_SINGLE_TOPOFF</v>
      </c>
      <c r="AC1601" s="9" t="str">
        <f t="shared" si="423"/>
        <v>ATSPEED_X_VCHK_K_END_S_CFNTIP_MAX_LFM_0250_SINGLE_TOPOFF</v>
      </c>
      <c r="AD1601" s="9" t="str">
        <f t="shared" si="424"/>
        <v>ATSPEED_X_VCHK_K_END_S_CFNTIP_MAX_LFM_0250_SINGLE_TOPOFF</v>
      </c>
      <c r="AO1601" s="9" t="s">
        <v>3533</v>
      </c>
      <c r="AP1601" s="9" t="s">
        <v>1475</v>
      </c>
      <c r="AQ1601" s="9" t="s">
        <v>4619</v>
      </c>
      <c r="AR1601" s="5" t="s">
        <v>4625</v>
      </c>
      <c r="AS1601" s="5" t="s">
        <v>4720</v>
      </c>
      <c r="AT1601" s="9" t="s">
        <v>1684</v>
      </c>
      <c r="AX1601" s="9" t="s">
        <v>1684</v>
      </c>
      <c r="AZ1601" s="9" t="s">
        <v>4623</v>
      </c>
      <c r="BA1601" s="42" t="str">
        <f t="shared" si="425"/>
        <v>ATSPEED_X_VCHK_K_END_S_CFNTIP_MAX_LFM_0250_COMBO_TOPOFF</v>
      </c>
      <c r="BD1601" s="5" t="s">
        <v>4623</v>
      </c>
      <c r="BE1601" s="6">
        <v>0</v>
      </c>
    </row>
    <row r="1602" spans="1:69" s="9" customFormat="1" hidden="1" x14ac:dyDescent="0.25">
      <c r="A1602" s="9" t="s">
        <v>76</v>
      </c>
      <c r="B1602" s="9" t="s">
        <v>82</v>
      </c>
      <c r="C1602" s="9" t="str">
        <f t="shared" si="421"/>
        <v>ATSPEED_X_VCHK_K_END_S_CFNTIP_MAX_LFM_0250_SINGLE_TOPOFF</v>
      </c>
      <c r="D1602" s="9" t="s">
        <v>439</v>
      </c>
      <c r="E1602" s="9" t="s">
        <v>443</v>
      </c>
      <c r="F1602" s="9" t="s">
        <v>478</v>
      </c>
      <c r="G1602" s="9" t="s">
        <v>479</v>
      </c>
      <c r="H1602" s="9" t="s">
        <v>481</v>
      </c>
      <c r="I1602" s="9" t="s">
        <v>2101</v>
      </c>
      <c r="J1602" s="9" t="s">
        <v>483</v>
      </c>
      <c r="K1602" s="9" t="s">
        <v>485</v>
      </c>
      <c r="L1602" s="9" t="s">
        <v>487</v>
      </c>
      <c r="M1602" s="9" t="s">
        <v>533</v>
      </c>
      <c r="N1602" s="9" t="s">
        <v>541</v>
      </c>
      <c r="O1602" s="9" t="s">
        <v>545</v>
      </c>
      <c r="P1602" s="9" t="s">
        <v>2681</v>
      </c>
      <c r="Q1602" s="18" t="s">
        <v>1020</v>
      </c>
      <c r="R1602" s="18">
        <v>21</v>
      </c>
      <c r="S1602" s="35">
        <v>405</v>
      </c>
      <c r="T1602" s="10" t="s">
        <v>4629</v>
      </c>
      <c r="U1602" s="34" t="s">
        <v>1234</v>
      </c>
      <c r="V1602" s="9" t="s">
        <v>1235</v>
      </c>
      <c r="W1602" s="9" t="s">
        <v>1233</v>
      </c>
      <c r="X1602" s="15" t="s">
        <v>1235</v>
      </c>
      <c r="Y1602" s="15" t="s">
        <v>1235</v>
      </c>
      <c r="Z1602" s="9">
        <f t="shared" si="415"/>
        <v>3</v>
      </c>
      <c r="AA1602" s="9" t="s">
        <v>1235</v>
      </c>
      <c r="AB1602" s="9" t="str">
        <f t="shared" si="422"/>
        <v>CA2TF_X_VMIN_K_END_S_CFNTIP_MAX_LFM_0250_COMBO</v>
      </c>
      <c r="AC1602" s="9" t="str">
        <f t="shared" si="423"/>
        <v>CA2TF_X_VMIN_K_END_S_CFNTIP_MAX_LFM_0250_COMBO</v>
      </c>
      <c r="AD1602" s="9" t="str">
        <f t="shared" si="424"/>
        <v>CA2TF_X_VMIN_K_END_S_CFNTIP_MAX_LFM_0250_COMBO</v>
      </c>
      <c r="AO1602" s="9" t="s">
        <v>3533</v>
      </c>
      <c r="AP1602" s="9" t="s">
        <v>1475</v>
      </c>
      <c r="AQ1602" s="9" t="s">
        <v>4620</v>
      </c>
      <c r="AR1602" s="5" t="s">
        <v>4625</v>
      </c>
      <c r="AS1602" s="5" t="s">
        <v>4720</v>
      </c>
      <c r="AT1602" s="9" t="s">
        <v>1684</v>
      </c>
      <c r="AX1602" s="9" t="s">
        <v>1684</v>
      </c>
      <c r="AZ1602" s="9" t="s">
        <v>4623</v>
      </c>
      <c r="BA1602" s="42" t="str">
        <f t="shared" si="425"/>
        <v>ATSPEED_X_VCHK_K_END_S_CFNTIP_MAX_LFM_0250_SINGLE_TOPOFF</v>
      </c>
      <c r="BD1602" s="5" t="s">
        <v>4623</v>
      </c>
      <c r="BE1602" s="6">
        <v>0</v>
      </c>
    </row>
    <row r="1603" spans="1:69" s="9" customFormat="1" hidden="1" x14ac:dyDescent="0.25">
      <c r="A1603" s="9" t="s">
        <v>76</v>
      </c>
      <c r="B1603" s="9" t="s">
        <v>82</v>
      </c>
      <c r="C1603" s="9" t="str">
        <f t="shared" si="421"/>
        <v>CA2TF_X_VMIN_K_END_S_CFNTIP_MAX_LFM_0250_COMBO</v>
      </c>
      <c r="D1603" s="9" t="s">
        <v>441</v>
      </c>
      <c r="E1603" s="9" t="s">
        <v>443</v>
      </c>
      <c r="F1603" s="9" t="s">
        <v>475</v>
      </c>
      <c r="G1603" s="9" t="s">
        <v>479</v>
      </c>
      <c r="H1603" s="9" t="s">
        <v>481</v>
      </c>
      <c r="I1603" s="9" t="s">
        <v>2101</v>
      </c>
      <c r="J1603" s="9" t="s">
        <v>483</v>
      </c>
      <c r="K1603" s="9" t="s">
        <v>485</v>
      </c>
      <c r="L1603" s="9" t="s">
        <v>487</v>
      </c>
      <c r="M1603" s="9" t="s">
        <v>496</v>
      </c>
      <c r="N1603" s="9" t="s">
        <v>541</v>
      </c>
      <c r="O1603" s="9" t="s">
        <v>4790</v>
      </c>
      <c r="P1603" s="9" t="s">
        <v>2682</v>
      </c>
      <c r="Q1603" s="18" t="s">
        <v>1018</v>
      </c>
      <c r="R1603" s="18">
        <v>20</v>
      </c>
      <c r="S1603" s="35">
        <v>402</v>
      </c>
      <c r="T1603" s="10" t="s">
        <v>4629</v>
      </c>
      <c r="U1603" s="34" t="s">
        <v>1234</v>
      </c>
      <c r="V1603" s="9" t="s">
        <v>1235</v>
      </c>
      <c r="W1603" s="9" t="s">
        <v>1233</v>
      </c>
      <c r="X1603" s="15" t="s">
        <v>1238</v>
      </c>
      <c r="Y1603" s="15" t="s">
        <v>1235</v>
      </c>
      <c r="Z1603" s="9">
        <f t="shared" si="415"/>
        <v>3</v>
      </c>
      <c r="AA1603" s="9" t="s">
        <v>1235</v>
      </c>
      <c r="AB1603" s="9" t="str">
        <f t="shared" si="422"/>
        <v>CA2TF_X_VMIN_K_END_S_CFNTIP_MAX_LFM_0250_SINGLE</v>
      </c>
      <c r="AC1603" s="9" t="str">
        <f t="shared" si="423"/>
        <v>CA2TF_X_VMIN_K_END_S_CFNTIP_MAX_LFM_0250_SINGLE</v>
      </c>
      <c r="AD1603" s="9" t="str">
        <f t="shared" si="424"/>
        <v>CA2TF_X_VMIN_K_END_S_CFNTIP_MAX_LFM_0250_SINGLE</v>
      </c>
      <c r="AO1603" s="9" t="s">
        <v>3533</v>
      </c>
      <c r="AP1603" s="9" t="s">
        <v>1477</v>
      </c>
      <c r="AQ1603" s="9" t="s">
        <v>1610</v>
      </c>
      <c r="AR1603" s="5" t="s">
        <v>4625</v>
      </c>
      <c r="AS1603" s="5" t="s">
        <v>4720</v>
      </c>
      <c r="AT1603" s="9" t="s">
        <v>1684</v>
      </c>
      <c r="AX1603" s="9" t="s">
        <v>1684</v>
      </c>
      <c r="AZ1603" s="9" t="s">
        <v>4623</v>
      </c>
      <c r="BA1603" s="42" t="str">
        <f t="shared" si="425"/>
        <v>CA2TF_X_VMIN_K_END_S_CFNTIP_MAX_LFM_0250_COMBO</v>
      </c>
      <c r="BD1603" s="5" t="s">
        <v>4623</v>
      </c>
      <c r="BE1603" s="6">
        <v>0</v>
      </c>
    </row>
    <row r="1604" spans="1:69" s="9" customFormat="1" hidden="1" x14ac:dyDescent="0.25">
      <c r="A1604" s="9" t="s">
        <v>76</v>
      </c>
      <c r="B1604" s="9" t="s">
        <v>82</v>
      </c>
      <c r="C1604" s="9" t="str">
        <f t="shared" si="421"/>
        <v>CA2TF_X_VMIN_K_END_S_CFNTIP_MAX_LFM_0250_SINGLE</v>
      </c>
      <c r="D1604" s="9" t="s">
        <v>441</v>
      </c>
      <c r="E1604" s="9" t="s">
        <v>443</v>
      </c>
      <c r="F1604" s="9" t="s">
        <v>475</v>
      </c>
      <c r="G1604" s="9" t="s">
        <v>479</v>
      </c>
      <c r="H1604" s="9" t="s">
        <v>481</v>
      </c>
      <c r="I1604" s="9" t="s">
        <v>2101</v>
      </c>
      <c r="J1604" s="9" t="s">
        <v>483</v>
      </c>
      <c r="K1604" s="9" t="s">
        <v>485</v>
      </c>
      <c r="L1604" s="9" t="s">
        <v>487</v>
      </c>
      <c r="M1604" s="9" t="s">
        <v>497</v>
      </c>
      <c r="N1604" s="9" t="s">
        <v>541</v>
      </c>
      <c r="O1604" s="9" t="s">
        <v>4790</v>
      </c>
      <c r="P1604" s="9" t="s">
        <v>2683</v>
      </c>
      <c r="Q1604" s="18" t="s">
        <v>1018</v>
      </c>
      <c r="R1604" s="18">
        <v>21</v>
      </c>
      <c r="S1604" s="35">
        <v>402</v>
      </c>
      <c r="T1604" s="10" t="s">
        <v>4629</v>
      </c>
      <c r="U1604" s="34" t="s">
        <v>1234</v>
      </c>
      <c r="V1604" s="9" t="s">
        <v>1235</v>
      </c>
      <c r="W1604" s="9" t="s">
        <v>1233</v>
      </c>
      <c r="X1604" s="15" t="s">
        <v>1239</v>
      </c>
      <c r="Y1604" s="15" t="s">
        <v>1235</v>
      </c>
      <c r="Z1604" s="9">
        <f t="shared" si="415"/>
        <v>3</v>
      </c>
      <c r="AA1604" s="9" t="s">
        <v>1235</v>
      </c>
      <c r="AB1604" s="9" t="str">
        <f t="shared" si="422"/>
        <v>ATSPEED_X_VCHK_K_END_S_CFNTIP_MAX_LFM_0250_COMBO_EXTEST</v>
      </c>
      <c r="AC1604" s="9" t="str">
        <f t="shared" si="423"/>
        <v>ATSPEED_X_VCHK_K_END_S_CFNTIP_MAX_LFM_0250_COMBO_EXTEST</v>
      </c>
      <c r="AD1604" s="9" t="str">
        <f t="shared" si="424"/>
        <v>ATSPEED_X_VCHK_K_END_S_CFNTIP_MAX_LFM_0250_COMBO_EXTEST</v>
      </c>
      <c r="AO1604" s="9" t="s">
        <v>3533</v>
      </c>
      <c r="AP1604" s="9" t="s">
        <v>1477</v>
      </c>
      <c r="AQ1604" s="9" t="s">
        <v>1610</v>
      </c>
      <c r="AR1604" s="5" t="s">
        <v>4625</v>
      </c>
      <c r="AS1604" s="5" t="s">
        <v>4720</v>
      </c>
      <c r="AT1604" s="9" t="s">
        <v>1684</v>
      </c>
      <c r="AX1604" s="9" t="s">
        <v>1684</v>
      </c>
      <c r="AZ1604" s="9" t="s">
        <v>4623</v>
      </c>
      <c r="BA1604" s="42" t="str">
        <f t="shared" si="425"/>
        <v>CA2TF_X_VMIN_K_END_S_CFNTIP_MAX_LFM_0250_SINGLE</v>
      </c>
      <c r="BD1604" s="5" t="s">
        <v>4623</v>
      </c>
      <c r="BE1604" s="6">
        <v>0</v>
      </c>
    </row>
    <row r="1605" spans="1:69" s="9" customFormat="1" hidden="1" x14ac:dyDescent="0.25">
      <c r="A1605" s="9" t="s">
        <v>76</v>
      </c>
      <c r="B1605" s="9" t="s">
        <v>82</v>
      </c>
      <c r="C1605" s="9" t="str">
        <f t="shared" si="421"/>
        <v>ATSPEED_X_VCHK_K_END_S_CFNTIP_MAX_LFM_0250_COMBO_EXTEST</v>
      </c>
      <c r="D1605" s="9" t="s">
        <v>439</v>
      </c>
      <c r="E1605" s="9" t="s">
        <v>443</v>
      </c>
      <c r="F1605" s="9" t="s">
        <v>478</v>
      </c>
      <c r="G1605" s="9" t="s">
        <v>479</v>
      </c>
      <c r="H1605" s="9" t="s">
        <v>481</v>
      </c>
      <c r="I1605" s="9" t="s">
        <v>2101</v>
      </c>
      <c r="J1605" s="9" t="s">
        <v>483</v>
      </c>
      <c r="K1605" s="9" t="s">
        <v>485</v>
      </c>
      <c r="L1605" s="9" t="s">
        <v>487</v>
      </c>
      <c r="M1605" s="9" t="s">
        <v>529</v>
      </c>
      <c r="N1605" s="9" t="s">
        <v>541</v>
      </c>
      <c r="O1605" s="9" t="s">
        <v>545</v>
      </c>
      <c r="P1605" s="9" t="s">
        <v>2684</v>
      </c>
      <c r="Q1605" s="18" t="s">
        <v>1020</v>
      </c>
      <c r="R1605" s="18">
        <v>20</v>
      </c>
      <c r="S1605" s="35">
        <v>401</v>
      </c>
      <c r="T1605" s="10" t="s">
        <v>4629</v>
      </c>
      <c r="U1605" s="34" t="s">
        <v>1234</v>
      </c>
      <c r="V1605" s="9" t="s">
        <v>1235</v>
      </c>
      <c r="W1605" s="9" t="s">
        <v>1233</v>
      </c>
      <c r="X1605" s="15" t="s">
        <v>1240</v>
      </c>
      <c r="Y1605" s="15" t="s">
        <v>1235</v>
      </c>
      <c r="Z1605" s="9">
        <f t="shared" si="415"/>
        <v>3</v>
      </c>
      <c r="AA1605" s="9" t="s">
        <v>1235</v>
      </c>
      <c r="AB1605" s="9" t="str">
        <f t="shared" si="422"/>
        <v>ATSPEED_X_VCHK_K_END_S_CFNTIP_MAX_LFM_0250_SINGLE_EXTEST</v>
      </c>
      <c r="AC1605" s="9" t="str">
        <f t="shared" si="423"/>
        <v>ATSPEED_X_VCHK_K_END_S_CFNTIP_MAX_LFM_0250_SINGLE_EXTEST</v>
      </c>
      <c r="AD1605" s="9" t="str">
        <f t="shared" si="424"/>
        <v>ATSPEED_X_VCHK_K_END_S_CFNTIP_MAX_LFM_0250_SINGLE_EXTEST</v>
      </c>
      <c r="AO1605" s="9" t="s">
        <v>3533</v>
      </c>
      <c r="AP1605" s="9" t="s">
        <v>1475</v>
      </c>
      <c r="AQ1605" s="9" t="s">
        <v>4621</v>
      </c>
      <c r="AR1605" s="5" t="s">
        <v>4625</v>
      </c>
      <c r="AS1605" s="5" t="s">
        <v>4720</v>
      </c>
      <c r="AT1605" s="9" t="s">
        <v>1684</v>
      </c>
      <c r="AX1605" s="9" t="s">
        <v>1684</v>
      </c>
      <c r="AZ1605" s="9" t="s">
        <v>4623</v>
      </c>
      <c r="BA1605" s="42" t="str">
        <f t="shared" si="425"/>
        <v>ATSPEED_X_VCHK_K_END_S_CFNTIP_MAX_LFM_0250_COMBO_EXTEST</v>
      </c>
      <c r="BD1605" s="5" t="s">
        <v>4623</v>
      </c>
      <c r="BE1605" s="6">
        <v>0</v>
      </c>
    </row>
    <row r="1606" spans="1:69" s="9" customFormat="1" hidden="1" x14ac:dyDescent="0.25">
      <c r="A1606" s="9" t="s">
        <v>76</v>
      </c>
      <c r="B1606" s="9" t="s">
        <v>82</v>
      </c>
      <c r="C1606" s="9" t="str">
        <f t="shared" si="421"/>
        <v>ATSPEED_X_VCHK_K_END_S_CFNTIP_MAX_LFM_0250_SINGLE_EXTEST</v>
      </c>
      <c r="D1606" s="9" t="s">
        <v>439</v>
      </c>
      <c r="E1606" s="9" t="s">
        <v>443</v>
      </c>
      <c r="F1606" s="9" t="s">
        <v>478</v>
      </c>
      <c r="G1606" s="9" t="s">
        <v>479</v>
      </c>
      <c r="H1606" s="9" t="s">
        <v>481</v>
      </c>
      <c r="I1606" s="9" t="s">
        <v>2101</v>
      </c>
      <c r="J1606" s="9" t="s">
        <v>483</v>
      </c>
      <c r="K1606" s="9" t="s">
        <v>485</v>
      </c>
      <c r="L1606" s="9" t="s">
        <v>487</v>
      </c>
      <c r="M1606" s="9" t="s">
        <v>519</v>
      </c>
      <c r="N1606" s="9" t="s">
        <v>541</v>
      </c>
      <c r="O1606" s="9" t="s">
        <v>545</v>
      </c>
      <c r="P1606" s="9" t="s">
        <v>2685</v>
      </c>
      <c r="Q1606" s="18" t="s">
        <v>1020</v>
      </c>
      <c r="R1606" s="18">
        <v>21</v>
      </c>
      <c r="S1606" s="35">
        <v>401</v>
      </c>
      <c r="T1606" s="10" t="s">
        <v>4629</v>
      </c>
      <c r="U1606" s="34" t="s">
        <v>1234</v>
      </c>
      <c r="V1606" s="9" t="s">
        <v>1235</v>
      </c>
      <c r="W1606" s="9" t="s">
        <v>1233</v>
      </c>
      <c r="X1606" s="15" t="s">
        <v>1241</v>
      </c>
      <c r="Y1606" s="15" t="s">
        <v>1235</v>
      </c>
      <c r="Z1606" s="9">
        <f t="shared" si="415"/>
        <v>3</v>
      </c>
      <c r="AA1606" s="9" t="s">
        <v>1235</v>
      </c>
      <c r="AB1606" s="9" t="s">
        <v>1235</v>
      </c>
      <c r="AC1606" s="9" t="s">
        <v>1235</v>
      </c>
      <c r="AD1606" s="9" t="s">
        <v>1235</v>
      </c>
      <c r="AO1606" s="9" t="s">
        <v>3533</v>
      </c>
      <c r="AP1606" s="9" t="s">
        <v>1475</v>
      </c>
      <c r="AQ1606" s="9" t="s">
        <v>4622</v>
      </c>
      <c r="AR1606" s="5" t="s">
        <v>4625</v>
      </c>
      <c r="AS1606" s="5" t="s">
        <v>4720</v>
      </c>
      <c r="AT1606" s="9" t="s">
        <v>1684</v>
      </c>
      <c r="AX1606" s="9" t="s">
        <v>1684</v>
      </c>
      <c r="AZ1606" s="9" t="s">
        <v>4623</v>
      </c>
      <c r="BA1606" s="42" t="str">
        <f t="shared" si="425"/>
        <v>ATSPEED_X_VCHK_K_END_S_CFNTIP_MAX_LFM_0250_SINGLE_EXTEST</v>
      </c>
      <c r="BD1606" s="5" t="s">
        <v>4623</v>
      </c>
      <c r="BE1606" s="6">
        <v>0</v>
      </c>
    </row>
    <row r="1607" spans="1:69" s="4" customFormat="1" x14ac:dyDescent="0.25">
      <c r="A1607" s="4" t="s">
        <v>76</v>
      </c>
      <c r="B1607" s="4" t="s">
        <v>80</v>
      </c>
      <c r="C1607" s="4" t="s">
        <v>2056</v>
      </c>
      <c r="E1607" s="4" t="s">
        <v>2092</v>
      </c>
      <c r="Q1607" s="19"/>
      <c r="R1607" s="19"/>
      <c r="S1607" s="44"/>
      <c r="U1607" s="29"/>
      <c r="X1607" s="19"/>
      <c r="Y1607" s="19"/>
      <c r="Z1607" s="4">
        <f t="shared" si="415"/>
        <v>0</v>
      </c>
      <c r="BQ1607" s="44"/>
    </row>
    <row r="1608" spans="1:69" s="4" customFormat="1" x14ac:dyDescent="0.25">
      <c r="A1608" s="4" t="s">
        <v>76</v>
      </c>
      <c r="B1608" s="4" t="s">
        <v>80</v>
      </c>
      <c r="C1608" s="4" t="s">
        <v>2057</v>
      </c>
      <c r="E1608" s="4" t="s">
        <v>2092</v>
      </c>
      <c r="Q1608" s="19"/>
      <c r="R1608" s="19"/>
      <c r="S1608" s="44"/>
      <c r="U1608" s="29"/>
      <c r="X1608" s="19"/>
      <c r="Y1608" s="19"/>
      <c r="Z1608" s="4">
        <f t="shared" si="415"/>
        <v>0</v>
      </c>
      <c r="BQ1608" s="44"/>
    </row>
    <row r="1609" spans="1:69" s="4" customFormat="1" x14ac:dyDescent="0.25">
      <c r="A1609" s="4" t="s">
        <v>76</v>
      </c>
      <c r="B1609" s="4" t="s">
        <v>80</v>
      </c>
      <c r="C1609" s="4" t="s">
        <v>4809</v>
      </c>
      <c r="E1609" s="4" t="s">
        <v>2092</v>
      </c>
      <c r="Q1609" s="19"/>
      <c r="R1609" s="19"/>
      <c r="S1609" s="44"/>
      <c r="U1609" s="29"/>
      <c r="X1609" s="19"/>
      <c r="Y1609" s="19"/>
      <c r="Z1609" s="4">
        <f t="shared" si="415"/>
        <v>0</v>
      </c>
      <c r="BQ1609" s="44"/>
    </row>
    <row r="1610" spans="1:69" s="2" customFormat="1" x14ac:dyDescent="0.25">
      <c r="A1610" s="2" t="s">
        <v>76</v>
      </c>
      <c r="B1610" s="2" t="s">
        <v>78</v>
      </c>
      <c r="C1610" s="2" t="s">
        <v>4810</v>
      </c>
      <c r="E1610" s="2" t="s">
        <v>2092</v>
      </c>
      <c r="Q1610" s="17"/>
      <c r="R1610" s="17"/>
      <c r="S1610" s="43"/>
      <c r="U1610" s="28"/>
      <c r="X1610" s="17" t="s">
        <v>1235</v>
      </c>
      <c r="Y1610" s="17" t="s">
        <v>1237</v>
      </c>
      <c r="Z1610" s="2">
        <f t="shared" ref="Z1610:Z1682" si="426">COUNTA(AB1610:AK1610)</f>
        <v>2</v>
      </c>
      <c r="AA1610" s="2" t="s">
        <v>1235</v>
      </c>
      <c r="AB1610" s="2" t="s">
        <v>1235</v>
      </c>
      <c r="AC1610" s="2" t="s">
        <v>1235</v>
      </c>
      <c r="BQ1610" s="43"/>
    </row>
    <row r="1611" spans="1:69" s="2" customFormat="1" x14ac:dyDescent="0.25">
      <c r="A1611" s="2" t="s">
        <v>76</v>
      </c>
      <c r="B1611" s="2" t="s">
        <v>78</v>
      </c>
      <c r="C1611" s="2" t="s">
        <v>2058</v>
      </c>
      <c r="E1611" s="2" t="s">
        <v>2092</v>
      </c>
      <c r="Q1611" s="17"/>
      <c r="R1611" s="17"/>
      <c r="S1611" s="43"/>
      <c r="U1611" s="28"/>
      <c r="X1611" s="17" t="s">
        <v>1237</v>
      </c>
      <c r="Y1611" s="17" t="s">
        <v>1237</v>
      </c>
      <c r="Z1611" s="2">
        <f t="shared" si="426"/>
        <v>2</v>
      </c>
      <c r="AA1611" s="2" t="s">
        <v>1235</v>
      </c>
      <c r="AB1611" s="2" t="str">
        <f>$C1625</f>
        <v>END_STUCKAT_TIP41</v>
      </c>
      <c r="AC1611" s="2" t="str">
        <f>$C1625</f>
        <v>END_STUCKAT_TIP41</v>
      </c>
      <c r="BQ1611" s="43"/>
    </row>
    <row r="1612" spans="1:69" s="9" customFormat="1" hidden="1" x14ac:dyDescent="0.25">
      <c r="A1612" s="9" t="s">
        <v>76</v>
      </c>
      <c r="B1612" s="9" t="s">
        <v>82</v>
      </c>
      <c r="C1612" s="9" t="str">
        <f t="shared" ref="C1612:C1623" si="427">_xlfn.TEXTJOIN("_",TRUE,D1612:G1612,A1612,H1612:M1612)</f>
        <v>STUCKAT_TIP40_FUNC_K_END_S_CFN_MAX_LFM_0400_COMBO</v>
      </c>
      <c r="D1612" s="9" t="s">
        <v>436</v>
      </c>
      <c r="E1612" s="9" t="s">
        <v>2093</v>
      </c>
      <c r="F1612" s="9" t="s">
        <v>471</v>
      </c>
      <c r="G1612" s="9" t="s">
        <v>479</v>
      </c>
      <c r="H1612" s="9" t="s">
        <v>481</v>
      </c>
      <c r="I1612" s="9" t="s">
        <v>2097</v>
      </c>
      <c r="J1612" s="9" t="s">
        <v>483</v>
      </c>
      <c r="K1612" s="9" t="s">
        <v>485</v>
      </c>
      <c r="L1612" s="9" t="s">
        <v>488</v>
      </c>
      <c r="M1612" s="9" t="s">
        <v>496</v>
      </c>
      <c r="N1612" s="9" t="s">
        <v>541</v>
      </c>
      <c r="O1612" s="9" t="s">
        <v>545</v>
      </c>
      <c r="P1612" s="9" t="s">
        <v>2686</v>
      </c>
      <c r="Q1612" s="18" t="s">
        <v>1018</v>
      </c>
      <c r="R1612" s="18">
        <v>22</v>
      </c>
      <c r="S1612" s="35">
        <v>402</v>
      </c>
      <c r="T1612" s="10" t="s">
        <v>4629</v>
      </c>
      <c r="U1612" s="34" t="s">
        <v>1234</v>
      </c>
      <c r="V1612" s="9" t="s">
        <v>1236</v>
      </c>
      <c r="W1612" s="9" t="s">
        <v>1234</v>
      </c>
      <c r="X1612" s="15" t="s">
        <v>1237</v>
      </c>
      <c r="Y1612" s="15" t="s">
        <v>1237</v>
      </c>
      <c r="Z1612" s="9">
        <f t="shared" si="426"/>
        <v>6</v>
      </c>
      <c r="AA1612" s="9" t="s">
        <v>1235</v>
      </c>
      <c r="AB1612" s="9" t="str">
        <f t="shared" ref="AB1612:AB1622" si="428">$C1613</f>
        <v>STUCKAT_TIP40_FUNC_K_END_S_CFN_MAX_LFM_0400_SINGLE</v>
      </c>
      <c r="AC1612" s="9" t="str">
        <f t="shared" ref="AC1612:AC1622" si="429">$C1613</f>
        <v>STUCKAT_TIP40_FUNC_K_END_S_CFN_MAX_LFM_0400_SINGLE</v>
      </c>
      <c r="AD1612" s="9" t="str">
        <f t="shared" ref="AD1612:AD1622" si="430">$C1613</f>
        <v>STUCKAT_TIP40_FUNC_K_END_S_CFN_MAX_LFM_0400_SINGLE</v>
      </c>
      <c r="AE1612" s="9" t="str">
        <f t="shared" ref="AE1612:AE1622" si="431">$C1613</f>
        <v>STUCKAT_TIP40_FUNC_K_END_S_CFN_MAX_LFM_0400_SINGLE</v>
      </c>
      <c r="AF1612" s="9" t="str">
        <f t="shared" ref="AF1612:AF1622" si="432">$C1613</f>
        <v>STUCKAT_TIP40_FUNC_K_END_S_CFN_MAX_LFM_0400_SINGLE</v>
      </c>
      <c r="AG1612" s="9" t="str">
        <f t="shared" ref="AG1612:AG1622" si="433">$C1613</f>
        <v>STUCKAT_TIP40_FUNC_K_END_S_CFN_MAX_LFM_0400_SINGLE</v>
      </c>
      <c r="AO1612" s="9" t="s">
        <v>3534</v>
      </c>
      <c r="AP1612" s="9" t="s">
        <v>1475</v>
      </c>
      <c r="AQ1612" s="9" t="s">
        <v>1475</v>
      </c>
      <c r="AR1612" s="9" t="s">
        <v>3542</v>
      </c>
      <c r="AS1612" s="9" t="s">
        <v>4623</v>
      </c>
      <c r="AT1612" s="9" t="s">
        <v>1685</v>
      </c>
      <c r="AU1612" s="9" t="s">
        <v>1690</v>
      </c>
      <c r="AW1612" s="9" t="s">
        <v>1725</v>
      </c>
      <c r="AX1612" s="9" t="s">
        <v>1684</v>
      </c>
      <c r="AY1612" s="9" t="s">
        <v>1727</v>
      </c>
      <c r="AZ1612" s="9" t="s">
        <v>4623</v>
      </c>
      <c r="BA1612" s="42" t="str">
        <f t="shared" ref="BA1612:BA1623" si="434">$C1612</f>
        <v>STUCKAT_TIP40_FUNC_K_END_S_CFN_MAX_LFM_0400_COMBO</v>
      </c>
      <c r="BD1612" s="9" t="s">
        <v>3614</v>
      </c>
      <c r="BE1612" s="6">
        <v>0</v>
      </c>
    </row>
    <row r="1613" spans="1:69" s="9" customFormat="1" hidden="1" x14ac:dyDescent="0.25">
      <c r="A1613" s="9" t="s">
        <v>76</v>
      </c>
      <c r="B1613" s="9" t="s">
        <v>82</v>
      </c>
      <c r="C1613" s="9" t="str">
        <f t="shared" si="427"/>
        <v>STUCKAT_TIP40_FUNC_K_END_S_CFN_MAX_LFM_0400_SINGLE</v>
      </c>
      <c r="D1613" s="9" t="s">
        <v>436</v>
      </c>
      <c r="E1613" s="9" t="s">
        <v>2093</v>
      </c>
      <c r="F1613" s="9" t="s">
        <v>471</v>
      </c>
      <c r="G1613" s="9" t="s">
        <v>479</v>
      </c>
      <c r="H1613" s="9" t="s">
        <v>481</v>
      </c>
      <c r="I1613" s="9" t="s">
        <v>2097</v>
      </c>
      <c r="J1613" s="9" t="s">
        <v>483</v>
      </c>
      <c r="K1613" s="9" t="s">
        <v>485</v>
      </c>
      <c r="L1613" s="9" t="s">
        <v>488</v>
      </c>
      <c r="M1613" s="9" t="s">
        <v>497</v>
      </c>
      <c r="N1613" s="9" t="s">
        <v>541</v>
      </c>
      <c r="O1613" s="9" t="s">
        <v>545</v>
      </c>
      <c r="P1613" s="9" t="s">
        <v>2687</v>
      </c>
      <c r="Q1613" s="18" t="s">
        <v>1018</v>
      </c>
      <c r="R1613" s="18">
        <v>22</v>
      </c>
      <c r="S1613" s="35">
        <v>407</v>
      </c>
      <c r="T1613" s="10" t="s">
        <v>4629</v>
      </c>
      <c r="U1613" s="34" t="s">
        <v>1234</v>
      </c>
      <c r="V1613" s="9" t="s">
        <v>1235</v>
      </c>
      <c r="W1613" s="9" t="s">
        <v>1234</v>
      </c>
      <c r="X1613" s="15" t="s">
        <v>1235</v>
      </c>
      <c r="Y1613" s="15" t="s">
        <v>1237</v>
      </c>
      <c r="Z1613" s="9">
        <f t="shared" si="426"/>
        <v>6</v>
      </c>
      <c r="AA1613" s="9" t="s">
        <v>1235</v>
      </c>
      <c r="AB1613" s="9" t="str">
        <f t="shared" si="428"/>
        <v>STUCKAT_TIP40_FUNC_K_END_S_CFN_MAX_LFM_0400_COMBO_RAMSEQ</v>
      </c>
      <c r="AC1613" s="9" t="str">
        <f t="shared" si="429"/>
        <v>STUCKAT_TIP40_FUNC_K_END_S_CFN_MAX_LFM_0400_COMBO_RAMSEQ</v>
      </c>
      <c r="AD1613" s="9" t="str">
        <f t="shared" si="430"/>
        <v>STUCKAT_TIP40_FUNC_K_END_S_CFN_MAX_LFM_0400_COMBO_RAMSEQ</v>
      </c>
      <c r="AE1613" s="9" t="str">
        <f t="shared" si="431"/>
        <v>STUCKAT_TIP40_FUNC_K_END_S_CFN_MAX_LFM_0400_COMBO_RAMSEQ</v>
      </c>
      <c r="AF1613" s="9" t="str">
        <f t="shared" si="432"/>
        <v>STUCKAT_TIP40_FUNC_K_END_S_CFN_MAX_LFM_0400_COMBO_RAMSEQ</v>
      </c>
      <c r="AG1613" s="9" t="str">
        <f t="shared" si="433"/>
        <v>STUCKAT_TIP40_FUNC_K_END_S_CFN_MAX_LFM_0400_COMBO_RAMSEQ</v>
      </c>
      <c r="AO1613" s="9" t="s">
        <v>3534</v>
      </c>
      <c r="AP1613" s="9" t="s">
        <v>1475</v>
      </c>
      <c r="AQ1613" s="9" t="s">
        <v>1475</v>
      </c>
      <c r="AR1613" s="9" t="s">
        <v>3542</v>
      </c>
      <c r="AS1613" s="9" t="s">
        <v>4623</v>
      </c>
      <c r="AT1613" s="9" t="s">
        <v>1685</v>
      </c>
      <c r="AU1613" s="9" t="s">
        <v>1690</v>
      </c>
      <c r="AW1613" s="9" t="s">
        <v>1725</v>
      </c>
      <c r="AX1613" s="9" t="s">
        <v>1684</v>
      </c>
      <c r="AY1613" s="9" t="s">
        <v>1727</v>
      </c>
      <c r="AZ1613" s="9" t="s">
        <v>4623</v>
      </c>
      <c r="BA1613" s="42" t="str">
        <f t="shared" si="434"/>
        <v>STUCKAT_TIP40_FUNC_K_END_S_CFN_MAX_LFM_0400_SINGLE</v>
      </c>
      <c r="BD1613" s="9" t="s">
        <v>3614</v>
      </c>
      <c r="BE1613" s="6">
        <v>0</v>
      </c>
    </row>
    <row r="1614" spans="1:69" s="9" customFormat="1" hidden="1" x14ac:dyDescent="0.25">
      <c r="A1614" s="9" t="s">
        <v>76</v>
      </c>
      <c r="B1614" s="9" t="s">
        <v>82</v>
      </c>
      <c r="C1614" s="9" t="str">
        <f t="shared" si="427"/>
        <v>STUCKAT_TIP40_FUNC_K_END_S_CFN_MAX_LFM_0400_COMBO_RAMSEQ</v>
      </c>
      <c r="D1614" s="9" t="s">
        <v>436</v>
      </c>
      <c r="E1614" s="9" t="s">
        <v>2093</v>
      </c>
      <c r="F1614" s="9" t="s">
        <v>471</v>
      </c>
      <c r="G1614" s="9" t="s">
        <v>479</v>
      </c>
      <c r="H1614" s="9" t="s">
        <v>481</v>
      </c>
      <c r="I1614" s="9" t="s">
        <v>2097</v>
      </c>
      <c r="J1614" s="9" t="s">
        <v>483</v>
      </c>
      <c r="K1614" s="9" t="s">
        <v>485</v>
      </c>
      <c r="L1614" s="9" t="s">
        <v>488</v>
      </c>
      <c r="M1614" s="9" t="s">
        <v>523</v>
      </c>
      <c r="N1614" s="9" t="s">
        <v>541</v>
      </c>
      <c r="O1614" s="9" t="s">
        <v>545</v>
      </c>
      <c r="P1614" s="9" t="s">
        <v>2688</v>
      </c>
      <c r="Q1614" s="18" t="s">
        <v>1018</v>
      </c>
      <c r="R1614" s="18">
        <v>22</v>
      </c>
      <c r="S1614" s="35">
        <v>404</v>
      </c>
      <c r="T1614" s="10" t="s">
        <v>4629</v>
      </c>
      <c r="U1614" s="34" t="s">
        <v>1234</v>
      </c>
      <c r="V1614" s="9">
        <v>-1</v>
      </c>
      <c r="W1614" s="9" t="s">
        <v>1233</v>
      </c>
      <c r="X1614" s="15" t="s">
        <v>1238</v>
      </c>
      <c r="Y1614" s="15" t="s">
        <v>1237</v>
      </c>
      <c r="Z1614" s="9">
        <f t="shared" si="426"/>
        <v>6</v>
      </c>
      <c r="AA1614" s="9" t="s">
        <v>1235</v>
      </c>
      <c r="AB1614" s="9" t="str">
        <f t="shared" si="428"/>
        <v>STUCKAT_TIP40_FUNC_K_END_S_CFN_MAX_LFM_0400_SINGLE_RAMSEQ</v>
      </c>
      <c r="AC1614" s="9" t="str">
        <f t="shared" si="429"/>
        <v>STUCKAT_TIP40_FUNC_K_END_S_CFN_MAX_LFM_0400_SINGLE_RAMSEQ</v>
      </c>
      <c r="AD1614" s="9" t="str">
        <f t="shared" si="430"/>
        <v>STUCKAT_TIP40_FUNC_K_END_S_CFN_MAX_LFM_0400_SINGLE_RAMSEQ</v>
      </c>
      <c r="AE1614" s="9" t="str">
        <f t="shared" si="431"/>
        <v>STUCKAT_TIP40_FUNC_K_END_S_CFN_MAX_LFM_0400_SINGLE_RAMSEQ</v>
      </c>
      <c r="AF1614" s="9" t="str">
        <f t="shared" si="432"/>
        <v>STUCKAT_TIP40_FUNC_K_END_S_CFN_MAX_LFM_0400_SINGLE_RAMSEQ</v>
      </c>
      <c r="AG1614" s="9" t="str">
        <f t="shared" si="433"/>
        <v>STUCKAT_TIP40_FUNC_K_END_S_CFN_MAX_LFM_0400_SINGLE_RAMSEQ</v>
      </c>
      <c r="AO1614" s="9" t="s">
        <v>3534</v>
      </c>
      <c r="AP1614" s="9" t="s">
        <v>1475</v>
      </c>
      <c r="AQ1614" s="9" t="s">
        <v>1475</v>
      </c>
      <c r="AR1614" s="9" t="s">
        <v>3542</v>
      </c>
      <c r="AS1614" s="9" t="s">
        <v>4623</v>
      </c>
      <c r="AT1614" s="9" t="s">
        <v>1684</v>
      </c>
      <c r="AU1614" s="9" t="s">
        <v>1690</v>
      </c>
      <c r="AW1614" s="9" t="s">
        <v>1725</v>
      </c>
      <c r="AX1614" s="9" t="s">
        <v>1684</v>
      </c>
      <c r="AY1614" s="9" t="s">
        <v>1727</v>
      </c>
      <c r="AZ1614" s="9" t="s">
        <v>4623</v>
      </c>
      <c r="BA1614" s="42" t="str">
        <f t="shared" si="434"/>
        <v>STUCKAT_TIP40_FUNC_K_END_S_CFN_MAX_LFM_0400_COMBO_RAMSEQ</v>
      </c>
      <c r="BD1614" s="9" t="s">
        <v>3614</v>
      </c>
      <c r="BE1614" s="6">
        <v>0</v>
      </c>
    </row>
    <row r="1615" spans="1:69" s="9" customFormat="1" hidden="1" x14ac:dyDescent="0.25">
      <c r="A1615" s="9" t="s">
        <v>76</v>
      </c>
      <c r="B1615" s="9" t="s">
        <v>82</v>
      </c>
      <c r="C1615" s="9" t="str">
        <f t="shared" si="427"/>
        <v>STUCKAT_TIP40_FUNC_K_END_S_CFN_MAX_LFM_0400_SINGLE_RAMSEQ</v>
      </c>
      <c r="D1615" s="9" t="s">
        <v>436</v>
      </c>
      <c r="E1615" s="9" t="s">
        <v>2093</v>
      </c>
      <c r="F1615" s="9" t="s">
        <v>471</v>
      </c>
      <c r="G1615" s="9" t="s">
        <v>479</v>
      </c>
      <c r="H1615" s="9" t="s">
        <v>481</v>
      </c>
      <c r="I1615" s="9" t="s">
        <v>2097</v>
      </c>
      <c r="J1615" s="9" t="s">
        <v>483</v>
      </c>
      <c r="K1615" s="9" t="s">
        <v>485</v>
      </c>
      <c r="L1615" s="9" t="s">
        <v>488</v>
      </c>
      <c r="M1615" s="9" t="s">
        <v>521</v>
      </c>
      <c r="N1615" s="9" t="s">
        <v>541</v>
      </c>
      <c r="O1615" s="9" t="s">
        <v>545</v>
      </c>
      <c r="P1615" s="9" t="s">
        <v>2689</v>
      </c>
      <c r="Q1615" s="18" t="s">
        <v>1018</v>
      </c>
      <c r="R1615" s="18">
        <v>22</v>
      </c>
      <c r="S1615" s="35">
        <v>409</v>
      </c>
      <c r="T1615" s="10" t="s">
        <v>4629</v>
      </c>
      <c r="U1615" s="34" t="s">
        <v>1234</v>
      </c>
      <c r="V1615" s="6">
        <v>-1</v>
      </c>
      <c r="W1615" s="9" t="s">
        <v>1233</v>
      </c>
      <c r="X1615" s="15" t="s">
        <v>1239</v>
      </c>
      <c r="Y1615" s="15" t="s">
        <v>1237</v>
      </c>
      <c r="Z1615" s="9">
        <f t="shared" si="426"/>
        <v>6</v>
      </c>
      <c r="AA1615" s="9" t="s">
        <v>1235</v>
      </c>
      <c r="AB1615" s="9" t="str">
        <f t="shared" si="428"/>
        <v>STUCKAT_TIP40_FUNC_K_END_S_CFN_MAX_LFM_0400_COMBO_RST</v>
      </c>
      <c r="AC1615" s="9" t="str">
        <f t="shared" si="429"/>
        <v>STUCKAT_TIP40_FUNC_K_END_S_CFN_MAX_LFM_0400_COMBO_RST</v>
      </c>
      <c r="AD1615" s="9" t="str">
        <f t="shared" si="430"/>
        <v>STUCKAT_TIP40_FUNC_K_END_S_CFN_MAX_LFM_0400_COMBO_RST</v>
      </c>
      <c r="AE1615" s="9" t="str">
        <f t="shared" si="431"/>
        <v>STUCKAT_TIP40_FUNC_K_END_S_CFN_MAX_LFM_0400_COMBO_RST</v>
      </c>
      <c r="AF1615" s="9" t="str">
        <f t="shared" si="432"/>
        <v>STUCKAT_TIP40_FUNC_K_END_S_CFN_MAX_LFM_0400_COMBO_RST</v>
      </c>
      <c r="AG1615" s="9" t="str">
        <f t="shared" si="433"/>
        <v>STUCKAT_TIP40_FUNC_K_END_S_CFN_MAX_LFM_0400_COMBO_RST</v>
      </c>
      <c r="AO1615" s="9" t="s">
        <v>3534</v>
      </c>
      <c r="AP1615" s="9" t="s">
        <v>1475</v>
      </c>
      <c r="AQ1615" s="9" t="s">
        <v>1475</v>
      </c>
      <c r="AR1615" s="9" t="s">
        <v>3542</v>
      </c>
      <c r="AS1615" s="9" t="s">
        <v>4623</v>
      </c>
      <c r="AT1615" s="9" t="s">
        <v>1684</v>
      </c>
      <c r="AU1615" s="9" t="s">
        <v>1690</v>
      </c>
      <c r="AW1615" s="9" t="s">
        <v>1725</v>
      </c>
      <c r="AX1615" s="9" t="s">
        <v>1684</v>
      </c>
      <c r="AY1615" s="9" t="s">
        <v>1727</v>
      </c>
      <c r="AZ1615" s="9" t="s">
        <v>4623</v>
      </c>
      <c r="BA1615" s="42" t="str">
        <f t="shared" si="434"/>
        <v>STUCKAT_TIP40_FUNC_K_END_S_CFN_MAX_LFM_0400_SINGLE_RAMSEQ</v>
      </c>
      <c r="BD1615" s="9" t="s">
        <v>3614</v>
      </c>
      <c r="BE1615" s="6">
        <v>0</v>
      </c>
    </row>
    <row r="1616" spans="1:69" s="9" customFormat="1" hidden="1" x14ac:dyDescent="0.25">
      <c r="A1616" s="9" t="s">
        <v>76</v>
      </c>
      <c r="B1616" s="9" t="s">
        <v>82</v>
      </c>
      <c r="C1616" s="9" t="str">
        <f t="shared" si="427"/>
        <v>STUCKAT_TIP40_FUNC_K_END_S_CFN_MAX_LFM_0400_COMBO_RST</v>
      </c>
      <c r="D1616" s="9" t="s">
        <v>436</v>
      </c>
      <c r="E1616" s="9" t="s">
        <v>2093</v>
      </c>
      <c r="F1616" s="9" t="s">
        <v>471</v>
      </c>
      <c r="G1616" s="9" t="s">
        <v>479</v>
      </c>
      <c r="H1616" s="9" t="s">
        <v>481</v>
      </c>
      <c r="I1616" s="9" t="s">
        <v>2097</v>
      </c>
      <c r="J1616" s="9" t="s">
        <v>483</v>
      </c>
      <c r="K1616" s="9" t="s">
        <v>485</v>
      </c>
      <c r="L1616" s="9" t="s">
        <v>488</v>
      </c>
      <c r="M1616" s="9" t="s">
        <v>527</v>
      </c>
      <c r="N1616" s="9" t="s">
        <v>541</v>
      </c>
      <c r="O1616" s="9" t="s">
        <v>545</v>
      </c>
      <c r="P1616" s="9" t="s">
        <v>2690</v>
      </c>
      <c r="Q1616" s="18" t="s">
        <v>1018</v>
      </c>
      <c r="R1616" s="18">
        <v>22</v>
      </c>
      <c r="S1616" s="35">
        <v>405</v>
      </c>
      <c r="T1616" s="10" t="s">
        <v>4629</v>
      </c>
      <c r="U1616" s="34" t="s">
        <v>1234</v>
      </c>
      <c r="V1616" s="9" t="s">
        <v>1235</v>
      </c>
      <c r="W1616" s="9" t="s">
        <v>1233</v>
      </c>
      <c r="X1616" s="15" t="s">
        <v>1240</v>
      </c>
      <c r="Y1616" s="15" t="s">
        <v>1237</v>
      </c>
      <c r="Z1616" s="9">
        <f t="shared" si="426"/>
        <v>6</v>
      </c>
      <c r="AA1616" s="9" t="s">
        <v>1235</v>
      </c>
      <c r="AB1616" s="9" t="str">
        <f t="shared" si="428"/>
        <v>STUCKAT_TIP40_FUNC_K_END_S_CFN_MAX_LFM_0400_SINGLE_SLOS</v>
      </c>
      <c r="AC1616" s="9" t="str">
        <f t="shared" si="429"/>
        <v>STUCKAT_TIP40_FUNC_K_END_S_CFN_MAX_LFM_0400_SINGLE_SLOS</v>
      </c>
      <c r="AD1616" s="9" t="str">
        <f t="shared" si="430"/>
        <v>STUCKAT_TIP40_FUNC_K_END_S_CFN_MAX_LFM_0400_SINGLE_SLOS</v>
      </c>
      <c r="AE1616" s="9" t="str">
        <f t="shared" si="431"/>
        <v>STUCKAT_TIP40_FUNC_K_END_S_CFN_MAX_LFM_0400_SINGLE_SLOS</v>
      </c>
      <c r="AF1616" s="9" t="str">
        <f t="shared" si="432"/>
        <v>STUCKAT_TIP40_FUNC_K_END_S_CFN_MAX_LFM_0400_SINGLE_SLOS</v>
      </c>
      <c r="AG1616" s="9" t="str">
        <f t="shared" si="433"/>
        <v>STUCKAT_TIP40_FUNC_K_END_S_CFN_MAX_LFM_0400_SINGLE_SLOS</v>
      </c>
      <c r="AO1616" s="9" t="s">
        <v>3534</v>
      </c>
      <c r="AP1616" s="9" t="s">
        <v>1475</v>
      </c>
      <c r="AQ1616" s="9" t="s">
        <v>1475</v>
      </c>
      <c r="AR1616" s="9" t="s">
        <v>3542</v>
      </c>
      <c r="AS1616" s="9" t="s">
        <v>4623</v>
      </c>
      <c r="AT1616" s="9" t="s">
        <v>1684</v>
      </c>
      <c r="AU1616" s="9" t="s">
        <v>1690</v>
      </c>
      <c r="AW1616" s="9" t="s">
        <v>1725</v>
      </c>
      <c r="AX1616" s="9" t="s">
        <v>1684</v>
      </c>
      <c r="AY1616" s="9" t="s">
        <v>1727</v>
      </c>
      <c r="AZ1616" s="9" t="s">
        <v>4623</v>
      </c>
      <c r="BA1616" s="42" t="str">
        <f t="shared" si="434"/>
        <v>STUCKAT_TIP40_FUNC_K_END_S_CFN_MAX_LFM_0400_COMBO_RST</v>
      </c>
      <c r="BD1616" s="9" t="s">
        <v>3614</v>
      </c>
      <c r="BE1616" s="6">
        <v>0</v>
      </c>
    </row>
    <row r="1617" spans="1:69" s="9" customFormat="1" hidden="1" x14ac:dyDescent="0.25">
      <c r="A1617" s="9" t="s">
        <v>76</v>
      </c>
      <c r="B1617" s="9" t="s">
        <v>82</v>
      </c>
      <c r="C1617" s="9" t="str">
        <f t="shared" si="427"/>
        <v>STUCKAT_TIP40_FUNC_K_END_S_CFN_MAX_LFM_0400_SINGLE_SLOS</v>
      </c>
      <c r="D1617" s="9" t="s">
        <v>436</v>
      </c>
      <c r="E1617" s="9" t="s">
        <v>2093</v>
      </c>
      <c r="F1617" s="9" t="s">
        <v>471</v>
      </c>
      <c r="G1617" s="9" t="s">
        <v>479</v>
      </c>
      <c r="H1617" s="9" t="s">
        <v>481</v>
      </c>
      <c r="I1617" s="9" t="s">
        <v>2097</v>
      </c>
      <c r="J1617" s="9" t="s">
        <v>483</v>
      </c>
      <c r="K1617" s="9" t="s">
        <v>485</v>
      </c>
      <c r="L1617" s="9" t="s">
        <v>488</v>
      </c>
      <c r="M1617" s="9" t="s">
        <v>2163</v>
      </c>
      <c r="N1617" s="9" t="s">
        <v>541</v>
      </c>
      <c r="O1617" s="9" t="s">
        <v>545</v>
      </c>
      <c r="P1617" s="9" t="s">
        <v>4692</v>
      </c>
      <c r="Q1617" s="18" t="s">
        <v>1018</v>
      </c>
      <c r="R1617" s="18">
        <v>22</v>
      </c>
      <c r="S1617" s="35">
        <v>410</v>
      </c>
      <c r="T1617" s="10" t="s">
        <v>4629</v>
      </c>
      <c r="U1617" s="34" t="s">
        <v>1234</v>
      </c>
      <c r="V1617" s="9">
        <v>-1</v>
      </c>
      <c r="W1617" s="9" t="b">
        <v>0</v>
      </c>
      <c r="X1617" s="15" t="s">
        <v>1241</v>
      </c>
      <c r="Y1617" s="15" t="s">
        <v>1237</v>
      </c>
      <c r="Z1617" s="9">
        <f t="shared" si="426"/>
        <v>6</v>
      </c>
      <c r="AA1617" s="9" t="s">
        <v>1235</v>
      </c>
      <c r="AB1617" s="9" t="str">
        <f t="shared" si="428"/>
        <v>STUCKAT_TIP40_FUNC_K_END_S_CFN_MAX_LFM_0400_COMBO_STRAP</v>
      </c>
      <c r="AC1617" s="9" t="str">
        <f t="shared" si="429"/>
        <v>STUCKAT_TIP40_FUNC_K_END_S_CFN_MAX_LFM_0400_COMBO_STRAP</v>
      </c>
      <c r="AD1617" s="9" t="str">
        <f t="shared" si="430"/>
        <v>STUCKAT_TIP40_FUNC_K_END_S_CFN_MAX_LFM_0400_COMBO_STRAP</v>
      </c>
      <c r="AE1617" s="9" t="str">
        <f t="shared" si="431"/>
        <v>STUCKAT_TIP40_FUNC_K_END_S_CFN_MAX_LFM_0400_COMBO_STRAP</v>
      </c>
      <c r="AF1617" s="9" t="str">
        <f t="shared" si="432"/>
        <v>STUCKAT_TIP40_FUNC_K_END_S_CFN_MAX_LFM_0400_COMBO_STRAP</v>
      </c>
      <c r="AG1617" s="9" t="str">
        <f t="shared" si="433"/>
        <v>STUCKAT_TIP40_FUNC_K_END_S_CFN_MAX_LFM_0400_COMBO_STRAP</v>
      </c>
      <c r="AO1617" s="9" t="s">
        <v>3534</v>
      </c>
      <c r="AP1617" s="9" t="s">
        <v>1475</v>
      </c>
      <c r="AQ1617" s="9" t="s">
        <v>1475</v>
      </c>
      <c r="AR1617" s="9" t="s">
        <v>3542</v>
      </c>
      <c r="AS1617" s="9" t="s">
        <v>4623</v>
      </c>
      <c r="AT1617" s="9" t="s">
        <v>1684</v>
      </c>
      <c r="AU1617" s="9" t="s">
        <v>1690</v>
      </c>
      <c r="AW1617" s="9" t="s">
        <v>1725</v>
      </c>
      <c r="AX1617" s="9" t="s">
        <v>1684</v>
      </c>
      <c r="AY1617" s="9" t="s">
        <v>1727</v>
      </c>
      <c r="AZ1617" s="9" t="s">
        <v>4623</v>
      </c>
      <c r="BA1617" s="42" t="str">
        <f t="shared" si="434"/>
        <v>STUCKAT_TIP40_FUNC_K_END_S_CFN_MAX_LFM_0400_SINGLE_SLOS</v>
      </c>
      <c r="BD1617" s="9" t="s">
        <v>3614</v>
      </c>
      <c r="BE1617" s="6">
        <v>0</v>
      </c>
    </row>
    <row r="1618" spans="1:69" s="9" customFormat="1" hidden="1" x14ac:dyDescent="0.25">
      <c r="A1618" s="9" t="s">
        <v>76</v>
      </c>
      <c r="B1618" s="9" t="s">
        <v>82</v>
      </c>
      <c r="C1618" s="9" t="str">
        <f t="shared" si="427"/>
        <v>STUCKAT_TIP40_FUNC_K_END_S_CFN_MAX_LFM_0400_COMBO_STRAP</v>
      </c>
      <c r="D1618" s="9" t="s">
        <v>436</v>
      </c>
      <c r="E1618" s="9" t="s">
        <v>2093</v>
      </c>
      <c r="F1618" s="9" t="s">
        <v>471</v>
      </c>
      <c r="G1618" s="9" t="s">
        <v>479</v>
      </c>
      <c r="H1618" s="9" t="s">
        <v>481</v>
      </c>
      <c r="I1618" s="9" t="s">
        <v>2097</v>
      </c>
      <c r="J1618" s="9" t="s">
        <v>483</v>
      </c>
      <c r="K1618" s="9" t="s">
        <v>485</v>
      </c>
      <c r="L1618" s="9" t="s">
        <v>488</v>
      </c>
      <c r="M1618" s="9" t="s">
        <v>2161</v>
      </c>
      <c r="N1618" s="9" t="s">
        <v>541</v>
      </c>
      <c r="O1618" s="9" t="s">
        <v>545</v>
      </c>
      <c r="P1618" s="9" t="s">
        <v>2691</v>
      </c>
      <c r="Q1618" s="18" t="s">
        <v>1018</v>
      </c>
      <c r="R1618" s="18">
        <v>22</v>
      </c>
      <c r="S1618" s="35">
        <v>406</v>
      </c>
      <c r="T1618" s="10" t="s">
        <v>4629</v>
      </c>
      <c r="U1618" s="34" t="s">
        <v>1234</v>
      </c>
      <c r="V1618" s="9" t="s">
        <v>1235</v>
      </c>
      <c r="W1618" s="9" t="s">
        <v>1233</v>
      </c>
      <c r="X1618" s="15" t="s">
        <v>1242</v>
      </c>
      <c r="Y1618" s="15" t="s">
        <v>1237</v>
      </c>
      <c r="Z1618" s="9">
        <f t="shared" si="426"/>
        <v>6</v>
      </c>
      <c r="AA1618" s="9" t="s">
        <v>1235</v>
      </c>
      <c r="AB1618" s="9" t="str">
        <f t="shared" si="428"/>
        <v>STUCKAT_TIP40_FUNC_K_END_S_CFN_MAX_LFM_0400_SINGLE_STRAP</v>
      </c>
      <c r="AC1618" s="9" t="str">
        <f t="shared" si="429"/>
        <v>STUCKAT_TIP40_FUNC_K_END_S_CFN_MAX_LFM_0400_SINGLE_STRAP</v>
      </c>
      <c r="AD1618" s="9" t="str">
        <f t="shared" si="430"/>
        <v>STUCKAT_TIP40_FUNC_K_END_S_CFN_MAX_LFM_0400_SINGLE_STRAP</v>
      </c>
      <c r="AE1618" s="9" t="str">
        <f t="shared" si="431"/>
        <v>STUCKAT_TIP40_FUNC_K_END_S_CFN_MAX_LFM_0400_SINGLE_STRAP</v>
      </c>
      <c r="AF1618" s="9" t="str">
        <f t="shared" si="432"/>
        <v>STUCKAT_TIP40_FUNC_K_END_S_CFN_MAX_LFM_0400_SINGLE_STRAP</v>
      </c>
      <c r="AG1618" s="9" t="str">
        <f t="shared" si="433"/>
        <v>STUCKAT_TIP40_FUNC_K_END_S_CFN_MAX_LFM_0400_SINGLE_STRAP</v>
      </c>
      <c r="AO1618" s="9" t="s">
        <v>3534</v>
      </c>
      <c r="AP1618" s="9" t="s">
        <v>1475</v>
      </c>
      <c r="AQ1618" s="9" t="s">
        <v>1475</v>
      </c>
      <c r="AR1618" s="9" t="s">
        <v>3542</v>
      </c>
      <c r="AS1618" s="9" t="s">
        <v>4623</v>
      </c>
      <c r="AT1618" s="9" t="s">
        <v>1684</v>
      </c>
      <c r="AU1618" s="9" t="s">
        <v>1690</v>
      </c>
      <c r="AW1618" s="9" t="s">
        <v>1725</v>
      </c>
      <c r="AX1618" s="9" t="s">
        <v>1684</v>
      </c>
      <c r="AY1618" s="9" t="s">
        <v>1727</v>
      </c>
      <c r="AZ1618" s="9" t="s">
        <v>4623</v>
      </c>
      <c r="BA1618" s="42" t="str">
        <f t="shared" si="434"/>
        <v>STUCKAT_TIP40_FUNC_K_END_S_CFN_MAX_LFM_0400_COMBO_STRAP</v>
      </c>
      <c r="BD1618" s="9" t="s">
        <v>3614</v>
      </c>
      <c r="BE1618" s="6">
        <v>0</v>
      </c>
    </row>
    <row r="1619" spans="1:69" s="9" customFormat="1" hidden="1" x14ac:dyDescent="0.25">
      <c r="A1619" s="9" t="s">
        <v>76</v>
      </c>
      <c r="B1619" s="9" t="s">
        <v>82</v>
      </c>
      <c r="C1619" s="9" t="str">
        <f t="shared" si="427"/>
        <v>STUCKAT_TIP40_FUNC_K_END_S_CFN_MAX_LFM_0400_SINGLE_STRAP</v>
      </c>
      <c r="D1619" s="9" t="s">
        <v>436</v>
      </c>
      <c r="E1619" s="9" t="s">
        <v>2093</v>
      </c>
      <c r="F1619" s="9" t="s">
        <v>471</v>
      </c>
      <c r="G1619" s="9" t="s">
        <v>479</v>
      </c>
      <c r="H1619" s="9" t="s">
        <v>481</v>
      </c>
      <c r="I1619" s="9" t="s">
        <v>2097</v>
      </c>
      <c r="J1619" s="9" t="s">
        <v>483</v>
      </c>
      <c r="K1619" s="9" t="s">
        <v>485</v>
      </c>
      <c r="L1619" s="9" t="s">
        <v>488</v>
      </c>
      <c r="M1619" s="9" t="s">
        <v>2162</v>
      </c>
      <c r="N1619" s="9" t="s">
        <v>541</v>
      </c>
      <c r="O1619" s="9" t="s">
        <v>545</v>
      </c>
      <c r="P1619" s="9" t="s">
        <v>2692</v>
      </c>
      <c r="Q1619" s="18" t="s">
        <v>1018</v>
      </c>
      <c r="R1619" s="18">
        <v>22</v>
      </c>
      <c r="S1619" s="35">
        <v>411</v>
      </c>
      <c r="T1619" s="10" t="s">
        <v>4629</v>
      </c>
      <c r="U1619" s="34" t="s">
        <v>1234</v>
      </c>
      <c r="V1619" s="6">
        <v>-1</v>
      </c>
      <c r="W1619" s="9" t="s">
        <v>1234</v>
      </c>
      <c r="X1619" s="15" t="s">
        <v>1243</v>
      </c>
      <c r="Y1619" s="15" t="s">
        <v>1237</v>
      </c>
      <c r="Z1619" s="9">
        <f t="shared" si="426"/>
        <v>6</v>
      </c>
      <c r="AA1619" s="9" t="s">
        <v>1235</v>
      </c>
      <c r="AB1619" s="9" t="str">
        <f t="shared" si="428"/>
        <v>CA1TF_TIP40_FUNC_K_END_S_CFN_MAX_LFM_0400_COMBO</v>
      </c>
      <c r="AC1619" s="9" t="str">
        <f t="shared" si="429"/>
        <v>CA1TF_TIP40_FUNC_K_END_S_CFN_MAX_LFM_0400_COMBO</v>
      </c>
      <c r="AD1619" s="9" t="str">
        <f t="shared" si="430"/>
        <v>CA1TF_TIP40_FUNC_K_END_S_CFN_MAX_LFM_0400_COMBO</v>
      </c>
      <c r="AE1619" s="9" t="str">
        <f t="shared" si="431"/>
        <v>CA1TF_TIP40_FUNC_K_END_S_CFN_MAX_LFM_0400_COMBO</v>
      </c>
      <c r="AF1619" s="9" t="str">
        <f t="shared" si="432"/>
        <v>CA1TF_TIP40_FUNC_K_END_S_CFN_MAX_LFM_0400_COMBO</v>
      </c>
      <c r="AG1619" s="9" t="str">
        <f t="shared" si="433"/>
        <v>CA1TF_TIP40_FUNC_K_END_S_CFN_MAX_LFM_0400_COMBO</v>
      </c>
      <c r="AO1619" s="9" t="s">
        <v>3534</v>
      </c>
      <c r="AP1619" s="9" t="s">
        <v>1475</v>
      </c>
      <c r="AQ1619" s="9" t="s">
        <v>1475</v>
      </c>
      <c r="AR1619" s="9" t="s">
        <v>3542</v>
      </c>
      <c r="AS1619" s="9" t="s">
        <v>4623</v>
      </c>
      <c r="AT1619" s="9" t="s">
        <v>1685</v>
      </c>
      <c r="AU1619" s="9" t="s">
        <v>1690</v>
      </c>
      <c r="AW1619" s="9" t="s">
        <v>1725</v>
      </c>
      <c r="AX1619" s="9" t="s">
        <v>1684</v>
      </c>
      <c r="AY1619" s="9" t="s">
        <v>1727</v>
      </c>
      <c r="AZ1619" s="9" t="s">
        <v>4623</v>
      </c>
      <c r="BA1619" s="42" t="str">
        <f t="shared" si="434"/>
        <v>STUCKAT_TIP40_FUNC_K_END_S_CFN_MAX_LFM_0400_SINGLE_STRAP</v>
      </c>
      <c r="BD1619" s="9" t="s">
        <v>3614</v>
      </c>
      <c r="BE1619" s="6">
        <v>0</v>
      </c>
    </row>
    <row r="1620" spans="1:69" s="9" customFormat="1" hidden="1" x14ac:dyDescent="0.25">
      <c r="A1620" s="9" t="s">
        <v>76</v>
      </c>
      <c r="B1620" s="9" t="s">
        <v>82</v>
      </c>
      <c r="C1620" s="9" t="str">
        <f t="shared" si="427"/>
        <v>CA1TF_TIP40_FUNC_K_END_S_CFN_MAX_LFM_0400_COMBO</v>
      </c>
      <c r="D1620" s="9" t="s">
        <v>440</v>
      </c>
      <c r="E1620" s="9" t="s">
        <v>2093</v>
      </c>
      <c r="F1620" s="9" t="s">
        <v>471</v>
      </c>
      <c r="G1620" s="9" t="s">
        <v>479</v>
      </c>
      <c r="H1620" s="9" t="s">
        <v>481</v>
      </c>
      <c r="I1620" s="9" t="s">
        <v>2097</v>
      </c>
      <c r="J1620" s="9" t="s">
        <v>483</v>
      </c>
      <c r="K1620" s="9" t="s">
        <v>485</v>
      </c>
      <c r="L1620" s="9" t="s">
        <v>488</v>
      </c>
      <c r="M1620" s="9" t="s">
        <v>496</v>
      </c>
      <c r="N1620" s="9" t="s">
        <v>541</v>
      </c>
      <c r="O1620" s="9" t="s">
        <v>545</v>
      </c>
      <c r="P1620" s="9" t="s">
        <v>2693</v>
      </c>
      <c r="Q1620" s="18" t="s">
        <v>1018</v>
      </c>
      <c r="R1620" s="18">
        <v>22</v>
      </c>
      <c r="S1620" s="35">
        <v>400</v>
      </c>
      <c r="T1620" s="10" t="s">
        <v>4629</v>
      </c>
      <c r="U1620" s="34" t="s">
        <v>1234</v>
      </c>
      <c r="V1620" s="9" t="s">
        <v>1235</v>
      </c>
      <c r="W1620" s="9" t="s">
        <v>1233</v>
      </c>
      <c r="X1620" s="15" t="s">
        <v>1237</v>
      </c>
      <c r="Y1620" s="15" t="s">
        <v>1235</v>
      </c>
      <c r="Z1620" s="9">
        <f t="shared" si="426"/>
        <v>6</v>
      </c>
      <c r="AA1620" s="9" t="s">
        <v>1235</v>
      </c>
      <c r="AB1620" s="9" t="str">
        <f t="shared" si="428"/>
        <v>CA1TF_TIP40_FUNC_K_END_S_CFN_MAX_LFM_0400_SINGLE</v>
      </c>
      <c r="AC1620" s="9" t="str">
        <f t="shared" si="429"/>
        <v>CA1TF_TIP40_FUNC_K_END_S_CFN_MAX_LFM_0400_SINGLE</v>
      </c>
      <c r="AD1620" s="9" t="str">
        <f t="shared" si="430"/>
        <v>CA1TF_TIP40_FUNC_K_END_S_CFN_MAX_LFM_0400_SINGLE</v>
      </c>
      <c r="AE1620" s="9" t="str">
        <f t="shared" si="431"/>
        <v>CA1TF_TIP40_FUNC_K_END_S_CFN_MAX_LFM_0400_SINGLE</v>
      </c>
      <c r="AF1620" s="9" t="str">
        <f t="shared" si="432"/>
        <v>CA1TF_TIP40_FUNC_K_END_S_CFN_MAX_LFM_0400_SINGLE</v>
      </c>
      <c r="AG1620" s="9" t="str">
        <f t="shared" si="433"/>
        <v>CA1TF_TIP40_FUNC_K_END_S_CFN_MAX_LFM_0400_SINGLE</v>
      </c>
      <c r="AO1620" s="9" t="s">
        <v>3534</v>
      </c>
      <c r="AP1620" s="9" t="s">
        <v>1477</v>
      </c>
      <c r="AQ1620" s="9" t="s">
        <v>1477</v>
      </c>
      <c r="AR1620" s="9" t="s">
        <v>3542</v>
      </c>
      <c r="AS1620" s="9" t="s">
        <v>4623</v>
      </c>
      <c r="AT1620" s="9" t="s">
        <v>1684</v>
      </c>
      <c r="AU1620" s="9" t="s">
        <v>1690</v>
      </c>
      <c r="AW1620" s="9" t="s">
        <v>1725</v>
      </c>
      <c r="AX1620" s="9" t="s">
        <v>1684</v>
      </c>
      <c r="AY1620" s="9" t="s">
        <v>1727</v>
      </c>
      <c r="AZ1620" s="9" t="s">
        <v>4623</v>
      </c>
      <c r="BA1620" s="42" t="str">
        <f t="shared" si="434"/>
        <v>CA1TF_TIP40_FUNC_K_END_S_CFN_MAX_LFM_0400_COMBO</v>
      </c>
      <c r="BD1620" s="9" t="s">
        <v>3614</v>
      </c>
      <c r="BE1620" s="6">
        <v>0</v>
      </c>
    </row>
    <row r="1621" spans="1:69" s="9" customFormat="1" hidden="1" x14ac:dyDescent="0.25">
      <c r="A1621" s="9" t="s">
        <v>76</v>
      </c>
      <c r="B1621" s="9" t="s">
        <v>82</v>
      </c>
      <c r="C1621" s="9" t="str">
        <f t="shared" si="427"/>
        <v>CA1TF_TIP40_FUNC_K_END_S_CFN_MAX_LFM_0400_SINGLE</v>
      </c>
      <c r="D1621" s="9" t="s">
        <v>440</v>
      </c>
      <c r="E1621" s="9" t="s">
        <v>2093</v>
      </c>
      <c r="F1621" s="9" t="s">
        <v>471</v>
      </c>
      <c r="G1621" s="9" t="s">
        <v>479</v>
      </c>
      <c r="H1621" s="9" t="s">
        <v>481</v>
      </c>
      <c r="I1621" s="9" t="s">
        <v>2097</v>
      </c>
      <c r="J1621" s="9" t="s">
        <v>483</v>
      </c>
      <c r="K1621" s="9" t="s">
        <v>485</v>
      </c>
      <c r="L1621" s="9" t="s">
        <v>488</v>
      </c>
      <c r="M1621" s="9" t="s">
        <v>497</v>
      </c>
      <c r="N1621" s="9" t="s">
        <v>541</v>
      </c>
      <c r="O1621" s="9" t="s">
        <v>545</v>
      </c>
      <c r="P1621" s="9" t="s">
        <v>2694</v>
      </c>
      <c r="Q1621" s="18" t="s">
        <v>1018</v>
      </c>
      <c r="R1621" s="18">
        <v>22</v>
      </c>
      <c r="S1621" s="35">
        <v>401</v>
      </c>
      <c r="T1621" s="10" t="s">
        <v>4629</v>
      </c>
      <c r="U1621" s="34" t="s">
        <v>1234</v>
      </c>
      <c r="V1621" s="6">
        <v>-1</v>
      </c>
      <c r="W1621" s="9" t="s">
        <v>1233</v>
      </c>
      <c r="X1621" s="15" t="s">
        <v>1235</v>
      </c>
      <c r="Y1621" s="15" t="s">
        <v>1235</v>
      </c>
      <c r="Z1621" s="9">
        <f t="shared" si="426"/>
        <v>6</v>
      </c>
      <c r="AA1621" s="9" t="s">
        <v>1235</v>
      </c>
      <c r="AB1621" s="9" t="str">
        <f t="shared" si="428"/>
        <v>STUCKAT_TIP40_FUNC_K_END_S_CFN_MAX_LFM_0400_COMBO_EXTEST</v>
      </c>
      <c r="AC1621" s="9" t="str">
        <f t="shared" si="429"/>
        <v>STUCKAT_TIP40_FUNC_K_END_S_CFN_MAX_LFM_0400_COMBO_EXTEST</v>
      </c>
      <c r="AD1621" s="9" t="str">
        <f t="shared" si="430"/>
        <v>STUCKAT_TIP40_FUNC_K_END_S_CFN_MAX_LFM_0400_COMBO_EXTEST</v>
      </c>
      <c r="AE1621" s="9" t="str">
        <f t="shared" si="431"/>
        <v>STUCKAT_TIP40_FUNC_K_END_S_CFN_MAX_LFM_0400_COMBO_EXTEST</v>
      </c>
      <c r="AF1621" s="9" t="str">
        <f t="shared" si="432"/>
        <v>STUCKAT_TIP40_FUNC_K_END_S_CFN_MAX_LFM_0400_COMBO_EXTEST</v>
      </c>
      <c r="AG1621" s="9" t="str">
        <f t="shared" si="433"/>
        <v>STUCKAT_TIP40_FUNC_K_END_S_CFN_MAX_LFM_0400_COMBO_EXTEST</v>
      </c>
      <c r="AO1621" s="9" t="s">
        <v>3534</v>
      </c>
      <c r="AP1621" s="9" t="s">
        <v>1477</v>
      </c>
      <c r="AQ1621" s="9" t="s">
        <v>1477</v>
      </c>
      <c r="AR1621" s="9" t="s">
        <v>3542</v>
      </c>
      <c r="AS1621" s="9" t="s">
        <v>4623</v>
      </c>
      <c r="AT1621" s="9" t="s">
        <v>1684</v>
      </c>
      <c r="AU1621" s="9" t="s">
        <v>1690</v>
      </c>
      <c r="AW1621" s="9" t="s">
        <v>1725</v>
      </c>
      <c r="AX1621" s="9" t="s">
        <v>1684</v>
      </c>
      <c r="AY1621" s="9" t="s">
        <v>1727</v>
      </c>
      <c r="AZ1621" s="9" t="s">
        <v>4623</v>
      </c>
      <c r="BA1621" s="42" t="str">
        <f t="shared" si="434"/>
        <v>CA1TF_TIP40_FUNC_K_END_S_CFN_MAX_LFM_0400_SINGLE</v>
      </c>
      <c r="BD1621" s="9" t="s">
        <v>3614</v>
      </c>
      <c r="BE1621" s="6">
        <v>0</v>
      </c>
    </row>
    <row r="1622" spans="1:69" s="9" customFormat="1" hidden="1" x14ac:dyDescent="0.25">
      <c r="A1622" s="9" t="s">
        <v>76</v>
      </c>
      <c r="B1622" s="9" t="s">
        <v>82</v>
      </c>
      <c r="C1622" s="9" t="str">
        <f t="shared" si="427"/>
        <v>STUCKAT_TIP40_FUNC_K_END_S_CFN_MAX_LFM_0400_COMBO_EXTEST</v>
      </c>
      <c r="D1622" s="9" t="s">
        <v>436</v>
      </c>
      <c r="E1622" s="9" t="s">
        <v>2093</v>
      </c>
      <c r="F1622" s="9" t="s">
        <v>471</v>
      </c>
      <c r="G1622" s="9" t="s">
        <v>479</v>
      </c>
      <c r="H1622" s="9" t="s">
        <v>481</v>
      </c>
      <c r="I1622" s="9" t="s">
        <v>2097</v>
      </c>
      <c r="J1622" s="9" t="s">
        <v>483</v>
      </c>
      <c r="K1622" s="9" t="s">
        <v>485</v>
      </c>
      <c r="L1622" s="9" t="s">
        <v>488</v>
      </c>
      <c r="M1622" s="9" t="s">
        <v>529</v>
      </c>
      <c r="N1622" s="9" t="s">
        <v>541</v>
      </c>
      <c r="O1622" s="9" t="s">
        <v>545</v>
      </c>
      <c r="P1622" s="9" t="s">
        <v>2695</v>
      </c>
      <c r="Q1622" s="18" t="s">
        <v>1018</v>
      </c>
      <c r="R1622" s="18">
        <v>22</v>
      </c>
      <c r="S1622" s="35">
        <v>403</v>
      </c>
      <c r="T1622" s="10" t="s">
        <v>4629</v>
      </c>
      <c r="U1622" s="34" t="s">
        <v>1234</v>
      </c>
      <c r="V1622" s="9" t="s">
        <v>1235</v>
      </c>
      <c r="W1622" s="9" t="s">
        <v>1233</v>
      </c>
      <c r="X1622" s="15" t="s">
        <v>1238</v>
      </c>
      <c r="Y1622" s="15" t="s">
        <v>1235</v>
      </c>
      <c r="Z1622" s="9">
        <f t="shared" si="426"/>
        <v>6</v>
      </c>
      <c r="AA1622" s="9" t="s">
        <v>1235</v>
      </c>
      <c r="AB1622" s="9" t="str">
        <f t="shared" si="428"/>
        <v>STUCKAT_TIP40_FUNC_K_END_S_CFN_MAX_LFM_0400_SINGLE_EXTEST</v>
      </c>
      <c r="AC1622" s="9" t="str">
        <f t="shared" si="429"/>
        <v>STUCKAT_TIP40_FUNC_K_END_S_CFN_MAX_LFM_0400_SINGLE_EXTEST</v>
      </c>
      <c r="AD1622" s="9" t="str">
        <f t="shared" si="430"/>
        <v>STUCKAT_TIP40_FUNC_K_END_S_CFN_MAX_LFM_0400_SINGLE_EXTEST</v>
      </c>
      <c r="AE1622" s="9" t="str">
        <f t="shared" si="431"/>
        <v>STUCKAT_TIP40_FUNC_K_END_S_CFN_MAX_LFM_0400_SINGLE_EXTEST</v>
      </c>
      <c r="AF1622" s="9" t="str">
        <f t="shared" si="432"/>
        <v>STUCKAT_TIP40_FUNC_K_END_S_CFN_MAX_LFM_0400_SINGLE_EXTEST</v>
      </c>
      <c r="AG1622" s="9" t="str">
        <f t="shared" si="433"/>
        <v>STUCKAT_TIP40_FUNC_K_END_S_CFN_MAX_LFM_0400_SINGLE_EXTEST</v>
      </c>
      <c r="AO1622" s="9" t="s">
        <v>3534</v>
      </c>
      <c r="AP1622" s="9" t="s">
        <v>1475</v>
      </c>
      <c r="AQ1622" s="9" t="s">
        <v>1475</v>
      </c>
      <c r="AR1622" s="9" t="s">
        <v>3542</v>
      </c>
      <c r="AS1622" s="9" t="s">
        <v>4623</v>
      </c>
      <c r="AT1622" s="9" t="s">
        <v>1684</v>
      </c>
      <c r="AU1622" s="9" t="s">
        <v>1690</v>
      </c>
      <c r="AW1622" s="9" t="s">
        <v>1725</v>
      </c>
      <c r="AX1622" s="9" t="s">
        <v>1684</v>
      </c>
      <c r="AY1622" s="9" t="s">
        <v>1727</v>
      </c>
      <c r="AZ1622" s="9" t="s">
        <v>4623</v>
      </c>
      <c r="BA1622" s="42" t="str">
        <f t="shared" si="434"/>
        <v>STUCKAT_TIP40_FUNC_K_END_S_CFN_MAX_LFM_0400_COMBO_EXTEST</v>
      </c>
      <c r="BD1622" s="9" t="s">
        <v>3614</v>
      </c>
      <c r="BE1622" s="6">
        <v>0</v>
      </c>
    </row>
    <row r="1623" spans="1:69" s="9" customFormat="1" hidden="1" x14ac:dyDescent="0.25">
      <c r="A1623" s="9" t="s">
        <v>76</v>
      </c>
      <c r="B1623" s="9" t="s">
        <v>82</v>
      </c>
      <c r="C1623" s="9" t="str">
        <f t="shared" si="427"/>
        <v>STUCKAT_TIP40_FUNC_K_END_S_CFN_MAX_LFM_0400_SINGLE_EXTEST</v>
      </c>
      <c r="D1623" s="9" t="s">
        <v>436</v>
      </c>
      <c r="E1623" s="9" t="s">
        <v>2093</v>
      </c>
      <c r="F1623" s="9" t="s">
        <v>471</v>
      </c>
      <c r="G1623" s="9" t="s">
        <v>479</v>
      </c>
      <c r="H1623" s="9" t="s">
        <v>481</v>
      </c>
      <c r="I1623" s="9" t="s">
        <v>2097</v>
      </c>
      <c r="J1623" s="9" t="s">
        <v>483</v>
      </c>
      <c r="K1623" s="9" t="s">
        <v>485</v>
      </c>
      <c r="L1623" s="9" t="s">
        <v>488</v>
      </c>
      <c r="M1623" s="9" t="s">
        <v>519</v>
      </c>
      <c r="N1623" s="9" t="s">
        <v>541</v>
      </c>
      <c r="O1623" s="9" t="s">
        <v>545</v>
      </c>
      <c r="P1623" s="9" t="s">
        <v>2696</v>
      </c>
      <c r="Q1623" s="18" t="s">
        <v>1018</v>
      </c>
      <c r="R1623" s="18">
        <v>22</v>
      </c>
      <c r="S1623" s="35">
        <v>408</v>
      </c>
      <c r="T1623" s="10" t="s">
        <v>4629</v>
      </c>
      <c r="U1623" s="34" t="s">
        <v>1234</v>
      </c>
      <c r="V1623" s="6">
        <v>-1</v>
      </c>
      <c r="W1623" s="9" t="s">
        <v>1234</v>
      </c>
      <c r="X1623" s="15" t="s">
        <v>1239</v>
      </c>
      <c r="Y1623" s="15" t="s">
        <v>1235</v>
      </c>
      <c r="Z1623" s="9">
        <f t="shared" si="426"/>
        <v>6</v>
      </c>
      <c r="AA1623" s="9" t="s">
        <v>1235</v>
      </c>
      <c r="AB1623" s="9" t="s">
        <v>1235</v>
      </c>
      <c r="AC1623" s="9" t="s">
        <v>1235</v>
      </c>
      <c r="AD1623" s="9" t="s">
        <v>1235</v>
      </c>
      <c r="AE1623" s="9" t="s">
        <v>1235</v>
      </c>
      <c r="AF1623" s="9" t="s">
        <v>1235</v>
      </c>
      <c r="AG1623" s="9" t="s">
        <v>1235</v>
      </c>
      <c r="AO1623" s="9" t="s">
        <v>3534</v>
      </c>
      <c r="AP1623" s="9" t="s">
        <v>1475</v>
      </c>
      <c r="AQ1623" s="9" t="s">
        <v>1475</v>
      </c>
      <c r="AR1623" s="9" t="s">
        <v>3542</v>
      </c>
      <c r="AS1623" s="9" t="s">
        <v>4623</v>
      </c>
      <c r="AT1623" s="9" t="s">
        <v>1685</v>
      </c>
      <c r="AU1623" s="9" t="s">
        <v>1690</v>
      </c>
      <c r="AW1623" s="9" t="s">
        <v>1725</v>
      </c>
      <c r="AX1623" s="9" t="s">
        <v>1684</v>
      </c>
      <c r="AY1623" s="9" t="s">
        <v>1727</v>
      </c>
      <c r="AZ1623" s="9" t="s">
        <v>4623</v>
      </c>
      <c r="BA1623" s="42" t="str">
        <f t="shared" si="434"/>
        <v>STUCKAT_TIP40_FUNC_K_END_S_CFN_MAX_LFM_0400_SINGLE_EXTEST</v>
      </c>
      <c r="BD1623" s="9" t="s">
        <v>3614</v>
      </c>
      <c r="BE1623" s="6">
        <v>0</v>
      </c>
    </row>
    <row r="1624" spans="1:69" s="4" customFormat="1" x14ac:dyDescent="0.25">
      <c r="A1624" s="4" t="s">
        <v>76</v>
      </c>
      <c r="B1624" s="4" t="s">
        <v>80</v>
      </c>
      <c r="C1624" s="4" t="s">
        <v>2059</v>
      </c>
      <c r="E1624" s="4" t="s">
        <v>2092</v>
      </c>
      <c r="Q1624" s="19"/>
      <c r="R1624" s="19"/>
      <c r="S1624" s="44"/>
      <c r="U1624" s="29"/>
      <c r="X1624" s="19"/>
      <c r="Y1624" s="19"/>
      <c r="Z1624" s="4">
        <f t="shared" si="426"/>
        <v>0</v>
      </c>
      <c r="BQ1624" s="44"/>
    </row>
    <row r="1625" spans="1:69" s="2" customFormat="1" x14ac:dyDescent="0.25">
      <c r="A1625" s="2" t="s">
        <v>76</v>
      </c>
      <c r="B1625" s="2" t="s">
        <v>78</v>
      </c>
      <c r="C1625" s="2" t="s">
        <v>2086</v>
      </c>
      <c r="E1625" s="2" t="s">
        <v>2092</v>
      </c>
      <c r="Q1625" s="17"/>
      <c r="R1625" s="17"/>
      <c r="S1625" s="43"/>
      <c r="U1625" s="28"/>
      <c r="X1625" s="17" t="s">
        <v>1235</v>
      </c>
      <c r="Y1625" s="17" t="s">
        <v>1237</v>
      </c>
      <c r="Z1625" s="2">
        <f t="shared" ref="Z1625:Z1638" si="435">COUNTA(AB1625:AK1625)</f>
        <v>2</v>
      </c>
      <c r="AA1625" s="2" t="s">
        <v>1235</v>
      </c>
      <c r="AB1625" s="2" t="str">
        <f>$C1639</f>
        <v>END_STUCKAT_VCCCFN</v>
      </c>
      <c r="AC1625" s="2" t="str">
        <f>$C1639</f>
        <v>END_STUCKAT_VCCCFN</v>
      </c>
      <c r="BQ1625" s="43"/>
    </row>
    <row r="1626" spans="1:69" s="9" customFormat="1" hidden="1" x14ac:dyDescent="0.25">
      <c r="A1626" s="9" t="s">
        <v>76</v>
      </c>
      <c r="B1626" s="9" t="s">
        <v>82</v>
      </c>
      <c r="C1626" s="9" t="str">
        <f t="shared" ref="C1626:C1637" si="436">_xlfn.TEXTJOIN("_",TRUE,D1626:G1626,A1626,H1626:M1626)</f>
        <v>STUCKAT_TIP41_FUNC_K_END_S_CFN_MAX_LFM_0400_COMBO</v>
      </c>
      <c r="D1626" s="9" t="s">
        <v>436</v>
      </c>
      <c r="E1626" s="9" t="s">
        <v>2094</v>
      </c>
      <c r="F1626" s="9" t="s">
        <v>471</v>
      </c>
      <c r="G1626" s="9" t="s">
        <v>479</v>
      </c>
      <c r="H1626" s="9" t="s">
        <v>481</v>
      </c>
      <c r="I1626" s="9" t="s">
        <v>2097</v>
      </c>
      <c r="J1626" s="9" t="s">
        <v>483</v>
      </c>
      <c r="K1626" s="9" t="s">
        <v>485</v>
      </c>
      <c r="L1626" s="9" t="s">
        <v>488</v>
      </c>
      <c r="M1626" s="9" t="s">
        <v>496</v>
      </c>
      <c r="N1626" s="9" t="s">
        <v>541</v>
      </c>
      <c r="O1626" s="9" t="s">
        <v>545</v>
      </c>
      <c r="P1626" s="9" t="s">
        <v>2886</v>
      </c>
      <c r="Q1626" s="18" t="s">
        <v>1018</v>
      </c>
      <c r="R1626" s="18">
        <v>23</v>
      </c>
      <c r="S1626" s="35">
        <v>402</v>
      </c>
      <c r="T1626" s="10" t="s">
        <v>4629</v>
      </c>
      <c r="U1626" s="34" t="s">
        <v>1234</v>
      </c>
      <c r="V1626" s="9" t="s">
        <v>1236</v>
      </c>
      <c r="W1626" s="9" t="s">
        <v>1233</v>
      </c>
      <c r="X1626" s="15" t="s">
        <v>1237</v>
      </c>
      <c r="Y1626" s="15" t="s">
        <v>1237</v>
      </c>
      <c r="Z1626" s="9">
        <f t="shared" si="435"/>
        <v>6</v>
      </c>
      <c r="AA1626" s="9" t="s">
        <v>1235</v>
      </c>
      <c r="AB1626" s="9" t="str">
        <f t="shared" ref="AB1626:AB1636" si="437">$C1627</f>
        <v>STUCKAT_TIP41_FUNC_K_END_S_CFN_MAX_LFM_0400_SINGLE</v>
      </c>
      <c r="AC1626" s="9" t="str">
        <f t="shared" ref="AC1626:AC1636" si="438">$C1627</f>
        <v>STUCKAT_TIP41_FUNC_K_END_S_CFN_MAX_LFM_0400_SINGLE</v>
      </c>
      <c r="AD1626" s="9" t="str">
        <f t="shared" ref="AD1626:AD1636" si="439">$C1627</f>
        <v>STUCKAT_TIP41_FUNC_K_END_S_CFN_MAX_LFM_0400_SINGLE</v>
      </c>
      <c r="AE1626" s="9" t="str">
        <f t="shared" ref="AE1626:AE1636" si="440">$C1627</f>
        <v>STUCKAT_TIP41_FUNC_K_END_S_CFN_MAX_LFM_0400_SINGLE</v>
      </c>
      <c r="AF1626" s="9" t="str">
        <f t="shared" ref="AF1626:AF1636" si="441">$C1627</f>
        <v>STUCKAT_TIP41_FUNC_K_END_S_CFN_MAX_LFM_0400_SINGLE</v>
      </c>
      <c r="AG1626" s="9" t="str">
        <f t="shared" ref="AG1626:AG1636" si="442">$C1627</f>
        <v>STUCKAT_TIP41_FUNC_K_END_S_CFN_MAX_LFM_0400_SINGLE</v>
      </c>
      <c r="AO1626" s="9" t="s">
        <v>3534</v>
      </c>
      <c r="AP1626" s="9" t="s">
        <v>1475</v>
      </c>
      <c r="AQ1626" s="9" t="s">
        <v>1475</v>
      </c>
      <c r="AR1626" s="5" t="s">
        <v>4625</v>
      </c>
      <c r="AS1626" s="9" t="s">
        <v>4623</v>
      </c>
      <c r="AT1626" s="9" t="s">
        <v>1685</v>
      </c>
      <c r="AU1626" s="9" t="s">
        <v>1690</v>
      </c>
      <c r="AW1626" s="9" t="s">
        <v>1725</v>
      </c>
      <c r="AX1626" s="9" t="s">
        <v>1684</v>
      </c>
      <c r="AY1626" s="9" t="s">
        <v>1729</v>
      </c>
      <c r="AZ1626" s="9" t="s">
        <v>4623</v>
      </c>
      <c r="BA1626" s="42" t="str">
        <f t="shared" ref="BA1626:BA1637" si="443">$C1626</f>
        <v>STUCKAT_TIP41_FUNC_K_END_S_CFN_MAX_LFM_0400_COMBO</v>
      </c>
      <c r="BD1626" s="9" t="s">
        <v>3614</v>
      </c>
      <c r="BE1626" s="6">
        <v>0</v>
      </c>
    </row>
    <row r="1627" spans="1:69" s="9" customFormat="1" hidden="1" x14ac:dyDescent="0.25">
      <c r="A1627" s="9" t="s">
        <v>76</v>
      </c>
      <c r="B1627" s="9" t="s">
        <v>82</v>
      </c>
      <c r="C1627" s="9" t="str">
        <f t="shared" si="436"/>
        <v>STUCKAT_TIP41_FUNC_K_END_S_CFN_MAX_LFM_0400_SINGLE</v>
      </c>
      <c r="D1627" s="9" t="s">
        <v>436</v>
      </c>
      <c r="E1627" s="9" t="s">
        <v>2094</v>
      </c>
      <c r="F1627" s="9" t="s">
        <v>471</v>
      </c>
      <c r="G1627" s="9" t="s">
        <v>479</v>
      </c>
      <c r="H1627" s="9" t="s">
        <v>481</v>
      </c>
      <c r="I1627" s="9" t="s">
        <v>2097</v>
      </c>
      <c r="J1627" s="9" t="s">
        <v>483</v>
      </c>
      <c r="K1627" s="9" t="s">
        <v>485</v>
      </c>
      <c r="L1627" s="9" t="s">
        <v>488</v>
      </c>
      <c r="M1627" s="9" t="s">
        <v>497</v>
      </c>
      <c r="N1627" s="9" t="s">
        <v>541</v>
      </c>
      <c r="O1627" s="9" t="s">
        <v>545</v>
      </c>
      <c r="P1627" s="9" t="s">
        <v>2887</v>
      </c>
      <c r="Q1627" s="18" t="s">
        <v>1018</v>
      </c>
      <c r="R1627" s="18">
        <v>23</v>
      </c>
      <c r="S1627" s="35">
        <v>407</v>
      </c>
      <c r="T1627" s="10" t="s">
        <v>4629</v>
      </c>
      <c r="U1627" s="34" t="s">
        <v>1234</v>
      </c>
      <c r="V1627" s="9" t="s">
        <v>1235</v>
      </c>
      <c r="W1627" s="9" t="s">
        <v>1233</v>
      </c>
      <c r="X1627" s="15" t="s">
        <v>1235</v>
      </c>
      <c r="Y1627" s="15" t="s">
        <v>1237</v>
      </c>
      <c r="Z1627" s="9">
        <f t="shared" si="435"/>
        <v>6</v>
      </c>
      <c r="AA1627" s="9" t="s">
        <v>1235</v>
      </c>
      <c r="AB1627" s="9" t="str">
        <f t="shared" si="437"/>
        <v>STUCKAT_TIP41_FUNC_K_END_S_CFN_MAX_LFM_0400_COMBO_RAMSEQ</v>
      </c>
      <c r="AC1627" s="9" t="str">
        <f t="shared" si="438"/>
        <v>STUCKAT_TIP41_FUNC_K_END_S_CFN_MAX_LFM_0400_COMBO_RAMSEQ</v>
      </c>
      <c r="AD1627" s="9" t="str">
        <f t="shared" si="439"/>
        <v>STUCKAT_TIP41_FUNC_K_END_S_CFN_MAX_LFM_0400_COMBO_RAMSEQ</v>
      </c>
      <c r="AE1627" s="9" t="str">
        <f t="shared" si="440"/>
        <v>STUCKAT_TIP41_FUNC_K_END_S_CFN_MAX_LFM_0400_COMBO_RAMSEQ</v>
      </c>
      <c r="AF1627" s="9" t="str">
        <f t="shared" si="441"/>
        <v>STUCKAT_TIP41_FUNC_K_END_S_CFN_MAX_LFM_0400_COMBO_RAMSEQ</v>
      </c>
      <c r="AG1627" s="9" t="str">
        <f t="shared" si="442"/>
        <v>STUCKAT_TIP41_FUNC_K_END_S_CFN_MAX_LFM_0400_COMBO_RAMSEQ</v>
      </c>
      <c r="AO1627" s="9" t="s">
        <v>3534</v>
      </c>
      <c r="AP1627" s="9" t="s">
        <v>1475</v>
      </c>
      <c r="AQ1627" s="9" t="s">
        <v>1475</v>
      </c>
      <c r="AR1627" s="5" t="s">
        <v>4625</v>
      </c>
      <c r="AS1627" s="9" t="s">
        <v>4623</v>
      </c>
      <c r="AT1627" s="9" t="s">
        <v>1685</v>
      </c>
      <c r="AU1627" s="9" t="s">
        <v>1690</v>
      </c>
      <c r="AW1627" s="9" t="s">
        <v>1725</v>
      </c>
      <c r="AX1627" s="9" t="s">
        <v>1684</v>
      </c>
      <c r="AY1627" s="9" t="s">
        <v>1729</v>
      </c>
      <c r="AZ1627" s="9" t="s">
        <v>4623</v>
      </c>
      <c r="BA1627" s="42" t="str">
        <f t="shared" si="443"/>
        <v>STUCKAT_TIP41_FUNC_K_END_S_CFN_MAX_LFM_0400_SINGLE</v>
      </c>
      <c r="BD1627" s="9" t="s">
        <v>3614</v>
      </c>
      <c r="BE1627" s="6">
        <v>0</v>
      </c>
    </row>
    <row r="1628" spans="1:69" s="9" customFormat="1" hidden="1" x14ac:dyDescent="0.25">
      <c r="A1628" s="9" t="s">
        <v>76</v>
      </c>
      <c r="B1628" s="9" t="s">
        <v>82</v>
      </c>
      <c r="C1628" s="9" t="str">
        <f t="shared" si="436"/>
        <v>STUCKAT_TIP41_FUNC_K_END_S_CFN_MAX_LFM_0400_COMBO_RAMSEQ</v>
      </c>
      <c r="D1628" s="9" t="s">
        <v>436</v>
      </c>
      <c r="E1628" s="9" t="s">
        <v>2094</v>
      </c>
      <c r="F1628" s="9" t="s">
        <v>471</v>
      </c>
      <c r="G1628" s="9" t="s">
        <v>479</v>
      </c>
      <c r="H1628" s="9" t="s">
        <v>481</v>
      </c>
      <c r="I1628" s="9" t="s">
        <v>2097</v>
      </c>
      <c r="J1628" s="9" t="s">
        <v>483</v>
      </c>
      <c r="K1628" s="9" t="s">
        <v>485</v>
      </c>
      <c r="L1628" s="9" t="s">
        <v>488</v>
      </c>
      <c r="M1628" s="9" t="s">
        <v>523</v>
      </c>
      <c r="N1628" s="9" t="s">
        <v>541</v>
      </c>
      <c r="O1628" s="9" t="s">
        <v>545</v>
      </c>
      <c r="P1628" s="9" t="s">
        <v>2888</v>
      </c>
      <c r="Q1628" s="18" t="s">
        <v>1018</v>
      </c>
      <c r="R1628" s="18">
        <v>23</v>
      </c>
      <c r="S1628" s="35">
        <v>404</v>
      </c>
      <c r="T1628" s="10" t="s">
        <v>4629</v>
      </c>
      <c r="U1628" s="34" t="s">
        <v>1234</v>
      </c>
      <c r="V1628" s="9">
        <v>-1</v>
      </c>
      <c r="W1628" s="9" t="s">
        <v>1233</v>
      </c>
      <c r="X1628" s="15" t="s">
        <v>1238</v>
      </c>
      <c r="Y1628" s="15" t="s">
        <v>1237</v>
      </c>
      <c r="Z1628" s="9">
        <f t="shared" si="435"/>
        <v>6</v>
      </c>
      <c r="AA1628" s="9" t="s">
        <v>1235</v>
      </c>
      <c r="AB1628" s="9" t="str">
        <f t="shared" si="437"/>
        <v>STUCKAT_TIP41_FUNC_K_END_S_CFN_MAX_LFM_0400_SINGLE_RAMSEQ</v>
      </c>
      <c r="AC1628" s="9" t="str">
        <f t="shared" si="438"/>
        <v>STUCKAT_TIP41_FUNC_K_END_S_CFN_MAX_LFM_0400_SINGLE_RAMSEQ</v>
      </c>
      <c r="AD1628" s="9" t="str">
        <f t="shared" si="439"/>
        <v>STUCKAT_TIP41_FUNC_K_END_S_CFN_MAX_LFM_0400_SINGLE_RAMSEQ</v>
      </c>
      <c r="AE1628" s="9" t="str">
        <f t="shared" si="440"/>
        <v>STUCKAT_TIP41_FUNC_K_END_S_CFN_MAX_LFM_0400_SINGLE_RAMSEQ</v>
      </c>
      <c r="AF1628" s="9" t="str">
        <f t="shared" si="441"/>
        <v>STUCKAT_TIP41_FUNC_K_END_S_CFN_MAX_LFM_0400_SINGLE_RAMSEQ</v>
      </c>
      <c r="AG1628" s="9" t="str">
        <f t="shared" si="442"/>
        <v>STUCKAT_TIP41_FUNC_K_END_S_CFN_MAX_LFM_0400_SINGLE_RAMSEQ</v>
      </c>
      <c r="AO1628" s="9" t="s">
        <v>3534</v>
      </c>
      <c r="AP1628" s="9" t="s">
        <v>1475</v>
      </c>
      <c r="AQ1628" s="9" t="s">
        <v>1475</v>
      </c>
      <c r="AR1628" s="5" t="s">
        <v>4625</v>
      </c>
      <c r="AS1628" s="9" t="s">
        <v>4623</v>
      </c>
      <c r="AT1628" s="9" t="s">
        <v>1684</v>
      </c>
      <c r="AU1628" s="9" t="s">
        <v>1690</v>
      </c>
      <c r="AW1628" s="9" t="s">
        <v>1725</v>
      </c>
      <c r="AX1628" s="9" t="s">
        <v>1684</v>
      </c>
      <c r="AY1628" s="9" t="s">
        <v>1729</v>
      </c>
      <c r="AZ1628" s="9" t="s">
        <v>4623</v>
      </c>
      <c r="BA1628" s="42" t="str">
        <f t="shared" si="443"/>
        <v>STUCKAT_TIP41_FUNC_K_END_S_CFN_MAX_LFM_0400_COMBO_RAMSEQ</v>
      </c>
      <c r="BD1628" s="9" t="s">
        <v>3614</v>
      </c>
      <c r="BE1628" s="6">
        <v>0</v>
      </c>
    </row>
    <row r="1629" spans="1:69" s="9" customFormat="1" hidden="1" x14ac:dyDescent="0.25">
      <c r="A1629" s="9" t="s">
        <v>76</v>
      </c>
      <c r="B1629" s="9" t="s">
        <v>82</v>
      </c>
      <c r="C1629" s="9" t="str">
        <f t="shared" si="436"/>
        <v>STUCKAT_TIP41_FUNC_K_END_S_CFN_MAX_LFM_0400_SINGLE_RAMSEQ</v>
      </c>
      <c r="D1629" s="9" t="s">
        <v>436</v>
      </c>
      <c r="E1629" s="9" t="s">
        <v>2094</v>
      </c>
      <c r="F1629" s="9" t="s">
        <v>471</v>
      </c>
      <c r="G1629" s="9" t="s">
        <v>479</v>
      </c>
      <c r="H1629" s="9" t="s">
        <v>481</v>
      </c>
      <c r="I1629" s="9" t="s">
        <v>2097</v>
      </c>
      <c r="J1629" s="9" t="s">
        <v>483</v>
      </c>
      <c r="K1629" s="9" t="s">
        <v>485</v>
      </c>
      <c r="L1629" s="9" t="s">
        <v>488</v>
      </c>
      <c r="M1629" s="9" t="s">
        <v>521</v>
      </c>
      <c r="N1629" s="9" t="s">
        <v>541</v>
      </c>
      <c r="O1629" s="9" t="s">
        <v>545</v>
      </c>
      <c r="P1629" s="9" t="s">
        <v>2889</v>
      </c>
      <c r="Q1629" s="18" t="s">
        <v>1018</v>
      </c>
      <c r="R1629" s="18">
        <v>23</v>
      </c>
      <c r="S1629" s="35">
        <v>409</v>
      </c>
      <c r="T1629" s="10" t="s">
        <v>4629</v>
      </c>
      <c r="U1629" s="34" t="s">
        <v>1234</v>
      </c>
      <c r="V1629" s="6">
        <v>-1</v>
      </c>
      <c r="W1629" s="9" t="s">
        <v>1233</v>
      </c>
      <c r="X1629" s="15" t="s">
        <v>1239</v>
      </c>
      <c r="Y1629" s="15" t="s">
        <v>1237</v>
      </c>
      <c r="Z1629" s="9">
        <f t="shared" si="435"/>
        <v>6</v>
      </c>
      <c r="AA1629" s="9" t="s">
        <v>1235</v>
      </c>
      <c r="AB1629" s="9" t="str">
        <f t="shared" si="437"/>
        <v>STUCKAT_TIP41_FUNC_K_END_S_CFN_MAX_LFM_0400_COMBO_RST</v>
      </c>
      <c r="AC1629" s="9" t="str">
        <f t="shared" si="438"/>
        <v>STUCKAT_TIP41_FUNC_K_END_S_CFN_MAX_LFM_0400_COMBO_RST</v>
      </c>
      <c r="AD1629" s="9" t="str">
        <f t="shared" si="439"/>
        <v>STUCKAT_TIP41_FUNC_K_END_S_CFN_MAX_LFM_0400_COMBO_RST</v>
      </c>
      <c r="AE1629" s="9" t="str">
        <f t="shared" si="440"/>
        <v>STUCKAT_TIP41_FUNC_K_END_S_CFN_MAX_LFM_0400_COMBO_RST</v>
      </c>
      <c r="AF1629" s="9" t="str">
        <f t="shared" si="441"/>
        <v>STUCKAT_TIP41_FUNC_K_END_S_CFN_MAX_LFM_0400_COMBO_RST</v>
      </c>
      <c r="AG1629" s="9" t="str">
        <f t="shared" si="442"/>
        <v>STUCKAT_TIP41_FUNC_K_END_S_CFN_MAX_LFM_0400_COMBO_RST</v>
      </c>
      <c r="AO1629" s="9" t="s">
        <v>3534</v>
      </c>
      <c r="AP1629" s="9" t="s">
        <v>1475</v>
      </c>
      <c r="AQ1629" s="9" t="s">
        <v>1475</v>
      </c>
      <c r="AR1629" s="5" t="s">
        <v>4625</v>
      </c>
      <c r="AS1629" s="9" t="s">
        <v>4623</v>
      </c>
      <c r="AT1629" s="9" t="s">
        <v>1685</v>
      </c>
      <c r="AU1629" s="9" t="s">
        <v>1690</v>
      </c>
      <c r="AW1629" s="9" t="s">
        <v>1725</v>
      </c>
      <c r="AX1629" s="9" t="s">
        <v>1684</v>
      </c>
      <c r="AY1629" s="9" t="s">
        <v>1729</v>
      </c>
      <c r="AZ1629" s="9" t="s">
        <v>4623</v>
      </c>
      <c r="BA1629" s="42" t="str">
        <f t="shared" si="443"/>
        <v>STUCKAT_TIP41_FUNC_K_END_S_CFN_MAX_LFM_0400_SINGLE_RAMSEQ</v>
      </c>
      <c r="BD1629" s="9" t="s">
        <v>3614</v>
      </c>
      <c r="BE1629" s="6">
        <v>0</v>
      </c>
    </row>
    <row r="1630" spans="1:69" s="9" customFormat="1" hidden="1" x14ac:dyDescent="0.25">
      <c r="A1630" s="9" t="s">
        <v>76</v>
      </c>
      <c r="B1630" s="9" t="s">
        <v>82</v>
      </c>
      <c r="C1630" s="9" t="str">
        <f t="shared" si="436"/>
        <v>STUCKAT_TIP41_FUNC_K_END_S_CFN_MAX_LFM_0400_COMBO_RST</v>
      </c>
      <c r="D1630" s="9" t="s">
        <v>436</v>
      </c>
      <c r="E1630" s="9" t="s">
        <v>2094</v>
      </c>
      <c r="F1630" s="9" t="s">
        <v>471</v>
      </c>
      <c r="G1630" s="9" t="s">
        <v>479</v>
      </c>
      <c r="H1630" s="9" t="s">
        <v>481</v>
      </c>
      <c r="I1630" s="9" t="s">
        <v>2097</v>
      </c>
      <c r="J1630" s="9" t="s">
        <v>483</v>
      </c>
      <c r="K1630" s="9" t="s">
        <v>485</v>
      </c>
      <c r="L1630" s="9" t="s">
        <v>488</v>
      </c>
      <c r="M1630" s="9" t="s">
        <v>527</v>
      </c>
      <c r="N1630" s="9" t="s">
        <v>541</v>
      </c>
      <c r="O1630" s="9" t="s">
        <v>545</v>
      </c>
      <c r="P1630" s="9" t="s">
        <v>2890</v>
      </c>
      <c r="Q1630" s="18" t="s">
        <v>1018</v>
      </c>
      <c r="R1630" s="18">
        <v>23</v>
      </c>
      <c r="S1630" s="35">
        <v>405</v>
      </c>
      <c r="T1630" s="10" t="s">
        <v>4629</v>
      </c>
      <c r="U1630" s="34" t="s">
        <v>1234</v>
      </c>
      <c r="V1630" s="9" t="s">
        <v>1235</v>
      </c>
      <c r="W1630" s="9" t="s">
        <v>1233</v>
      </c>
      <c r="X1630" s="15" t="s">
        <v>1240</v>
      </c>
      <c r="Y1630" s="15" t="s">
        <v>1237</v>
      </c>
      <c r="Z1630" s="9">
        <f t="shared" si="435"/>
        <v>6</v>
      </c>
      <c r="AA1630" s="9" t="s">
        <v>1235</v>
      </c>
      <c r="AB1630" s="9" t="str">
        <f t="shared" si="437"/>
        <v>STUCKAT_TIP41_FUNC_K_END_S_CFN_MAX_LFM_0400_SINGLE_SLOS</v>
      </c>
      <c r="AC1630" s="9" t="str">
        <f t="shared" si="438"/>
        <v>STUCKAT_TIP41_FUNC_K_END_S_CFN_MAX_LFM_0400_SINGLE_SLOS</v>
      </c>
      <c r="AD1630" s="9" t="str">
        <f t="shared" si="439"/>
        <v>STUCKAT_TIP41_FUNC_K_END_S_CFN_MAX_LFM_0400_SINGLE_SLOS</v>
      </c>
      <c r="AE1630" s="9" t="str">
        <f t="shared" si="440"/>
        <v>STUCKAT_TIP41_FUNC_K_END_S_CFN_MAX_LFM_0400_SINGLE_SLOS</v>
      </c>
      <c r="AF1630" s="9" t="str">
        <f t="shared" si="441"/>
        <v>STUCKAT_TIP41_FUNC_K_END_S_CFN_MAX_LFM_0400_SINGLE_SLOS</v>
      </c>
      <c r="AG1630" s="9" t="str">
        <f t="shared" si="442"/>
        <v>STUCKAT_TIP41_FUNC_K_END_S_CFN_MAX_LFM_0400_SINGLE_SLOS</v>
      </c>
      <c r="AO1630" s="9" t="s">
        <v>3534</v>
      </c>
      <c r="AP1630" s="9" t="s">
        <v>1475</v>
      </c>
      <c r="AQ1630" s="9" t="s">
        <v>1475</v>
      </c>
      <c r="AR1630" s="5" t="s">
        <v>4625</v>
      </c>
      <c r="AS1630" s="9" t="s">
        <v>4623</v>
      </c>
      <c r="AT1630" s="9" t="s">
        <v>1684</v>
      </c>
      <c r="AU1630" s="9" t="s">
        <v>1690</v>
      </c>
      <c r="AW1630" s="9" t="s">
        <v>1725</v>
      </c>
      <c r="AX1630" s="9" t="s">
        <v>1684</v>
      </c>
      <c r="AY1630" s="9" t="s">
        <v>1729</v>
      </c>
      <c r="AZ1630" s="9" t="s">
        <v>4623</v>
      </c>
      <c r="BA1630" s="42" t="str">
        <f t="shared" si="443"/>
        <v>STUCKAT_TIP41_FUNC_K_END_S_CFN_MAX_LFM_0400_COMBO_RST</v>
      </c>
      <c r="BD1630" s="9" t="s">
        <v>3614</v>
      </c>
      <c r="BE1630" s="6">
        <v>0</v>
      </c>
    </row>
    <row r="1631" spans="1:69" s="9" customFormat="1" hidden="1" x14ac:dyDescent="0.25">
      <c r="A1631" s="9" t="s">
        <v>76</v>
      </c>
      <c r="B1631" s="9" t="s">
        <v>82</v>
      </c>
      <c r="C1631" s="9" t="str">
        <f t="shared" si="436"/>
        <v>STUCKAT_TIP41_FUNC_K_END_S_CFN_MAX_LFM_0400_SINGLE_SLOS</v>
      </c>
      <c r="D1631" s="9" t="s">
        <v>436</v>
      </c>
      <c r="E1631" s="9" t="s">
        <v>2094</v>
      </c>
      <c r="F1631" s="9" t="s">
        <v>471</v>
      </c>
      <c r="G1631" s="9" t="s">
        <v>479</v>
      </c>
      <c r="H1631" s="9" t="s">
        <v>481</v>
      </c>
      <c r="I1631" s="9" t="s">
        <v>2097</v>
      </c>
      <c r="J1631" s="9" t="s">
        <v>483</v>
      </c>
      <c r="K1631" s="9" t="s">
        <v>485</v>
      </c>
      <c r="L1631" s="9" t="s">
        <v>488</v>
      </c>
      <c r="M1631" s="9" t="s">
        <v>2163</v>
      </c>
      <c r="N1631" s="9" t="s">
        <v>541</v>
      </c>
      <c r="O1631" s="9" t="s">
        <v>545</v>
      </c>
      <c r="P1631" s="9" t="s">
        <v>4693</v>
      </c>
      <c r="Q1631" s="18" t="s">
        <v>1018</v>
      </c>
      <c r="R1631" s="18">
        <v>23</v>
      </c>
      <c r="S1631" s="35">
        <v>410</v>
      </c>
      <c r="T1631" s="10" t="s">
        <v>4629</v>
      </c>
      <c r="U1631" s="34" t="s">
        <v>1234</v>
      </c>
      <c r="V1631" s="9">
        <v>-1</v>
      </c>
      <c r="W1631" s="9" t="s">
        <v>1233</v>
      </c>
      <c r="X1631" s="15" t="s">
        <v>1241</v>
      </c>
      <c r="Y1631" s="15" t="s">
        <v>1237</v>
      </c>
      <c r="Z1631" s="9">
        <f t="shared" si="435"/>
        <v>6</v>
      </c>
      <c r="AA1631" s="9" t="s">
        <v>1235</v>
      </c>
      <c r="AB1631" s="9" t="str">
        <f t="shared" si="437"/>
        <v>STUCKAT_TIP41_FUNC_K_END_S_CFN_MAX_LFM_0400_COMBO_STRAP</v>
      </c>
      <c r="AC1631" s="9" t="str">
        <f t="shared" si="438"/>
        <v>STUCKAT_TIP41_FUNC_K_END_S_CFN_MAX_LFM_0400_COMBO_STRAP</v>
      </c>
      <c r="AD1631" s="9" t="str">
        <f t="shared" si="439"/>
        <v>STUCKAT_TIP41_FUNC_K_END_S_CFN_MAX_LFM_0400_COMBO_STRAP</v>
      </c>
      <c r="AE1631" s="9" t="str">
        <f t="shared" si="440"/>
        <v>STUCKAT_TIP41_FUNC_K_END_S_CFN_MAX_LFM_0400_COMBO_STRAP</v>
      </c>
      <c r="AF1631" s="9" t="str">
        <f t="shared" si="441"/>
        <v>STUCKAT_TIP41_FUNC_K_END_S_CFN_MAX_LFM_0400_COMBO_STRAP</v>
      </c>
      <c r="AG1631" s="9" t="str">
        <f t="shared" si="442"/>
        <v>STUCKAT_TIP41_FUNC_K_END_S_CFN_MAX_LFM_0400_COMBO_STRAP</v>
      </c>
      <c r="AO1631" s="9" t="s">
        <v>3534</v>
      </c>
      <c r="AP1631" s="9" t="s">
        <v>1475</v>
      </c>
      <c r="AQ1631" s="9" t="s">
        <v>1475</v>
      </c>
      <c r="AR1631" s="5" t="s">
        <v>4625</v>
      </c>
      <c r="AS1631" s="9" t="s">
        <v>4623</v>
      </c>
      <c r="AT1631" s="9" t="s">
        <v>1684</v>
      </c>
      <c r="AU1631" s="9" t="s">
        <v>1690</v>
      </c>
      <c r="AW1631" s="9" t="s">
        <v>1725</v>
      </c>
      <c r="AX1631" s="9" t="s">
        <v>1684</v>
      </c>
      <c r="AY1631" s="9" t="s">
        <v>1729</v>
      </c>
      <c r="AZ1631" s="9" t="s">
        <v>4623</v>
      </c>
      <c r="BA1631" s="42" t="str">
        <f t="shared" si="443"/>
        <v>STUCKAT_TIP41_FUNC_K_END_S_CFN_MAX_LFM_0400_SINGLE_SLOS</v>
      </c>
      <c r="BD1631" s="9" t="s">
        <v>3614</v>
      </c>
      <c r="BE1631" s="6">
        <v>0</v>
      </c>
    </row>
    <row r="1632" spans="1:69" s="9" customFormat="1" hidden="1" x14ac:dyDescent="0.25">
      <c r="A1632" s="9" t="s">
        <v>76</v>
      </c>
      <c r="B1632" s="9" t="s">
        <v>82</v>
      </c>
      <c r="C1632" s="9" t="str">
        <f t="shared" si="436"/>
        <v>STUCKAT_TIP41_FUNC_K_END_S_CFN_MAX_LFM_0400_COMBO_STRAP</v>
      </c>
      <c r="D1632" s="9" t="s">
        <v>436</v>
      </c>
      <c r="E1632" s="9" t="s">
        <v>2094</v>
      </c>
      <c r="F1632" s="9" t="s">
        <v>471</v>
      </c>
      <c r="G1632" s="9" t="s">
        <v>479</v>
      </c>
      <c r="H1632" s="9" t="s">
        <v>481</v>
      </c>
      <c r="I1632" s="9" t="s">
        <v>2097</v>
      </c>
      <c r="J1632" s="9" t="s">
        <v>483</v>
      </c>
      <c r="K1632" s="9" t="s">
        <v>485</v>
      </c>
      <c r="L1632" s="9" t="s">
        <v>488</v>
      </c>
      <c r="M1632" s="9" t="s">
        <v>2161</v>
      </c>
      <c r="N1632" s="9" t="s">
        <v>541</v>
      </c>
      <c r="O1632" s="9" t="s">
        <v>545</v>
      </c>
      <c r="P1632" s="9" t="s">
        <v>2891</v>
      </c>
      <c r="Q1632" s="18" t="s">
        <v>1018</v>
      </c>
      <c r="R1632" s="18">
        <v>23</v>
      </c>
      <c r="S1632" s="35">
        <v>406</v>
      </c>
      <c r="T1632" s="10" t="s">
        <v>4629</v>
      </c>
      <c r="U1632" s="34" t="s">
        <v>1234</v>
      </c>
      <c r="V1632" s="9" t="s">
        <v>1235</v>
      </c>
      <c r="W1632" s="9" t="s">
        <v>1233</v>
      </c>
      <c r="X1632" s="15" t="s">
        <v>1242</v>
      </c>
      <c r="Y1632" s="15" t="s">
        <v>1237</v>
      </c>
      <c r="Z1632" s="9">
        <f t="shared" si="435"/>
        <v>6</v>
      </c>
      <c r="AA1632" s="9" t="s">
        <v>1235</v>
      </c>
      <c r="AB1632" s="9" t="str">
        <f t="shared" si="437"/>
        <v>STUCKAT_TIP41_FUNC_K_END_S_CFN_MAX_LFM_0400_SINGLE_STRAP</v>
      </c>
      <c r="AC1632" s="9" t="str">
        <f t="shared" si="438"/>
        <v>STUCKAT_TIP41_FUNC_K_END_S_CFN_MAX_LFM_0400_SINGLE_STRAP</v>
      </c>
      <c r="AD1632" s="9" t="str">
        <f t="shared" si="439"/>
        <v>STUCKAT_TIP41_FUNC_K_END_S_CFN_MAX_LFM_0400_SINGLE_STRAP</v>
      </c>
      <c r="AE1632" s="9" t="str">
        <f t="shared" si="440"/>
        <v>STUCKAT_TIP41_FUNC_K_END_S_CFN_MAX_LFM_0400_SINGLE_STRAP</v>
      </c>
      <c r="AF1632" s="9" t="str">
        <f t="shared" si="441"/>
        <v>STUCKAT_TIP41_FUNC_K_END_S_CFN_MAX_LFM_0400_SINGLE_STRAP</v>
      </c>
      <c r="AG1632" s="9" t="str">
        <f t="shared" si="442"/>
        <v>STUCKAT_TIP41_FUNC_K_END_S_CFN_MAX_LFM_0400_SINGLE_STRAP</v>
      </c>
      <c r="AO1632" s="9" t="s">
        <v>3534</v>
      </c>
      <c r="AP1632" s="9" t="s">
        <v>1475</v>
      </c>
      <c r="AQ1632" s="9" t="s">
        <v>1475</v>
      </c>
      <c r="AR1632" s="5" t="s">
        <v>4625</v>
      </c>
      <c r="AS1632" s="9" t="s">
        <v>4623</v>
      </c>
      <c r="AT1632" s="9" t="s">
        <v>1684</v>
      </c>
      <c r="AU1632" s="9" t="s">
        <v>1690</v>
      </c>
      <c r="AW1632" s="9" t="s">
        <v>1725</v>
      </c>
      <c r="AX1632" s="9" t="s">
        <v>1684</v>
      </c>
      <c r="AY1632" s="9" t="s">
        <v>1729</v>
      </c>
      <c r="AZ1632" s="9" t="s">
        <v>4623</v>
      </c>
      <c r="BA1632" s="42" t="str">
        <f t="shared" si="443"/>
        <v>STUCKAT_TIP41_FUNC_K_END_S_CFN_MAX_LFM_0400_COMBO_STRAP</v>
      </c>
      <c r="BD1632" s="9" t="s">
        <v>3614</v>
      </c>
      <c r="BE1632" s="6">
        <v>0</v>
      </c>
    </row>
    <row r="1633" spans="1:69" s="9" customFormat="1" hidden="1" x14ac:dyDescent="0.25">
      <c r="A1633" s="9" t="s">
        <v>76</v>
      </c>
      <c r="B1633" s="9" t="s">
        <v>82</v>
      </c>
      <c r="C1633" s="9" t="str">
        <f t="shared" si="436"/>
        <v>STUCKAT_TIP41_FUNC_K_END_S_CFN_MAX_LFM_0400_SINGLE_STRAP</v>
      </c>
      <c r="D1633" s="9" t="s">
        <v>436</v>
      </c>
      <c r="E1633" s="9" t="s">
        <v>2094</v>
      </c>
      <c r="F1633" s="9" t="s">
        <v>471</v>
      </c>
      <c r="G1633" s="9" t="s">
        <v>479</v>
      </c>
      <c r="H1633" s="9" t="s">
        <v>481</v>
      </c>
      <c r="I1633" s="9" t="s">
        <v>2097</v>
      </c>
      <c r="J1633" s="9" t="s">
        <v>483</v>
      </c>
      <c r="K1633" s="9" t="s">
        <v>485</v>
      </c>
      <c r="L1633" s="9" t="s">
        <v>488</v>
      </c>
      <c r="M1633" s="9" t="s">
        <v>2162</v>
      </c>
      <c r="N1633" s="9" t="s">
        <v>541</v>
      </c>
      <c r="O1633" s="9" t="s">
        <v>545</v>
      </c>
      <c r="P1633" s="9" t="s">
        <v>2892</v>
      </c>
      <c r="Q1633" s="18" t="s">
        <v>1018</v>
      </c>
      <c r="R1633" s="18">
        <v>23</v>
      </c>
      <c r="S1633" s="35">
        <v>411</v>
      </c>
      <c r="T1633" s="10" t="s">
        <v>4629</v>
      </c>
      <c r="U1633" s="34" t="s">
        <v>1234</v>
      </c>
      <c r="V1633" s="9" t="s">
        <v>1236</v>
      </c>
      <c r="W1633" s="9" t="s">
        <v>1233</v>
      </c>
      <c r="X1633" s="15" t="s">
        <v>1243</v>
      </c>
      <c r="Y1633" s="15" t="s">
        <v>1237</v>
      </c>
      <c r="Z1633" s="9">
        <f t="shared" si="435"/>
        <v>6</v>
      </c>
      <c r="AA1633" s="9" t="s">
        <v>1235</v>
      </c>
      <c r="AB1633" s="9" t="str">
        <f t="shared" si="437"/>
        <v>CA1TF_TIP41_FUNC_K_END_S_CFN_MAX_LFM_0400_COMBO</v>
      </c>
      <c r="AC1633" s="9" t="str">
        <f t="shared" si="438"/>
        <v>CA1TF_TIP41_FUNC_K_END_S_CFN_MAX_LFM_0400_COMBO</v>
      </c>
      <c r="AD1633" s="9" t="str">
        <f t="shared" si="439"/>
        <v>CA1TF_TIP41_FUNC_K_END_S_CFN_MAX_LFM_0400_COMBO</v>
      </c>
      <c r="AE1633" s="9" t="str">
        <f t="shared" si="440"/>
        <v>CA1TF_TIP41_FUNC_K_END_S_CFN_MAX_LFM_0400_COMBO</v>
      </c>
      <c r="AF1633" s="9" t="str">
        <f t="shared" si="441"/>
        <v>CA1TF_TIP41_FUNC_K_END_S_CFN_MAX_LFM_0400_COMBO</v>
      </c>
      <c r="AG1633" s="9" t="str">
        <f t="shared" si="442"/>
        <v>CA1TF_TIP41_FUNC_K_END_S_CFN_MAX_LFM_0400_COMBO</v>
      </c>
      <c r="AO1633" s="9" t="s">
        <v>3534</v>
      </c>
      <c r="AP1633" s="9" t="s">
        <v>1475</v>
      </c>
      <c r="AQ1633" s="9" t="s">
        <v>1475</v>
      </c>
      <c r="AR1633" s="5" t="s">
        <v>4625</v>
      </c>
      <c r="AS1633" s="9" t="s">
        <v>4623</v>
      </c>
      <c r="AT1633" s="9" t="s">
        <v>1684</v>
      </c>
      <c r="AU1633" s="9" t="s">
        <v>1690</v>
      </c>
      <c r="AW1633" s="9" t="s">
        <v>1725</v>
      </c>
      <c r="AX1633" s="9" t="s">
        <v>1684</v>
      </c>
      <c r="AY1633" s="9" t="s">
        <v>1729</v>
      </c>
      <c r="AZ1633" s="9" t="s">
        <v>4623</v>
      </c>
      <c r="BA1633" s="42" t="str">
        <f t="shared" si="443"/>
        <v>STUCKAT_TIP41_FUNC_K_END_S_CFN_MAX_LFM_0400_SINGLE_STRAP</v>
      </c>
      <c r="BD1633" s="9" t="s">
        <v>3614</v>
      </c>
      <c r="BE1633" s="6">
        <v>0</v>
      </c>
    </row>
    <row r="1634" spans="1:69" s="9" customFormat="1" hidden="1" x14ac:dyDescent="0.25">
      <c r="A1634" s="9" t="s">
        <v>76</v>
      </c>
      <c r="B1634" s="9" t="s">
        <v>82</v>
      </c>
      <c r="C1634" s="9" t="str">
        <f t="shared" si="436"/>
        <v>CA1TF_TIP41_FUNC_K_END_S_CFN_MAX_LFM_0400_COMBO</v>
      </c>
      <c r="D1634" s="9" t="s">
        <v>440</v>
      </c>
      <c r="E1634" s="9" t="s">
        <v>2094</v>
      </c>
      <c r="F1634" s="9" t="s">
        <v>471</v>
      </c>
      <c r="G1634" s="9" t="s">
        <v>479</v>
      </c>
      <c r="H1634" s="9" t="s">
        <v>481</v>
      </c>
      <c r="I1634" s="9" t="s">
        <v>2097</v>
      </c>
      <c r="J1634" s="9" t="s">
        <v>483</v>
      </c>
      <c r="K1634" s="9" t="s">
        <v>485</v>
      </c>
      <c r="L1634" s="9" t="s">
        <v>488</v>
      </c>
      <c r="M1634" s="9" t="s">
        <v>496</v>
      </c>
      <c r="N1634" s="9" t="s">
        <v>541</v>
      </c>
      <c r="O1634" s="9" t="s">
        <v>545</v>
      </c>
      <c r="P1634" s="9" t="s">
        <v>2893</v>
      </c>
      <c r="Q1634" s="18" t="s">
        <v>1018</v>
      </c>
      <c r="R1634" s="18">
        <v>23</v>
      </c>
      <c r="S1634" s="35">
        <v>400</v>
      </c>
      <c r="T1634" s="10" t="s">
        <v>4629</v>
      </c>
      <c r="U1634" s="34" t="s">
        <v>1234</v>
      </c>
      <c r="V1634" s="9" t="s">
        <v>1235</v>
      </c>
      <c r="W1634" s="9" t="s">
        <v>1233</v>
      </c>
      <c r="X1634" s="15" t="s">
        <v>1237</v>
      </c>
      <c r="Y1634" s="15" t="s">
        <v>1235</v>
      </c>
      <c r="Z1634" s="9">
        <f t="shared" si="435"/>
        <v>6</v>
      </c>
      <c r="AA1634" s="9" t="s">
        <v>1235</v>
      </c>
      <c r="AB1634" s="9" t="str">
        <f t="shared" si="437"/>
        <v>CA1TF_TIP41_FUNC_K_END_S_CFN_MAX_LFM_0400_SINGLE</v>
      </c>
      <c r="AC1634" s="9" t="str">
        <f t="shared" si="438"/>
        <v>CA1TF_TIP41_FUNC_K_END_S_CFN_MAX_LFM_0400_SINGLE</v>
      </c>
      <c r="AD1634" s="9" t="str">
        <f t="shared" si="439"/>
        <v>CA1TF_TIP41_FUNC_K_END_S_CFN_MAX_LFM_0400_SINGLE</v>
      </c>
      <c r="AE1634" s="9" t="str">
        <f t="shared" si="440"/>
        <v>CA1TF_TIP41_FUNC_K_END_S_CFN_MAX_LFM_0400_SINGLE</v>
      </c>
      <c r="AF1634" s="9" t="str">
        <f t="shared" si="441"/>
        <v>CA1TF_TIP41_FUNC_K_END_S_CFN_MAX_LFM_0400_SINGLE</v>
      </c>
      <c r="AG1634" s="9" t="str">
        <f t="shared" si="442"/>
        <v>CA1TF_TIP41_FUNC_K_END_S_CFN_MAX_LFM_0400_SINGLE</v>
      </c>
      <c r="AO1634" s="9" t="s">
        <v>3534</v>
      </c>
      <c r="AP1634" s="9" t="s">
        <v>1477</v>
      </c>
      <c r="AQ1634" s="9" t="s">
        <v>1477</v>
      </c>
      <c r="AR1634" s="5" t="s">
        <v>4625</v>
      </c>
      <c r="AS1634" s="9" t="s">
        <v>4623</v>
      </c>
      <c r="AT1634" s="9" t="s">
        <v>1684</v>
      </c>
      <c r="AU1634" s="9" t="s">
        <v>1690</v>
      </c>
      <c r="AW1634" s="9" t="s">
        <v>1725</v>
      </c>
      <c r="AX1634" s="9" t="s">
        <v>1684</v>
      </c>
      <c r="AY1634" s="9" t="s">
        <v>1729</v>
      </c>
      <c r="AZ1634" s="9" t="s">
        <v>4623</v>
      </c>
      <c r="BA1634" s="42" t="str">
        <f t="shared" si="443"/>
        <v>CA1TF_TIP41_FUNC_K_END_S_CFN_MAX_LFM_0400_COMBO</v>
      </c>
      <c r="BD1634" s="9" t="s">
        <v>3614</v>
      </c>
      <c r="BE1634" s="6">
        <v>0</v>
      </c>
    </row>
    <row r="1635" spans="1:69" s="9" customFormat="1" hidden="1" x14ac:dyDescent="0.25">
      <c r="A1635" s="9" t="s">
        <v>76</v>
      </c>
      <c r="B1635" s="9" t="s">
        <v>82</v>
      </c>
      <c r="C1635" s="9" t="str">
        <f t="shared" si="436"/>
        <v>CA1TF_TIP41_FUNC_K_END_S_CFN_MAX_LFM_0400_SINGLE</v>
      </c>
      <c r="D1635" s="9" t="s">
        <v>440</v>
      </c>
      <c r="E1635" s="9" t="s">
        <v>2094</v>
      </c>
      <c r="F1635" s="9" t="s">
        <v>471</v>
      </c>
      <c r="G1635" s="9" t="s">
        <v>479</v>
      </c>
      <c r="H1635" s="9" t="s">
        <v>481</v>
      </c>
      <c r="I1635" s="9" t="s">
        <v>2097</v>
      </c>
      <c r="J1635" s="9" t="s">
        <v>483</v>
      </c>
      <c r="K1635" s="9" t="s">
        <v>485</v>
      </c>
      <c r="L1635" s="9" t="s">
        <v>488</v>
      </c>
      <c r="M1635" s="9" t="s">
        <v>497</v>
      </c>
      <c r="N1635" s="9" t="s">
        <v>541</v>
      </c>
      <c r="O1635" s="9" t="s">
        <v>545</v>
      </c>
      <c r="P1635" s="9" t="s">
        <v>2894</v>
      </c>
      <c r="Q1635" s="18" t="s">
        <v>1018</v>
      </c>
      <c r="R1635" s="18">
        <v>23</v>
      </c>
      <c r="S1635" s="35">
        <v>401</v>
      </c>
      <c r="T1635" s="10" t="s">
        <v>4629</v>
      </c>
      <c r="U1635" s="34" t="s">
        <v>1234</v>
      </c>
      <c r="V1635" s="6">
        <v>-1</v>
      </c>
      <c r="W1635" s="9" t="s">
        <v>1233</v>
      </c>
      <c r="X1635" s="15" t="s">
        <v>1235</v>
      </c>
      <c r="Y1635" s="15" t="s">
        <v>1235</v>
      </c>
      <c r="Z1635" s="9">
        <f t="shared" si="435"/>
        <v>6</v>
      </c>
      <c r="AA1635" s="9" t="s">
        <v>1235</v>
      </c>
      <c r="AB1635" s="9" t="str">
        <f t="shared" si="437"/>
        <v>STUCKAT_TIP41_FUNC_K_END_S_CFN_MAX_LFM_0400_COMBO_EXTEST</v>
      </c>
      <c r="AC1635" s="9" t="str">
        <f t="shared" si="438"/>
        <v>STUCKAT_TIP41_FUNC_K_END_S_CFN_MAX_LFM_0400_COMBO_EXTEST</v>
      </c>
      <c r="AD1635" s="9" t="str">
        <f t="shared" si="439"/>
        <v>STUCKAT_TIP41_FUNC_K_END_S_CFN_MAX_LFM_0400_COMBO_EXTEST</v>
      </c>
      <c r="AE1635" s="9" t="str">
        <f t="shared" si="440"/>
        <v>STUCKAT_TIP41_FUNC_K_END_S_CFN_MAX_LFM_0400_COMBO_EXTEST</v>
      </c>
      <c r="AF1635" s="9" t="str">
        <f t="shared" si="441"/>
        <v>STUCKAT_TIP41_FUNC_K_END_S_CFN_MAX_LFM_0400_COMBO_EXTEST</v>
      </c>
      <c r="AG1635" s="9" t="str">
        <f t="shared" si="442"/>
        <v>STUCKAT_TIP41_FUNC_K_END_S_CFN_MAX_LFM_0400_COMBO_EXTEST</v>
      </c>
      <c r="AO1635" s="9" t="s">
        <v>3534</v>
      </c>
      <c r="AP1635" s="9" t="s">
        <v>1477</v>
      </c>
      <c r="AQ1635" s="9" t="s">
        <v>1477</v>
      </c>
      <c r="AR1635" s="5" t="s">
        <v>4625</v>
      </c>
      <c r="AS1635" s="9" t="s">
        <v>4623</v>
      </c>
      <c r="AT1635" s="9" t="s">
        <v>1684</v>
      </c>
      <c r="AU1635" s="9" t="s">
        <v>1690</v>
      </c>
      <c r="AW1635" s="9" t="s">
        <v>1725</v>
      </c>
      <c r="AX1635" s="9" t="s">
        <v>1684</v>
      </c>
      <c r="AY1635" s="9" t="s">
        <v>1729</v>
      </c>
      <c r="AZ1635" s="9" t="s">
        <v>4623</v>
      </c>
      <c r="BA1635" s="42" t="str">
        <f t="shared" si="443"/>
        <v>CA1TF_TIP41_FUNC_K_END_S_CFN_MAX_LFM_0400_SINGLE</v>
      </c>
      <c r="BD1635" s="9" t="s">
        <v>3614</v>
      </c>
      <c r="BE1635" s="6">
        <v>0</v>
      </c>
    </row>
    <row r="1636" spans="1:69" s="9" customFormat="1" hidden="1" x14ac:dyDescent="0.25">
      <c r="A1636" s="9" t="s">
        <v>76</v>
      </c>
      <c r="B1636" s="9" t="s">
        <v>82</v>
      </c>
      <c r="C1636" s="9" t="str">
        <f t="shared" si="436"/>
        <v>STUCKAT_TIP41_FUNC_K_END_S_CFN_MAX_LFM_0400_COMBO_EXTEST</v>
      </c>
      <c r="D1636" s="9" t="s">
        <v>436</v>
      </c>
      <c r="E1636" s="9" t="s">
        <v>2094</v>
      </c>
      <c r="F1636" s="9" t="s">
        <v>471</v>
      </c>
      <c r="G1636" s="9" t="s">
        <v>479</v>
      </c>
      <c r="H1636" s="9" t="s">
        <v>481</v>
      </c>
      <c r="I1636" s="9" t="s">
        <v>2097</v>
      </c>
      <c r="J1636" s="9" t="s">
        <v>483</v>
      </c>
      <c r="K1636" s="9" t="s">
        <v>485</v>
      </c>
      <c r="L1636" s="9" t="s">
        <v>488</v>
      </c>
      <c r="M1636" s="9" t="s">
        <v>529</v>
      </c>
      <c r="N1636" s="9" t="s">
        <v>541</v>
      </c>
      <c r="O1636" s="9" t="s">
        <v>545</v>
      </c>
      <c r="P1636" s="9" t="s">
        <v>2895</v>
      </c>
      <c r="Q1636" s="18" t="s">
        <v>1018</v>
      </c>
      <c r="R1636" s="18">
        <v>23</v>
      </c>
      <c r="S1636" s="35">
        <v>403</v>
      </c>
      <c r="T1636" s="10" t="s">
        <v>4629</v>
      </c>
      <c r="U1636" s="34" t="s">
        <v>1234</v>
      </c>
      <c r="V1636" s="9" t="s">
        <v>1235</v>
      </c>
      <c r="W1636" s="9" t="s">
        <v>1233</v>
      </c>
      <c r="X1636" s="15" t="s">
        <v>1238</v>
      </c>
      <c r="Y1636" s="15" t="s">
        <v>1235</v>
      </c>
      <c r="Z1636" s="9">
        <f t="shared" si="435"/>
        <v>6</v>
      </c>
      <c r="AA1636" s="9" t="s">
        <v>1235</v>
      </c>
      <c r="AB1636" s="9" t="str">
        <f t="shared" si="437"/>
        <v>STUCKAT_TIP41_FUNC_K_END_S_CFN_MAX_LFM_0400_SINGLE_EXTEST</v>
      </c>
      <c r="AC1636" s="9" t="str">
        <f t="shared" si="438"/>
        <v>STUCKAT_TIP41_FUNC_K_END_S_CFN_MAX_LFM_0400_SINGLE_EXTEST</v>
      </c>
      <c r="AD1636" s="9" t="str">
        <f t="shared" si="439"/>
        <v>STUCKAT_TIP41_FUNC_K_END_S_CFN_MAX_LFM_0400_SINGLE_EXTEST</v>
      </c>
      <c r="AE1636" s="9" t="str">
        <f t="shared" si="440"/>
        <v>STUCKAT_TIP41_FUNC_K_END_S_CFN_MAX_LFM_0400_SINGLE_EXTEST</v>
      </c>
      <c r="AF1636" s="9" t="str">
        <f t="shared" si="441"/>
        <v>STUCKAT_TIP41_FUNC_K_END_S_CFN_MAX_LFM_0400_SINGLE_EXTEST</v>
      </c>
      <c r="AG1636" s="9" t="str">
        <f t="shared" si="442"/>
        <v>STUCKAT_TIP41_FUNC_K_END_S_CFN_MAX_LFM_0400_SINGLE_EXTEST</v>
      </c>
      <c r="AO1636" s="9" t="s">
        <v>3534</v>
      </c>
      <c r="AP1636" s="9" t="s">
        <v>1475</v>
      </c>
      <c r="AQ1636" s="9" t="s">
        <v>1475</v>
      </c>
      <c r="AR1636" s="5" t="s">
        <v>4625</v>
      </c>
      <c r="AS1636" s="9" t="s">
        <v>4623</v>
      </c>
      <c r="AT1636" s="9" t="s">
        <v>1684</v>
      </c>
      <c r="AU1636" s="9" t="s">
        <v>1690</v>
      </c>
      <c r="AW1636" s="9" t="s">
        <v>1725</v>
      </c>
      <c r="AX1636" s="9" t="s">
        <v>1684</v>
      </c>
      <c r="AY1636" s="9" t="s">
        <v>1729</v>
      </c>
      <c r="AZ1636" s="9" t="s">
        <v>4623</v>
      </c>
      <c r="BA1636" s="42" t="str">
        <f t="shared" si="443"/>
        <v>STUCKAT_TIP41_FUNC_K_END_S_CFN_MAX_LFM_0400_COMBO_EXTEST</v>
      </c>
      <c r="BD1636" s="9" t="s">
        <v>3614</v>
      </c>
      <c r="BE1636" s="6">
        <v>0</v>
      </c>
    </row>
    <row r="1637" spans="1:69" s="9" customFormat="1" hidden="1" x14ac:dyDescent="0.25">
      <c r="A1637" s="9" t="s">
        <v>76</v>
      </c>
      <c r="B1637" s="9" t="s">
        <v>82</v>
      </c>
      <c r="C1637" s="9" t="str">
        <f t="shared" si="436"/>
        <v>STUCKAT_TIP41_FUNC_K_END_S_CFN_MAX_LFM_0400_SINGLE_EXTEST</v>
      </c>
      <c r="D1637" s="9" t="s">
        <v>436</v>
      </c>
      <c r="E1637" s="9" t="s">
        <v>2094</v>
      </c>
      <c r="F1637" s="9" t="s">
        <v>471</v>
      </c>
      <c r="G1637" s="9" t="s">
        <v>479</v>
      </c>
      <c r="H1637" s="9" t="s">
        <v>481</v>
      </c>
      <c r="I1637" s="9" t="s">
        <v>2097</v>
      </c>
      <c r="J1637" s="9" t="s">
        <v>483</v>
      </c>
      <c r="K1637" s="9" t="s">
        <v>485</v>
      </c>
      <c r="L1637" s="9" t="s">
        <v>488</v>
      </c>
      <c r="M1637" s="9" t="s">
        <v>519</v>
      </c>
      <c r="N1637" s="9" t="s">
        <v>541</v>
      </c>
      <c r="O1637" s="9" t="s">
        <v>545</v>
      </c>
      <c r="P1637" s="9" t="s">
        <v>2896</v>
      </c>
      <c r="Q1637" s="18" t="s">
        <v>1018</v>
      </c>
      <c r="R1637" s="18">
        <v>23</v>
      </c>
      <c r="S1637" s="35">
        <v>408</v>
      </c>
      <c r="T1637" s="10" t="s">
        <v>4629</v>
      </c>
      <c r="U1637" s="34" t="s">
        <v>1234</v>
      </c>
      <c r="V1637" s="6">
        <v>-1</v>
      </c>
      <c r="W1637" s="9" t="s">
        <v>1233</v>
      </c>
      <c r="X1637" s="15" t="s">
        <v>1239</v>
      </c>
      <c r="Y1637" s="15" t="s">
        <v>1235</v>
      </c>
      <c r="Z1637" s="9">
        <f t="shared" si="435"/>
        <v>6</v>
      </c>
      <c r="AA1637" s="9" t="s">
        <v>1235</v>
      </c>
      <c r="AB1637" s="9" t="s">
        <v>1235</v>
      </c>
      <c r="AC1637" s="9" t="s">
        <v>1235</v>
      </c>
      <c r="AD1637" s="9" t="s">
        <v>1235</v>
      </c>
      <c r="AE1637" s="9" t="s">
        <v>1235</v>
      </c>
      <c r="AF1637" s="9" t="s">
        <v>1235</v>
      </c>
      <c r="AG1637" s="9" t="s">
        <v>1235</v>
      </c>
      <c r="AO1637" s="9" t="s">
        <v>3534</v>
      </c>
      <c r="AP1637" s="9" t="s">
        <v>1475</v>
      </c>
      <c r="AQ1637" s="9" t="s">
        <v>1475</v>
      </c>
      <c r="AR1637" s="5" t="s">
        <v>4625</v>
      </c>
      <c r="AS1637" s="9" t="s">
        <v>4623</v>
      </c>
      <c r="AT1637" s="9" t="s">
        <v>1685</v>
      </c>
      <c r="AU1637" s="9" t="s">
        <v>1690</v>
      </c>
      <c r="AW1637" s="9" t="s">
        <v>1725</v>
      </c>
      <c r="AX1637" s="9" t="s">
        <v>1684</v>
      </c>
      <c r="AY1637" s="9" t="s">
        <v>1729</v>
      </c>
      <c r="AZ1637" s="9" t="s">
        <v>4623</v>
      </c>
      <c r="BA1637" s="42" t="str">
        <f t="shared" si="443"/>
        <v>STUCKAT_TIP41_FUNC_K_END_S_CFN_MAX_LFM_0400_SINGLE_EXTEST</v>
      </c>
      <c r="BD1637" s="9" t="s">
        <v>3614</v>
      </c>
      <c r="BE1637" s="6">
        <v>0</v>
      </c>
    </row>
    <row r="1638" spans="1:69" s="4" customFormat="1" x14ac:dyDescent="0.25">
      <c r="A1638" s="4" t="s">
        <v>76</v>
      </c>
      <c r="B1638" s="4" t="s">
        <v>80</v>
      </c>
      <c r="C1638" s="4" t="s">
        <v>2087</v>
      </c>
      <c r="E1638" s="4" t="s">
        <v>2092</v>
      </c>
      <c r="Q1638" s="19"/>
      <c r="R1638" s="19"/>
      <c r="S1638" s="44"/>
      <c r="U1638" s="29"/>
      <c r="X1638" s="19"/>
      <c r="Y1638" s="19"/>
      <c r="Z1638" s="4">
        <f t="shared" si="435"/>
        <v>0</v>
      </c>
      <c r="BQ1638" s="44"/>
    </row>
    <row r="1639" spans="1:69" s="2" customFormat="1" x14ac:dyDescent="0.25">
      <c r="A1639" s="2" t="s">
        <v>76</v>
      </c>
      <c r="B1639" s="2" t="s">
        <v>78</v>
      </c>
      <c r="C1639" s="2" t="s">
        <v>2060</v>
      </c>
      <c r="E1639" s="2" t="s">
        <v>2092</v>
      </c>
      <c r="Q1639" s="17"/>
      <c r="R1639" s="17"/>
      <c r="S1639" s="43"/>
      <c r="U1639" s="28"/>
      <c r="X1639" s="17" t="s">
        <v>1238</v>
      </c>
      <c r="Y1639" s="17" t="s">
        <v>1237</v>
      </c>
      <c r="Z1639" s="2">
        <f t="shared" si="426"/>
        <v>2</v>
      </c>
      <c r="AA1639" s="2" t="s">
        <v>1235</v>
      </c>
      <c r="AB1639" s="2" t="str">
        <f>$C1735</f>
        <v>END_STUCKAT_VCCCFC</v>
      </c>
      <c r="AC1639" s="2" t="str">
        <f>$C1735</f>
        <v>END_STUCKAT_VCCCFC</v>
      </c>
      <c r="BQ1639" s="43"/>
    </row>
    <row r="1640" spans="1:69" s="2" customFormat="1" x14ac:dyDescent="0.25">
      <c r="A1640" s="2" t="s">
        <v>76</v>
      </c>
      <c r="B1640" s="2" t="s">
        <v>78</v>
      </c>
      <c r="C1640" s="2" t="s">
        <v>2061</v>
      </c>
      <c r="E1640" s="2" t="s">
        <v>2092</v>
      </c>
      <c r="Q1640" s="17"/>
      <c r="R1640" s="17"/>
      <c r="S1640" s="43"/>
      <c r="U1640" s="28"/>
      <c r="X1640" s="17" t="s">
        <v>1237</v>
      </c>
      <c r="Y1640" s="17" t="s">
        <v>1237</v>
      </c>
      <c r="Z1640" s="2">
        <f t="shared" si="426"/>
        <v>2</v>
      </c>
      <c r="AA1640" s="2" t="s">
        <v>1235</v>
      </c>
      <c r="AB1640" s="2" t="str">
        <f>$C1688</f>
        <v>END_STUCKAT_VCCCFN_HCTA</v>
      </c>
      <c r="AC1640" s="2" t="str">
        <f>$C1688</f>
        <v>END_STUCKAT_VCCCFN_HCTA</v>
      </c>
      <c r="BQ1640" s="43"/>
    </row>
    <row r="1641" spans="1:69" s="9" customFormat="1" hidden="1" x14ac:dyDescent="0.25">
      <c r="A1641" s="9" t="s">
        <v>76</v>
      </c>
      <c r="B1641" s="9" t="s">
        <v>87</v>
      </c>
      <c r="C1641" s="9" t="str">
        <f t="shared" ref="C1641:C1686" si="444">_xlfn.TEXTJOIN("_",TRUE,D1641:G1641,A1641,H1641:M1641)</f>
        <v>STUCKAT_X_FUNC_K_END_S_CFNPCIE_MAX_LFM_0400_COMBO_PC5MUX</v>
      </c>
      <c r="D1641" s="9" t="s">
        <v>436</v>
      </c>
      <c r="E1641" s="9" t="s">
        <v>443</v>
      </c>
      <c r="F1641" s="9" t="s">
        <v>471</v>
      </c>
      <c r="G1641" s="9" t="s">
        <v>479</v>
      </c>
      <c r="H1641" s="9" t="s">
        <v>481</v>
      </c>
      <c r="I1641" s="9" t="s">
        <v>2100</v>
      </c>
      <c r="J1641" s="9" t="s">
        <v>483</v>
      </c>
      <c r="K1641" s="9" t="s">
        <v>485</v>
      </c>
      <c r="L1641" s="9" t="s">
        <v>488</v>
      </c>
      <c r="M1641" s="9" t="s">
        <v>2109</v>
      </c>
      <c r="N1641" s="9" t="s">
        <v>541</v>
      </c>
      <c r="O1641" s="9" t="s">
        <v>545</v>
      </c>
      <c r="P1641" s="9" t="s">
        <v>2697</v>
      </c>
      <c r="Q1641" s="18" t="s">
        <v>1018</v>
      </c>
      <c r="R1641" s="18">
        <v>34</v>
      </c>
      <c r="S1641" s="35">
        <v>403</v>
      </c>
      <c r="T1641" s="10" t="s">
        <v>4629</v>
      </c>
      <c r="U1641" s="34" t="s">
        <v>1234</v>
      </c>
      <c r="V1641" s="6">
        <v>-1</v>
      </c>
      <c r="W1641" s="9" t="s">
        <v>1233</v>
      </c>
      <c r="X1641" s="15" t="s">
        <v>1237</v>
      </c>
      <c r="Y1641" s="15" t="s">
        <v>1237</v>
      </c>
      <c r="Z1641" s="9">
        <f t="shared" si="426"/>
        <v>6</v>
      </c>
      <c r="AA1641" s="9" t="s">
        <v>1235</v>
      </c>
      <c r="AB1641" s="9" t="str">
        <f>$C1679</f>
        <v>STUCKAT_X_FUNC_K_END_S_CFNPCIE_MAX_LFM_0200_COMBO_PC5MUX</v>
      </c>
      <c r="AC1641" s="9" t="str">
        <f>$C1668</f>
        <v>STUCKAT_X_FUNC_K_END_S_CFNPCIE_MAX_LFM_0400_COMBO_PC5MUXPH2</v>
      </c>
      <c r="AD1641" s="9" t="str">
        <f>$C1679</f>
        <v>STUCKAT_X_FUNC_K_END_S_CFNPCIE_MAX_LFM_0200_COMBO_PC5MUX</v>
      </c>
      <c r="AE1641" s="9" t="str">
        <f>$C1679</f>
        <v>STUCKAT_X_FUNC_K_END_S_CFNPCIE_MAX_LFM_0200_COMBO_PC5MUX</v>
      </c>
      <c r="AF1641" s="9" t="str">
        <f>$C1679</f>
        <v>STUCKAT_X_FUNC_K_END_S_CFNPCIE_MAX_LFM_0200_COMBO_PC5MUX</v>
      </c>
      <c r="AG1641" s="9" t="str">
        <f>$C1679</f>
        <v>STUCKAT_X_FUNC_K_END_S_CFNPCIE_MAX_LFM_0200_COMBO_PC5MUX</v>
      </c>
    </row>
    <row r="1642" spans="1:69" s="9" customFormat="1" hidden="1" x14ac:dyDescent="0.25">
      <c r="A1642" s="9" t="s">
        <v>76</v>
      </c>
      <c r="B1642" s="9" t="s">
        <v>87</v>
      </c>
      <c r="C1642" s="9" t="str">
        <f t="shared" si="444"/>
        <v>STUCKAT_X_FUNC_K_END_S_CFNPCIE_MAX_LFM_0400_PI5</v>
      </c>
      <c r="D1642" s="9" t="s">
        <v>436</v>
      </c>
      <c r="E1642" s="9" t="s">
        <v>443</v>
      </c>
      <c r="F1642" s="9" t="s">
        <v>471</v>
      </c>
      <c r="G1642" s="9" t="s">
        <v>479</v>
      </c>
      <c r="H1642" s="9" t="s">
        <v>481</v>
      </c>
      <c r="I1642" s="9" t="s">
        <v>2100</v>
      </c>
      <c r="J1642" s="9" t="s">
        <v>483</v>
      </c>
      <c r="K1642" s="9" t="s">
        <v>485</v>
      </c>
      <c r="L1642" s="9" t="s">
        <v>488</v>
      </c>
      <c r="M1642" s="9" t="s">
        <v>2112</v>
      </c>
      <c r="N1642" s="9" t="s">
        <v>541</v>
      </c>
      <c r="O1642" s="9" t="s">
        <v>545</v>
      </c>
      <c r="P1642" s="9" t="s">
        <v>2698</v>
      </c>
      <c r="Q1642" s="18" t="s">
        <v>1018</v>
      </c>
      <c r="R1642" s="18">
        <v>35</v>
      </c>
      <c r="S1642" s="35">
        <v>403</v>
      </c>
      <c r="T1642" s="10" t="s">
        <v>4629</v>
      </c>
      <c r="U1642" s="34" t="s">
        <v>1234</v>
      </c>
      <c r="V1642" s="6">
        <v>-1</v>
      </c>
      <c r="W1642" s="9" t="s">
        <v>1233</v>
      </c>
      <c r="X1642" s="15" t="s">
        <v>1034</v>
      </c>
      <c r="Y1642" s="15" t="s">
        <v>1237</v>
      </c>
      <c r="Z1642" s="9">
        <f t="shared" si="426"/>
        <v>6</v>
      </c>
      <c r="AA1642" s="9" t="s">
        <v>1235</v>
      </c>
      <c r="AB1642" s="9" t="str">
        <f>$C1671</f>
        <v>STUCKAT_X_FUNC_K_END_S_CFNPCIE_MAX_LFM_0200_PI5</v>
      </c>
      <c r="AC1642" s="9" t="str">
        <f>$C1662</f>
        <v>STUCKAT_X_FUNC_K_END_S_CFNPCIE_MAX_LFM_0400_PI5PH2</v>
      </c>
      <c r="AD1642" s="9" t="str">
        <f>$C1671</f>
        <v>STUCKAT_X_FUNC_K_END_S_CFNPCIE_MAX_LFM_0200_PI5</v>
      </c>
      <c r="AE1642" s="9" t="str">
        <f>$C1671</f>
        <v>STUCKAT_X_FUNC_K_END_S_CFNPCIE_MAX_LFM_0200_PI5</v>
      </c>
      <c r="AF1642" s="9" t="str">
        <f>$C1671</f>
        <v>STUCKAT_X_FUNC_K_END_S_CFNPCIE_MAX_LFM_0200_PI5</v>
      </c>
      <c r="AG1642" s="9" t="str">
        <f>$C1671</f>
        <v>STUCKAT_X_FUNC_K_END_S_CFNPCIE_MAX_LFM_0200_PI5</v>
      </c>
    </row>
    <row r="1643" spans="1:69" s="9" customFormat="1" hidden="1" x14ac:dyDescent="0.25">
      <c r="A1643" s="9" t="s">
        <v>76</v>
      </c>
      <c r="B1643" s="9" t="s">
        <v>87</v>
      </c>
      <c r="C1643" s="9" t="str">
        <f t="shared" si="444"/>
        <v>STUCKAT_X_FUNC_K_END_S_CFNPCIE_MAX_LFM_0400_HIOP</v>
      </c>
      <c r="D1643" s="9" t="s">
        <v>436</v>
      </c>
      <c r="E1643" s="9" t="s">
        <v>443</v>
      </c>
      <c r="F1643" s="9" t="s">
        <v>471</v>
      </c>
      <c r="G1643" s="9" t="s">
        <v>479</v>
      </c>
      <c r="H1643" s="9" t="s">
        <v>481</v>
      </c>
      <c r="I1643" s="9" t="s">
        <v>2100</v>
      </c>
      <c r="J1643" s="9" t="s">
        <v>483</v>
      </c>
      <c r="K1643" s="9" t="s">
        <v>485</v>
      </c>
      <c r="L1643" s="9" t="s">
        <v>488</v>
      </c>
      <c r="M1643" s="9" t="s">
        <v>2095</v>
      </c>
      <c r="N1643" s="9" t="s">
        <v>541</v>
      </c>
      <c r="O1643" s="9" t="s">
        <v>2216</v>
      </c>
      <c r="P1643" s="9" t="s">
        <v>2699</v>
      </c>
      <c r="Q1643" s="18" t="s">
        <v>1018</v>
      </c>
      <c r="R1643" s="18">
        <v>38</v>
      </c>
      <c r="S1643" s="35">
        <v>403</v>
      </c>
      <c r="T1643" s="10" t="s">
        <v>4629</v>
      </c>
      <c r="U1643" s="34" t="s">
        <v>1234</v>
      </c>
      <c r="V1643" s="6">
        <v>-1</v>
      </c>
      <c r="W1643" s="9" t="s">
        <v>1233</v>
      </c>
      <c r="X1643" s="15" t="s">
        <v>1239</v>
      </c>
      <c r="Y1643" s="15" t="s">
        <v>1238</v>
      </c>
      <c r="Z1643" s="9">
        <f t="shared" si="426"/>
        <v>6</v>
      </c>
      <c r="AA1643" s="9" t="s">
        <v>1235</v>
      </c>
      <c r="AB1643" s="9" t="str">
        <f>$C1678</f>
        <v>STUCKAT_X_FUNC_K_END_S_CFNPCIE_MAX_LFM_0200_HIOP</v>
      </c>
      <c r="AC1643" s="9" t="str">
        <f>$C1660</f>
        <v>STUCKAT_X_FUNC_K_END_S_CFNPCIE_MAX_LFM_0400_HIOPPH2</v>
      </c>
      <c r="AD1643" s="9" t="str">
        <f>$C1678</f>
        <v>STUCKAT_X_FUNC_K_END_S_CFNPCIE_MAX_LFM_0200_HIOP</v>
      </c>
      <c r="AE1643" s="9" t="str">
        <f>$C1678</f>
        <v>STUCKAT_X_FUNC_K_END_S_CFNPCIE_MAX_LFM_0200_HIOP</v>
      </c>
      <c r="AF1643" s="9" t="str">
        <f>$C1678</f>
        <v>STUCKAT_X_FUNC_K_END_S_CFNPCIE_MAX_LFM_0200_HIOP</v>
      </c>
      <c r="AG1643" s="9" t="str">
        <f>$C1678</f>
        <v>STUCKAT_X_FUNC_K_END_S_CFNPCIE_MAX_LFM_0200_HIOP</v>
      </c>
    </row>
    <row r="1644" spans="1:69" s="9" customFormat="1" hidden="1" x14ac:dyDescent="0.25">
      <c r="A1644" s="9" t="s">
        <v>76</v>
      </c>
      <c r="B1644" s="9" t="s">
        <v>87</v>
      </c>
      <c r="C1644" s="9" t="str">
        <f t="shared" si="444"/>
        <v>STUCKAT_X_FUNC_K_END_S_CFNPCIE_MAX_LFM_0400_COMBO_PH1</v>
      </c>
      <c r="D1644" s="9" t="s">
        <v>436</v>
      </c>
      <c r="E1644" s="9" t="s">
        <v>443</v>
      </c>
      <c r="F1644" s="9" t="s">
        <v>471</v>
      </c>
      <c r="G1644" s="9" t="s">
        <v>479</v>
      </c>
      <c r="H1644" s="9" t="s">
        <v>481</v>
      </c>
      <c r="I1644" s="9" t="s">
        <v>2100</v>
      </c>
      <c r="J1644" s="9" t="s">
        <v>483</v>
      </c>
      <c r="K1644" s="9" t="s">
        <v>485</v>
      </c>
      <c r="L1644" s="9" t="s">
        <v>488</v>
      </c>
      <c r="M1644" s="9" t="s">
        <v>2167</v>
      </c>
      <c r="N1644" s="9" t="s">
        <v>541</v>
      </c>
      <c r="O1644" s="9" t="s">
        <v>545</v>
      </c>
      <c r="P1644" s="9" t="s">
        <v>2700</v>
      </c>
      <c r="Q1644" s="18" t="s">
        <v>1018</v>
      </c>
      <c r="R1644" s="18">
        <v>30</v>
      </c>
      <c r="S1644" s="35">
        <v>404</v>
      </c>
      <c r="T1644" s="10" t="s">
        <v>4629</v>
      </c>
      <c r="U1644" s="34" t="s">
        <v>1234</v>
      </c>
      <c r="V1644" s="9" t="s">
        <v>1235</v>
      </c>
      <c r="W1644" s="9" t="s">
        <v>1234</v>
      </c>
      <c r="X1644" s="15" t="s">
        <v>1242</v>
      </c>
      <c r="Y1644" s="15" t="s">
        <v>1238</v>
      </c>
      <c r="Z1644" s="9">
        <f t="shared" si="426"/>
        <v>6</v>
      </c>
      <c r="AA1644" s="9" t="s">
        <v>1235</v>
      </c>
      <c r="AB1644" s="9" t="str">
        <f t="shared" ref="AB1644:AG1644" si="445">$C1645</f>
        <v>STUCKAT_X_FUNC_K_END_S_CFNPCIE_MAX_LFM_0400_SINGLE_PH1</v>
      </c>
      <c r="AC1644" s="9" t="str">
        <f t="shared" si="445"/>
        <v>STUCKAT_X_FUNC_K_END_S_CFNPCIE_MAX_LFM_0400_SINGLE_PH1</v>
      </c>
      <c r="AD1644" s="9" t="str">
        <f t="shared" si="445"/>
        <v>STUCKAT_X_FUNC_K_END_S_CFNPCIE_MAX_LFM_0400_SINGLE_PH1</v>
      </c>
      <c r="AE1644" s="9" t="str">
        <f t="shared" si="445"/>
        <v>STUCKAT_X_FUNC_K_END_S_CFNPCIE_MAX_LFM_0400_SINGLE_PH1</v>
      </c>
      <c r="AF1644" s="9" t="str">
        <f t="shared" si="445"/>
        <v>STUCKAT_X_FUNC_K_END_S_CFNPCIE_MAX_LFM_0400_SINGLE_PH1</v>
      </c>
      <c r="AG1644" s="9" t="str">
        <f t="shared" si="445"/>
        <v>STUCKAT_X_FUNC_K_END_S_CFNPCIE_MAX_LFM_0400_SINGLE_PH1</v>
      </c>
    </row>
    <row r="1645" spans="1:69" s="9" customFormat="1" hidden="1" x14ac:dyDescent="0.25">
      <c r="A1645" s="9" t="s">
        <v>76</v>
      </c>
      <c r="B1645" s="9" t="s">
        <v>87</v>
      </c>
      <c r="C1645" s="9" t="str">
        <f t="shared" si="444"/>
        <v>STUCKAT_X_FUNC_K_END_S_CFNPCIE_MAX_LFM_0400_SINGLE_PH1</v>
      </c>
      <c r="D1645" s="9" t="s">
        <v>436</v>
      </c>
      <c r="E1645" s="9" t="s">
        <v>443</v>
      </c>
      <c r="F1645" s="9" t="s">
        <v>471</v>
      </c>
      <c r="G1645" s="9" t="s">
        <v>479</v>
      </c>
      <c r="H1645" s="9" t="s">
        <v>481</v>
      </c>
      <c r="I1645" s="9" t="s">
        <v>2100</v>
      </c>
      <c r="J1645" s="9" t="s">
        <v>483</v>
      </c>
      <c r="K1645" s="9" t="s">
        <v>485</v>
      </c>
      <c r="L1645" s="9" t="s">
        <v>488</v>
      </c>
      <c r="M1645" s="9" t="s">
        <v>2168</v>
      </c>
      <c r="N1645" s="9" t="s">
        <v>541</v>
      </c>
      <c r="O1645" s="9" t="s">
        <v>2216</v>
      </c>
      <c r="P1645" s="9" t="s">
        <v>2701</v>
      </c>
      <c r="Q1645" s="18" t="s">
        <v>1018</v>
      </c>
      <c r="R1645" s="18">
        <v>31</v>
      </c>
      <c r="S1645" s="35">
        <v>407</v>
      </c>
      <c r="T1645" s="10" t="s">
        <v>4629</v>
      </c>
      <c r="U1645" s="34" t="s">
        <v>1234</v>
      </c>
      <c r="V1645" s="9" t="s">
        <v>1235</v>
      </c>
      <c r="W1645" s="9" t="s">
        <v>1233</v>
      </c>
      <c r="X1645" s="15" t="s">
        <v>1243</v>
      </c>
      <c r="Y1645" s="15" t="s">
        <v>1238</v>
      </c>
      <c r="Z1645" s="9">
        <f t="shared" si="426"/>
        <v>6</v>
      </c>
      <c r="AA1645" s="9" t="s">
        <v>1235</v>
      </c>
      <c r="AB1645" s="9" t="str">
        <f>$C1674</f>
        <v>STUCKAT_X_FUNC_K_END_S_CFNPCIE_MAX_LFM_0200_SINGLE_PH1</v>
      </c>
      <c r="AC1645" s="9" t="str">
        <f t="shared" ref="AC1645:AC1658" si="446">$C1646</f>
        <v>STUCKAT_X_FUNC_K_END_S_CFNPCIE_MAX_LFM_0400_COMBO_PH2</v>
      </c>
      <c r="AD1645" s="9" t="str">
        <f>$C1674</f>
        <v>STUCKAT_X_FUNC_K_END_S_CFNPCIE_MAX_LFM_0200_SINGLE_PH1</v>
      </c>
      <c r="AE1645" s="9" t="str">
        <f>$C1674</f>
        <v>STUCKAT_X_FUNC_K_END_S_CFNPCIE_MAX_LFM_0200_SINGLE_PH1</v>
      </c>
      <c r="AF1645" s="9" t="str">
        <f>$C1674</f>
        <v>STUCKAT_X_FUNC_K_END_S_CFNPCIE_MAX_LFM_0200_SINGLE_PH1</v>
      </c>
      <c r="AG1645" s="9" t="str">
        <f>$C1674</f>
        <v>STUCKAT_X_FUNC_K_END_S_CFNPCIE_MAX_LFM_0200_SINGLE_PH1</v>
      </c>
    </row>
    <row r="1646" spans="1:69" s="9" customFormat="1" hidden="1" x14ac:dyDescent="0.25">
      <c r="A1646" s="9" t="s">
        <v>76</v>
      </c>
      <c r="B1646" s="9" t="s">
        <v>87</v>
      </c>
      <c r="C1646" s="9" t="str">
        <f t="shared" si="444"/>
        <v>STUCKAT_X_FUNC_K_END_S_CFNPCIE_MAX_LFM_0400_COMBO_PH2</v>
      </c>
      <c r="D1646" s="9" t="s">
        <v>436</v>
      </c>
      <c r="E1646" s="9" t="s">
        <v>443</v>
      </c>
      <c r="F1646" s="9" t="s">
        <v>471</v>
      </c>
      <c r="G1646" s="9" t="s">
        <v>479</v>
      </c>
      <c r="H1646" s="9" t="s">
        <v>481</v>
      </c>
      <c r="I1646" s="9" t="s">
        <v>2100</v>
      </c>
      <c r="J1646" s="9" t="s">
        <v>483</v>
      </c>
      <c r="K1646" s="9" t="s">
        <v>485</v>
      </c>
      <c r="L1646" s="9" t="s">
        <v>488</v>
      </c>
      <c r="M1646" s="9" t="s">
        <v>2147</v>
      </c>
      <c r="N1646" s="9" t="s">
        <v>541</v>
      </c>
      <c r="O1646" s="9" t="s">
        <v>545</v>
      </c>
      <c r="P1646" s="9" t="s">
        <v>2702</v>
      </c>
      <c r="Q1646" s="18" t="s">
        <v>1018</v>
      </c>
      <c r="R1646" s="18">
        <v>30</v>
      </c>
      <c r="S1646" s="35">
        <v>405</v>
      </c>
      <c r="T1646" s="10" t="s">
        <v>4629</v>
      </c>
      <c r="U1646" s="34" t="s">
        <v>1234</v>
      </c>
      <c r="V1646" s="9" t="s">
        <v>1235</v>
      </c>
      <c r="W1646" s="9" t="s">
        <v>1234</v>
      </c>
      <c r="X1646" s="15" t="s">
        <v>1033</v>
      </c>
      <c r="Y1646" s="15" t="s">
        <v>1238</v>
      </c>
      <c r="Z1646" s="9">
        <f t="shared" si="426"/>
        <v>6</v>
      </c>
      <c r="AA1646" s="9" t="s">
        <v>1235</v>
      </c>
      <c r="AB1646" s="9" t="str">
        <f>$C1647</f>
        <v>STUCKAT_X_FUNC_K_END_S_CFNPCIE_MAX_LFM_0400_SINGLE_PH2</v>
      </c>
      <c r="AC1646" s="9" t="str">
        <f t="shared" si="446"/>
        <v>STUCKAT_X_FUNC_K_END_S_CFNPCIE_MAX_LFM_0400_SINGLE_PH2</v>
      </c>
      <c r="AD1646" s="9" t="str">
        <f>$C1647</f>
        <v>STUCKAT_X_FUNC_K_END_S_CFNPCIE_MAX_LFM_0400_SINGLE_PH2</v>
      </c>
      <c r="AE1646" s="9" t="str">
        <f>$C1647</f>
        <v>STUCKAT_X_FUNC_K_END_S_CFNPCIE_MAX_LFM_0400_SINGLE_PH2</v>
      </c>
      <c r="AF1646" s="9" t="str">
        <f>$C1647</f>
        <v>STUCKAT_X_FUNC_K_END_S_CFNPCIE_MAX_LFM_0400_SINGLE_PH2</v>
      </c>
      <c r="AG1646" s="9" t="str">
        <f>$C1647</f>
        <v>STUCKAT_X_FUNC_K_END_S_CFNPCIE_MAX_LFM_0400_SINGLE_PH2</v>
      </c>
    </row>
    <row r="1647" spans="1:69" s="9" customFormat="1" hidden="1" x14ac:dyDescent="0.25">
      <c r="A1647" s="9" t="s">
        <v>76</v>
      </c>
      <c r="B1647" s="9" t="s">
        <v>87</v>
      </c>
      <c r="C1647" s="9" t="str">
        <f t="shared" si="444"/>
        <v>STUCKAT_X_FUNC_K_END_S_CFNPCIE_MAX_LFM_0400_SINGLE_PH2</v>
      </c>
      <c r="D1647" s="9" t="s">
        <v>436</v>
      </c>
      <c r="E1647" s="9" t="s">
        <v>443</v>
      </c>
      <c r="F1647" s="9" t="s">
        <v>471</v>
      </c>
      <c r="G1647" s="9" t="s">
        <v>479</v>
      </c>
      <c r="H1647" s="9" t="s">
        <v>481</v>
      </c>
      <c r="I1647" s="9" t="s">
        <v>2100</v>
      </c>
      <c r="J1647" s="9" t="s">
        <v>483</v>
      </c>
      <c r="K1647" s="9" t="s">
        <v>485</v>
      </c>
      <c r="L1647" s="9" t="s">
        <v>488</v>
      </c>
      <c r="M1647" s="9" t="s">
        <v>2149</v>
      </c>
      <c r="N1647" s="9" t="s">
        <v>541</v>
      </c>
      <c r="O1647" s="9" t="s">
        <v>2216</v>
      </c>
      <c r="P1647" s="9" t="s">
        <v>2703</v>
      </c>
      <c r="Q1647" s="18" t="s">
        <v>1018</v>
      </c>
      <c r="R1647" s="18">
        <v>31</v>
      </c>
      <c r="S1647" s="35">
        <v>408</v>
      </c>
      <c r="T1647" s="10" t="s">
        <v>4629</v>
      </c>
      <c r="U1647" s="34" t="s">
        <v>1234</v>
      </c>
      <c r="V1647" s="9" t="s">
        <v>1235</v>
      </c>
      <c r="W1647" s="9" t="s">
        <v>1234</v>
      </c>
      <c r="X1647" s="15" t="s">
        <v>1238</v>
      </c>
      <c r="Y1647" s="15" t="s">
        <v>1239</v>
      </c>
      <c r="Z1647" s="9">
        <f t="shared" si="426"/>
        <v>6</v>
      </c>
      <c r="AA1647" s="9" t="s">
        <v>1235</v>
      </c>
      <c r="AB1647" s="9" t="str">
        <f>$C1673</f>
        <v>STUCKAT_X_FUNC_K_END_S_CFNPCIE_MAX_LFM_0200_SINGLE_PH2</v>
      </c>
      <c r="AC1647" s="9" t="str">
        <f t="shared" si="446"/>
        <v>STUCKAT_X_FUNC_K_END_S_CFNPCIE_MAX_LFM_0400_COMBO_PH3</v>
      </c>
      <c r="AD1647" s="9" t="str">
        <f>$C1673</f>
        <v>STUCKAT_X_FUNC_K_END_S_CFNPCIE_MAX_LFM_0200_SINGLE_PH2</v>
      </c>
      <c r="AE1647" s="9" t="str">
        <f>$C1673</f>
        <v>STUCKAT_X_FUNC_K_END_S_CFNPCIE_MAX_LFM_0200_SINGLE_PH2</v>
      </c>
      <c r="AF1647" s="9" t="str">
        <f>$C1673</f>
        <v>STUCKAT_X_FUNC_K_END_S_CFNPCIE_MAX_LFM_0200_SINGLE_PH2</v>
      </c>
      <c r="AG1647" s="9" t="str">
        <f>$C1673</f>
        <v>STUCKAT_X_FUNC_K_END_S_CFNPCIE_MAX_LFM_0200_SINGLE_PH2</v>
      </c>
    </row>
    <row r="1648" spans="1:69" s="9" customFormat="1" hidden="1" x14ac:dyDescent="0.25">
      <c r="A1648" s="9" t="s">
        <v>76</v>
      </c>
      <c r="B1648" s="9" t="s">
        <v>87</v>
      </c>
      <c r="C1648" s="9" t="str">
        <f t="shared" si="444"/>
        <v>STUCKAT_X_FUNC_K_END_S_CFNPCIE_MAX_LFM_0400_COMBO_PH3</v>
      </c>
      <c r="D1648" s="9" t="s">
        <v>436</v>
      </c>
      <c r="E1648" s="9" t="s">
        <v>443</v>
      </c>
      <c r="F1648" s="9" t="s">
        <v>471</v>
      </c>
      <c r="G1648" s="9" t="s">
        <v>479</v>
      </c>
      <c r="H1648" s="9" t="s">
        <v>481</v>
      </c>
      <c r="I1648" s="9" t="s">
        <v>2100</v>
      </c>
      <c r="J1648" s="9" t="s">
        <v>483</v>
      </c>
      <c r="K1648" s="9" t="s">
        <v>485</v>
      </c>
      <c r="L1648" s="9" t="s">
        <v>488</v>
      </c>
      <c r="M1648" s="9" t="s">
        <v>2148</v>
      </c>
      <c r="N1648" s="9" t="s">
        <v>541</v>
      </c>
      <c r="O1648" s="9" t="s">
        <v>545</v>
      </c>
      <c r="P1648" s="9" t="s">
        <v>2704</v>
      </c>
      <c r="Q1648" s="18" t="s">
        <v>1018</v>
      </c>
      <c r="R1648" s="18">
        <v>30</v>
      </c>
      <c r="S1648" s="35">
        <v>406</v>
      </c>
      <c r="T1648" s="10" t="s">
        <v>4629</v>
      </c>
      <c r="U1648" s="34" t="s">
        <v>1234</v>
      </c>
      <c r="V1648" s="9" t="s">
        <v>1235</v>
      </c>
      <c r="W1648" s="9" t="s">
        <v>1234</v>
      </c>
      <c r="X1648" s="15" t="s">
        <v>1245</v>
      </c>
      <c r="Y1648" s="15" t="s">
        <v>1239</v>
      </c>
      <c r="Z1648" s="9">
        <f t="shared" si="426"/>
        <v>6</v>
      </c>
      <c r="AA1648" s="9" t="s">
        <v>1235</v>
      </c>
      <c r="AB1648" s="9" t="str">
        <f>$C1649</f>
        <v>STUCKAT_X_FUNC_K_END_S_CFNPCIE_MAX_LFM_0400_SINGLE_PH3</v>
      </c>
      <c r="AC1648" s="9" t="str">
        <f t="shared" si="446"/>
        <v>STUCKAT_X_FUNC_K_END_S_CFNPCIE_MAX_LFM_0400_SINGLE_PH3</v>
      </c>
      <c r="AD1648" s="9" t="str">
        <f>$C1649</f>
        <v>STUCKAT_X_FUNC_K_END_S_CFNPCIE_MAX_LFM_0400_SINGLE_PH3</v>
      </c>
      <c r="AE1648" s="9" t="str">
        <f>$C1649</f>
        <v>STUCKAT_X_FUNC_K_END_S_CFNPCIE_MAX_LFM_0400_SINGLE_PH3</v>
      </c>
      <c r="AF1648" s="9" t="str">
        <f>$C1649</f>
        <v>STUCKAT_X_FUNC_K_END_S_CFNPCIE_MAX_LFM_0400_SINGLE_PH3</v>
      </c>
      <c r="AG1648" s="9" t="str">
        <f>$C1649</f>
        <v>STUCKAT_X_FUNC_K_END_S_CFNPCIE_MAX_LFM_0400_SINGLE_PH3</v>
      </c>
    </row>
    <row r="1649" spans="1:33" s="9" customFormat="1" hidden="1" x14ac:dyDescent="0.25">
      <c r="A1649" s="9" t="s">
        <v>76</v>
      </c>
      <c r="B1649" s="9" t="s">
        <v>87</v>
      </c>
      <c r="C1649" s="9" t="str">
        <f t="shared" si="444"/>
        <v>STUCKAT_X_FUNC_K_END_S_CFNPCIE_MAX_LFM_0400_SINGLE_PH3</v>
      </c>
      <c r="D1649" s="9" t="s">
        <v>436</v>
      </c>
      <c r="E1649" s="9" t="s">
        <v>443</v>
      </c>
      <c r="F1649" s="9" t="s">
        <v>471</v>
      </c>
      <c r="G1649" s="9" t="s">
        <v>479</v>
      </c>
      <c r="H1649" s="9" t="s">
        <v>481</v>
      </c>
      <c r="I1649" s="9" t="s">
        <v>2100</v>
      </c>
      <c r="J1649" s="9" t="s">
        <v>483</v>
      </c>
      <c r="K1649" s="9" t="s">
        <v>485</v>
      </c>
      <c r="L1649" s="9" t="s">
        <v>488</v>
      </c>
      <c r="M1649" s="9" t="s">
        <v>2150</v>
      </c>
      <c r="N1649" s="9" t="s">
        <v>541</v>
      </c>
      <c r="O1649" s="9" t="s">
        <v>2216</v>
      </c>
      <c r="P1649" s="9" t="s">
        <v>2705</v>
      </c>
      <c r="Q1649" s="18" t="s">
        <v>1018</v>
      </c>
      <c r="R1649" s="18">
        <v>31</v>
      </c>
      <c r="S1649" s="35">
        <v>409</v>
      </c>
      <c r="T1649" s="10" t="s">
        <v>4629</v>
      </c>
      <c r="U1649" s="34" t="s">
        <v>1234</v>
      </c>
      <c r="V1649" s="9" t="s">
        <v>1235</v>
      </c>
      <c r="W1649" s="9" t="s">
        <v>1234</v>
      </c>
      <c r="X1649" s="15" t="s">
        <v>1239</v>
      </c>
      <c r="Y1649" s="15" t="s">
        <v>1239</v>
      </c>
      <c r="Z1649" s="9">
        <f t="shared" si="426"/>
        <v>6</v>
      </c>
      <c r="AA1649" s="9" t="s">
        <v>1235</v>
      </c>
      <c r="AB1649" s="9" t="str">
        <f>$C1675</f>
        <v>STUCKAT_X_FUNC_K_END_S_CFNPCIE_MAX_LFM_0200_SINGLE_PH3</v>
      </c>
      <c r="AC1649" s="9" t="str">
        <f t="shared" si="446"/>
        <v>STUCKAT_X_FUNC_K_END_S_CFNPCIE_MAX_LFM_0400_COMBO_RAMSEQ</v>
      </c>
      <c r="AD1649" s="9" t="str">
        <f>$C1675</f>
        <v>STUCKAT_X_FUNC_K_END_S_CFNPCIE_MAX_LFM_0200_SINGLE_PH3</v>
      </c>
      <c r="AE1649" s="9" t="str">
        <f>$C1675</f>
        <v>STUCKAT_X_FUNC_K_END_S_CFNPCIE_MAX_LFM_0200_SINGLE_PH3</v>
      </c>
      <c r="AF1649" s="9" t="str">
        <f>$C1675</f>
        <v>STUCKAT_X_FUNC_K_END_S_CFNPCIE_MAX_LFM_0200_SINGLE_PH3</v>
      </c>
      <c r="AG1649" s="9" t="str">
        <f>$C1675</f>
        <v>STUCKAT_X_FUNC_K_END_S_CFNPCIE_MAX_LFM_0200_SINGLE_PH3</v>
      </c>
    </row>
    <row r="1650" spans="1:33" s="9" customFormat="1" hidden="1" x14ac:dyDescent="0.25">
      <c r="A1650" s="9" t="s">
        <v>76</v>
      </c>
      <c r="B1650" s="9" t="s">
        <v>87</v>
      </c>
      <c r="C1650" s="9" t="str">
        <f t="shared" si="444"/>
        <v>STUCKAT_X_FUNC_K_END_S_CFNPCIE_MAX_LFM_0400_COMBO_RAMSEQ</v>
      </c>
      <c r="D1650" s="9" t="s">
        <v>436</v>
      </c>
      <c r="E1650" s="9" t="s">
        <v>443</v>
      </c>
      <c r="F1650" s="9" t="s">
        <v>471</v>
      </c>
      <c r="G1650" s="9" t="s">
        <v>479</v>
      </c>
      <c r="H1650" s="9" t="s">
        <v>481</v>
      </c>
      <c r="I1650" s="9" t="s">
        <v>2100</v>
      </c>
      <c r="J1650" s="9" t="s">
        <v>483</v>
      </c>
      <c r="K1650" s="9" t="s">
        <v>485</v>
      </c>
      <c r="L1650" s="9" t="s">
        <v>488</v>
      </c>
      <c r="M1650" s="9" t="s">
        <v>523</v>
      </c>
      <c r="N1650" s="9" t="s">
        <v>541</v>
      </c>
      <c r="O1650" s="9" t="s">
        <v>545</v>
      </c>
      <c r="P1650" s="9" t="s">
        <v>2706</v>
      </c>
      <c r="Q1650" s="18" t="s">
        <v>1018</v>
      </c>
      <c r="R1650" s="18">
        <v>30</v>
      </c>
      <c r="S1650" s="35">
        <v>407</v>
      </c>
      <c r="T1650" s="10" t="s">
        <v>4629</v>
      </c>
      <c r="U1650" s="34" t="s">
        <v>1234</v>
      </c>
      <c r="V1650" s="9" t="s">
        <v>1235</v>
      </c>
      <c r="W1650" s="9" t="s">
        <v>1233</v>
      </c>
      <c r="X1650" s="15" t="s">
        <v>1240</v>
      </c>
      <c r="Y1650" s="15" t="s">
        <v>1239</v>
      </c>
      <c r="Z1650" s="9">
        <f t="shared" si="426"/>
        <v>6</v>
      </c>
      <c r="AA1650" s="9" t="s">
        <v>1235</v>
      </c>
      <c r="AB1650" s="9" t="str">
        <f t="shared" ref="AB1650:AB1658" si="447">$C1651</f>
        <v>STUCKAT_X_FUNC_K_END_S_CFNPCIE_MAX_LFM_0400_SINGLE_RAMSEQ</v>
      </c>
      <c r="AC1650" s="9" t="str">
        <f t="shared" si="446"/>
        <v>STUCKAT_X_FUNC_K_END_S_CFNPCIE_MAX_LFM_0400_SINGLE_RAMSEQ</v>
      </c>
      <c r="AD1650" s="9" t="str">
        <f t="shared" ref="AD1650:AD1658" si="448">$C1651</f>
        <v>STUCKAT_X_FUNC_K_END_S_CFNPCIE_MAX_LFM_0400_SINGLE_RAMSEQ</v>
      </c>
      <c r="AE1650" s="9" t="str">
        <f t="shared" ref="AE1650:AE1658" si="449">$C1651</f>
        <v>STUCKAT_X_FUNC_K_END_S_CFNPCIE_MAX_LFM_0400_SINGLE_RAMSEQ</v>
      </c>
      <c r="AF1650" s="9" t="str">
        <f t="shared" ref="AF1650:AF1658" si="450">$C1651</f>
        <v>STUCKAT_X_FUNC_K_END_S_CFNPCIE_MAX_LFM_0400_SINGLE_RAMSEQ</v>
      </c>
      <c r="AG1650" s="9" t="str">
        <f t="shared" ref="AG1650:AG1658" si="451">$C1651</f>
        <v>STUCKAT_X_FUNC_K_END_S_CFNPCIE_MAX_LFM_0400_SINGLE_RAMSEQ</v>
      </c>
    </row>
    <row r="1651" spans="1:33" s="9" customFormat="1" hidden="1" x14ac:dyDescent="0.25">
      <c r="A1651" s="9" t="s">
        <v>76</v>
      </c>
      <c r="B1651" s="9" t="s">
        <v>87</v>
      </c>
      <c r="C1651" s="9" t="str">
        <f t="shared" si="444"/>
        <v>STUCKAT_X_FUNC_K_END_S_CFNPCIE_MAX_LFM_0400_SINGLE_RAMSEQ</v>
      </c>
      <c r="D1651" s="9" t="s">
        <v>436</v>
      </c>
      <c r="E1651" s="9" t="s">
        <v>443</v>
      </c>
      <c r="F1651" s="9" t="s">
        <v>471</v>
      </c>
      <c r="G1651" s="9" t="s">
        <v>479</v>
      </c>
      <c r="H1651" s="9" t="s">
        <v>481</v>
      </c>
      <c r="I1651" s="9" t="s">
        <v>2100</v>
      </c>
      <c r="J1651" s="9" t="s">
        <v>483</v>
      </c>
      <c r="K1651" s="9" t="s">
        <v>485</v>
      </c>
      <c r="L1651" s="9" t="s">
        <v>488</v>
      </c>
      <c r="M1651" s="9" t="s">
        <v>521</v>
      </c>
      <c r="N1651" s="9" t="s">
        <v>541</v>
      </c>
      <c r="O1651" s="9" t="s">
        <v>545</v>
      </c>
      <c r="P1651" s="9" t="s">
        <v>2707</v>
      </c>
      <c r="Q1651" s="18" t="s">
        <v>1018</v>
      </c>
      <c r="R1651" s="18">
        <v>31</v>
      </c>
      <c r="S1651" s="35">
        <v>410</v>
      </c>
      <c r="T1651" s="10" t="s">
        <v>4629</v>
      </c>
      <c r="U1651" s="34" t="s">
        <v>1234</v>
      </c>
      <c r="V1651" s="6">
        <v>-1</v>
      </c>
      <c r="W1651" s="9" t="s">
        <v>1233</v>
      </c>
      <c r="X1651" s="15" t="s">
        <v>1241</v>
      </c>
      <c r="Y1651" s="15" t="s">
        <v>1239</v>
      </c>
      <c r="Z1651" s="9">
        <f t="shared" si="426"/>
        <v>6</v>
      </c>
      <c r="AA1651" s="9" t="s">
        <v>1235</v>
      </c>
      <c r="AB1651" s="9" t="str">
        <f t="shared" si="447"/>
        <v>STUCKAT_X_FUNC_K_END_S_CFNPCIE_MAX_LFM_0400_COMBO_DTS</v>
      </c>
      <c r="AC1651" s="9" t="str">
        <f t="shared" si="446"/>
        <v>STUCKAT_X_FUNC_K_END_S_CFNPCIE_MAX_LFM_0400_COMBO_DTS</v>
      </c>
      <c r="AD1651" s="9" t="str">
        <f t="shared" si="448"/>
        <v>STUCKAT_X_FUNC_K_END_S_CFNPCIE_MAX_LFM_0400_COMBO_DTS</v>
      </c>
      <c r="AE1651" s="9" t="str">
        <f t="shared" si="449"/>
        <v>STUCKAT_X_FUNC_K_END_S_CFNPCIE_MAX_LFM_0400_COMBO_DTS</v>
      </c>
      <c r="AF1651" s="9" t="str">
        <f t="shared" si="450"/>
        <v>STUCKAT_X_FUNC_K_END_S_CFNPCIE_MAX_LFM_0400_COMBO_DTS</v>
      </c>
      <c r="AG1651" s="9" t="str">
        <f t="shared" si="451"/>
        <v>STUCKAT_X_FUNC_K_END_S_CFNPCIE_MAX_LFM_0400_COMBO_DTS</v>
      </c>
    </row>
    <row r="1652" spans="1:33" s="9" customFormat="1" hidden="1" x14ac:dyDescent="0.25">
      <c r="A1652" s="9" t="s">
        <v>76</v>
      </c>
      <c r="B1652" s="9" t="s">
        <v>87</v>
      </c>
      <c r="C1652" s="9" t="str">
        <f t="shared" si="444"/>
        <v>STUCKAT_X_FUNC_K_END_S_CFNPCIE_MAX_LFM_0400_COMBO_DTS</v>
      </c>
      <c r="D1652" s="9" t="s">
        <v>436</v>
      </c>
      <c r="E1652" s="9" t="s">
        <v>443</v>
      </c>
      <c r="F1652" s="9" t="s">
        <v>471</v>
      </c>
      <c r="G1652" s="9" t="s">
        <v>479</v>
      </c>
      <c r="H1652" s="9" t="s">
        <v>481</v>
      </c>
      <c r="I1652" s="9" t="s">
        <v>2100</v>
      </c>
      <c r="J1652" s="9" t="s">
        <v>483</v>
      </c>
      <c r="K1652" s="9" t="s">
        <v>485</v>
      </c>
      <c r="L1652" s="9" t="s">
        <v>488</v>
      </c>
      <c r="M1652" s="9" t="s">
        <v>2169</v>
      </c>
      <c r="N1652" s="9" t="s">
        <v>541</v>
      </c>
      <c r="O1652" s="9" t="s">
        <v>545</v>
      </c>
      <c r="P1652" s="9" t="s">
        <v>2708</v>
      </c>
      <c r="Q1652" s="18" t="s">
        <v>1018</v>
      </c>
      <c r="R1652" s="18">
        <v>30</v>
      </c>
      <c r="S1652" s="35">
        <v>402</v>
      </c>
      <c r="T1652" s="10" t="s">
        <v>4629</v>
      </c>
      <c r="U1652" s="34" t="s">
        <v>1234</v>
      </c>
      <c r="V1652" s="9" t="s">
        <v>1235</v>
      </c>
      <c r="W1652" s="9" t="s">
        <v>1233</v>
      </c>
      <c r="X1652" s="15" t="s">
        <v>1242</v>
      </c>
      <c r="Y1652" s="15" t="s">
        <v>1239</v>
      </c>
      <c r="Z1652" s="9">
        <f t="shared" si="426"/>
        <v>6</v>
      </c>
      <c r="AA1652" s="9" t="s">
        <v>1235</v>
      </c>
      <c r="AB1652" s="9" t="str">
        <f t="shared" si="447"/>
        <v>STUCKAT_X_FUNC_K_END_S_CFNPCIE_MAX_LFM_0400_SINGLE_DTS</v>
      </c>
      <c r="AC1652" s="9" t="str">
        <f t="shared" si="446"/>
        <v>STUCKAT_X_FUNC_K_END_S_CFNPCIE_MAX_LFM_0400_SINGLE_DTS</v>
      </c>
      <c r="AD1652" s="9" t="str">
        <f t="shared" si="448"/>
        <v>STUCKAT_X_FUNC_K_END_S_CFNPCIE_MAX_LFM_0400_SINGLE_DTS</v>
      </c>
      <c r="AE1652" s="9" t="str">
        <f t="shared" si="449"/>
        <v>STUCKAT_X_FUNC_K_END_S_CFNPCIE_MAX_LFM_0400_SINGLE_DTS</v>
      </c>
      <c r="AF1652" s="9" t="str">
        <f t="shared" si="450"/>
        <v>STUCKAT_X_FUNC_K_END_S_CFNPCIE_MAX_LFM_0400_SINGLE_DTS</v>
      </c>
      <c r="AG1652" s="9" t="str">
        <f t="shared" si="451"/>
        <v>STUCKAT_X_FUNC_K_END_S_CFNPCIE_MAX_LFM_0400_SINGLE_DTS</v>
      </c>
    </row>
    <row r="1653" spans="1:33" s="9" customFormat="1" hidden="1" x14ac:dyDescent="0.25">
      <c r="A1653" s="9" t="s">
        <v>76</v>
      </c>
      <c r="B1653" s="9" t="s">
        <v>87</v>
      </c>
      <c r="C1653" s="9" t="str">
        <f t="shared" si="444"/>
        <v>STUCKAT_X_FUNC_K_END_S_CFNPCIE_MAX_LFM_0400_SINGLE_DTS</v>
      </c>
      <c r="D1653" s="9" t="s">
        <v>436</v>
      </c>
      <c r="E1653" s="9" t="s">
        <v>443</v>
      </c>
      <c r="F1653" s="9" t="s">
        <v>471</v>
      </c>
      <c r="G1653" s="9" t="s">
        <v>479</v>
      </c>
      <c r="H1653" s="9" t="s">
        <v>481</v>
      </c>
      <c r="I1653" s="9" t="s">
        <v>2100</v>
      </c>
      <c r="J1653" s="9" t="s">
        <v>483</v>
      </c>
      <c r="K1653" s="9" t="s">
        <v>485</v>
      </c>
      <c r="L1653" s="9" t="s">
        <v>488</v>
      </c>
      <c r="M1653" s="9" t="s">
        <v>518</v>
      </c>
      <c r="N1653" s="9" t="s">
        <v>541</v>
      </c>
      <c r="O1653" s="9" t="s">
        <v>2216</v>
      </c>
      <c r="P1653" s="9" t="s">
        <v>2709</v>
      </c>
      <c r="Q1653" s="18" t="s">
        <v>1018</v>
      </c>
      <c r="R1653" s="18">
        <v>31</v>
      </c>
      <c r="S1653" s="35">
        <v>405</v>
      </c>
      <c r="T1653" s="10" t="s">
        <v>4629</v>
      </c>
      <c r="U1653" s="34" t="s">
        <v>1234</v>
      </c>
      <c r="V1653" s="9" t="s">
        <v>1235</v>
      </c>
      <c r="W1653" s="9" t="s">
        <v>1234</v>
      </c>
      <c r="X1653" s="15" t="s">
        <v>1244</v>
      </c>
      <c r="Y1653" s="15" t="s">
        <v>1239</v>
      </c>
      <c r="Z1653" s="9">
        <f t="shared" si="426"/>
        <v>6</v>
      </c>
      <c r="AA1653" s="9" t="s">
        <v>1235</v>
      </c>
      <c r="AB1653" s="9" t="str">
        <f t="shared" si="447"/>
        <v>STUCKAT_X_FUNC_K_END_S_CFNPCIE_MAX_LFM_0400_COMBO_TOPOFF</v>
      </c>
      <c r="AC1653" s="9" t="str">
        <f t="shared" si="446"/>
        <v>STUCKAT_X_FUNC_K_END_S_CFNPCIE_MAX_LFM_0400_COMBO_TOPOFF</v>
      </c>
      <c r="AD1653" s="9" t="str">
        <f t="shared" si="448"/>
        <v>STUCKAT_X_FUNC_K_END_S_CFNPCIE_MAX_LFM_0400_COMBO_TOPOFF</v>
      </c>
      <c r="AE1653" s="9" t="str">
        <f t="shared" si="449"/>
        <v>STUCKAT_X_FUNC_K_END_S_CFNPCIE_MAX_LFM_0400_COMBO_TOPOFF</v>
      </c>
      <c r="AF1653" s="9" t="str">
        <f t="shared" si="450"/>
        <v>STUCKAT_X_FUNC_K_END_S_CFNPCIE_MAX_LFM_0400_COMBO_TOPOFF</v>
      </c>
      <c r="AG1653" s="9" t="str">
        <f t="shared" si="451"/>
        <v>STUCKAT_X_FUNC_K_END_S_CFNPCIE_MAX_LFM_0400_COMBO_TOPOFF</v>
      </c>
    </row>
    <row r="1654" spans="1:33" s="9" customFormat="1" hidden="1" x14ac:dyDescent="0.25">
      <c r="A1654" s="9" t="s">
        <v>76</v>
      </c>
      <c r="B1654" s="9" t="s">
        <v>87</v>
      </c>
      <c r="C1654" s="9" t="str">
        <f t="shared" si="444"/>
        <v>STUCKAT_X_FUNC_K_END_S_CFNPCIE_MAX_LFM_0400_COMBO_TOPOFF</v>
      </c>
      <c r="D1654" s="9" t="s">
        <v>436</v>
      </c>
      <c r="E1654" s="9" t="s">
        <v>443</v>
      </c>
      <c r="F1654" s="9" t="s">
        <v>471</v>
      </c>
      <c r="G1654" s="9" t="s">
        <v>479</v>
      </c>
      <c r="H1654" s="9" t="s">
        <v>481</v>
      </c>
      <c r="I1654" s="9" t="s">
        <v>2100</v>
      </c>
      <c r="J1654" s="9" t="s">
        <v>483</v>
      </c>
      <c r="K1654" s="9" t="s">
        <v>485</v>
      </c>
      <c r="L1654" s="9" t="s">
        <v>488</v>
      </c>
      <c r="M1654" s="9" t="s">
        <v>2170</v>
      </c>
      <c r="N1654" s="9" t="s">
        <v>541</v>
      </c>
      <c r="O1654" s="9" t="s">
        <v>545</v>
      </c>
      <c r="P1654" s="9" t="s">
        <v>2710</v>
      </c>
      <c r="Q1654" s="18" t="s">
        <v>1018</v>
      </c>
      <c r="R1654" s="18">
        <v>30</v>
      </c>
      <c r="S1654" s="35">
        <v>408</v>
      </c>
      <c r="T1654" s="10" t="s">
        <v>4629</v>
      </c>
      <c r="U1654" s="34" t="s">
        <v>1234</v>
      </c>
      <c r="V1654" s="9" t="s">
        <v>1235</v>
      </c>
      <c r="W1654" s="9" t="s">
        <v>1233</v>
      </c>
      <c r="X1654" s="15" t="s">
        <v>1033</v>
      </c>
      <c r="Y1654" s="15" t="s">
        <v>1239</v>
      </c>
      <c r="Z1654" s="9">
        <f t="shared" si="426"/>
        <v>6</v>
      </c>
      <c r="AA1654" s="9" t="s">
        <v>1235</v>
      </c>
      <c r="AB1654" s="9" t="str">
        <f t="shared" si="447"/>
        <v>STUCKAT_X_FUNC_K_END_S_CFNPCIE_MAX_LFM_0400_SINGLE_TOPOFF</v>
      </c>
      <c r="AC1654" s="9" t="str">
        <f t="shared" si="446"/>
        <v>STUCKAT_X_FUNC_K_END_S_CFNPCIE_MAX_LFM_0400_SINGLE_TOPOFF</v>
      </c>
      <c r="AD1654" s="9" t="str">
        <f t="shared" si="448"/>
        <v>STUCKAT_X_FUNC_K_END_S_CFNPCIE_MAX_LFM_0400_SINGLE_TOPOFF</v>
      </c>
      <c r="AE1654" s="9" t="str">
        <f t="shared" si="449"/>
        <v>STUCKAT_X_FUNC_K_END_S_CFNPCIE_MAX_LFM_0400_SINGLE_TOPOFF</v>
      </c>
      <c r="AF1654" s="9" t="str">
        <f t="shared" si="450"/>
        <v>STUCKAT_X_FUNC_K_END_S_CFNPCIE_MAX_LFM_0400_SINGLE_TOPOFF</v>
      </c>
      <c r="AG1654" s="9" t="str">
        <f t="shared" si="451"/>
        <v>STUCKAT_X_FUNC_K_END_S_CFNPCIE_MAX_LFM_0400_SINGLE_TOPOFF</v>
      </c>
    </row>
    <row r="1655" spans="1:33" s="9" customFormat="1" hidden="1" x14ac:dyDescent="0.25">
      <c r="A1655" s="9" t="s">
        <v>76</v>
      </c>
      <c r="B1655" s="9" t="s">
        <v>87</v>
      </c>
      <c r="C1655" s="9" t="str">
        <f t="shared" si="444"/>
        <v>STUCKAT_X_FUNC_K_END_S_CFNPCIE_MAX_LFM_0400_SINGLE_TOPOFF</v>
      </c>
      <c r="D1655" s="9" t="s">
        <v>436</v>
      </c>
      <c r="E1655" s="9" t="s">
        <v>443</v>
      </c>
      <c r="F1655" s="9" t="s">
        <v>471</v>
      </c>
      <c r="G1655" s="9" t="s">
        <v>479</v>
      </c>
      <c r="H1655" s="9" t="s">
        <v>481</v>
      </c>
      <c r="I1655" s="9" t="s">
        <v>2100</v>
      </c>
      <c r="J1655" s="9" t="s">
        <v>483</v>
      </c>
      <c r="K1655" s="9" t="s">
        <v>485</v>
      </c>
      <c r="L1655" s="9" t="s">
        <v>488</v>
      </c>
      <c r="M1655" s="9" t="s">
        <v>533</v>
      </c>
      <c r="N1655" s="9" t="s">
        <v>541</v>
      </c>
      <c r="O1655" s="9" t="s">
        <v>2216</v>
      </c>
      <c r="P1655" s="9" t="s">
        <v>2711</v>
      </c>
      <c r="Q1655" s="18" t="s">
        <v>1018</v>
      </c>
      <c r="R1655" s="18">
        <v>31</v>
      </c>
      <c r="S1655" s="35">
        <v>411</v>
      </c>
      <c r="T1655" s="10" t="s">
        <v>4629</v>
      </c>
      <c r="U1655" s="34" t="s">
        <v>1234</v>
      </c>
      <c r="V1655" s="9" t="s">
        <v>1235</v>
      </c>
      <c r="W1655" s="9" t="s">
        <v>1234</v>
      </c>
      <c r="X1655" s="15" t="s">
        <v>1238</v>
      </c>
      <c r="Y1655" s="15" t="s">
        <v>1241</v>
      </c>
      <c r="Z1655" s="9">
        <f t="shared" si="426"/>
        <v>6</v>
      </c>
      <c r="AA1655" s="9" t="s">
        <v>1235</v>
      </c>
      <c r="AB1655" s="9" t="str">
        <f t="shared" si="447"/>
        <v>CA1TF_X_FUNC_K_END_S_CFNPCIE_MAX_LFM_0400_COMBO</v>
      </c>
      <c r="AC1655" s="9" t="str">
        <f t="shared" si="446"/>
        <v>CA1TF_X_FUNC_K_END_S_CFNPCIE_MAX_LFM_0400_COMBO</v>
      </c>
      <c r="AD1655" s="9" t="str">
        <f t="shared" si="448"/>
        <v>CA1TF_X_FUNC_K_END_S_CFNPCIE_MAX_LFM_0400_COMBO</v>
      </c>
      <c r="AE1655" s="9" t="str">
        <f t="shared" si="449"/>
        <v>CA1TF_X_FUNC_K_END_S_CFNPCIE_MAX_LFM_0400_COMBO</v>
      </c>
      <c r="AF1655" s="9" t="str">
        <f t="shared" si="450"/>
        <v>CA1TF_X_FUNC_K_END_S_CFNPCIE_MAX_LFM_0400_COMBO</v>
      </c>
      <c r="AG1655" s="9" t="str">
        <f t="shared" si="451"/>
        <v>CA1TF_X_FUNC_K_END_S_CFNPCIE_MAX_LFM_0400_COMBO</v>
      </c>
    </row>
    <row r="1656" spans="1:33" s="9" customFormat="1" hidden="1" x14ac:dyDescent="0.25">
      <c r="A1656" s="9" t="s">
        <v>76</v>
      </c>
      <c r="B1656" s="9" t="s">
        <v>87</v>
      </c>
      <c r="C1656" s="9" t="str">
        <f t="shared" si="444"/>
        <v>CA1TF_X_FUNC_K_END_S_CFNPCIE_MAX_LFM_0400_COMBO</v>
      </c>
      <c r="D1656" s="9" t="s">
        <v>440</v>
      </c>
      <c r="E1656" s="9" t="s">
        <v>443</v>
      </c>
      <c r="F1656" s="9" t="s">
        <v>471</v>
      </c>
      <c r="G1656" s="9" t="s">
        <v>479</v>
      </c>
      <c r="H1656" s="9" t="s">
        <v>481</v>
      </c>
      <c r="I1656" s="9" t="s">
        <v>2100</v>
      </c>
      <c r="J1656" s="9" t="s">
        <v>483</v>
      </c>
      <c r="K1656" s="9" t="s">
        <v>485</v>
      </c>
      <c r="L1656" s="9" t="s">
        <v>488</v>
      </c>
      <c r="M1656" s="9" t="s">
        <v>496</v>
      </c>
      <c r="N1656" s="9" t="s">
        <v>541</v>
      </c>
      <c r="O1656" s="9" t="s">
        <v>545</v>
      </c>
      <c r="P1656" s="9" t="s">
        <v>2712</v>
      </c>
      <c r="Q1656" s="18" t="s">
        <v>1018</v>
      </c>
      <c r="R1656" s="18">
        <v>30</v>
      </c>
      <c r="S1656" s="35">
        <v>400</v>
      </c>
      <c r="T1656" s="10" t="s">
        <v>4629</v>
      </c>
      <c r="U1656" s="34" t="s">
        <v>1234</v>
      </c>
      <c r="V1656" s="9" t="s">
        <v>1235</v>
      </c>
      <c r="W1656" s="9" t="s">
        <v>1233</v>
      </c>
      <c r="X1656" s="15" t="s">
        <v>1245</v>
      </c>
      <c r="Y1656" s="15" t="s">
        <v>1241</v>
      </c>
      <c r="Z1656" s="9">
        <f t="shared" si="426"/>
        <v>6</v>
      </c>
      <c r="AA1656" s="9" t="s">
        <v>1235</v>
      </c>
      <c r="AB1656" s="9" t="str">
        <f t="shared" si="447"/>
        <v>CA1TF_X_FUNC_K_END_S_CFNPCIE_MAX_LFM_0400_SINGLE</v>
      </c>
      <c r="AC1656" s="9" t="str">
        <f t="shared" si="446"/>
        <v>CA1TF_X_FUNC_K_END_S_CFNPCIE_MAX_LFM_0400_SINGLE</v>
      </c>
      <c r="AD1656" s="9" t="str">
        <f t="shared" si="448"/>
        <v>CA1TF_X_FUNC_K_END_S_CFNPCIE_MAX_LFM_0400_SINGLE</v>
      </c>
      <c r="AE1656" s="9" t="str">
        <f t="shared" si="449"/>
        <v>CA1TF_X_FUNC_K_END_S_CFNPCIE_MAX_LFM_0400_SINGLE</v>
      </c>
      <c r="AF1656" s="9" t="str">
        <f t="shared" si="450"/>
        <v>CA1TF_X_FUNC_K_END_S_CFNPCIE_MAX_LFM_0400_SINGLE</v>
      </c>
      <c r="AG1656" s="9" t="str">
        <f t="shared" si="451"/>
        <v>CA1TF_X_FUNC_K_END_S_CFNPCIE_MAX_LFM_0400_SINGLE</v>
      </c>
    </row>
    <row r="1657" spans="1:33" s="9" customFormat="1" hidden="1" x14ac:dyDescent="0.25">
      <c r="A1657" s="9" t="s">
        <v>76</v>
      </c>
      <c r="B1657" s="9" t="s">
        <v>87</v>
      </c>
      <c r="C1657" s="9" t="str">
        <f t="shared" si="444"/>
        <v>CA1TF_X_FUNC_K_END_S_CFNPCIE_MAX_LFM_0400_SINGLE</v>
      </c>
      <c r="D1657" s="9" t="s">
        <v>440</v>
      </c>
      <c r="E1657" s="9" t="s">
        <v>443</v>
      </c>
      <c r="F1657" s="9" t="s">
        <v>471</v>
      </c>
      <c r="G1657" s="9" t="s">
        <v>479</v>
      </c>
      <c r="H1657" s="9" t="s">
        <v>481</v>
      </c>
      <c r="I1657" s="9" t="s">
        <v>2100</v>
      </c>
      <c r="J1657" s="9" t="s">
        <v>483</v>
      </c>
      <c r="K1657" s="9" t="s">
        <v>485</v>
      </c>
      <c r="L1657" s="9" t="s">
        <v>488</v>
      </c>
      <c r="M1657" s="9" t="s">
        <v>497</v>
      </c>
      <c r="N1657" s="9" t="s">
        <v>541</v>
      </c>
      <c r="O1657" s="9" t="s">
        <v>2216</v>
      </c>
      <c r="P1657" s="9" t="s">
        <v>2713</v>
      </c>
      <c r="Q1657" s="18" t="s">
        <v>1018</v>
      </c>
      <c r="R1657" s="18">
        <v>31</v>
      </c>
      <c r="S1657" s="35">
        <v>400</v>
      </c>
      <c r="T1657" s="10" t="s">
        <v>4629</v>
      </c>
      <c r="U1657" s="34" t="s">
        <v>1234</v>
      </c>
      <c r="V1657" s="9">
        <v>-1</v>
      </c>
      <c r="W1657" s="9" t="s">
        <v>1233</v>
      </c>
      <c r="X1657" s="15" t="s">
        <v>1239</v>
      </c>
      <c r="Y1657" s="15" t="s">
        <v>1241</v>
      </c>
      <c r="Z1657" s="9">
        <f t="shared" si="426"/>
        <v>6</v>
      </c>
      <c r="AA1657" s="9" t="s">
        <v>1235</v>
      </c>
      <c r="AB1657" s="9" t="str">
        <f t="shared" si="447"/>
        <v>STUCKAT_X_FUNC_K_END_S_CFNPCIE_MAX_LFM_0400_COMBO_EXTEST</v>
      </c>
      <c r="AC1657" s="9" t="str">
        <f t="shared" si="446"/>
        <v>STUCKAT_X_FUNC_K_END_S_CFNPCIE_MAX_LFM_0400_COMBO_EXTEST</v>
      </c>
      <c r="AD1657" s="9" t="str">
        <f t="shared" si="448"/>
        <v>STUCKAT_X_FUNC_K_END_S_CFNPCIE_MAX_LFM_0400_COMBO_EXTEST</v>
      </c>
      <c r="AE1657" s="9" t="str">
        <f t="shared" si="449"/>
        <v>STUCKAT_X_FUNC_K_END_S_CFNPCIE_MAX_LFM_0400_COMBO_EXTEST</v>
      </c>
      <c r="AF1657" s="9" t="str">
        <f t="shared" si="450"/>
        <v>STUCKAT_X_FUNC_K_END_S_CFNPCIE_MAX_LFM_0400_COMBO_EXTEST</v>
      </c>
      <c r="AG1657" s="9" t="str">
        <f t="shared" si="451"/>
        <v>STUCKAT_X_FUNC_K_END_S_CFNPCIE_MAX_LFM_0400_COMBO_EXTEST</v>
      </c>
    </row>
    <row r="1658" spans="1:33" s="9" customFormat="1" hidden="1" x14ac:dyDescent="0.25">
      <c r="A1658" s="9" t="s">
        <v>76</v>
      </c>
      <c r="B1658" s="9" t="s">
        <v>87</v>
      </c>
      <c r="C1658" s="9" t="str">
        <f t="shared" si="444"/>
        <v>STUCKAT_X_FUNC_K_END_S_CFNPCIE_MAX_LFM_0400_COMBO_EXTEST</v>
      </c>
      <c r="D1658" s="9" t="s">
        <v>436</v>
      </c>
      <c r="E1658" s="9" t="s">
        <v>443</v>
      </c>
      <c r="F1658" s="9" t="s">
        <v>471</v>
      </c>
      <c r="G1658" s="9" t="s">
        <v>479</v>
      </c>
      <c r="H1658" s="9" t="s">
        <v>481</v>
      </c>
      <c r="I1658" s="9" t="s">
        <v>2100</v>
      </c>
      <c r="J1658" s="9" t="s">
        <v>483</v>
      </c>
      <c r="K1658" s="9" t="s">
        <v>485</v>
      </c>
      <c r="L1658" s="9" t="s">
        <v>488</v>
      </c>
      <c r="M1658" s="9" t="s">
        <v>529</v>
      </c>
      <c r="N1658" s="9" t="s">
        <v>541</v>
      </c>
      <c r="O1658" s="9" t="s">
        <v>545</v>
      </c>
      <c r="P1658" s="9" t="s">
        <v>2714</v>
      </c>
      <c r="Q1658" s="18" t="s">
        <v>1018</v>
      </c>
      <c r="R1658" s="18">
        <v>30</v>
      </c>
      <c r="S1658" s="35">
        <v>403</v>
      </c>
      <c r="T1658" s="10" t="s">
        <v>4629</v>
      </c>
      <c r="U1658" s="34" t="s">
        <v>1234</v>
      </c>
      <c r="V1658" s="9" t="s">
        <v>1235</v>
      </c>
      <c r="W1658" s="9" t="s">
        <v>1233</v>
      </c>
      <c r="X1658" s="15" t="s">
        <v>1240</v>
      </c>
      <c r="Y1658" s="15" t="s">
        <v>1241</v>
      </c>
      <c r="Z1658" s="9">
        <f t="shared" si="426"/>
        <v>6</v>
      </c>
      <c r="AA1658" s="9" t="s">
        <v>1235</v>
      </c>
      <c r="AB1658" s="9" t="str">
        <f t="shared" si="447"/>
        <v>STUCKAT_X_FUNC_K_END_S_CFNPCIE_MAX_LFM_0400_SINGLE_EXTEST</v>
      </c>
      <c r="AC1658" s="9" t="str">
        <f t="shared" si="446"/>
        <v>STUCKAT_X_FUNC_K_END_S_CFNPCIE_MAX_LFM_0400_SINGLE_EXTEST</v>
      </c>
      <c r="AD1658" s="9" t="str">
        <f t="shared" si="448"/>
        <v>STUCKAT_X_FUNC_K_END_S_CFNPCIE_MAX_LFM_0400_SINGLE_EXTEST</v>
      </c>
      <c r="AE1658" s="9" t="str">
        <f t="shared" si="449"/>
        <v>STUCKAT_X_FUNC_K_END_S_CFNPCIE_MAX_LFM_0400_SINGLE_EXTEST</v>
      </c>
      <c r="AF1658" s="9" t="str">
        <f t="shared" si="450"/>
        <v>STUCKAT_X_FUNC_K_END_S_CFNPCIE_MAX_LFM_0400_SINGLE_EXTEST</v>
      </c>
      <c r="AG1658" s="9" t="str">
        <f t="shared" si="451"/>
        <v>STUCKAT_X_FUNC_K_END_S_CFNPCIE_MAX_LFM_0400_SINGLE_EXTEST</v>
      </c>
    </row>
    <row r="1659" spans="1:33" s="9" customFormat="1" hidden="1" x14ac:dyDescent="0.25">
      <c r="A1659" s="9" t="s">
        <v>76</v>
      </c>
      <c r="B1659" s="9" t="s">
        <v>87</v>
      </c>
      <c r="C1659" s="9" t="str">
        <f t="shared" si="444"/>
        <v>STUCKAT_X_FUNC_K_END_S_CFNPCIE_MAX_LFM_0400_SINGLE_EXTEST</v>
      </c>
      <c r="D1659" s="9" t="s">
        <v>436</v>
      </c>
      <c r="E1659" s="9" t="s">
        <v>443</v>
      </c>
      <c r="F1659" s="9" t="s">
        <v>471</v>
      </c>
      <c r="G1659" s="9" t="s">
        <v>479</v>
      </c>
      <c r="H1659" s="9" t="s">
        <v>481</v>
      </c>
      <c r="I1659" s="9" t="s">
        <v>2100</v>
      </c>
      <c r="J1659" s="9" t="s">
        <v>483</v>
      </c>
      <c r="K1659" s="9" t="s">
        <v>485</v>
      </c>
      <c r="L1659" s="9" t="s">
        <v>488</v>
      </c>
      <c r="M1659" s="9" t="s">
        <v>519</v>
      </c>
      <c r="N1659" s="9" t="s">
        <v>541</v>
      </c>
      <c r="O1659" s="9" t="s">
        <v>2216</v>
      </c>
      <c r="P1659" s="9" t="s">
        <v>2715</v>
      </c>
      <c r="Q1659" s="18" t="s">
        <v>1018</v>
      </c>
      <c r="R1659" s="18">
        <v>31</v>
      </c>
      <c r="S1659" s="35">
        <v>406</v>
      </c>
      <c r="T1659" s="10" t="s">
        <v>4629</v>
      </c>
      <c r="U1659" s="34" t="s">
        <v>1234</v>
      </c>
      <c r="V1659" s="9" t="s">
        <v>1235</v>
      </c>
      <c r="W1659" s="9" t="s">
        <v>1233</v>
      </c>
      <c r="X1659" s="15" t="s">
        <v>1241</v>
      </c>
      <c r="Y1659" s="15" t="s">
        <v>1241</v>
      </c>
      <c r="Z1659" s="9">
        <f t="shared" si="426"/>
        <v>6</v>
      </c>
      <c r="AA1659" s="9" t="s">
        <v>1235</v>
      </c>
      <c r="AB1659" s="9" t="s">
        <v>1235</v>
      </c>
      <c r="AC1659" s="9" t="s">
        <v>1235</v>
      </c>
      <c r="AD1659" s="9" t="s">
        <v>1235</v>
      </c>
      <c r="AE1659" s="9" t="s">
        <v>1235</v>
      </c>
      <c r="AF1659" s="9" t="s">
        <v>1235</v>
      </c>
      <c r="AG1659" s="9" t="s">
        <v>1235</v>
      </c>
    </row>
    <row r="1660" spans="1:33" s="9" customFormat="1" hidden="1" x14ac:dyDescent="0.25">
      <c r="A1660" s="9" t="s">
        <v>76</v>
      </c>
      <c r="B1660" s="9" t="s">
        <v>87</v>
      </c>
      <c r="C1660" s="9" t="str">
        <f t="shared" si="444"/>
        <v>STUCKAT_X_FUNC_K_END_S_CFNPCIE_MAX_LFM_0400_HIOPPH2</v>
      </c>
      <c r="D1660" s="9" t="s">
        <v>436</v>
      </c>
      <c r="E1660" s="9" t="s">
        <v>443</v>
      </c>
      <c r="F1660" s="9" t="s">
        <v>471</v>
      </c>
      <c r="G1660" s="9" t="s">
        <v>479</v>
      </c>
      <c r="H1660" s="9" t="s">
        <v>481</v>
      </c>
      <c r="I1660" s="9" t="s">
        <v>2100</v>
      </c>
      <c r="J1660" s="9" t="s">
        <v>483</v>
      </c>
      <c r="K1660" s="9" t="s">
        <v>485</v>
      </c>
      <c r="L1660" s="9" t="s">
        <v>488</v>
      </c>
      <c r="M1660" s="9" t="s">
        <v>2200</v>
      </c>
      <c r="N1660" s="9" t="s">
        <v>541</v>
      </c>
      <c r="O1660" s="9" t="s">
        <v>2216</v>
      </c>
      <c r="P1660" s="9" t="s">
        <v>2716</v>
      </c>
      <c r="Q1660" s="18" t="s">
        <v>1018</v>
      </c>
      <c r="R1660" s="18">
        <v>38</v>
      </c>
      <c r="S1660" s="35">
        <v>404</v>
      </c>
      <c r="T1660" s="10" t="s">
        <v>4629</v>
      </c>
      <c r="U1660" s="34" t="s">
        <v>1234</v>
      </c>
      <c r="V1660" s="6">
        <v>-1</v>
      </c>
      <c r="W1660" s="9" t="s">
        <v>1233</v>
      </c>
      <c r="X1660" s="15" t="s">
        <v>1240</v>
      </c>
      <c r="Y1660" s="15" t="s">
        <v>1238</v>
      </c>
      <c r="Z1660" s="9">
        <f t="shared" si="426"/>
        <v>6</v>
      </c>
      <c r="AA1660" s="9" t="s">
        <v>1235</v>
      </c>
      <c r="AB1660" s="9" t="str">
        <f>$C1677</f>
        <v>STUCKAT_X_FUNC_K_END_S_CFNPCIE_MAX_LFM_0200_HIOPPH2</v>
      </c>
      <c r="AC1660" s="9" t="str">
        <f>$C1661</f>
        <v>STUCKAT_X_FUNC_K_END_S_CFNPCIE_MAX_LFM_0400_HIOPPH3</v>
      </c>
      <c r="AD1660" s="9" t="str">
        <f>$C1677</f>
        <v>STUCKAT_X_FUNC_K_END_S_CFNPCIE_MAX_LFM_0200_HIOPPH2</v>
      </c>
      <c r="AE1660" s="9" t="str">
        <f>$C1677</f>
        <v>STUCKAT_X_FUNC_K_END_S_CFNPCIE_MAX_LFM_0200_HIOPPH2</v>
      </c>
      <c r="AF1660" s="9" t="str">
        <f>$C1677</f>
        <v>STUCKAT_X_FUNC_K_END_S_CFNPCIE_MAX_LFM_0200_HIOPPH2</v>
      </c>
      <c r="AG1660" s="9" t="str">
        <f>$C1677</f>
        <v>STUCKAT_X_FUNC_K_END_S_CFNPCIE_MAX_LFM_0200_HIOPPH2</v>
      </c>
    </row>
    <row r="1661" spans="1:33" s="9" customFormat="1" hidden="1" x14ac:dyDescent="0.25">
      <c r="A1661" s="9" t="s">
        <v>76</v>
      </c>
      <c r="B1661" s="9" t="s">
        <v>87</v>
      </c>
      <c r="C1661" s="9" t="str">
        <f t="shared" si="444"/>
        <v>STUCKAT_X_FUNC_K_END_S_CFNPCIE_MAX_LFM_0400_HIOPPH3</v>
      </c>
      <c r="D1661" s="9" t="s">
        <v>436</v>
      </c>
      <c r="E1661" s="9" t="s">
        <v>443</v>
      </c>
      <c r="F1661" s="9" t="s">
        <v>471</v>
      </c>
      <c r="G1661" s="9" t="s">
        <v>479</v>
      </c>
      <c r="H1661" s="9" t="s">
        <v>481</v>
      </c>
      <c r="I1661" s="9" t="s">
        <v>2100</v>
      </c>
      <c r="J1661" s="9" t="s">
        <v>483</v>
      </c>
      <c r="K1661" s="9" t="s">
        <v>485</v>
      </c>
      <c r="L1661" s="9" t="s">
        <v>488</v>
      </c>
      <c r="M1661" s="9" t="s">
        <v>2201</v>
      </c>
      <c r="N1661" s="9" t="s">
        <v>541</v>
      </c>
      <c r="O1661" s="9" t="s">
        <v>2216</v>
      </c>
      <c r="P1661" s="9" t="s">
        <v>2717</v>
      </c>
      <c r="Q1661" s="18" t="s">
        <v>1018</v>
      </c>
      <c r="R1661" s="18">
        <v>38</v>
      </c>
      <c r="S1661" s="35">
        <v>405</v>
      </c>
      <c r="T1661" s="10" t="s">
        <v>4629</v>
      </c>
      <c r="U1661" s="34" t="s">
        <v>1234</v>
      </c>
      <c r="V1661" s="6">
        <v>-1</v>
      </c>
      <c r="W1661" s="9" t="s">
        <v>1233</v>
      </c>
      <c r="X1661" s="15" t="s">
        <v>1241</v>
      </c>
      <c r="Y1661" s="15" t="s">
        <v>1238</v>
      </c>
      <c r="Z1661" s="9">
        <f t="shared" si="426"/>
        <v>6</v>
      </c>
      <c r="AA1661" s="9" t="s">
        <v>1235</v>
      </c>
      <c r="AB1661" s="9" t="str">
        <f>$C1676</f>
        <v>STUCKAT_X_FUNC_K_END_S_CFNPCIE_MAX_LFM_0200_HIOPPH3</v>
      </c>
      <c r="AC1661" s="9" t="str">
        <f>$C1644</f>
        <v>STUCKAT_X_FUNC_K_END_S_CFNPCIE_MAX_LFM_0400_COMBO_PH1</v>
      </c>
      <c r="AD1661" s="9" t="str">
        <f>$C1676</f>
        <v>STUCKAT_X_FUNC_K_END_S_CFNPCIE_MAX_LFM_0200_HIOPPH3</v>
      </c>
      <c r="AE1661" s="9" t="str">
        <f>$C1676</f>
        <v>STUCKAT_X_FUNC_K_END_S_CFNPCIE_MAX_LFM_0200_HIOPPH3</v>
      </c>
      <c r="AF1661" s="9" t="str">
        <f>$C1676</f>
        <v>STUCKAT_X_FUNC_K_END_S_CFNPCIE_MAX_LFM_0200_HIOPPH3</v>
      </c>
      <c r="AG1661" s="9" t="str">
        <f>$C1676</f>
        <v>STUCKAT_X_FUNC_K_END_S_CFNPCIE_MAX_LFM_0200_HIOPPH3</v>
      </c>
    </row>
    <row r="1662" spans="1:33" s="9" customFormat="1" hidden="1" x14ac:dyDescent="0.25">
      <c r="A1662" s="9" t="s">
        <v>76</v>
      </c>
      <c r="B1662" s="9" t="s">
        <v>87</v>
      </c>
      <c r="C1662" s="9" t="str">
        <f t="shared" si="444"/>
        <v>STUCKAT_X_FUNC_K_END_S_CFNPCIE_MAX_LFM_0400_PI5PH2</v>
      </c>
      <c r="D1662" s="9" t="s">
        <v>436</v>
      </c>
      <c r="E1662" s="9" t="s">
        <v>443</v>
      </c>
      <c r="F1662" s="9" t="s">
        <v>471</v>
      </c>
      <c r="G1662" s="9" t="s">
        <v>479</v>
      </c>
      <c r="H1662" s="9" t="s">
        <v>481</v>
      </c>
      <c r="I1662" s="9" t="s">
        <v>2100</v>
      </c>
      <c r="J1662" s="9" t="s">
        <v>483</v>
      </c>
      <c r="K1662" s="9" t="s">
        <v>485</v>
      </c>
      <c r="L1662" s="9" t="s">
        <v>488</v>
      </c>
      <c r="M1662" s="9" t="s">
        <v>2202</v>
      </c>
      <c r="N1662" s="9" t="s">
        <v>541</v>
      </c>
      <c r="O1662" s="9" t="s">
        <v>545</v>
      </c>
      <c r="P1662" s="9" t="s">
        <v>2718</v>
      </c>
      <c r="Q1662" s="18" t="s">
        <v>1018</v>
      </c>
      <c r="R1662" s="18">
        <v>35</v>
      </c>
      <c r="S1662" s="35">
        <v>404</v>
      </c>
      <c r="T1662" s="10" t="s">
        <v>4629</v>
      </c>
      <c r="U1662" s="34" t="s">
        <v>1234</v>
      </c>
      <c r="V1662" s="6">
        <v>-1</v>
      </c>
      <c r="W1662" s="9" t="s">
        <v>1233</v>
      </c>
      <c r="X1662" s="15" t="s">
        <v>1238</v>
      </c>
      <c r="Y1662" s="15" t="s">
        <v>1238</v>
      </c>
      <c r="Z1662" s="9">
        <f t="shared" si="426"/>
        <v>6</v>
      </c>
      <c r="AA1662" s="9" t="s">
        <v>1235</v>
      </c>
      <c r="AB1662" s="9" t="str">
        <f>$C1670</f>
        <v>STUCKAT_X_FUNC_K_END_S_CFNPCIE_MAX_LFM_0200_PI5PH2</v>
      </c>
      <c r="AC1662" s="9" t="str">
        <f>$C1663</f>
        <v>STUCKAT_X_FUNC_K_END_S_CFNPCIE_MAX_LFM_0400_PI5PH3</v>
      </c>
      <c r="AD1662" s="9" t="str">
        <f>$C1670</f>
        <v>STUCKAT_X_FUNC_K_END_S_CFNPCIE_MAX_LFM_0200_PI5PH2</v>
      </c>
      <c r="AE1662" s="9" t="str">
        <f>$C1670</f>
        <v>STUCKAT_X_FUNC_K_END_S_CFNPCIE_MAX_LFM_0200_PI5PH2</v>
      </c>
      <c r="AF1662" s="9" t="str">
        <f>$C1670</f>
        <v>STUCKAT_X_FUNC_K_END_S_CFNPCIE_MAX_LFM_0200_PI5PH2</v>
      </c>
      <c r="AG1662" s="9" t="str">
        <f>$C1670</f>
        <v>STUCKAT_X_FUNC_K_END_S_CFNPCIE_MAX_LFM_0200_PI5PH2</v>
      </c>
    </row>
    <row r="1663" spans="1:33" s="9" customFormat="1" hidden="1" x14ac:dyDescent="0.25">
      <c r="A1663" s="9" t="s">
        <v>76</v>
      </c>
      <c r="B1663" s="9" t="s">
        <v>87</v>
      </c>
      <c r="C1663" s="9" t="str">
        <f t="shared" si="444"/>
        <v>STUCKAT_X_FUNC_K_END_S_CFNPCIE_MAX_LFM_0400_PI5PH3</v>
      </c>
      <c r="D1663" s="9" t="s">
        <v>436</v>
      </c>
      <c r="E1663" s="9" t="s">
        <v>443</v>
      </c>
      <c r="F1663" s="9" t="s">
        <v>471</v>
      </c>
      <c r="G1663" s="9" t="s">
        <v>479</v>
      </c>
      <c r="H1663" s="9" t="s">
        <v>481</v>
      </c>
      <c r="I1663" s="9" t="s">
        <v>2100</v>
      </c>
      <c r="J1663" s="9" t="s">
        <v>483</v>
      </c>
      <c r="K1663" s="9" t="s">
        <v>485</v>
      </c>
      <c r="L1663" s="9" t="s">
        <v>488</v>
      </c>
      <c r="M1663" s="9" t="s">
        <v>2203</v>
      </c>
      <c r="N1663" s="9" t="s">
        <v>541</v>
      </c>
      <c r="O1663" s="9" t="s">
        <v>545</v>
      </c>
      <c r="P1663" s="9" t="s">
        <v>2719</v>
      </c>
      <c r="Q1663" s="18" t="s">
        <v>1018</v>
      </c>
      <c r="R1663" s="18">
        <v>35</v>
      </c>
      <c r="S1663" s="35">
        <v>405</v>
      </c>
      <c r="T1663" s="10" t="s">
        <v>4629</v>
      </c>
      <c r="U1663" s="34" t="s">
        <v>1234</v>
      </c>
      <c r="V1663" s="6">
        <v>-1</v>
      </c>
      <c r="W1663" s="9" t="s">
        <v>1233</v>
      </c>
      <c r="X1663" s="15" t="s">
        <v>1245</v>
      </c>
      <c r="Y1663" s="15" t="s">
        <v>1238</v>
      </c>
      <c r="Z1663" s="9">
        <f t="shared" si="426"/>
        <v>6</v>
      </c>
      <c r="AA1663" s="9" t="s">
        <v>1235</v>
      </c>
      <c r="AB1663" s="9" t="str">
        <f>$C1672</f>
        <v>STUCKAT_X_FUNC_K_END_S_CFNPCIE_MAX_LFM_0200_PI5PH3</v>
      </c>
      <c r="AC1663" s="9" t="str">
        <f>$C1643</f>
        <v>STUCKAT_X_FUNC_K_END_S_CFNPCIE_MAX_LFM_0400_HIOP</v>
      </c>
      <c r="AD1663" s="9" t="str">
        <f>$C1672</f>
        <v>STUCKAT_X_FUNC_K_END_S_CFNPCIE_MAX_LFM_0200_PI5PH3</v>
      </c>
      <c r="AE1663" s="9" t="str">
        <f>$C1672</f>
        <v>STUCKAT_X_FUNC_K_END_S_CFNPCIE_MAX_LFM_0200_PI5PH3</v>
      </c>
      <c r="AF1663" s="9" t="str">
        <f>$C1672</f>
        <v>STUCKAT_X_FUNC_K_END_S_CFNPCIE_MAX_LFM_0200_PI5PH3</v>
      </c>
      <c r="AG1663" s="9" t="str">
        <f>$C1672</f>
        <v>STUCKAT_X_FUNC_K_END_S_CFNPCIE_MAX_LFM_0200_PI5PH3</v>
      </c>
    </row>
    <row r="1664" spans="1:33" s="9" customFormat="1" hidden="1" x14ac:dyDescent="0.25">
      <c r="A1664" s="9" t="s">
        <v>76</v>
      </c>
      <c r="B1664" s="9" t="s">
        <v>87</v>
      </c>
      <c r="C1664" s="9" t="str">
        <f t="shared" si="444"/>
        <v>STUCKAT_X_FUNC_K_END_S_CFNPCIE_MAX_LFM_0400_COMBO_PC5GEN</v>
      </c>
      <c r="D1664" s="9" t="s">
        <v>436</v>
      </c>
      <c r="E1664" s="9" t="s">
        <v>443</v>
      </c>
      <c r="F1664" s="9" t="s">
        <v>471</v>
      </c>
      <c r="G1664" s="9" t="s">
        <v>479</v>
      </c>
      <c r="H1664" s="9" t="s">
        <v>481</v>
      </c>
      <c r="I1664" s="9" t="s">
        <v>2100</v>
      </c>
      <c r="J1664" s="9" t="s">
        <v>483</v>
      </c>
      <c r="K1664" s="9" t="s">
        <v>485</v>
      </c>
      <c r="L1664" s="9" t="s">
        <v>488</v>
      </c>
      <c r="M1664" s="9" t="s">
        <v>2115</v>
      </c>
      <c r="N1664" s="9" t="s">
        <v>541</v>
      </c>
      <c r="O1664" s="9" t="s">
        <v>545</v>
      </c>
      <c r="P1664" s="9" t="s">
        <v>2720</v>
      </c>
      <c r="Q1664" s="18" t="s">
        <v>1018</v>
      </c>
      <c r="R1664" s="18">
        <v>32</v>
      </c>
      <c r="S1664" s="35">
        <v>403</v>
      </c>
      <c r="T1664" s="10" t="s">
        <v>4629</v>
      </c>
      <c r="U1664" s="34" t="s">
        <v>1234</v>
      </c>
      <c r="V1664" s="6">
        <v>-1</v>
      </c>
      <c r="W1664" s="9" t="s">
        <v>1233</v>
      </c>
      <c r="X1664" s="15" t="s">
        <v>1239</v>
      </c>
      <c r="Y1664" s="15" t="s">
        <v>1237</v>
      </c>
      <c r="Z1664" s="9">
        <f t="shared" si="426"/>
        <v>6</v>
      </c>
      <c r="AA1664" s="9" t="s">
        <v>1235</v>
      </c>
      <c r="AB1664" s="9" t="str">
        <f>$C1682</f>
        <v>STUCKAT_X_FUNC_K_END_S_CFNPCIE_MAX_LFM_0200_COMBO_PC5GEN</v>
      </c>
      <c r="AC1664" s="9" t="str">
        <f>$C1666</f>
        <v>STUCKAT_X_FUNC_K_END_S_CFNPCIE_MAX_LFM_0400_COMBO_PC5GENPH2</v>
      </c>
      <c r="AD1664" s="9" t="str">
        <f>$C1682</f>
        <v>STUCKAT_X_FUNC_K_END_S_CFNPCIE_MAX_LFM_0200_COMBO_PC5GEN</v>
      </c>
      <c r="AE1664" s="9" t="str">
        <f>$C1682</f>
        <v>STUCKAT_X_FUNC_K_END_S_CFNPCIE_MAX_LFM_0200_COMBO_PC5GEN</v>
      </c>
      <c r="AF1664" s="9" t="str">
        <f>$C1682</f>
        <v>STUCKAT_X_FUNC_K_END_S_CFNPCIE_MAX_LFM_0200_COMBO_PC5GEN</v>
      </c>
      <c r="AG1664" s="9" t="str">
        <f>$C1682</f>
        <v>STUCKAT_X_FUNC_K_END_S_CFNPCIE_MAX_LFM_0200_COMBO_PC5GEN</v>
      </c>
    </row>
    <row r="1665" spans="1:33" s="9" customFormat="1" hidden="1" x14ac:dyDescent="0.25">
      <c r="A1665" s="9" t="s">
        <v>76</v>
      </c>
      <c r="B1665" s="9" t="s">
        <v>87</v>
      </c>
      <c r="C1665" s="9" t="str">
        <f t="shared" si="444"/>
        <v>STUCKAT_X_FUNC_K_END_S_CFNPCIE_MAX_LFM_0400_COMBO_PC5MISC</v>
      </c>
      <c r="D1665" s="9" t="s">
        <v>436</v>
      </c>
      <c r="E1665" s="9" t="s">
        <v>443</v>
      </c>
      <c r="F1665" s="9" t="s">
        <v>471</v>
      </c>
      <c r="G1665" s="9" t="s">
        <v>479</v>
      </c>
      <c r="H1665" s="9" t="s">
        <v>481</v>
      </c>
      <c r="I1665" s="9" t="s">
        <v>2100</v>
      </c>
      <c r="J1665" s="9" t="s">
        <v>483</v>
      </c>
      <c r="K1665" s="9" t="s">
        <v>485</v>
      </c>
      <c r="L1665" s="9" t="s">
        <v>488</v>
      </c>
      <c r="M1665" s="9" t="s">
        <v>2110</v>
      </c>
      <c r="N1665" s="9" t="s">
        <v>541</v>
      </c>
      <c r="O1665" s="9" t="s">
        <v>545</v>
      </c>
      <c r="P1665" s="9" t="s">
        <v>2721</v>
      </c>
      <c r="Q1665" s="18" t="s">
        <v>1018</v>
      </c>
      <c r="R1665" s="18">
        <v>33</v>
      </c>
      <c r="S1665" s="35">
        <v>400</v>
      </c>
      <c r="T1665" s="10" t="s">
        <v>4629</v>
      </c>
      <c r="U1665" s="34" t="s">
        <v>1234</v>
      </c>
      <c r="V1665" s="9" t="s">
        <v>1236</v>
      </c>
      <c r="W1665" s="9" t="s">
        <v>1234</v>
      </c>
      <c r="X1665" s="15" t="s">
        <v>1242</v>
      </c>
      <c r="Y1665" s="15" t="s">
        <v>1237</v>
      </c>
      <c r="Z1665" s="9">
        <f t="shared" si="426"/>
        <v>6</v>
      </c>
      <c r="AA1665" s="9" t="s">
        <v>1235</v>
      </c>
      <c r="AB1665" s="9" t="str">
        <f t="shared" ref="AB1665:AG1665" si="452">$C1685</f>
        <v>STUCKAT_X_FUNC_K_END_S_CFNPCIE_MAX_LFM_0400_COMBO_PC5MISCPH2</v>
      </c>
      <c r="AC1665" s="9" t="str">
        <f t="shared" si="452"/>
        <v>STUCKAT_X_FUNC_K_END_S_CFNPCIE_MAX_LFM_0400_COMBO_PC5MISCPH2</v>
      </c>
      <c r="AD1665" s="9" t="str">
        <f t="shared" si="452"/>
        <v>STUCKAT_X_FUNC_K_END_S_CFNPCIE_MAX_LFM_0400_COMBO_PC5MISCPH2</v>
      </c>
      <c r="AE1665" s="9" t="str">
        <f t="shared" si="452"/>
        <v>STUCKAT_X_FUNC_K_END_S_CFNPCIE_MAX_LFM_0400_COMBO_PC5MISCPH2</v>
      </c>
      <c r="AF1665" s="9" t="str">
        <f t="shared" si="452"/>
        <v>STUCKAT_X_FUNC_K_END_S_CFNPCIE_MAX_LFM_0400_COMBO_PC5MISCPH2</v>
      </c>
      <c r="AG1665" s="9" t="str">
        <f t="shared" si="452"/>
        <v>STUCKAT_X_FUNC_K_END_S_CFNPCIE_MAX_LFM_0400_COMBO_PC5MISCPH2</v>
      </c>
    </row>
    <row r="1666" spans="1:33" s="9" customFormat="1" hidden="1" x14ac:dyDescent="0.25">
      <c r="A1666" s="9" t="s">
        <v>76</v>
      </c>
      <c r="B1666" s="9" t="s">
        <v>87</v>
      </c>
      <c r="C1666" s="9" t="str">
        <f t="shared" si="444"/>
        <v>STUCKAT_X_FUNC_K_END_S_CFNPCIE_MAX_LFM_0400_COMBO_PC5GENPH2</v>
      </c>
      <c r="D1666" s="9" t="s">
        <v>436</v>
      </c>
      <c r="E1666" s="9" t="s">
        <v>443</v>
      </c>
      <c r="F1666" s="9" t="s">
        <v>471</v>
      </c>
      <c r="G1666" s="9" t="s">
        <v>479</v>
      </c>
      <c r="H1666" s="9" t="s">
        <v>481</v>
      </c>
      <c r="I1666" s="9" t="s">
        <v>2100</v>
      </c>
      <c r="J1666" s="9" t="s">
        <v>483</v>
      </c>
      <c r="K1666" s="9" t="s">
        <v>485</v>
      </c>
      <c r="L1666" s="9" t="s">
        <v>488</v>
      </c>
      <c r="M1666" s="9" t="s">
        <v>2195</v>
      </c>
      <c r="N1666" s="9" t="s">
        <v>541</v>
      </c>
      <c r="O1666" s="9" t="s">
        <v>545</v>
      </c>
      <c r="P1666" s="9" t="s">
        <v>2722</v>
      </c>
      <c r="Q1666" s="18" t="s">
        <v>1018</v>
      </c>
      <c r="R1666" s="18">
        <v>32</v>
      </c>
      <c r="S1666" s="35">
        <v>404</v>
      </c>
      <c r="T1666" s="10" t="s">
        <v>4629</v>
      </c>
      <c r="U1666" s="34" t="s">
        <v>1234</v>
      </c>
      <c r="V1666" s="6">
        <v>-1</v>
      </c>
      <c r="W1666" s="9" t="s">
        <v>1233</v>
      </c>
      <c r="X1666" s="15" t="s">
        <v>1240</v>
      </c>
      <c r="Y1666" s="15" t="s">
        <v>1237</v>
      </c>
      <c r="Z1666" s="9">
        <f t="shared" si="426"/>
        <v>6</v>
      </c>
      <c r="AA1666" s="9" t="s">
        <v>1235</v>
      </c>
      <c r="AB1666" s="9" t="str">
        <f>$C1683</f>
        <v>STUCKAT_X_FUNC_K_END_S_CFNPCIE_MAX_LFM_0200_COMBO_PC5GENPH2</v>
      </c>
      <c r="AC1666" s="9" t="str">
        <f>$C1667</f>
        <v>STUCKAT_X_FUNC_K_END_S_CFNPCIE_MAX_LFM_0400_COMBO_PC5GENPH3</v>
      </c>
      <c r="AD1666" s="9" t="str">
        <f t="shared" ref="AD1666:AG1667" si="453">$C1683</f>
        <v>STUCKAT_X_FUNC_K_END_S_CFNPCIE_MAX_LFM_0200_COMBO_PC5GENPH2</v>
      </c>
      <c r="AE1666" s="9" t="str">
        <f t="shared" si="453"/>
        <v>STUCKAT_X_FUNC_K_END_S_CFNPCIE_MAX_LFM_0200_COMBO_PC5GENPH2</v>
      </c>
      <c r="AF1666" s="9" t="str">
        <f t="shared" si="453"/>
        <v>STUCKAT_X_FUNC_K_END_S_CFNPCIE_MAX_LFM_0200_COMBO_PC5GENPH2</v>
      </c>
      <c r="AG1666" s="9" t="str">
        <f t="shared" si="453"/>
        <v>STUCKAT_X_FUNC_K_END_S_CFNPCIE_MAX_LFM_0200_COMBO_PC5GENPH2</v>
      </c>
    </row>
    <row r="1667" spans="1:33" s="9" customFormat="1" hidden="1" x14ac:dyDescent="0.25">
      <c r="A1667" s="9" t="s">
        <v>76</v>
      </c>
      <c r="B1667" s="9" t="s">
        <v>87</v>
      </c>
      <c r="C1667" s="9" t="str">
        <f t="shared" si="444"/>
        <v>STUCKAT_X_FUNC_K_END_S_CFNPCIE_MAX_LFM_0400_COMBO_PC5GENPH3</v>
      </c>
      <c r="D1667" s="9" t="s">
        <v>436</v>
      </c>
      <c r="E1667" s="9" t="s">
        <v>443</v>
      </c>
      <c r="F1667" s="9" t="s">
        <v>471</v>
      </c>
      <c r="G1667" s="9" t="s">
        <v>479</v>
      </c>
      <c r="H1667" s="9" t="s">
        <v>481</v>
      </c>
      <c r="I1667" s="9" t="s">
        <v>2100</v>
      </c>
      <c r="J1667" s="9" t="s">
        <v>483</v>
      </c>
      <c r="K1667" s="9" t="s">
        <v>485</v>
      </c>
      <c r="L1667" s="9" t="s">
        <v>488</v>
      </c>
      <c r="M1667" s="9" t="s">
        <v>2196</v>
      </c>
      <c r="N1667" s="9" t="s">
        <v>541</v>
      </c>
      <c r="O1667" s="9" t="s">
        <v>545</v>
      </c>
      <c r="P1667" s="9" t="s">
        <v>2723</v>
      </c>
      <c r="Q1667" s="18" t="s">
        <v>1018</v>
      </c>
      <c r="R1667" s="18">
        <v>32</v>
      </c>
      <c r="S1667" s="35">
        <v>405</v>
      </c>
      <c r="T1667" s="10" t="s">
        <v>4629</v>
      </c>
      <c r="U1667" s="34" t="s">
        <v>1234</v>
      </c>
      <c r="V1667" s="6">
        <v>-1</v>
      </c>
      <c r="W1667" s="9" t="s">
        <v>1233</v>
      </c>
      <c r="X1667" s="15" t="s">
        <v>1241</v>
      </c>
      <c r="Y1667" s="15" t="s">
        <v>1237</v>
      </c>
      <c r="Z1667" s="9">
        <f t="shared" si="426"/>
        <v>6</v>
      </c>
      <c r="AA1667" s="9" t="s">
        <v>1235</v>
      </c>
      <c r="AB1667" s="9" t="str">
        <f>$C1684</f>
        <v>STUCKAT_X_FUNC_K_END_S_CFNPCIE_MAX_LFM_0200_COMBO_PC5GENPH3</v>
      </c>
      <c r="AC1667" s="9" t="str">
        <f>$C1665</f>
        <v>STUCKAT_X_FUNC_K_END_S_CFNPCIE_MAX_LFM_0400_COMBO_PC5MISC</v>
      </c>
      <c r="AD1667" s="9" t="str">
        <f t="shared" si="453"/>
        <v>STUCKAT_X_FUNC_K_END_S_CFNPCIE_MAX_LFM_0200_COMBO_PC5GENPH3</v>
      </c>
      <c r="AE1667" s="9" t="str">
        <f t="shared" si="453"/>
        <v>STUCKAT_X_FUNC_K_END_S_CFNPCIE_MAX_LFM_0200_COMBO_PC5GENPH3</v>
      </c>
      <c r="AF1667" s="9" t="str">
        <f t="shared" si="453"/>
        <v>STUCKAT_X_FUNC_K_END_S_CFNPCIE_MAX_LFM_0200_COMBO_PC5GENPH3</v>
      </c>
      <c r="AG1667" s="9" t="str">
        <f t="shared" si="453"/>
        <v>STUCKAT_X_FUNC_K_END_S_CFNPCIE_MAX_LFM_0200_COMBO_PC5GENPH3</v>
      </c>
    </row>
    <row r="1668" spans="1:33" s="9" customFormat="1" hidden="1" x14ac:dyDescent="0.25">
      <c r="A1668" s="9" t="s">
        <v>76</v>
      </c>
      <c r="B1668" s="9" t="s">
        <v>87</v>
      </c>
      <c r="C1668" s="9" t="str">
        <f t="shared" si="444"/>
        <v>STUCKAT_X_FUNC_K_END_S_CFNPCIE_MAX_LFM_0400_COMBO_PC5MUXPH2</v>
      </c>
      <c r="D1668" s="9" t="s">
        <v>436</v>
      </c>
      <c r="E1668" s="9" t="s">
        <v>443</v>
      </c>
      <c r="F1668" s="9" t="s">
        <v>471</v>
      </c>
      <c r="G1668" s="9" t="s">
        <v>479</v>
      </c>
      <c r="H1668" s="9" t="s">
        <v>481</v>
      </c>
      <c r="I1668" s="9" t="s">
        <v>2100</v>
      </c>
      <c r="J1668" s="9" t="s">
        <v>483</v>
      </c>
      <c r="K1668" s="9" t="s">
        <v>485</v>
      </c>
      <c r="L1668" s="9" t="s">
        <v>488</v>
      </c>
      <c r="M1668" s="9" t="s">
        <v>2197</v>
      </c>
      <c r="N1668" s="9" t="s">
        <v>541</v>
      </c>
      <c r="O1668" s="9" t="s">
        <v>545</v>
      </c>
      <c r="P1668" s="9" t="s">
        <v>2724</v>
      </c>
      <c r="Q1668" s="18" t="s">
        <v>1018</v>
      </c>
      <c r="R1668" s="18">
        <v>34</v>
      </c>
      <c r="S1668" s="35">
        <v>404</v>
      </c>
      <c r="T1668" s="10" t="s">
        <v>4629</v>
      </c>
      <c r="U1668" s="34" t="s">
        <v>1234</v>
      </c>
      <c r="V1668" s="6">
        <v>-1</v>
      </c>
      <c r="W1668" s="9" t="s">
        <v>1233</v>
      </c>
      <c r="X1668" s="15" t="s">
        <v>1235</v>
      </c>
      <c r="Y1668" s="15" t="s">
        <v>1237</v>
      </c>
      <c r="Z1668" s="9">
        <f t="shared" si="426"/>
        <v>6</v>
      </c>
      <c r="AA1668" s="9" t="s">
        <v>1235</v>
      </c>
      <c r="AB1668" s="9" t="str">
        <f>$C1680</f>
        <v>STUCKAT_X_FUNC_K_END_S_CFNPCIE_MAX_LFM_0200_COMBO_PC5MUXPH2</v>
      </c>
      <c r="AC1668" s="9" t="str">
        <f>$C1669</f>
        <v>STUCKAT_X_FUNC_K_END_S_CFNPCIE_MAX_LFM_0400_COMBO_PC5MUXPH3</v>
      </c>
      <c r="AD1668" s="9" t="str">
        <f t="shared" ref="AD1668:AG1669" si="454">$C1680</f>
        <v>STUCKAT_X_FUNC_K_END_S_CFNPCIE_MAX_LFM_0200_COMBO_PC5MUXPH2</v>
      </c>
      <c r="AE1668" s="9" t="str">
        <f t="shared" si="454"/>
        <v>STUCKAT_X_FUNC_K_END_S_CFNPCIE_MAX_LFM_0200_COMBO_PC5MUXPH2</v>
      </c>
      <c r="AF1668" s="9" t="str">
        <f t="shared" si="454"/>
        <v>STUCKAT_X_FUNC_K_END_S_CFNPCIE_MAX_LFM_0200_COMBO_PC5MUXPH2</v>
      </c>
      <c r="AG1668" s="9" t="str">
        <f t="shared" si="454"/>
        <v>STUCKAT_X_FUNC_K_END_S_CFNPCIE_MAX_LFM_0200_COMBO_PC5MUXPH2</v>
      </c>
    </row>
    <row r="1669" spans="1:33" s="9" customFormat="1" hidden="1" x14ac:dyDescent="0.25">
      <c r="A1669" s="9" t="s">
        <v>76</v>
      </c>
      <c r="B1669" s="9" t="s">
        <v>87</v>
      </c>
      <c r="C1669" s="9" t="str">
        <f t="shared" si="444"/>
        <v>STUCKAT_X_FUNC_K_END_S_CFNPCIE_MAX_LFM_0400_COMBO_PC5MUXPH3</v>
      </c>
      <c r="D1669" s="9" t="s">
        <v>436</v>
      </c>
      <c r="E1669" s="9" t="s">
        <v>443</v>
      </c>
      <c r="F1669" s="9" t="s">
        <v>471</v>
      </c>
      <c r="G1669" s="9" t="s">
        <v>479</v>
      </c>
      <c r="H1669" s="9" t="s">
        <v>481</v>
      </c>
      <c r="I1669" s="9" t="s">
        <v>2100</v>
      </c>
      <c r="J1669" s="9" t="s">
        <v>483</v>
      </c>
      <c r="K1669" s="9" t="s">
        <v>485</v>
      </c>
      <c r="L1669" s="9" t="s">
        <v>488</v>
      </c>
      <c r="M1669" s="9" t="s">
        <v>2198</v>
      </c>
      <c r="N1669" s="9" t="s">
        <v>541</v>
      </c>
      <c r="O1669" s="9" t="s">
        <v>545</v>
      </c>
      <c r="P1669" s="9" t="s">
        <v>2725</v>
      </c>
      <c r="Q1669" s="18" t="s">
        <v>1018</v>
      </c>
      <c r="R1669" s="18">
        <v>34</v>
      </c>
      <c r="S1669" s="35">
        <v>405</v>
      </c>
      <c r="T1669" s="10" t="s">
        <v>4629</v>
      </c>
      <c r="U1669" s="34" t="s">
        <v>1234</v>
      </c>
      <c r="V1669" s="6">
        <v>-1</v>
      </c>
      <c r="W1669" s="9" t="s">
        <v>1233</v>
      </c>
      <c r="X1669" s="15" t="s">
        <v>1238</v>
      </c>
      <c r="Y1669" s="15" t="s">
        <v>1237</v>
      </c>
      <c r="Z1669" s="9">
        <f t="shared" si="426"/>
        <v>6</v>
      </c>
      <c r="AA1669" s="9" t="s">
        <v>1235</v>
      </c>
      <c r="AB1669" s="9" t="str">
        <f>$C1681</f>
        <v>STUCKAT_X_FUNC_K_END_S_CFNPCIE_MAX_LFM_0200_COMBO_PC5MUXPH3</v>
      </c>
      <c r="AC1669" s="9" t="str">
        <f>$C1664</f>
        <v>STUCKAT_X_FUNC_K_END_S_CFNPCIE_MAX_LFM_0400_COMBO_PC5GEN</v>
      </c>
      <c r="AD1669" s="9" t="str">
        <f t="shared" si="454"/>
        <v>STUCKAT_X_FUNC_K_END_S_CFNPCIE_MAX_LFM_0200_COMBO_PC5MUXPH3</v>
      </c>
      <c r="AE1669" s="9" t="str">
        <f t="shared" si="454"/>
        <v>STUCKAT_X_FUNC_K_END_S_CFNPCIE_MAX_LFM_0200_COMBO_PC5MUXPH3</v>
      </c>
      <c r="AF1669" s="9" t="str">
        <f t="shared" si="454"/>
        <v>STUCKAT_X_FUNC_K_END_S_CFNPCIE_MAX_LFM_0200_COMBO_PC5MUXPH3</v>
      </c>
      <c r="AG1669" s="9" t="str">
        <f t="shared" si="454"/>
        <v>STUCKAT_X_FUNC_K_END_S_CFNPCIE_MAX_LFM_0200_COMBO_PC5MUXPH3</v>
      </c>
    </row>
    <row r="1670" spans="1:33" s="9" customFormat="1" hidden="1" x14ac:dyDescent="0.25">
      <c r="A1670" s="9" t="s">
        <v>76</v>
      </c>
      <c r="B1670" s="9" t="s">
        <v>87</v>
      </c>
      <c r="C1670" s="9" t="str">
        <f t="shared" si="444"/>
        <v>STUCKAT_X_FUNC_K_END_S_CFNPCIE_MAX_LFM_0200_PI5PH2</v>
      </c>
      <c r="D1670" s="9" t="s">
        <v>436</v>
      </c>
      <c r="E1670" s="9" t="s">
        <v>443</v>
      </c>
      <c r="F1670" s="9" t="s">
        <v>471</v>
      </c>
      <c r="G1670" s="9" t="s">
        <v>479</v>
      </c>
      <c r="H1670" s="9" t="s">
        <v>481</v>
      </c>
      <c r="I1670" s="9" t="s">
        <v>2100</v>
      </c>
      <c r="J1670" s="9" t="s">
        <v>483</v>
      </c>
      <c r="K1670" s="9" t="s">
        <v>485</v>
      </c>
      <c r="L1670" s="9" t="s">
        <v>2105</v>
      </c>
      <c r="M1670" s="9" t="s">
        <v>2202</v>
      </c>
      <c r="N1670" s="9" t="s">
        <v>541</v>
      </c>
      <c r="O1670" s="9" t="s">
        <v>546</v>
      </c>
      <c r="P1670" s="9" t="s">
        <v>2718</v>
      </c>
      <c r="Q1670" s="18" t="s">
        <v>1018</v>
      </c>
      <c r="R1670" s="18">
        <v>35</v>
      </c>
      <c r="S1670" s="35">
        <v>401</v>
      </c>
      <c r="T1670" s="10" t="s">
        <v>4629</v>
      </c>
      <c r="U1670" s="34" t="s">
        <v>1234</v>
      </c>
      <c r="V1670" s="6">
        <v>-1</v>
      </c>
      <c r="W1670" s="9" t="s">
        <v>1234</v>
      </c>
      <c r="X1670" s="15" t="s">
        <v>1238</v>
      </c>
      <c r="Y1670" s="15" t="s">
        <v>1245</v>
      </c>
      <c r="Z1670" s="9">
        <f t="shared" si="426"/>
        <v>6</v>
      </c>
      <c r="AA1670" s="9" t="s">
        <v>1235</v>
      </c>
      <c r="AB1670" s="9" t="str">
        <f t="shared" ref="AB1670:AG1670" si="455">$C1663</f>
        <v>STUCKAT_X_FUNC_K_END_S_CFNPCIE_MAX_LFM_0400_PI5PH3</v>
      </c>
      <c r="AC1670" s="9" t="str">
        <f t="shared" si="455"/>
        <v>STUCKAT_X_FUNC_K_END_S_CFNPCIE_MAX_LFM_0400_PI5PH3</v>
      </c>
      <c r="AD1670" s="9" t="str">
        <f t="shared" si="455"/>
        <v>STUCKAT_X_FUNC_K_END_S_CFNPCIE_MAX_LFM_0400_PI5PH3</v>
      </c>
      <c r="AE1670" s="9" t="str">
        <f t="shared" si="455"/>
        <v>STUCKAT_X_FUNC_K_END_S_CFNPCIE_MAX_LFM_0400_PI5PH3</v>
      </c>
      <c r="AF1670" s="9" t="str">
        <f t="shared" si="455"/>
        <v>STUCKAT_X_FUNC_K_END_S_CFNPCIE_MAX_LFM_0400_PI5PH3</v>
      </c>
      <c r="AG1670" s="9" t="str">
        <f t="shared" si="455"/>
        <v>STUCKAT_X_FUNC_K_END_S_CFNPCIE_MAX_LFM_0400_PI5PH3</v>
      </c>
    </row>
    <row r="1671" spans="1:33" s="9" customFormat="1" hidden="1" x14ac:dyDescent="0.25">
      <c r="A1671" s="9" t="s">
        <v>76</v>
      </c>
      <c r="B1671" s="9" t="s">
        <v>87</v>
      </c>
      <c r="C1671" s="9" t="str">
        <f t="shared" si="444"/>
        <v>STUCKAT_X_FUNC_K_END_S_CFNPCIE_MAX_LFM_0200_PI5</v>
      </c>
      <c r="D1671" s="9" t="s">
        <v>436</v>
      </c>
      <c r="E1671" s="9" t="s">
        <v>443</v>
      </c>
      <c r="F1671" s="9" t="s">
        <v>471</v>
      </c>
      <c r="G1671" s="9" t="s">
        <v>479</v>
      </c>
      <c r="H1671" s="9" t="s">
        <v>481</v>
      </c>
      <c r="I1671" s="9" t="s">
        <v>2100</v>
      </c>
      <c r="J1671" s="9" t="s">
        <v>483</v>
      </c>
      <c r="K1671" s="9" t="s">
        <v>485</v>
      </c>
      <c r="L1671" s="9" t="s">
        <v>2105</v>
      </c>
      <c r="M1671" s="9" t="s">
        <v>2112</v>
      </c>
      <c r="N1671" s="9" t="s">
        <v>541</v>
      </c>
      <c r="O1671" s="9" t="s">
        <v>546</v>
      </c>
      <c r="P1671" s="9" t="s">
        <v>2698</v>
      </c>
      <c r="Q1671" s="18" t="s">
        <v>1018</v>
      </c>
      <c r="R1671" s="18">
        <v>35</v>
      </c>
      <c r="S1671" s="35">
        <v>400</v>
      </c>
      <c r="T1671" s="10" t="s">
        <v>4629</v>
      </c>
      <c r="U1671" s="34" t="s">
        <v>1234</v>
      </c>
      <c r="V1671" s="6">
        <v>-1</v>
      </c>
      <c r="W1671" s="9" t="s">
        <v>1234</v>
      </c>
      <c r="X1671" s="15" t="s">
        <v>1034</v>
      </c>
      <c r="Y1671" s="15" t="s">
        <v>1235</v>
      </c>
      <c r="Z1671" s="9">
        <f t="shared" si="426"/>
        <v>6</v>
      </c>
      <c r="AA1671" s="9" t="s">
        <v>1235</v>
      </c>
      <c r="AB1671" s="9" t="str">
        <f t="shared" ref="AB1671:AG1671" si="456">$C1662</f>
        <v>STUCKAT_X_FUNC_K_END_S_CFNPCIE_MAX_LFM_0400_PI5PH2</v>
      </c>
      <c r="AC1671" s="9" t="str">
        <f t="shared" si="456"/>
        <v>STUCKAT_X_FUNC_K_END_S_CFNPCIE_MAX_LFM_0400_PI5PH2</v>
      </c>
      <c r="AD1671" s="9" t="str">
        <f t="shared" si="456"/>
        <v>STUCKAT_X_FUNC_K_END_S_CFNPCIE_MAX_LFM_0400_PI5PH2</v>
      </c>
      <c r="AE1671" s="9" t="str">
        <f t="shared" si="456"/>
        <v>STUCKAT_X_FUNC_K_END_S_CFNPCIE_MAX_LFM_0400_PI5PH2</v>
      </c>
      <c r="AF1671" s="9" t="str">
        <f t="shared" si="456"/>
        <v>STUCKAT_X_FUNC_K_END_S_CFNPCIE_MAX_LFM_0400_PI5PH2</v>
      </c>
      <c r="AG1671" s="9" t="str">
        <f t="shared" si="456"/>
        <v>STUCKAT_X_FUNC_K_END_S_CFNPCIE_MAX_LFM_0400_PI5PH2</v>
      </c>
    </row>
    <row r="1672" spans="1:33" s="9" customFormat="1" hidden="1" x14ac:dyDescent="0.25">
      <c r="A1672" s="9" t="s">
        <v>76</v>
      </c>
      <c r="B1672" s="9" t="s">
        <v>87</v>
      </c>
      <c r="C1672" s="9" t="str">
        <f t="shared" si="444"/>
        <v>STUCKAT_X_FUNC_K_END_S_CFNPCIE_MAX_LFM_0200_PI5PH3</v>
      </c>
      <c r="D1672" s="9" t="s">
        <v>436</v>
      </c>
      <c r="E1672" s="9" t="s">
        <v>443</v>
      </c>
      <c r="F1672" s="9" t="s">
        <v>471</v>
      </c>
      <c r="G1672" s="9" t="s">
        <v>479</v>
      </c>
      <c r="H1672" s="9" t="s">
        <v>481</v>
      </c>
      <c r="I1672" s="9" t="s">
        <v>2100</v>
      </c>
      <c r="J1672" s="9" t="s">
        <v>483</v>
      </c>
      <c r="K1672" s="9" t="s">
        <v>485</v>
      </c>
      <c r="L1672" s="9" t="s">
        <v>2105</v>
      </c>
      <c r="M1672" s="9" t="s">
        <v>2203</v>
      </c>
      <c r="N1672" s="9" t="s">
        <v>541</v>
      </c>
      <c r="O1672" s="9" t="s">
        <v>546</v>
      </c>
      <c r="P1672" s="9" t="s">
        <v>2719</v>
      </c>
      <c r="Q1672" s="18" t="s">
        <v>1018</v>
      </c>
      <c r="R1672" s="18">
        <v>35</v>
      </c>
      <c r="S1672" s="35">
        <v>402</v>
      </c>
      <c r="T1672" s="10" t="s">
        <v>4629</v>
      </c>
      <c r="U1672" s="34" t="s">
        <v>1234</v>
      </c>
      <c r="V1672" s="6">
        <v>-1</v>
      </c>
      <c r="W1672" s="9" t="s">
        <v>1234</v>
      </c>
      <c r="X1672" s="15" t="s">
        <v>1245</v>
      </c>
      <c r="Y1672" s="15" t="s">
        <v>1245</v>
      </c>
      <c r="Z1672" s="9">
        <f t="shared" si="426"/>
        <v>6</v>
      </c>
      <c r="AA1672" s="9" t="s">
        <v>1235</v>
      </c>
      <c r="AB1672" s="9" t="str">
        <f t="shared" ref="AB1672:AG1672" si="457">$C1643</f>
        <v>STUCKAT_X_FUNC_K_END_S_CFNPCIE_MAX_LFM_0400_HIOP</v>
      </c>
      <c r="AC1672" s="9" t="str">
        <f t="shared" si="457"/>
        <v>STUCKAT_X_FUNC_K_END_S_CFNPCIE_MAX_LFM_0400_HIOP</v>
      </c>
      <c r="AD1672" s="9" t="str">
        <f t="shared" si="457"/>
        <v>STUCKAT_X_FUNC_K_END_S_CFNPCIE_MAX_LFM_0400_HIOP</v>
      </c>
      <c r="AE1672" s="9" t="str">
        <f t="shared" si="457"/>
        <v>STUCKAT_X_FUNC_K_END_S_CFNPCIE_MAX_LFM_0400_HIOP</v>
      </c>
      <c r="AF1672" s="9" t="str">
        <f t="shared" si="457"/>
        <v>STUCKAT_X_FUNC_K_END_S_CFNPCIE_MAX_LFM_0400_HIOP</v>
      </c>
      <c r="AG1672" s="9" t="str">
        <f t="shared" si="457"/>
        <v>STUCKAT_X_FUNC_K_END_S_CFNPCIE_MAX_LFM_0400_HIOP</v>
      </c>
    </row>
    <row r="1673" spans="1:33" s="9" customFormat="1" hidden="1" x14ac:dyDescent="0.25">
      <c r="A1673" s="9" t="s">
        <v>76</v>
      </c>
      <c r="B1673" s="9" t="s">
        <v>87</v>
      </c>
      <c r="C1673" s="9" t="str">
        <f t="shared" si="444"/>
        <v>STUCKAT_X_FUNC_K_END_S_CFNPCIE_MAX_LFM_0200_SINGLE_PH2</v>
      </c>
      <c r="D1673" s="9" t="s">
        <v>436</v>
      </c>
      <c r="E1673" s="9" t="s">
        <v>443</v>
      </c>
      <c r="F1673" s="9" t="s">
        <v>471</v>
      </c>
      <c r="G1673" s="9" t="s">
        <v>479</v>
      </c>
      <c r="H1673" s="9" t="s">
        <v>481</v>
      </c>
      <c r="I1673" s="9" t="s">
        <v>2100</v>
      </c>
      <c r="J1673" s="9" t="s">
        <v>483</v>
      </c>
      <c r="K1673" s="9" t="s">
        <v>485</v>
      </c>
      <c r="L1673" s="9" t="s">
        <v>2105</v>
      </c>
      <c r="M1673" s="9" t="s">
        <v>2149</v>
      </c>
      <c r="N1673" s="9" t="s">
        <v>541</v>
      </c>
      <c r="O1673" s="9" t="s">
        <v>2217</v>
      </c>
      <c r="P1673" s="9" t="s">
        <v>2703</v>
      </c>
      <c r="Q1673" s="18" t="s">
        <v>1018</v>
      </c>
      <c r="R1673" s="18">
        <v>31</v>
      </c>
      <c r="S1673" s="35">
        <v>403</v>
      </c>
      <c r="T1673" s="10" t="s">
        <v>4629</v>
      </c>
      <c r="U1673" s="34" t="s">
        <v>1234</v>
      </c>
      <c r="V1673" s="9" t="s">
        <v>1235</v>
      </c>
      <c r="W1673" s="9" t="s">
        <v>1233</v>
      </c>
      <c r="X1673" s="15" t="s">
        <v>1238</v>
      </c>
      <c r="Y1673" s="15" t="s">
        <v>1240</v>
      </c>
      <c r="Z1673" s="9">
        <f t="shared" si="426"/>
        <v>6</v>
      </c>
      <c r="AA1673" s="9" t="s">
        <v>1235</v>
      </c>
      <c r="AB1673" s="9" t="str">
        <f t="shared" ref="AB1673:AG1673" si="458">$C1648</f>
        <v>STUCKAT_X_FUNC_K_END_S_CFNPCIE_MAX_LFM_0400_COMBO_PH3</v>
      </c>
      <c r="AC1673" s="9" t="str">
        <f t="shared" si="458"/>
        <v>STUCKAT_X_FUNC_K_END_S_CFNPCIE_MAX_LFM_0400_COMBO_PH3</v>
      </c>
      <c r="AD1673" s="9" t="str">
        <f t="shared" si="458"/>
        <v>STUCKAT_X_FUNC_K_END_S_CFNPCIE_MAX_LFM_0400_COMBO_PH3</v>
      </c>
      <c r="AE1673" s="9" t="str">
        <f t="shared" si="458"/>
        <v>STUCKAT_X_FUNC_K_END_S_CFNPCIE_MAX_LFM_0400_COMBO_PH3</v>
      </c>
      <c r="AF1673" s="9" t="str">
        <f t="shared" si="458"/>
        <v>STUCKAT_X_FUNC_K_END_S_CFNPCIE_MAX_LFM_0400_COMBO_PH3</v>
      </c>
      <c r="AG1673" s="9" t="str">
        <f t="shared" si="458"/>
        <v>STUCKAT_X_FUNC_K_END_S_CFNPCIE_MAX_LFM_0400_COMBO_PH3</v>
      </c>
    </row>
    <row r="1674" spans="1:33" s="9" customFormat="1" hidden="1" x14ac:dyDescent="0.25">
      <c r="A1674" s="9" t="s">
        <v>76</v>
      </c>
      <c r="B1674" s="9" t="s">
        <v>87</v>
      </c>
      <c r="C1674" s="9" t="str">
        <f t="shared" si="444"/>
        <v>STUCKAT_X_FUNC_K_END_S_CFNPCIE_MAX_LFM_0200_SINGLE_PH1</v>
      </c>
      <c r="D1674" s="9" t="s">
        <v>436</v>
      </c>
      <c r="E1674" s="9" t="s">
        <v>443</v>
      </c>
      <c r="F1674" s="9" t="s">
        <v>471</v>
      </c>
      <c r="G1674" s="9" t="s">
        <v>479</v>
      </c>
      <c r="H1674" s="9" t="s">
        <v>481</v>
      </c>
      <c r="I1674" s="9" t="s">
        <v>2100</v>
      </c>
      <c r="J1674" s="9" t="s">
        <v>483</v>
      </c>
      <c r="K1674" s="9" t="s">
        <v>485</v>
      </c>
      <c r="L1674" s="9" t="s">
        <v>2105</v>
      </c>
      <c r="M1674" s="9" t="s">
        <v>2168</v>
      </c>
      <c r="N1674" s="9" t="s">
        <v>541</v>
      </c>
      <c r="O1674" s="9" t="s">
        <v>2217</v>
      </c>
      <c r="P1674" s="9" t="s">
        <v>2701</v>
      </c>
      <c r="Q1674" s="18" t="s">
        <v>1018</v>
      </c>
      <c r="R1674" s="18">
        <v>31</v>
      </c>
      <c r="S1674" s="35">
        <v>402</v>
      </c>
      <c r="T1674" s="10" t="s">
        <v>4629</v>
      </c>
      <c r="U1674" s="34" t="s">
        <v>1234</v>
      </c>
      <c r="V1674" s="9" t="s">
        <v>1235</v>
      </c>
      <c r="W1674" s="9" t="s">
        <v>1233</v>
      </c>
      <c r="X1674" s="15" t="s">
        <v>1243</v>
      </c>
      <c r="Y1674" s="15" t="s">
        <v>1245</v>
      </c>
      <c r="Z1674" s="9">
        <f t="shared" si="426"/>
        <v>6</v>
      </c>
      <c r="AA1674" s="9" t="s">
        <v>1235</v>
      </c>
      <c r="AB1674" s="9" t="str">
        <f t="shared" ref="AB1674:AG1674" si="459">$C1646</f>
        <v>STUCKAT_X_FUNC_K_END_S_CFNPCIE_MAX_LFM_0400_COMBO_PH2</v>
      </c>
      <c r="AC1674" s="9" t="str">
        <f t="shared" si="459"/>
        <v>STUCKAT_X_FUNC_K_END_S_CFNPCIE_MAX_LFM_0400_COMBO_PH2</v>
      </c>
      <c r="AD1674" s="9" t="str">
        <f t="shared" si="459"/>
        <v>STUCKAT_X_FUNC_K_END_S_CFNPCIE_MAX_LFM_0400_COMBO_PH2</v>
      </c>
      <c r="AE1674" s="9" t="str">
        <f t="shared" si="459"/>
        <v>STUCKAT_X_FUNC_K_END_S_CFNPCIE_MAX_LFM_0400_COMBO_PH2</v>
      </c>
      <c r="AF1674" s="9" t="str">
        <f t="shared" si="459"/>
        <v>STUCKAT_X_FUNC_K_END_S_CFNPCIE_MAX_LFM_0400_COMBO_PH2</v>
      </c>
      <c r="AG1674" s="9" t="str">
        <f t="shared" si="459"/>
        <v>STUCKAT_X_FUNC_K_END_S_CFNPCIE_MAX_LFM_0400_COMBO_PH2</v>
      </c>
    </row>
    <row r="1675" spans="1:33" s="9" customFormat="1" hidden="1" x14ac:dyDescent="0.25">
      <c r="A1675" s="9" t="s">
        <v>76</v>
      </c>
      <c r="B1675" s="9" t="s">
        <v>87</v>
      </c>
      <c r="C1675" s="9" t="str">
        <f t="shared" si="444"/>
        <v>STUCKAT_X_FUNC_K_END_S_CFNPCIE_MAX_LFM_0200_SINGLE_PH3</v>
      </c>
      <c r="D1675" s="9" t="s">
        <v>436</v>
      </c>
      <c r="E1675" s="9" t="s">
        <v>443</v>
      </c>
      <c r="F1675" s="9" t="s">
        <v>471</v>
      </c>
      <c r="G1675" s="9" t="s">
        <v>479</v>
      </c>
      <c r="H1675" s="9" t="s">
        <v>481</v>
      </c>
      <c r="I1675" s="9" t="s">
        <v>2100</v>
      </c>
      <c r="J1675" s="9" t="s">
        <v>483</v>
      </c>
      <c r="K1675" s="9" t="s">
        <v>485</v>
      </c>
      <c r="L1675" s="9" t="s">
        <v>2105</v>
      </c>
      <c r="M1675" s="9" t="s">
        <v>2150</v>
      </c>
      <c r="N1675" s="9" t="s">
        <v>541</v>
      </c>
      <c r="O1675" s="9" t="s">
        <v>2217</v>
      </c>
      <c r="P1675" s="9" t="s">
        <v>2705</v>
      </c>
      <c r="Q1675" s="18" t="s">
        <v>1018</v>
      </c>
      <c r="R1675" s="18">
        <v>31</v>
      </c>
      <c r="S1675" s="35">
        <v>404</v>
      </c>
      <c r="T1675" s="10" t="s">
        <v>4629</v>
      </c>
      <c r="U1675" s="34" t="s">
        <v>1234</v>
      </c>
      <c r="V1675" s="9" t="s">
        <v>1235</v>
      </c>
      <c r="W1675" s="9" t="s">
        <v>1233</v>
      </c>
      <c r="X1675" s="15" t="s">
        <v>1239</v>
      </c>
      <c r="Y1675" s="15" t="s">
        <v>1240</v>
      </c>
      <c r="Z1675" s="9">
        <f t="shared" si="426"/>
        <v>6</v>
      </c>
      <c r="AA1675" s="9" t="s">
        <v>1235</v>
      </c>
      <c r="AB1675" s="9" t="str">
        <f t="shared" ref="AB1675:AG1675" si="460">$C1650</f>
        <v>STUCKAT_X_FUNC_K_END_S_CFNPCIE_MAX_LFM_0400_COMBO_RAMSEQ</v>
      </c>
      <c r="AC1675" s="9" t="str">
        <f t="shared" si="460"/>
        <v>STUCKAT_X_FUNC_K_END_S_CFNPCIE_MAX_LFM_0400_COMBO_RAMSEQ</v>
      </c>
      <c r="AD1675" s="9" t="str">
        <f t="shared" si="460"/>
        <v>STUCKAT_X_FUNC_K_END_S_CFNPCIE_MAX_LFM_0400_COMBO_RAMSEQ</v>
      </c>
      <c r="AE1675" s="9" t="str">
        <f t="shared" si="460"/>
        <v>STUCKAT_X_FUNC_K_END_S_CFNPCIE_MAX_LFM_0400_COMBO_RAMSEQ</v>
      </c>
      <c r="AF1675" s="9" t="str">
        <f t="shared" si="460"/>
        <v>STUCKAT_X_FUNC_K_END_S_CFNPCIE_MAX_LFM_0400_COMBO_RAMSEQ</v>
      </c>
      <c r="AG1675" s="9" t="str">
        <f t="shared" si="460"/>
        <v>STUCKAT_X_FUNC_K_END_S_CFNPCIE_MAX_LFM_0400_COMBO_RAMSEQ</v>
      </c>
    </row>
    <row r="1676" spans="1:33" s="9" customFormat="1" hidden="1" x14ac:dyDescent="0.25">
      <c r="A1676" s="9" t="s">
        <v>76</v>
      </c>
      <c r="B1676" s="9" t="s">
        <v>87</v>
      </c>
      <c r="C1676" s="9" t="str">
        <f t="shared" si="444"/>
        <v>STUCKAT_X_FUNC_K_END_S_CFNPCIE_MAX_LFM_0200_HIOPPH3</v>
      </c>
      <c r="D1676" s="9" t="s">
        <v>436</v>
      </c>
      <c r="E1676" s="9" t="s">
        <v>443</v>
      </c>
      <c r="F1676" s="9" t="s">
        <v>471</v>
      </c>
      <c r="G1676" s="9" t="s">
        <v>479</v>
      </c>
      <c r="H1676" s="9" t="s">
        <v>481</v>
      </c>
      <c r="I1676" s="9" t="s">
        <v>2100</v>
      </c>
      <c r="J1676" s="9" t="s">
        <v>483</v>
      </c>
      <c r="K1676" s="9" t="s">
        <v>485</v>
      </c>
      <c r="L1676" s="9" t="s">
        <v>2105</v>
      </c>
      <c r="M1676" s="9" t="s">
        <v>2201</v>
      </c>
      <c r="N1676" s="9" t="s">
        <v>541</v>
      </c>
      <c r="O1676" s="9" t="s">
        <v>2217</v>
      </c>
      <c r="P1676" s="9" t="s">
        <v>2717</v>
      </c>
      <c r="Q1676" s="18" t="s">
        <v>1018</v>
      </c>
      <c r="R1676" s="18">
        <v>38</v>
      </c>
      <c r="S1676" s="35">
        <v>402</v>
      </c>
      <c r="T1676" s="10" t="s">
        <v>4629</v>
      </c>
      <c r="U1676" s="34" t="s">
        <v>1234</v>
      </c>
      <c r="V1676" s="6">
        <v>-1</v>
      </c>
      <c r="W1676" s="9" t="s">
        <v>1234</v>
      </c>
      <c r="X1676" s="15" t="s">
        <v>1241</v>
      </c>
      <c r="Y1676" s="15" t="s">
        <v>1245</v>
      </c>
      <c r="Z1676" s="9">
        <f t="shared" si="426"/>
        <v>6</v>
      </c>
      <c r="AA1676" s="9" t="s">
        <v>1235</v>
      </c>
      <c r="AB1676" s="9" t="str">
        <f t="shared" ref="AB1676:AG1676" si="461">$C1644</f>
        <v>STUCKAT_X_FUNC_K_END_S_CFNPCIE_MAX_LFM_0400_COMBO_PH1</v>
      </c>
      <c r="AC1676" s="9" t="str">
        <f t="shared" si="461"/>
        <v>STUCKAT_X_FUNC_K_END_S_CFNPCIE_MAX_LFM_0400_COMBO_PH1</v>
      </c>
      <c r="AD1676" s="9" t="str">
        <f t="shared" si="461"/>
        <v>STUCKAT_X_FUNC_K_END_S_CFNPCIE_MAX_LFM_0400_COMBO_PH1</v>
      </c>
      <c r="AE1676" s="9" t="str">
        <f t="shared" si="461"/>
        <v>STUCKAT_X_FUNC_K_END_S_CFNPCIE_MAX_LFM_0400_COMBO_PH1</v>
      </c>
      <c r="AF1676" s="9" t="str">
        <f t="shared" si="461"/>
        <v>STUCKAT_X_FUNC_K_END_S_CFNPCIE_MAX_LFM_0400_COMBO_PH1</v>
      </c>
      <c r="AG1676" s="9" t="str">
        <f t="shared" si="461"/>
        <v>STUCKAT_X_FUNC_K_END_S_CFNPCIE_MAX_LFM_0400_COMBO_PH1</v>
      </c>
    </row>
    <row r="1677" spans="1:33" s="9" customFormat="1" hidden="1" x14ac:dyDescent="0.25">
      <c r="A1677" s="9" t="s">
        <v>76</v>
      </c>
      <c r="B1677" s="9" t="s">
        <v>87</v>
      </c>
      <c r="C1677" s="9" t="str">
        <f t="shared" si="444"/>
        <v>STUCKAT_X_FUNC_K_END_S_CFNPCIE_MAX_LFM_0200_HIOPPH2</v>
      </c>
      <c r="D1677" s="9" t="s">
        <v>436</v>
      </c>
      <c r="E1677" s="9" t="s">
        <v>443</v>
      </c>
      <c r="F1677" s="9" t="s">
        <v>471</v>
      </c>
      <c r="G1677" s="9" t="s">
        <v>479</v>
      </c>
      <c r="H1677" s="9" t="s">
        <v>481</v>
      </c>
      <c r="I1677" s="9" t="s">
        <v>2100</v>
      </c>
      <c r="J1677" s="9" t="s">
        <v>483</v>
      </c>
      <c r="K1677" s="9" t="s">
        <v>485</v>
      </c>
      <c r="L1677" s="9" t="s">
        <v>2105</v>
      </c>
      <c r="M1677" s="9" t="s">
        <v>2200</v>
      </c>
      <c r="N1677" s="9" t="s">
        <v>541</v>
      </c>
      <c r="O1677" s="9" t="s">
        <v>2217</v>
      </c>
      <c r="P1677" s="9" t="s">
        <v>2716</v>
      </c>
      <c r="Q1677" s="18" t="s">
        <v>1018</v>
      </c>
      <c r="R1677" s="18">
        <v>38</v>
      </c>
      <c r="S1677" s="35">
        <v>401</v>
      </c>
      <c r="T1677" s="10" t="s">
        <v>4629</v>
      </c>
      <c r="U1677" s="34" t="s">
        <v>1234</v>
      </c>
      <c r="V1677" s="6">
        <v>-1</v>
      </c>
      <c r="W1677" s="9" t="s">
        <v>1234</v>
      </c>
      <c r="X1677" s="15" t="s">
        <v>1240</v>
      </c>
      <c r="Y1677" s="15" t="s">
        <v>1245</v>
      </c>
      <c r="Z1677" s="9">
        <f t="shared" si="426"/>
        <v>6</v>
      </c>
      <c r="AA1677" s="9" t="s">
        <v>1235</v>
      </c>
      <c r="AB1677" s="9" t="str">
        <f t="shared" ref="AB1677:AG1677" si="462">$C1661</f>
        <v>STUCKAT_X_FUNC_K_END_S_CFNPCIE_MAX_LFM_0400_HIOPPH3</v>
      </c>
      <c r="AC1677" s="9" t="str">
        <f t="shared" si="462"/>
        <v>STUCKAT_X_FUNC_K_END_S_CFNPCIE_MAX_LFM_0400_HIOPPH3</v>
      </c>
      <c r="AD1677" s="9" t="str">
        <f t="shared" si="462"/>
        <v>STUCKAT_X_FUNC_K_END_S_CFNPCIE_MAX_LFM_0400_HIOPPH3</v>
      </c>
      <c r="AE1677" s="9" t="str">
        <f t="shared" si="462"/>
        <v>STUCKAT_X_FUNC_K_END_S_CFNPCIE_MAX_LFM_0400_HIOPPH3</v>
      </c>
      <c r="AF1677" s="9" t="str">
        <f t="shared" si="462"/>
        <v>STUCKAT_X_FUNC_K_END_S_CFNPCIE_MAX_LFM_0400_HIOPPH3</v>
      </c>
      <c r="AG1677" s="9" t="str">
        <f t="shared" si="462"/>
        <v>STUCKAT_X_FUNC_K_END_S_CFNPCIE_MAX_LFM_0400_HIOPPH3</v>
      </c>
    </row>
    <row r="1678" spans="1:33" s="9" customFormat="1" hidden="1" x14ac:dyDescent="0.25">
      <c r="A1678" s="9" t="s">
        <v>76</v>
      </c>
      <c r="B1678" s="9" t="s">
        <v>87</v>
      </c>
      <c r="C1678" s="9" t="str">
        <f t="shared" si="444"/>
        <v>STUCKAT_X_FUNC_K_END_S_CFNPCIE_MAX_LFM_0200_HIOP</v>
      </c>
      <c r="D1678" s="9" t="s">
        <v>436</v>
      </c>
      <c r="E1678" s="9" t="s">
        <v>443</v>
      </c>
      <c r="F1678" s="9" t="s">
        <v>471</v>
      </c>
      <c r="G1678" s="9" t="s">
        <v>479</v>
      </c>
      <c r="H1678" s="9" t="s">
        <v>481</v>
      </c>
      <c r="I1678" s="9" t="s">
        <v>2100</v>
      </c>
      <c r="J1678" s="9" t="s">
        <v>483</v>
      </c>
      <c r="K1678" s="9" t="s">
        <v>485</v>
      </c>
      <c r="L1678" s="9" t="s">
        <v>2105</v>
      </c>
      <c r="M1678" s="9" t="s">
        <v>2095</v>
      </c>
      <c r="N1678" s="9" t="s">
        <v>541</v>
      </c>
      <c r="O1678" s="9" t="s">
        <v>2217</v>
      </c>
      <c r="P1678" s="9" t="s">
        <v>2699</v>
      </c>
      <c r="Q1678" s="18" t="s">
        <v>1018</v>
      </c>
      <c r="R1678" s="18">
        <v>38</v>
      </c>
      <c r="S1678" s="35">
        <v>400</v>
      </c>
      <c r="T1678" s="10" t="s">
        <v>4629</v>
      </c>
      <c r="U1678" s="34" t="s">
        <v>1234</v>
      </c>
      <c r="V1678" s="6">
        <v>-1</v>
      </c>
      <c r="W1678" s="9" t="s">
        <v>1234</v>
      </c>
      <c r="X1678" s="15" t="s">
        <v>1239</v>
      </c>
      <c r="Y1678" s="15" t="s">
        <v>1245</v>
      </c>
      <c r="Z1678" s="9">
        <f t="shared" si="426"/>
        <v>6</v>
      </c>
      <c r="AA1678" s="9" t="s">
        <v>1235</v>
      </c>
      <c r="AB1678" s="9" t="str">
        <f t="shared" ref="AB1678:AG1678" si="463">$C1660</f>
        <v>STUCKAT_X_FUNC_K_END_S_CFNPCIE_MAX_LFM_0400_HIOPPH2</v>
      </c>
      <c r="AC1678" s="9" t="str">
        <f t="shared" si="463"/>
        <v>STUCKAT_X_FUNC_K_END_S_CFNPCIE_MAX_LFM_0400_HIOPPH2</v>
      </c>
      <c r="AD1678" s="9" t="str">
        <f t="shared" si="463"/>
        <v>STUCKAT_X_FUNC_K_END_S_CFNPCIE_MAX_LFM_0400_HIOPPH2</v>
      </c>
      <c r="AE1678" s="9" t="str">
        <f t="shared" si="463"/>
        <v>STUCKAT_X_FUNC_K_END_S_CFNPCIE_MAX_LFM_0400_HIOPPH2</v>
      </c>
      <c r="AF1678" s="9" t="str">
        <f t="shared" si="463"/>
        <v>STUCKAT_X_FUNC_K_END_S_CFNPCIE_MAX_LFM_0400_HIOPPH2</v>
      </c>
      <c r="AG1678" s="9" t="str">
        <f t="shared" si="463"/>
        <v>STUCKAT_X_FUNC_K_END_S_CFNPCIE_MAX_LFM_0400_HIOPPH2</v>
      </c>
    </row>
    <row r="1679" spans="1:33" s="9" customFormat="1" hidden="1" x14ac:dyDescent="0.25">
      <c r="A1679" s="9" t="s">
        <v>76</v>
      </c>
      <c r="B1679" s="9" t="s">
        <v>87</v>
      </c>
      <c r="C1679" s="9" t="str">
        <f t="shared" si="444"/>
        <v>STUCKAT_X_FUNC_K_END_S_CFNPCIE_MAX_LFM_0200_COMBO_PC5MUX</v>
      </c>
      <c r="D1679" s="9" t="s">
        <v>436</v>
      </c>
      <c r="E1679" s="9" t="s">
        <v>443</v>
      </c>
      <c r="F1679" s="9" t="s">
        <v>471</v>
      </c>
      <c r="G1679" s="9" t="s">
        <v>479</v>
      </c>
      <c r="H1679" s="9" t="s">
        <v>481</v>
      </c>
      <c r="I1679" s="9" t="s">
        <v>2100</v>
      </c>
      <c r="J1679" s="9" t="s">
        <v>483</v>
      </c>
      <c r="K1679" s="9" t="s">
        <v>485</v>
      </c>
      <c r="L1679" s="9" t="s">
        <v>2105</v>
      </c>
      <c r="M1679" s="9" t="s">
        <v>2109</v>
      </c>
      <c r="N1679" s="9" t="s">
        <v>541</v>
      </c>
      <c r="O1679" s="9" t="s">
        <v>546</v>
      </c>
      <c r="P1679" s="9" t="s">
        <v>2697</v>
      </c>
      <c r="Q1679" s="18" t="s">
        <v>1018</v>
      </c>
      <c r="R1679" s="18">
        <v>34</v>
      </c>
      <c r="S1679" s="35">
        <v>400</v>
      </c>
      <c r="T1679" s="10" t="s">
        <v>4629</v>
      </c>
      <c r="U1679" s="34" t="s">
        <v>1234</v>
      </c>
      <c r="V1679" s="6">
        <v>-1</v>
      </c>
      <c r="W1679" s="9" t="s">
        <v>1234</v>
      </c>
      <c r="X1679" s="15" t="s">
        <v>1237</v>
      </c>
      <c r="Y1679" s="15" t="s">
        <v>1235</v>
      </c>
      <c r="Z1679" s="9">
        <f t="shared" si="426"/>
        <v>6</v>
      </c>
      <c r="AA1679" s="9" t="s">
        <v>1235</v>
      </c>
      <c r="AB1679" s="9" t="str">
        <f t="shared" ref="AB1679:AG1680" si="464">$C1668</f>
        <v>STUCKAT_X_FUNC_K_END_S_CFNPCIE_MAX_LFM_0400_COMBO_PC5MUXPH2</v>
      </c>
      <c r="AC1679" s="9" t="str">
        <f t="shared" si="464"/>
        <v>STUCKAT_X_FUNC_K_END_S_CFNPCIE_MAX_LFM_0400_COMBO_PC5MUXPH2</v>
      </c>
      <c r="AD1679" s="9" t="str">
        <f t="shared" si="464"/>
        <v>STUCKAT_X_FUNC_K_END_S_CFNPCIE_MAX_LFM_0400_COMBO_PC5MUXPH2</v>
      </c>
      <c r="AE1679" s="9" t="str">
        <f t="shared" si="464"/>
        <v>STUCKAT_X_FUNC_K_END_S_CFNPCIE_MAX_LFM_0400_COMBO_PC5MUXPH2</v>
      </c>
      <c r="AF1679" s="9" t="str">
        <f t="shared" si="464"/>
        <v>STUCKAT_X_FUNC_K_END_S_CFNPCIE_MAX_LFM_0400_COMBO_PC5MUXPH2</v>
      </c>
      <c r="AG1679" s="9" t="str">
        <f t="shared" si="464"/>
        <v>STUCKAT_X_FUNC_K_END_S_CFNPCIE_MAX_LFM_0400_COMBO_PC5MUXPH2</v>
      </c>
    </row>
    <row r="1680" spans="1:33" s="9" customFormat="1" hidden="1" x14ac:dyDescent="0.25">
      <c r="A1680" s="9" t="s">
        <v>76</v>
      </c>
      <c r="B1680" s="9" t="s">
        <v>87</v>
      </c>
      <c r="C1680" s="9" t="str">
        <f t="shared" si="444"/>
        <v>STUCKAT_X_FUNC_K_END_S_CFNPCIE_MAX_LFM_0200_COMBO_PC5MUXPH2</v>
      </c>
      <c r="D1680" s="9" t="s">
        <v>436</v>
      </c>
      <c r="E1680" s="9" t="s">
        <v>443</v>
      </c>
      <c r="F1680" s="9" t="s">
        <v>471</v>
      </c>
      <c r="G1680" s="9" t="s">
        <v>479</v>
      </c>
      <c r="H1680" s="9" t="s">
        <v>481</v>
      </c>
      <c r="I1680" s="9" t="s">
        <v>2100</v>
      </c>
      <c r="J1680" s="9" t="s">
        <v>483</v>
      </c>
      <c r="K1680" s="9" t="s">
        <v>485</v>
      </c>
      <c r="L1680" s="9" t="s">
        <v>2105</v>
      </c>
      <c r="M1680" s="9" t="s">
        <v>2197</v>
      </c>
      <c r="N1680" s="9" t="s">
        <v>541</v>
      </c>
      <c r="O1680" s="9" t="s">
        <v>546</v>
      </c>
      <c r="P1680" s="9" t="s">
        <v>2724</v>
      </c>
      <c r="Q1680" s="18" t="s">
        <v>1018</v>
      </c>
      <c r="R1680" s="18">
        <v>34</v>
      </c>
      <c r="S1680" s="35">
        <v>401</v>
      </c>
      <c r="T1680" s="10" t="s">
        <v>4629</v>
      </c>
      <c r="U1680" s="34" t="s">
        <v>1234</v>
      </c>
      <c r="V1680" s="6">
        <v>-1</v>
      </c>
      <c r="W1680" s="9" t="s">
        <v>1234</v>
      </c>
      <c r="X1680" s="15" t="s">
        <v>1235</v>
      </c>
      <c r="Y1680" s="15" t="s">
        <v>1235</v>
      </c>
      <c r="Z1680" s="9">
        <f t="shared" si="426"/>
        <v>6</v>
      </c>
      <c r="AA1680" s="9" t="s">
        <v>1235</v>
      </c>
      <c r="AB1680" s="9" t="str">
        <f t="shared" si="464"/>
        <v>STUCKAT_X_FUNC_K_END_S_CFNPCIE_MAX_LFM_0400_COMBO_PC5MUXPH3</v>
      </c>
      <c r="AC1680" s="9" t="str">
        <f t="shared" si="464"/>
        <v>STUCKAT_X_FUNC_K_END_S_CFNPCIE_MAX_LFM_0400_COMBO_PC5MUXPH3</v>
      </c>
      <c r="AD1680" s="9" t="str">
        <f t="shared" si="464"/>
        <v>STUCKAT_X_FUNC_K_END_S_CFNPCIE_MAX_LFM_0400_COMBO_PC5MUXPH3</v>
      </c>
      <c r="AE1680" s="9" t="str">
        <f t="shared" si="464"/>
        <v>STUCKAT_X_FUNC_K_END_S_CFNPCIE_MAX_LFM_0400_COMBO_PC5MUXPH3</v>
      </c>
      <c r="AF1680" s="9" t="str">
        <f t="shared" si="464"/>
        <v>STUCKAT_X_FUNC_K_END_S_CFNPCIE_MAX_LFM_0400_COMBO_PC5MUXPH3</v>
      </c>
      <c r="AG1680" s="9" t="str">
        <f t="shared" si="464"/>
        <v>STUCKAT_X_FUNC_K_END_S_CFNPCIE_MAX_LFM_0400_COMBO_PC5MUXPH3</v>
      </c>
    </row>
    <row r="1681" spans="1:69" s="9" customFormat="1" hidden="1" x14ac:dyDescent="0.25">
      <c r="A1681" s="9" t="s">
        <v>76</v>
      </c>
      <c r="B1681" s="9" t="s">
        <v>87</v>
      </c>
      <c r="C1681" s="9" t="str">
        <f t="shared" si="444"/>
        <v>STUCKAT_X_FUNC_K_END_S_CFNPCIE_MAX_LFM_0200_COMBO_PC5MUXPH3</v>
      </c>
      <c r="D1681" s="9" t="s">
        <v>436</v>
      </c>
      <c r="E1681" s="9" t="s">
        <v>443</v>
      </c>
      <c r="F1681" s="9" t="s">
        <v>471</v>
      </c>
      <c r="G1681" s="9" t="s">
        <v>479</v>
      </c>
      <c r="H1681" s="9" t="s">
        <v>481</v>
      </c>
      <c r="I1681" s="9" t="s">
        <v>2100</v>
      </c>
      <c r="J1681" s="9" t="s">
        <v>483</v>
      </c>
      <c r="K1681" s="9" t="s">
        <v>485</v>
      </c>
      <c r="L1681" s="9" t="s">
        <v>2105</v>
      </c>
      <c r="M1681" s="9" t="s">
        <v>2198</v>
      </c>
      <c r="N1681" s="9" t="s">
        <v>541</v>
      </c>
      <c r="O1681" s="9" t="s">
        <v>546</v>
      </c>
      <c r="P1681" s="9" t="s">
        <v>2725</v>
      </c>
      <c r="Q1681" s="18" t="s">
        <v>1018</v>
      </c>
      <c r="R1681" s="18">
        <v>34</v>
      </c>
      <c r="S1681" s="35">
        <v>402</v>
      </c>
      <c r="T1681" s="10" t="s">
        <v>4629</v>
      </c>
      <c r="U1681" s="34" t="s">
        <v>1234</v>
      </c>
      <c r="V1681" s="6">
        <v>-1</v>
      </c>
      <c r="W1681" s="9" t="s">
        <v>1234</v>
      </c>
      <c r="X1681" s="15" t="s">
        <v>1245</v>
      </c>
      <c r="Y1681" s="15" t="s">
        <v>1235</v>
      </c>
      <c r="Z1681" s="9">
        <f t="shared" si="426"/>
        <v>6</v>
      </c>
      <c r="AA1681" s="9" t="s">
        <v>1235</v>
      </c>
      <c r="AB1681" s="9" t="str">
        <f t="shared" ref="AB1681:AG1681" si="465">$C1664</f>
        <v>STUCKAT_X_FUNC_K_END_S_CFNPCIE_MAX_LFM_0400_COMBO_PC5GEN</v>
      </c>
      <c r="AC1681" s="9" t="str">
        <f t="shared" si="465"/>
        <v>STUCKAT_X_FUNC_K_END_S_CFNPCIE_MAX_LFM_0400_COMBO_PC5GEN</v>
      </c>
      <c r="AD1681" s="9" t="str">
        <f t="shared" si="465"/>
        <v>STUCKAT_X_FUNC_K_END_S_CFNPCIE_MAX_LFM_0400_COMBO_PC5GEN</v>
      </c>
      <c r="AE1681" s="9" t="str">
        <f t="shared" si="465"/>
        <v>STUCKAT_X_FUNC_K_END_S_CFNPCIE_MAX_LFM_0400_COMBO_PC5GEN</v>
      </c>
      <c r="AF1681" s="9" t="str">
        <f t="shared" si="465"/>
        <v>STUCKAT_X_FUNC_K_END_S_CFNPCIE_MAX_LFM_0400_COMBO_PC5GEN</v>
      </c>
      <c r="AG1681" s="9" t="str">
        <f t="shared" si="465"/>
        <v>STUCKAT_X_FUNC_K_END_S_CFNPCIE_MAX_LFM_0400_COMBO_PC5GEN</v>
      </c>
    </row>
    <row r="1682" spans="1:69" s="9" customFormat="1" hidden="1" x14ac:dyDescent="0.25">
      <c r="A1682" s="9" t="s">
        <v>76</v>
      </c>
      <c r="B1682" s="9" t="s">
        <v>87</v>
      </c>
      <c r="C1682" s="9" t="str">
        <f t="shared" si="444"/>
        <v>STUCKAT_X_FUNC_K_END_S_CFNPCIE_MAX_LFM_0200_COMBO_PC5GEN</v>
      </c>
      <c r="D1682" s="9" t="s">
        <v>436</v>
      </c>
      <c r="E1682" s="9" t="s">
        <v>443</v>
      </c>
      <c r="F1682" s="9" t="s">
        <v>471</v>
      </c>
      <c r="G1682" s="9" t="s">
        <v>479</v>
      </c>
      <c r="H1682" s="9" t="s">
        <v>481</v>
      </c>
      <c r="I1682" s="9" t="s">
        <v>2100</v>
      </c>
      <c r="J1682" s="9" t="s">
        <v>483</v>
      </c>
      <c r="K1682" s="9" t="s">
        <v>485</v>
      </c>
      <c r="L1682" s="9" t="s">
        <v>2105</v>
      </c>
      <c r="M1682" s="9" t="s">
        <v>2115</v>
      </c>
      <c r="N1682" s="9" t="s">
        <v>541</v>
      </c>
      <c r="O1682" s="9" t="s">
        <v>546</v>
      </c>
      <c r="P1682" s="9" t="s">
        <v>2720</v>
      </c>
      <c r="Q1682" s="18" t="s">
        <v>1018</v>
      </c>
      <c r="R1682" s="18">
        <v>32</v>
      </c>
      <c r="S1682" s="35">
        <v>400</v>
      </c>
      <c r="T1682" s="10" t="s">
        <v>4629</v>
      </c>
      <c r="U1682" s="34" t="s">
        <v>1234</v>
      </c>
      <c r="V1682" s="6">
        <v>-1</v>
      </c>
      <c r="W1682" s="9" t="s">
        <v>1234</v>
      </c>
      <c r="X1682" s="15" t="s">
        <v>1239</v>
      </c>
      <c r="Y1682" s="15" t="s">
        <v>1235</v>
      </c>
      <c r="Z1682" s="9">
        <f t="shared" si="426"/>
        <v>6</v>
      </c>
      <c r="AA1682" s="9" t="s">
        <v>1235</v>
      </c>
      <c r="AB1682" s="9" t="str">
        <f t="shared" ref="AB1682:AG1683" si="466">$C1666</f>
        <v>STUCKAT_X_FUNC_K_END_S_CFNPCIE_MAX_LFM_0400_COMBO_PC5GENPH2</v>
      </c>
      <c r="AC1682" s="9" t="str">
        <f t="shared" si="466"/>
        <v>STUCKAT_X_FUNC_K_END_S_CFNPCIE_MAX_LFM_0400_COMBO_PC5GENPH2</v>
      </c>
      <c r="AD1682" s="9" t="str">
        <f t="shared" si="466"/>
        <v>STUCKAT_X_FUNC_K_END_S_CFNPCIE_MAX_LFM_0400_COMBO_PC5GENPH2</v>
      </c>
      <c r="AE1682" s="9" t="str">
        <f t="shared" si="466"/>
        <v>STUCKAT_X_FUNC_K_END_S_CFNPCIE_MAX_LFM_0400_COMBO_PC5GENPH2</v>
      </c>
      <c r="AF1682" s="9" t="str">
        <f t="shared" si="466"/>
        <v>STUCKAT_X_FUNC_K_END_S_CFNPCIE_MAX_LFM_0400_COMBO_PC5GENPH2</v>
      </c>
      <c r="AG1682" s="9" t="str">
        <f t="shared" si="466"/>
        <v>STUCKAT_X_FUNC_K_END_S_CFNPCIE_MAX_LFM_0400_COMBO_PC5GENPH2</v>
      </c>
    </row>
    <row r="1683" spans="1:69" s="9" customFormat="1" hidden="1" x14ac:dyDescent="0.25">
      <c r="A1683" s="9" t="s">
        <v>76</v>
      </c>
      <c r="B1683" s="9" t="s">
        <v>87</v>
      </c>
      <c r="C1683" s="9" t="str">
        <f t="shared" si="444"/>
        <v>STUCKAT_X_FUNC_K_END_S_CFNPCIE_MAX_LFM_0200_COMBO_PC5GENPH2</v>
      </c>
      <c r="D1683" s="9" t="s">
        <v>436</v>
      </c>
      <c r="E1683" s="9" t="s">
        <v>443</v>
      </c>
      <c r="F1683" s="9" t="s">
        <v>471</v>
      </c>
      <c r="G1683" s="9" t="s">
        <v>479</v>
      </c>
      <c r="H1683" s="9" t="s">
        <v>481</v>
      </c>
      <c r="I1683" s="9" t="s">
        <v>2100</v>
      </c>
      <c r="J1683" s="9" t="s">
        <v>483</v>
      </c>
      <c r="K1683" s="9" t="s">
        <v>485</v>
      </c>
      <c r="L1683" s="9" t="s">
        <v>2105</v>
      </c>
      <c r="M1683" s="9" t="s">
        <v>2195</v>
      </c>
      <c r="N1683" s="9" t="s">
        <v>541</v>
      </c>
      <c r="O1683" s="9" t="s">
        <v>546</v>
      </c>
      <c r="P1683" s="9" t="s">
        <v>2722</v>
      </c>
      <c r="Q1683" s="18" t="s">
        <v>1018</v>
      </c>
      <c r="R1683" s="18">
        <v>32</v>
      </c>
      <c r="S1683" s="35">
        <v>401</v>
      </c>
      <c r="T1683" s="10" t="s">
        <v>4629</v>
      </c>
      <c r="U1683" s="34" t="s">
        <v>1234</v>
      </c>
      <c r="V1683" s="6">
        <v>-1</v>
      </c>
      <c r="W1683" s="9" t="s">
        <v>1234</v>
      </c>
      <c r="X1683" s="15" t="s">
        <v>1240</v>
      </c>
      <c r="Y1683" s="15" t="s">
        <v>1235</v>
      </c>
      <c r="Z1683" s="9">
        <f t="shared" ref="Z1683:Z1746" si="467">COUNTA(AB1683:AK1683)</f>
        <v>6</v>
      </c>
      <c r="AA1683" s="9" t="s">
        <v>1235</v>
      </c>
      <c r="AB1683" s="9" t="str">
        <f t="shared" si="466"/>
        <v>STUCKAT_X_FUNC_K_END_S_CFNPCIE_MAX_LFM_0400_COMBO_PC5GENPH3</v>
      </c>
      <c r="AC1683" s="9" t="str">
        <f t="shared" si="466"/>
        <v>STUCKAT_X_FUNC_K_END_S_CFNPCIE_MAX_LFM_0400_COMBO_PC5GENPH3</v>
      </c>
      <c r="AD1683" s="9" t="str">
        <f t="shared" si="466"/>
        <v>STUCKAT_X_FUNC_K_END_S_CFNPCIE_MAX_LFM_0400_COMBO_PC5GENPH3</v>
      </c>
      <c r="AE1683" s="9" t="str">
        <f t="shared" si="466"/>
        <v>STUCKAT_X_FUNC_K_END_S_CFNPCIE_MAX_LFM_0400_COMBO_PC5GENPH3</v>
      </c>
      <c r="AF1683" s="9" t="str">
        <f t="shared" si="466"/>
        <v>STUCKAT_X_FUNC_K_END_S_CFNPCIE_MAX_LFM_0400_COMBO_PC5GENPH3</v>
      </c>
      <c r="AG1683" s="9" t="str">
        <f t="shared" si="466"/>
        <v>STUCKAT_X_FUNC_K_END_S_CFNPCIE_MAX_LFM_0400_COMBO_PC5GENPH3</v>
      </c>
    </row>
    <row r="1684" spans="1:69" s="9" customFormat="1" hidden="1" x14ac:dyDescent="0.25">
      <c r="A1684" s="9" t="s">
        <v>76</v>
      </c>
      <c r="B1684" s="9" t="s">
        <v>87</v>
      </c>
      <c r="C1684" s="9" t="str">
        <f t="shared" si="444"/>
        <v>STUCKAT_X_FUNC_K_END_S_CFNPCIE_MAX_LFM_0200_COMBO_PC5GENPH3</v>
      </c>
      <c r="D1684" s="9" t="s">
        <v>436</v>
      </c>
      <c r="E1684" s="9" t="s">
        <v>443</v>
      </c>
      <c r="F1684" s="9" t="s">
        <v>471</v>
      </c>
      <c r="G1684" s="9" t="s">
        <v>479</v>
      </c>
      <c r="H1684" s="9" t="s">
        <v>481</v>
      </c>
      <c r="I1684" s="9" t="s">
        <v>2100</v>
      </c>
      <c r="J1684" s="9" t="s">
        <v>483</v>
      </c>
      <c r="K1684" s="9" t="s">
        <v>485</v>
      </c>
      <c r="L1684" s="9" t="s">
        <v>2105</v>
      </c>
      <c r="M1684" s="9" t="s">
        <v>2196</v>
      </c>
      <c r="N1684" s="9" t="s">
        <v>541</v>
      </c>
      <c r="O1684" s="9" t="s">
        <v>546</v>
      </c>
      <c r="P1684" s="9" t="s">
        <v>2723</v>
      </c>
      <c r="Q1684" s="18" t="s">
        <v>1018</v>
      </c>
      <c r="R1684" s="18">
        <v>32</v>
      </c>
      <c r="S1684" s="35">
        <v>402</v>
      </c>
      <c r="T1684" s="10" t="s">
        <v>4629</v>
      </c>
      <c r="U1684" s="34" t="s">
        <v>1234</v>
      </c>
      <c r="V1684" s="6">
        <v>-1</v>
      </c>
      <c r="W1684" s="9" t="s">
        <v>1234</v>
      </c>
      <c r="X1684" s="15" t="s">
        <v>1241</v>
      </c>
      <c r="Y1684" s="15" t="s">
        <v>1235</v>
      </c>
      <c r="Z1684" s="9">
        <f t="shared" si="467"/>
        <v>6</v>
      </c>
      <c r="AA1684" s="9" t="s">
        <v>1235</v>
      </c>
      <c r="AB1684" s="9" t="str">
        <f t="shared" ref="AB1684:AG1684" si="468">$C1665</f>
        <v>STUCKAT_X_FUNC_K_END_S_CFNPCIE_MAX_LFM_0400_COMBO_PC5MISC</v>
      </c>
      <c r="AC1684" s="9" t="str">
        <f t="shared" si="468"/>
        <v>STUCKAT_X_FUNC_K_END_S_CFNPCIE_MAX_LFM_0400_COMBO_PC5MISC</v>
      </c>
      <c r="AD1684" s="9" t="str">
        <f t="shared" si="468"/>
        <v>STUCKAT_X_FUNC_K_END_S_CFNPCIE_MAX_LFM_0400_COMBO_PC5MISC</v>
      </c>
      <c r="AE1684" s="9" t="str">
        <f t="shared" si="468"/>
        <v>STUCKAT_X_FUNC_K_END_S_CFNPCIE_MAX_LFM_0400_COMBO_PC5MISC</v>
      </c>
      <c r="AF1684" s="9" t="str">
        <f t="shared" si="468"/>
        <v>STUCKAT_X_FUNC_K_END_S_CFNPCIE_MAX_LFM_0400_COMBO_PC5MISC</v>
      </c>
      <c r="AG1684" s="9" t="str">
        <f t="shared" si="468"/>
        <v>STUCKAT_X_FUNC_K_END_S_CFNPCIE_MAX_LFM_0400_COMBO_PC5MISC</v>
      </c>
    </row>
    <row r="1685" spans="1:69" s="9" customFormat="1" hidden="1" x14ac:dyDescent="0.25">
      <c r="A1685" s="9" t="s">
        <v>76</v>
      </c>
      <c r="B1685" s="9" t="s">
        <v>87</v>
      </c>
      <c r="C1685" s="9" t="str">
        <f t="shared" si="444"/>
        <v>STUCKAT_X_FUNC_K_END_S_CFNPCIE_MAX_LFM_0400_COMBO_PC5MISCPH2</v>
      </c>
      <c r="D1685" s="9" t="s">
        <v>436</v>
      </c>
      <c r="E1685" s="9" t="s">
        <v>443</v>
      </c>
      <c r="F1685" s="9" t="s">
        <v>471</v>
      </c>
      <c r="G1685" s="9" t="s">
        <v>479</v>
      </c>
      <c r="H1685" s="9" t="s">
        <v>481</v>
      </c>
      <c r="I1685" s="9" t="s">
        <v>2100</v>
      </c>
      <c r="J1685" s="9" t="s">
        <v>483</v>
      </c>
      <c r="K1685" s="9" t="s">
        <v>485</v>
      </c>
      <c r="L1685" s="9" t="s">
        <v>488</v>
      </c>
      <c r="M1685" s="9" t="s">
        <v>2194</v>
      </c>
      <c r="N1685" s="9" t="s">
        <v>541</v>
      </c>
      <c r="O1685" s="9" t="s">
        <v>545</v>
      </c>
      <c r="P1685" s="9" t="s">
        <v>2726</v>
      </c>
      <c r="Q1685" s="18" t="s">
        <v>1018</v>
      </c>
      <c r="R1685" s="18">
        <v>33</v>
      </c>
      <c r="S1685" s="35">
        <v>401</v>
      </c>
      <c r="T1685" s="10" t="s">
        <v>4629</v>
      </c>
      <c r="U1685" s="34" t="s">
        <v>1234</v>
      </c>
      <c r="V1685" s="9" t="s">
        <v>1236</v>
      </c>
      <c r="W1685" s="9" t="s">
        <v>1234</v>
      </c>
      <c r="X1685" s="15" t="s">
        <v>1243</v>
      </c>
      <c r="Y1685" s="15" t="s">
        <v>1237</v>
      </c>
      <c r="Z1685" s="9">
        <f t="shared" si="467"/>
        <v>6</v>
      </c>
      <c r="AA1685" s="9" t="s">
        <v>1235</v>
      </c>
      <c r="AB1685" s="9" t="str">
        <f t="shared" ref="AB1685:AG1685" si="469">$C1686</f>
        <v>STUCKAT_X_FUNC_K_END_S_CFNPCIE_MAX_LFM_0400_COMBO_PC5MISCPH3</v>
      </c>
      <c r="AC1685" s="9" t="str">
        <f t="shared" si="469"/>
        <v>STUCKAT_X_FUNC_K_END_S_CFNPCIE_MAX_LFM_0400_COMBO_PC5MISCPH3</v>
      </c>
      <c r="AD1685" s="9" t="str">
        <f t="shared" si="469"/>
        <v>STUCKAT_X_FUNC_K_END_S_CFNPCIE_MAX_LFM_0400_COMBO_PC5MISCPH3</v>
      </c>
      <c r="AE1685" s="9" t="str">
        <f t="shared" si="469"/>
        <v>STUCKAT_X_FUNC_K_END_S_CFNPCIE_MAX_LFM_0400_COMBO_PC5MISCPH3</v>
      </c>
      <c r="AF1685" s="9" t="str">
        <f t="shared" si="469"/>
        <v>STUCKAT_X_FUNC_K_END_S_CFNPCIE_MAX_LFM_0400_COMBO_PC5MISCPH3</v>
      </c>
      <c r="AG1685" s="9" t="str">
        <f t="shared" si="469"/>
        <v>STUCKAT_X_FUNC_K_END_S_CFNPCIE_MAX_LFM_0400_COMBO_PC5MISCPH3</v>
      </c>
    </row>
    <row r="1686" spans="1:69" s="9" customFormat="1" hidden="1" x14ac:dyDescent="0.25">
      <c r="A1686" s="9" t="s">
        <v>76</v>
      </c>
      <c r="B1686" s="9" t="s">
        <v>87</v>
      </c>
      <c r="C1686" s="9" t="str">
        <f t="shared" si="444"/>
        <v>STUCKAT_X_FUNC_K_END_S_CFNPCIE_MAX_LFM_0400_COMBO_PC5MISCPH3</v>
      </c>
      <c r="D1686" s="9" t="s">
        <v>436</v>
      </c>
      <c r="E1686" s="9" t="s">
        <v>443</v>
      </c>
      <c r="F1686" s="9" t="s">
        <v>471</v>
      </c>
      <c r="G1686" s="9" t="s">
        <v>479</v>
      </c>
      <c r="H1686" s="9" t="s">
        <v>481</v>
      </c>
      <c r="I1686" s="9" t="s">
        <v>2100</v>
      </c>
      <c r="J1686" s="9" t="s">
        <v>483</v>
      </c>
      <c r="K1686" s="9" t="s">
        <v>485</v>
      </c>
      <c r="L1686" s="9" t="s">
        <v>488</v>
      </c>
      <c r="M1686" s="9" t="s">
        <v>2199</v>
      </c>
      <c r="N1686" s="9" t="s">
        <v>541</v>
      </c>
      <c r="O1686" s="9" t="s">
        <v>545</v>
      </c>
      <c r="P1686" s="9" t="s">
        <v>2727</v>
      </c>
      <c r="Q1686" s="18" t="s">
        <v>1018</v>
      </c>
      <c r="R1686" s="18">
        <v>33</v>
      </c>
      <c r="S1686" s="35">
        <v>402</v>
      </c>
      <c r="T1686" s="10" t="s">
        <v>4629</v>
      </c>
      <c r="U1686" s="34" t="s">
        <v>1234</v>
      </c>
      <c r="V1686" s="9" t="s">
        <v>1236</v>
      </c>
      <c r="W1686" s="9" t="s">
        <v>1234</v>
      </c>
      <c r="X1686" s="15" t="s">
        <v>1244</v>
      </c>
      <c r="Y1686" s="15" t="s">
        <v>1237</v>
      </c>
      <c r="Z1686" s="9">
        <f t="shared" si="467"/>
        <v>6</v>
      </c>
      <c r="AA1686" s="9" t="s">
        <v>1235</v>
      </c>
      <c r="AB1686" s="9" t="str">
        <f t="shared" ref="AB1686:AG1686" si="470">$C1642</f>
        <v>STUCKAT_X_FUNC_K_END_S_CFNPCIE_MAX_LFM_0400_PI5</v>
      </c>
      <c r="AC1686" s="9" t="str">
        <f t="shared" si="470"/>
        <v>STUCKAT_X_FUNC_K_END_S_CFNPCIE_MAX_LFM_0400_PI5</v>
      </c>
      <c r="AD1686" s="9" t="str">
        <f t="shared" si="470"/>
        <v>STUCKAT_X_FUNC_K_END_S_CFNPCIE_MAX_LFM_0400_PI5</v>
      </c>
      <c r="AE1686" s="9" t="str">
        <f t="shared" si="470"/>
        <v>STUCKAT_X_FUNC_K_END_S_CFNPCIE_MAX_LFM_0400_PI5</v>
      </c>
      <c r="AF1686" s="9" t="str">
        <f t="shared" si="470"/>
        <v>STUCKAT_X_FUNC_K_END_S_CFNPCIE_MAX_LFM_0400_PI5</v>
      </c>
      <c r="AG1686" s="9" t="str">
        <f t="shared" si="470"/>
        <v>STUCKAT_X_FUNC_K_END_S_CFNPCIE_MAX_LFM_0400_PI5</v>
      </c>
    </row>
    <row r="1687" spans="1:69" s="4" customFormat="1" x14ac:dyDescent="0.25">
      <c r="A1687" s="4" t="s">
        <v>76</v>
      </c>
      <c r="B1687" s="4" t="s">
        <v>80</v>
      </c>
      <c r="C1687" s="4" t="s">
        <v>2062</v>
      </c>
      <c r="E1687" s="4" t="s">
        <v>2092</v>
      </c>
      <c r="Q1687" s="19"/>
      <c r="R1687" s="19"/>
      <c r="S1687" s="44"/>
      <c r="U1687" s="29"/>
      <c r="X1687" s="19"/>
      <c r="Y1687" s="19"/>
      <c r="Z1687" s="4">
        <f t="shared" si="467"/>
        <v>0</v>
      </c>
      <c r="BQ1687" s="44"/>
    </row>
    <row r="1688" spans="1:69" s="2" customFormat="1" x14ac:dyDescent="0.25">
      <c r="A1688" s="2" t="s">
        <v>76</v>
      </c>
      <c r="B1688" s="2" t="s">
        <v>78</v>
      </c>
      <c r="C1688" s="2" t="s">
        <v>2063</v>
      </c>
      <c r="E1688" s="2" t="s">
        <v>2092</v>
      </c>
      <c r="Q1688" s="17"/>
      <c r="R1688" s="17"/>
      <c r="S1688" s="43"/>
      <c r="U1688" s="28"/>
      <c r="X1688" s="17" t="s">
        <v>1235</v>
      </c>
      <c r="Y1688" s="17" t="s">
        <v>1237</v>
      </c>
      <c r="Z1688" s="2">
        <f t="shared" si="467"/>
        <v>2</v>
      </c>
      <c r="AA1688" s="2" t="s">
        <v>1235</v>
      </c>
      <c r="AB1688" s="2" t="str">
        <f>$C1704</f>
        <v>END_STUCKAT_VCCCFN_TIP</v>
      </c>
      <c r="AC1688" s="2" t="str">
        <f>$C1704</f>
        <v>END_STUCKAT_VCCCFN_TIP</v>
      </c>
      <c r="BQ1688" s="43"/>
    </row>
    <row r="1689" spans="1:69" s="9" customFormat="1" hidden="1" x14ac:dyDescent="0.25">
      <c r="A1689" s="9" t="s">
        <v>76</v>
      </c>
      <c r="B1689" s="9" t="s">
        <v>87</v>
      </c>
      <c r="C1689" s="9" t="str">
        <f t="shared" ref="C1689:C1702" si="471">_xlfn.TEXTJOIN("_",TRUE,D1689:G1689,A1689,H1689:M1689)</f>
        <v>STUCKAT_X_FUNC_K_END_S_CFNHCTA_MAX_LFM_0400_COMBO_PH1</v>
      </c>
      <c r="D1689" s="9" t="s">
        <v>436</v>
      </c>
      <c r="E1689" s="9" t="s">
        <v>443</v>
      </c>
      <c r="F1689" s="9" t="s">
        <v>471</v>
      </c>
      <c r="G1689" s="9" t="s">
        <v>479</v>
      </c>
      <c r="H1689" s="9" t="s">
        <v>481</v>
      </c>
      <c r="I1689" s="9" t="s">
        <v>2099</v>
      </c>
      <c r="J1689" s="9" t="s">
        <v>483</v>
      </c>
      <c r="K1689" s="9" t="s">
        <v>485</v>
      </c>
      <c r="L1689" s="9" t="s">
        <v>488</v>
      </c>
      <c r="M1689" s="9" t="s">
        <v>2167</v>
      </c>
      <c r="N1689" s="9" t="s">
        <v>541</v>
      </c>
      <c r="O1689" s="9" t="s">
        <v>545</v>
      </c>
      <c r="P1689" s="9" t="s">
        <v>2728</v>
      </c>
      <c r="Q1689" s="18" t="s">
        <v>1018</v>
      </c>
      <c r="R1689" s="18">
        <v>40</v>
      </c>
      <c r="S1689" s="35">
        <v>403</v>
      </c>
      <c r="T1689" s="10" t="s">
        <v>4629</v>
      </c>
      <c r="U1689" s="34" t="s">
        <v>1234</v>
      </c>
      <c r="V1689" s="9" t="s">
        <v>1235</v>
      </c>
      <c r="W1689" s="9" t="s">
        <v>1233</v>
      </c>
      <c r="X1689" s="15" t="s">
        <v>1237</v>
      </c>
      <c r="Y1689" s="15" t="s">
        <v>1237</v>
      </c>
      <c r="Z1689" s="9">
        <f t="shared" si="467"/>
        <v>6</v>
      </c>
      <c r="AA1689" s="9" t="s">
        <v>1235</v>
      </c>
      <c r="AB1689" s="9" t="str">
        <f t="shared" ref="AB1689:AB1701" si="472">$C1690</f>
        <v>STUCKAT_X_FUNC_K_END_S_CFNHCTA_MAX_LFM_0400_SINGLE_PH1</v>
      </c>
      <c r="AC1689" s="9" t="str">
        <f t="shared" ref="AC1689:AC1701" si="473">$C1690</f>
        <v>STUCKAT_X_FUNC_K_END_S_CFNHCTA_MAX_LFM_0400_SINGLE_PH1</v>
      </c>
      <c r="AD1689" s="9" t="str">
        <f t="shared" ref="AD1689:AD1701" si="474">$C1690</f>
        <v>STUCKAT_X_FUNC_K_END_S_CFNHCTA_MAX_LFM_0400_SINGLE_PH1</v>
      </c>
      <c r="AE1689" s="9" t="str">
        <f t="shared" ref="AE1689:AE1701" si="475">$C1690</f>
        <v>STUCKAT_X_FUNC_K_END_S_CFNHCTA_MAX_LFM_0400_SINGLE_PH1</v>
      </c>
      <c r="AF1689" s="9" t="str">
        <f t="shared" ref="AF1689:AF1701" si="476">$C1690</f>
        <v>STUCKAT_X_FUNC_K_END_S_CFNHCTA_MAX_LFM_0400_SINGLE_PH1</v>
      </c>
      <c r="AG1689" s="9" t="str">
        <f t="shared" ref="AG1689:AG1701" si="477">$C1690</f>
        <v>STUCKAT_X_FUNC_K_END_S_CFNHCTA_MAX_LFM_0400_SINGLE_PH1</v>
      </c>
    </row>
    <row r="1690" spans="1:69" s="9" customFormat="1" hidden="1" x14ac:dyDescent="0.25">
      <c r="A1690" s="9" t="s">
        <v>76</v>
      </c>
      <c r="B1690" s="9" t="s">
        <v>87</v>
      </c>
      <c r="C1690" s="9" t="str">
        <f t="shared" si="471"/>
        <v>STUCKAT_X_FUNC_K_END_S_CFNHCTA_MAX_LFM_0400_SINGLE_PH1</v>
      </c>
      <c r="D1690" s="9" t="s">
        <v>436</v>
      </c>
      <c r="E1690" s="9" t="s">
        <v>443</v>
      </c>
      <c r="F1690" s="9" t="s">
        <v>471</v>
      </c>
      <c r="G1690" s="9" t="s">
        <v>479</v>
      </c>
      <c r="H1690" s="9" t="s">
        <v>481</v>
      </c>
      <c r="I1690" s="9" t="s">
        <v>2099</v>
      </c>
      <c r="J1690" s="9" t="s">
        <v>483</v>
      </c>
      <c r="K1690" s="9" t="s">
        <v>485</v>
      </c>
      <c r="L1690" s="9" t="s">
        <v>488</v>
      </c>
      <c r="M1690" s="9" t="s">
        <v>2168</v>
      </c>
      <c r="N1690" s="9" t="s">
        <v>541</v>
      </c>
      <c r="O1690" s="9" t="s">
        <v>2216</v>
      </c>
      <c r="P1690" s="9" t="s">
        <v>2729</v>
      </c>
      <c r="Q1690" s="18" t="s">
        <v>1018</v>
      </c>
      <c r="R1690" s="18">
        <v>41</v>
      </c>
      <c r="S1690" s="35">
        <v>403</v>
      </c>
      <c r="T1690" s="10" t="s">
        <v>4629</v>
      </c>
      <c r="U1690" s="34" t="s">
        <v>1234</v>
      </c>
      <c r="V1690" s="9" t="s">
        <v>1236</v>
      </c>
      <c r="W1690" s="9" t="s">
        <v>1234</v>
      </c>
      <c r="X1690" s="15" t="s">
        <v>1235</v>
      </c>
      <c r="Y1690" s="15" t="s">
        <v>1237</v>
      </c>
      <c r="Z1690" s="9">
        <f t="shared" si="467"/>
        <v>6</v>
      </c>
      <c r="AA1690" s="9" t="s">
        <v>1235</v>
      </c>
      <c r="AB1690" s="9" t="str">
        <f t="shared" si="472"/>
        <v>STUCKAT_X_FUNC_K_END_S_CFNHCTA_MAX_LFM_0400_COMBO_PH2</v>
      </c>
      <c r="AC1690" s="9" t="str">
        <f t="shared" si="473"/>
        <v>STUCKAT_X_FUNC_K_END_S_CFNHCTA_MAX_LFM_0400_COMBO_PH2</v>
      </c>
      <c r="AD1690" s="9" t="str">
        <f t="shared" si="474"/>
        <v>STUCKAT_X_FUNC_K_END_S_CFNHCTA_MAX_LFM_0400_COMBO_PH2</v>
      </c>
      <c r="AE1690" s="9" t="str">
        <f t="shared" si="475"/>
        <v>STUCKAT_X_FUNC_K_END_S_CFNHCTA_MAX_LFM_0400_COMBO_PH2</v>
      </c>
      <c r="AF1690" s="9" t="str">
        <f t="shared" si="476"/>
        <v>STUCKAT_X_FUNC_K_END_S_CFNHCTA_MAX_LFM_0400_COMBO_PH2</v>
      </c>
      <c r="AG1690" s="9" t="str">
        <f t="shared" si="477"/>
        <v>STUCKAT_X_FUNC_K_END_S_CFNHCTA_MAX_LFM_0400_COMBO_PH2</v>
      </c>
    </row>
    <row r="1691" spans="1:69" s="9" customFormat="1" hidden="1" x14ac:dyDescent="0.25">
      <c r="A1691" s="9" t="s">
        <v>76</v>
      </c>
      <c r="B1691" s="9" t="s">
        <v>87</v>
      </c>
      <c r="C1691" s="9" t="str">
        <f t="shared" si="471"/>
        <v>STUCKAT_X_FUNC_K_END_S_CFNHCTA_MAX_LFM_0400_COMBO_PH2</v>
      </c>
      <c r="D1691" s="9" t="s">
        <v>436</v>
      </c>
      <c r="E1691" s="9" t="s">
        <v>443</v>
      </c>
      <c r="F1691" s="9" t="s">
        <v>471</v>
      </c>
      <c r="G1691" s="9" t="s">
        <v>479</v>
      </c>
      <c r="H1691" s="9" t="s">
        <v>481</v>
      </c>
      <c r="I1691" s="9" t="s">
        <v>2099</v>
      </c>
      <c r="J1691" s="9" t="s">
        <v>483</v>
      </c>
      <c r="K1691" s="9" t="s">
        <v>485</v>
      </c>
      <c r="L1691" s="9" t="s">
        <v>488</v>
      </c>
      <c r="M1691" s="9" t="s">
        <v>2147</v>
      </c>
      <c r="N1691" s="9" t="s">
        <v>541</v>
      </c>
      <c r="O1691" s="9" t="s">
        <v>545</v>
      </c>
      <c r="P1691" s="9" t="s">
        <v>2730</v>
      </c>
      <c r="Q1691" s="18" t="s">
        <v>1018</v>
      </c>
      <c r="R1691" s="18">
        <v>40</v>
      </c>
      <c r="S1691" s="35">
        <v>404</v>
      </c>
      <c r="T1691" s="10" t="s">
        <v>4629</v>
      </c>
      <c r="U1691" s="34" t="s">
        <v>1234</v>
      </c>
      <c r="V1691" s="9" t="s">
        <v>1235</v>
      </c>
      <c r="W1691" s="9" t="s">
        <v>1233</v>
      </c>
      <c r="X1691" s="15" t="s">
        <v>1238</v>
      </c>
      <c r="Y1691" s="15" t="s">
        <v>1237</v>
      </c>
      <c r="Z1691" s="9">
        <f t="shared" si="467"/>
        <v>6</v>
      </c>
      <c r="AA1691" s="9" t="s">
        <v>1235</v>
      </c>
      <c r="AB1691" s="9" t="str">
        <f t="shared" si="472"/>
        <v>STUCKAT_X_FUNC_K_END_S_CFNHCTA_MAX_LFM_0400_SINGLE_PH2</v>
      </c>
      <c r="AC1691" s="9" t="str">
        <f t="shared" si="473"/>
        <v>STUCKAT_X_FUNC_K_END_S_CFNHCTA_MAX_LFM_0400_SINGLE_PH2</v>
      </c>
      <c r="AD1691" s="9" t="str">
        <f t="shared" si="474"/>
        <v>STUCKAT_X_FUNC_K_END_S_CFNHCTA_MAX_LFM_0400_SINGLE_PH2</v>
      </c>
      <c r="AE1691" s="9" t="str">
        <f t="shared" si="475"/>
        <v>STUCKAT_X_FUNC_K_END_S_CFNHCTA_MAX_LFM_0400_SINGLE_PH2</v>
      </c>
      <c r="AF1691" s="9" t="str">
        <f t="shared" si="476"/>
        <v>STUCKAT_X_FUNC_K_END_S_CFNHCTA_MAX_LFM_0400_SINGLE_PH2</v>
      </c>
      <c r="AG1691" s="9" t="str">
        <f t="shared" si="477"/>
        <v>STUCKAT_X_FUNC_K_END_S_CFNHCTA_MAX_LFM_0400_SINGLE_PH2</v>
      </c>
    </row>
    <row r="1692" spans="1:69" s="9" customFormat="1" hidden="1" x14ac:dyDescent="0.25">
      <c r="A1692" s="9" t="s">
        <v>76</v>
      </c>
      <c r="B1692" s="9" t="s">
        <v>87</v>
      </c>
      <c r="C1692" s="9" t="str">
        <f t="shared" si="471"/>
        <v>STUCKAT_X_FUNC_K_END_S_CFNHCTA_MAX_LFM_0400_SINGLE_PH2</v>
      </c>
      <c r="D1692" s="9" t="s">
        <v>436</v>
      </c>
      <c r="E1692" s="9" t="s">
        <v>443</v>
      </c>
      <c r="F1692" s="9" t="s">
        <v>471</v>
      </c>
      <c r="G1692" s="9" t="s">
        <v>479</v>
      </c>
      <c r="H1692" s="9" t="s">
        <v>481</v>
      </c>
      <c r="I1692" s="9" t="s">
        <v>2099</v>
      </c>
      <c r="J1692" s="9" t="s">
        <v>483</v>
      </c>
      <c r="K1692" s="9" t="s">
        <v>485</v>
      </c>
      <c r="L1692" s="9" t="s">
        <v>488</v>
      </c>
      <c r="M1692" s="9" t="s">
        <v>2149</v>
      </c>
      <c r="N1692" s="9" t="s">
        <v>541</v>
      </c>
      <c r="O1692" s="9" t="s">
        <v>2216</v>
      </c>
      <c r="P1692" s="9" t="s">
        <v>2731</v>
      </c>
      <c r="Q1692" s="18" t="s">
        <v>1018</v>
      </c>
      <c r="R1692" s="18">
        <v>41</v>
      </c>
      <c r="S1692" s="35">
        <v>404</v>
      </c>
      <c r="T1692" s="10" t="s">
        <v>4629</v>
      </c>
      <c r="U1692" s="34" t="s">
        <v>1234</v>
      </c>
      <c r="V1692" s="9" t="s">
        <v>1236</v>
      </c>
      <c r="W1692" s="9" t="s">
        <v>1234</v>
      </c>
      <c r="X1692" s="15" t="s">
        <v>1239</v>
      </c>
      <c r="Y1692" s="15" t="s">
        <v>1237</v>
      </c>
      <c r="Z1692" s="9">
        <f t="shared" si="467"/>
        <v>6</v>
      </c>
      <c r="AA1692" s="9" t="s">
        <v>1235</v>
      </c>
      <c r="AB1692" s="9" t="str">
        <f t="shared" si="472"/>
        <v>STUCKAT_X_FUNC_K_END_S_CFNHCTA_MAX_LFM_0400_COMBO_PH3</v>
      </c>
      <c r="AC1692" s="9" t="str">
        <f t="shared" si="473"/>
        <v>STUCKAT_X_FUNC_K_END_S_CFNHCTA_MAX_LFM_0400_COMBO_PH3</v>
      </c>
      <c r="AD1692" s="9" t="str">
        <f t="shared" si="474"/>
        <v>STUCKAT_X_FUNC_K_END_S_CFNHCTA_MAX_LFM_0400_COMBO_PH3</v>
      </c>
      <c r="AE1692" s="9" t="str">
        <f t="shared" si="475"/>
        <v>STUCKAT_X_FUNC_K_END_S_CFNHCTA_MAX_LFM_0400_COMBO_PH3</v>
      </c>
      <c r="AF1692" s="9" t="str">
        <f t="shared" si="476"/>
        <v>STUCKAT_X_FUNC_K_END_S_CFNHCTA_MAX_LFM_0400_COMBO_PH3</v>
      </c>
      <c r="AG1692" s="9" t="str">
        <f t="shared" si="477"/>
        <v>STUCKAT_X_FUNC_K_END_S_CFNHCTA_MAX_LFM_0400_COMBO_PH3</v>
      </c>
    </row>
    <row r="1693" spans="1:69" s="9" customFormat="1" hidden="1" x14ac:dyDescent="0.25">
      <c r="A1693" s="9" t="s">
        <v>76</v>
      </c>
      <c r="B1693" s="9" t="s">
        <v>87</v>
      </c>
      <c r="C1693" s="9" t="str">
        <f t="shared" si="471"/>
        <v>STUCKAT_X_FUNC_K_END_S_CFNHCTA_MAX_LFM_0400_COMBO_PH3</v>
      </c>
      <c r="D1693" s="9" t="s">
        <v>436</v>
      </c>
      <c r="E1693" s="9" t="s">
        <v>443</v>
      </c>
      <c r="F1693" s="9" t="s">
        <v>471</v>
      </c>
      <c r="G1693" s="9" t="s">
        <v>479</v>
      </c>
      <c r="H1693" s="9" t="s">
        <v>481</v>
      </c>
      <c r="I1693" s="9" t="s">
        <v>2099</v>
      </c>
      <c r="J1693" s="9" t="s">
        <v>483</v>
      </c>
      <c r="K1693" s="9" t="s">
        <v>485</v>
      </c>
      <c r="L1693" s="9" t="s">
        <v>488</v>
      </c>
      <c r="M1693" s="9" t="s">
        <v>2148</v>
      </c>
      <c r="N1693" s="9" t="s">
        <v>541</v>
      </c>
      <c r="O1693" s="9" t="s">
        <v>545</v>
      </c>
      <c r="P1693" s="9" t="s">
        <v>2732</v>
      </c>
      <c r="Q1693" s="18" t="s">
        <v>1018</v>
      </c>
      <c r="R1693" s="18">
        <v>40</v>
      </c>
      <c r="S1693" s="35">
        <v>405</v>
      </c>
      <c r="T1693" s="10" t="s">
        <v>4629</v>
      </c>
      <c r="U1693" s="34" t="s">
        <v>1234</v>
      </c>
      <c r="V1693" s="9" t="s">
        <v>1235</v>
      </c>
      <c r="W1693" s="9" t="s">
        <v>1233</v>
      </c>
      <c r="X1693" s="15" t="s">
        <v>1240</v>
      </c>
      <c r="Y1693" s="15" t="s">
        <v>1237</v>
      </c>
      <c r="Z1693" s="9">
        <f t="shared" si="467"/>
        <v>6</v>
      </c>
      <c r="AA1693" s="9" t="s">
        <v>1235</v>
      </c>
      <c r="AB1693" s="9" t="str">
        <f t="shared" si="472"/>
        <v>STUCKAT_X_FUNC_K_END_S_CFNHCTA_MAX_LFM_0400_SINGLE_PH3</v>
      </c>
      <c r="AC1693" s="9" t="str">
        <f t="shared" si="473"/>
        <v>STUCKAT_X_FUNC_K_END_S_CFNHCTA_MAX_LFM_0400_SINGLE_PH3</v>
      </c>
      <c r="AD1693" s="9" t="str">
        <f t="shared" si="474"/>
        <v>STUCKAT_X_FUNC_K_END_S_CFNHCTA_MAX_LFM_0400_SINGLE_PH3</v>
      </c>
      <c r="AE1693" s="9" t="str">
        <f t="shared" si="475"/>
        <v>STUCKAT_X_FUNC_K_END_S_CFNHCTA_MAX_LFM_0400_SINGLE_PH3</v>
      </c>
      <c r="AF1693" s="9" t="str">
        <f t="shared" si="476"/>
        <v>STUCKAT_X_FUNC_K_END_S_CFNHCTA_MAX_LFM_0400_SINGLE_PH3</v>
      </c>
      <c r="AG1693" s="9" t="str">
        <f t="shared" si="477"/>
        <v>STUCKAT_X_FUNC_K_END_S_CFNHCTA_MAX_LFM_0400_SINGLE_PH3</v>
      </c>
    </row>
    <row r="1694" spans="1:69" s="9" customFormat="1" hidden="1" x14ac:dyDescent="0.25">
      <c r="A1694" s="9" t="s">
        <v>76</v>
      </c>
      <c r="B1694" s="9" t="s">
        <v>87</v>
      </c>
      <c r="C1694" s="9" t="str">
        <f t="shared" si="471"/>
        <v>STUCKAT_X_FUNC_K_END_S_CFNHCTA_MAX_LFM_0400_SINGLE_PH3</v>
      </c>
      <c r="D1694" s="9" t="s">
        <v>436</v>
      </c>
      <c r="E1694" s="9" t="s">
        <v>443</v>
      </c>
      <c r="F1694" s="9" t="s">
        <v>471</v>
      </c>
      <c r="G1694" s="9" t="s">
        <v>479</v>
      </c>
      <c r="H1694" s="9" t="s">
        <v>481</v>
      </c>
      <c r="I1694" s="9" t="s">
        <v>2099</v>
      </c>
      <c r="J1694" s="9" t="s">
        <v>483</v>
      </c>
      <c r="K1694" s="9" t="s">
        <v>485</v>
      </c>
      <c r="L1694" s="9" t="s">
        <v>488</v>
      </c>
      <c r="M1694" s="9" t="s">
        <v>2150</v>
      </c>
      <c r="N1694" s="9" t="s">
        <v>541</v>
      </c>
      <c r="O1694" s="9" t="s">
        <v>2216</v>
      </c>
      <c r="P1694" s="9" t="s">
        <v>2733</v>
      </c>
      <c r="Q1694" s="18" t="s">
        <v>1018</v>
      </c>
      <c r="R1694" s="18">
        <v>41</v>
      </c>
      <c r="S1694" s="35">
        <v>405</v>
      </c>
      <c r="T1694" s="10" t="s">
        <v>4629</v>
      </c>
      <c r="U1694" s="34" t="s">
        <v>1234</v>
      </c>
      <c r="V1694" s="9" t="s">
        <v>1236</v>
      </c>
      <c r="W1694" s="9" t="s">
        <v>1234</v>
      </c>
      <c r="X1694" s="15" t="s">
        <v>1241</v>
      </c>
      <c r="Y1694" s="15" t="s">
        <v>1237</v>
      </c>
      <c r="Z1694" s="9">
        <f t="shared" si="467"/>
        <v>6</v>
      </c>
      <c r="AA1694" s="9" t="s">
        <v>1235</v>
      </c>
      <c r="AB1694" s="9" t="str">
        <f t="shared" si="472"/>
        <v>STUCKAT_X_FUNC_K_END_S_CFNHCTA_MAX_LFM_0400_COMBO_RAMSEQ</v>
      </c>
      <c r="AC1694" s="9" t="str">
        <f t="shared" si="473"/>
        <v>STUCKAT_X_FUNC_K_END_S_CFNHCTA_MAX_LFM_0400_COMBO_RAMSEQ</v>
      </c>
      <c r="AD1694" s="9" t="str">
        <f t="shared" si="474"/>
        <v>STUCKAT_X_FUNC_K_END_S_CFNHCTA_MAX_LFM_0400_COMBO_RAMSEQ</v>
      </c>
      <c r="AE1694" s="9" t="str">
        <f t="shared" si="475"/>
        <v>STUCKAT_X_FUNC_K_END_S_CFNHCTA_MAX_LFM_0400_COMBO_RAMSEQ</v>
      </c>
      <c r="AF1694" s="9" t="str">
        <f t="shared" si="476"/>
        <v>STUCKAT_X_FUNC_K_END_S_CFNHCTA_MAX_LFM_0400_COMBO_RAMSEQ</v>
      </c>
      <c r="AG1694" s="9" t="str">
        <f t="shared" si="477"/>
        <v>STUCKAT_X_FUNC_K_END_S_CFNHCTA_MAX_LFM_0400_COMBO_RAMSEQ</v>
      </c>
    </row>
    <row r="1695" spans="1:69" s="9" customFormat="1" hidden="1" x14ac:dyDescent="0.25">
      <c r="A1695" s="9" t="s">
        <v>76</v>
      </c>
      <c r="B1695" s="9" t="s">
        <v>87</v>
      </c>
      <c r="C1695" s="9" t="str">
        <f t="shared" si="471"/>
        <v>STUCKAT_X_FUNC_K_END_S_CFNHCTA_MAX_LFM_0400_COMBO_RAMSEQ</v>
      </c>
      <c r="D1695" s="9" t="s">
        <v>436</v>
      </c>
      <c r="E1695" s="9" t="s">
        <v>443</v>
      </c>
      <c r="F1695" s="9" t="s">
        <v>471</v>
      </c>
      <c r="G1695" s="9" t="s">
        <v>479</v>
      </c>
      <c r="H1695" s="9" t="s">
        <v>481</v>
      </c>
      <c r="I1695" s="9" t="s">
        <v>2099</v>
      </c>
      <c r="J1695" s="9" t="s">
        <v>483</v>
      </c>
      <c r="K1695" s="9" t="s">
        <v>485</v>
      </c>
      <c r="L1695" s="9" t="s">
        <v>488</v>
      </c>
      <c r="M1695" s="9" t="s">
        <v>523</v>
      </c>
      <c r="N1695" s="9" t="s">
        <v>541</v>
      </c>
      <c r="O1695" s="9" t="s">
        <v>545</v>
      </c>
      <c r="P1695" s="9" t="s">
        <v>2734</v>
      </c>
      <c r="Q1695" s="18" t="s">
        <v>1018</v>
      </c>
      <c r="R1695" s="18">
        <v>40</v>
      </c>
      <c r="S1695" s="35">
        <v>406</v>
      </c>
      <c r="T1695" s="10" t="s">
        <v>4629</v>
      </c>
      <c r="U1695" s="34" t="s">
        <v>1234</v>
      </c>
      <c r="V1695" s="9" t="s">
        <v>1235</v>
      </c>
      <c r="W1695" s="9" t="s">
        <v>1233</v>
      </c>
      <c r="X1695" s="15" t="s">
        <v>1242</v>
      </c>
      <c r="Y1695" s="15" t="s">
        <v>1237</v>
      </c>
      <c r="Z1695" s="9">
        <f t="shared" si="467"/>
        <v>6</v>
      </c>
      <c r="AA1695" s="9" t="s">
        <v>1235</v>
      </c>
      <c r="AB1695" s="9" t="str">
        <f t="shared" si="472"/>
        <v>STUCKAT_X_FUNC_K_END_S_CFNHCTA_MAX_LFM_0400_SINGLE_RAMSEQ</v>
      </c>
      <c r="AC1695" s="9" t="str">
        <f t="shared" si="473"/>
        <v>STUCKAT_X_FUNC_K_END_S_CFNHCTA_MAX_LFM_0400_SINGLE_RAMSEQ</v>
      </c>
      <c r="AD1695" s="9" t="str">
        <f t="shared" si="474"/>
        <v>STUCKAT_X_FUNC_K_END_S_CFNHCTA_MAX_LFM_0400_SINGLE_RAMSEQ</v>
      </c>
      <c r="AE1695" s="9" t="str">
        <f t="shared" si="475"/>
        <v>STUCKAT_X_FUNC_K_END_S_CFNHCTA_MAX_LFM_0400_SINGLE_RAMSEQ</v>
      </c>
      <c r="AF1695" s="9" t="str">
        <f t="shared" si="476"/>
        <v>STUCKAT_X_FUNC_K_END_S_CFNHCTA_MAX_LFM_0400_SINGLE_RAMSEQ</v>
      </c>
      <c r="AG1695" s="9" t="str">
        <f t="shared" si="477"/>
        <v>STUCKAT_X_FUNC_K_END_S_CFNHCTA_MAX_LFM_0400_SINGLE_RAMSEQ</v>
      </c>
    </row>
    <row r="1696" spans="1:69" s="9" customFormat="1" hidden="1" x14ac:dyDescent="0.25">
      <c r="A1696" s="9" t="s">
        <v>76</v>
      </c>
      <c r="B1696" s="9" t="s">
        <v>87</v>
      </c>
      <c r="C1696" s="9" t="str">
        <f t="shared" si="471"/>
        <v>STUCKAT_X_FUNC_K_END_S_CFNHCTA_MAX_LFM_0400_SINGLE_RAMSEQ</v>
      </c>
      <c r="D1696" s="9" t="s">
        <v>436</v>
      </c>
      <c r="E1696" s="9" t="s">
        <v>443</v>
      </c>
      <c r="F1696" s="9" t="s">
        <v>471</v>
      </c>
      <c r="G1696" s="9" t="s">
        <v>479</v>
      </c>
      <c r="H1696" s="9" t="s">
        <v>481</v>
      </c>
      <c r="I1696" s="9" t="s">
        <v>2099</v>
      </c>
      <c r="J1696" s="9" t="s">
        <v>483</v>
      </c>
      <c r="K1696" s="9" t="s">
        <v>485</v>
      </c>
      <c r="L1696" s="9" t="s">
        <v>488</v>
      </c>
      <c r="M1696" s="9" t="s">
        <v>521</v>
      </c>
      <c r="N1696" s="9" t="s">
        <v>541</v>
      </c>
      <c r="O1696" s="9" t="s">
        <v>2216</v>
      </c>
      <c r="P1696" s="9" t="s">
        <v>2735</v>
      </c>
      <c r="Q1696" s="18" t="s">
        <v>1018</v>
      </c>
      <c r="R1696" s="18">
        <v>41</v>
      </c>
      <c r="S1696" s="35">
        <v>406</v>
      </c>
      <c r="T1696" s="10" t="s">
        <v>4629</v>
      </c>
      <c r="U1696" s="34" t="s">
        <v>1234</v>
      </c>
      <c r="V1696" s="9" t="s">
        <v>1236</v>
      </c>
      <c r="W1696" s="9" t="s">
        <v>1234</v>
      </c>
      <c r="X1696" s="15" t="s">
        <v>1243</v>
      </c>
      <c r="Y1696" s="15" t="s">
        <v>1237</v>
      </c>
      <c r="Z1696" s="9">
        <f t="shared" si="467"/>
        <v>6</v>
      </c>
      <c r="AA1696" s="9" t="s">
        <v>1235</v>
      </c>
      <c r="AB1696" s="9" t="str">
        <f t="shared" si="472"/>
        <v>STUCKAT_X_FUNC_K_END_S_CFNHCTA_MAX_LFM_0400_COMBO_TOPOFF</v>
      </c>
      <c r="AC1696" s="9" t="str">
        <f t="shared" si="473"/>
        <v>STUCKAT_X_FUNC_K_END_S_CFNHCTA_MAX_LFM_0400_COMBO_TOPOFF</v>
      </c>
      <c r="AD1696" s="9" t="str">
        <f t="shared" si="474"/>
        <v>STUCKAT_X_FUNC_K_END_S_CFNHCTA_MAX_LFM_0400_COMBO_TOPOFF</v>
      </c>
      <c r="AE1696" s="9" t="str">
        <f t="shared" si="475"/>
        <v>STUCKAT_X_FUNC_K_END_S_CFNHCTA_MAX_LFM_0400_COMBO_TOPOFF</v>
      </c>
      <c r="AF1696" s="9" t="str">
        <f t="shared" si="476"/>
        <v>STUCKAT_X_FUNC_K_END_S_CFNHCTA_MAX_LFM_0400_COMBO_TOPOFF</v>
      </c>
      <c r="AG1696" s="9" t="str">
        <f t="shared" si="477"/>
        <v>STUCKAT_X_FUNC_K_END_S_CFNHCTA_MAX_LFM_0400_COMBO_TOPOFF</v>
      </c>
    </row>
    <row r="1697" spans="1:69" s="9" customFormat="1" hidden="1" x14ac:dyDescent="0.25">
      <c r="A1697" s="9" t="s">
        <v>76</v>
      </c>
      <c r="B1697" s="9" t="s">
        <v>87</v>
      </c>
      <c r="C1697" s="9" t="str">
        <f t="shared" si="471"/>
        <v>STUCKAT_X_FUNC_K_END_S_CFNHCTA_MAX_LFM_0400_COMBO_TOPOFF</v>
      </c>
      <c r="D1697" s="9" t="s">
        <v>436</v>
      </c>
      <c r="E1697" s="9" t="s">
        <v>443</v>
      </c>
      <c r="F1697" s="9" t="s">
        <v>471</v>
      </c>
      <c r="G1697" s="9" t="s">
        <v>479</v>
      </c>
      <c r="H1697" s="9" t="s">
        <v>481</v>
      </c>
      <c r="I1697" s="9" t="s">
        <v>2099</v>
      </c>
      <c r="J1697" s="9" t="s">
        <v>483</v>
      </c>
      <c r="K1697" s="9" t="s">
        <v>485</v>
      </c>
      <c r="L1697" s="9" t="s">
        <v>488</v>
      </c>
      <c r="M1697" s="9" t="s">
        <v>2170</v>
      </c>
      <c r="N1697" s="9" t="s">
        <v>541</v>
      </c>
      <c r="O1697" s="9" t="s">
        <v>545</v>
      </c>
      <c r="P1697" s="9" t="s">
        <v>2736</v>
      </c>
      <c r="Q1697" s="18" t="s">
        <v>1018</v>
      </c>
      <c r="R1697" s="18">
        <v>40</v>
      </c>
      <c r="S1697" s="35">
        <v>407</v>
      </c>
      <c r="T1697" s="10" t="s">
        <v>4629</v>
      </c>
      <c r="U1697" s="34" t="s">
        <v>1234</v>
      </c>
      <c r="V1697" s="9" t="s">
        <v>1235</v>
      </c>
      <c r="W1697" s="9" t="s">
        <v>1233</v>
      </c>
      <c r="X1697" s="15" t="s">
        <v>1237</v>
      </c>
      <c r="Y1697" s="15" t="s">
        <v>1235</v>
      </c>
      <c r="Z1697" s="9">
        <f t="shared" si="467"/>
        <v>6</v>
      </c>
      <c r="AA1697" s="9" t="s">
        <v>1235</v>
      </c>
      <c r="AB1697" s="9" t="str">
        <f t="shared" si="472"/>
        <v>STUCKAT_X_FUNC_K_END_S_CFNHCTA_MAX_LFM_0400_SINGLE_TOPOFF</v>
      </c>
      <c r="AC1697" s="9" t="str">
        <f t="shared" si="473"/>
        <v>STUCKAT_X_FUNC_K_END_S_CFNHCTA_MAX_LFM_0400_SINGLE_TOPOFF</v>
      </c>
      <c r="AD1697" s="9" t="str">
        <f t="shared" si="474"/>
        <v>STUCKAT_X_FUNC_K_END_S_CFNHCTA_MAX_LFM_0400_SINGLE_TOPOFF</v>
      </c>
      <c r="AE1697" s="9" t="str">
        <f t="shared" si="475"/>
        <v>STUCKAT_X_FUNC_K_END_S_CFNHCTA_MAX_LFM_0400_SINGLE_TOPOFF</v>
      </c>
      <c r="AF1697" s="9" t="str">
        <f t="shared" si="476"/>
        <v>STUCKAT_X_FUNC_K_END_S_CFNHCTA_MAX_LFM_0400_SINGLE_TOPOFF</v>
      </c>
      <c r="AG1697" s="9" t="str">
        <f t="shared" si="477"/>
        <v>STUCKAT_X_FUNC_K_END_S_CFNHCTA_MAX_LFM_0400_SINGLE_TOPOFF</v>
      </c>
    </row>
    <row r="1698" spans="1:69" s="9" customFormat="1" hidden="1" x14ac:dyDescent="0.25">
      <c r="A1698" s="9" t="s">
        <v>76</v>
      </c>
      <c r="B1698" s="9" t="s">
        <v>87</v>
      </c>
      <c r="C1698" s="9" t="str">
        <f t="shared" si="471"/>
        <v>STUCKAT_X_FUNC_K_END_S_CFNHCTA_MAX_LFM_0400_SINGLE_TOPOFF</v>
      </c>
      <c r="D1698" s="9" t="s">
        <v>436</v>
      </c>
      <c r="E1698" s="9" t="s">
        <v>443</v>
      </c>
      <c r="F1698" s="9" t="s">
        <v>471</v>
      </c>
      <c r="G1698" s="9" t="s">
        <v>479</v>
      </c>
      <c r="H1698" s="9" t="s">
        <v>481</v>
      </c>
      <c r="I1698" s="9" t="s">
        <v>2099</v>
      </c>
      <c r="J1698" s="9" t="s">
        <v>483</v>
      </c>
      <c r="K1698" s="9" t="s">
        <v>485</v>
      </c>
      <c r="L1698" s="9" t="s">
        <v>488</v>
      </c>
      <c r="M1698" s="9" t="s">
        <v>533</v>
      </c>
      <c r="N1698" s="9" t="s">
        <v>541</v>
      </c>
      <c r="O1698" s="9" t="s">
        <v>2216</v>
      </c>
      <c r="P1698" s="9" t="s">
        <v>2737</v>
      </c>
      <c r="Q1698" s="18" t="s">
        <v>1018</v>
      </c>
      <c r="R1698" s="18">
        <v>41</v>
      </c>
      <c r="S1698" s="35">
        <v>407</v>
      </c>
      <c r="T1698" s="10" t="s">
        <v>4629</v>
      </c>
      <c r="U1698" s="34" t="s">
        <v>1234</v>
      </c>
      <c r="V1698" s="9" t="s">
        <v>1235</v>
      </c>
      <c r="W1698" s="9" t="s">
        <v>1233</v>
      </c>
      <c r="X1698" s="15" t="s">
        <v>1235</v>
      </c>
      <c r="Y1698" s="15" t="s">
        <v>1235</v>
      </c>
      <c r="Z1698" s="9">
        <f t="shared" si="467"/>
        <v>6</v>
      </c>
      <c r="AA1698" s="9" t="s">
        <v>1235</v>
      </c>
      <c r="AB1698" s="9" t="str">
        <f t="shared" si="472"/>
        <v>CA1TF_X_FUNC_K_END_S_CFNHCTA_MAX_LFM_0400_COMBO</v>
      </c>
      <c r="AC1698" s="9" t="str">
        <f t="shared" si="473"/>
        <v>CA1TF_X_FUNC_K_END_S_CFNHCTA_MAX_LFM_0400_COMBO</v>
      </c>
      <c r="AD1698" s="9" t="str">
        <f t="shared" si="474"/>
        <v>CA1TF_X_FUNC_K_END_S_CFNHCTA_MAX_LFM_0400_COMBO</v>
      </c>
      <c r="AE1698" s="9" t="str">
        <f t="shared" si="475"/>
        <v>CA1TF_X_FUNC_K_END_S_CFNHCTA_MAX_LFM_0400_COMBO</v>
      </c>
      <c r="AF1698" s="9" t="str">
        <f t="shared" si="476"/>
        <v>CA1TF_X_FUNC_K_END_S_CFNHCTA_MAX_LFM_0400_COMBO</v>
      </c>
      <c r="AG1698" s="9" t="str">
        <f t="shared" si="477"/>
        <v>CA1TF_X_FUNC_K_END_S_CFNHCTA_MAX_LFM_0400_COMBO</v>
      </c>
    </row>
    <row r="1699" spans="1:69" s="9" customFormat="1" hidden="1" x14ac:dyDescent="0.25">
      <c r="A1699" s="9" t="s">
        <v>76</v>
      </c>
      <c r="B1699" s="9" t="s">
        <v>87</v>
      </c>
      <c r="C1699" s="9" t="str">
        <f t="shared" si="471"/>
        <v>CA1TF_X_FUNC_K_END_S_CFNHCTA_MAX_LFM_0400_COMBO</v>
      </c>
      <c r="D1699" s="9" t="s">
        <v>440</v>
      </c>
      <c r="E1699" s="9" t="s">
        <v>443</v>
      </c>
      <c r="F1699" s="9" t="s">
        <v>471</v>
      </c>
      <c r="G1699" s="9" t="s">
        <v>479</v>
      </c>
      <c r="H1699" s="9" t="s">
        <v>481</v>
      </c>
      <c r="I1699" s="9" t="s">
        <v>2099</v>
      </c>
      <c r="J1699" s="9" t="s">
        <v>483</v>
      </c>
      <c r="K1699" s="9" t="s">
        <v>485</v>
      </c>
      <c r="L1699" s="9" t="s">
        <v>488</v>
      </c>
      <c r="M1699" s="9" t="s">
        <v>496</v>
      </c>
      <c r="N1699" s="9" t="s">
        <v>541</v>
      </c>
      <c r="O1699" s="9" t="s">
        <v>545</v>
      </c>
      <c r="P1699" s="9" t="s">
        <v>2738</v>
      </c>
      <c r="Q1699" s="18" t="s">
        <v>1018</v>
      </c>
      <c r="R1699" s="18">
        <v>40</v>
      </c>
      <c r="S1699" s="35">
        <v>400</v>
      </c>
      <c r="T1699" s="10" t="s">
        <v>4629</v>
      </c>
      <c r="U1699" s="34" t="s">
        <v>1234</v>
      </c>
      <c r="V1699" s="9" t="s">
        <v>1235</v>
      </c>
      <c r="W1699" s="9" t="s">
        <v>1233</v>
      </c>
      <c r="X1699" s="15" t="s">
        <v>1238</v>
      </c>
      <c r="Y1699" s="15" t="s">
        <v>1235</v>
      </c>
      <c r="Z1699" s="9">
        <f t="shared" si="467"/>
        <v>6</v>
      </c>
      <c r="AA1699" s="9" t="s">
        <v>1235</v>
      </c>
      <c r="AB1699" s="9" t="str">
        <f t="shared" si="472"/>
        <v>CA1TF_X_FUNC_K_END_S_CFNHCTA_MAX_LFM_0400_SINGLE</v>
      </c>
      <c r="AC1699" s="9" t="str">
        <f t="shared" si="473"/>
        <v>CA1TF_X_FUNC_K_END_S_CFNHCTA_MAX_LFM_0400_SINGLE</v>
      </c>
      <c r="AD1699" s="9" t="str">
        <f t="shared" si="474"/>
        <v>CA1TF_X_FUNC_K_END_S_CFNHCTA_MAX_LFM_0400_SINGLE</v>
      </c>
      <c r="AE1699" s="9" t="str">
        <f t="shared" si="475"/>
        <v>CA1TF_X_FUNC_K_END_S_CFNHCTA_MAX_LFM_0400_SINGLE</v>
      </c>
      <c r="AF1699" s="9" t="str">
        <f t="shared" si="476"/>
        <v>CA1TF_X_FUNC_K_END_S_CFNHCTA_MAX_LFM_0400_SINGLE</v>
      </c>
      <c r="AG1699" s="9" t="str">
        <f t="shared" si="477"/>
        <v>CA1TF_X_FUNC_K_END_S_CFNHCTA_MAX_LFM_0400_SINGLE</v>
      </c>
    </row>
    <row r="1700" spans="1:69" s="9" customFormat="1" hidden="1" x14ac:dyDescent="0.25">
      <c r="A1700" s="9" t="s">
        <v>76</v>
      </c>
      <c r="B1700" s="9" t="s">
        <v>87</v>
      </c>
      <c r="C1700" s="9" t="str">
        <f t="shared" si="471"/>
        <v>CA1TF_X_FUNC_K_END_S_CFNHCTA_MAX_LFM_0400_SINGLE</v>
      </c>
      <c r="D1700" s="9" t="s">
        <v>440</v>
      </c>
      <c r="E1700" s="9" t="s">
        <v>443</v>
      </c>
      <c r="F1700" s="9" t="s">
        <v>471</v>
      </c>
      <c r="G1700" s="9" t="s">
        <v>479</v>
      </c>
      <c r="H1700" s="9" t="s">
        <v>481</v>
      </c>
      <c r="I1700" s="9" t="s">
        <v>2099</v>
      </c>
      <c r="J1700" s="9" t="s">
        <v>483</v>
      </c>
      <c r="K1700" s="9" t="s">
        <v>485</v>
      </c>
      <c r="L1700" s="9" t="s">
        <v>488</v>
      </c>
      <c r="M1700" s="9" t="s">
        <v>497</v>
      </c>
      <c r="N1700" s="9" t="s">
        <v>541</v>
      </c>
      <c r="O1700" s="9" t="s">
        <v>2216</v>
      </c>
      <c r="P1700" s="9" t="s">
        <v>2739</v>
      </c>
      <c r="Q1700" s="18" t="s">
        <v>1018</v>
      </c>
      <c r="R1700" s="18">
        <v>41</v>
      </c>
      <c r="S1700" s="35">
        <v>400</v>
      </c>
      <c r="T1700" s="10" t="s">
        <v>4629</v>
      </c>
      <c r="U1700" s="34" t="s">
        <v>1234</v>
      </c>
      <c r="V1700" s="9">
        <v>-1</v>
      </c>
      <c r="W1700" s="9" t="s">
        <v>1233</v>
      </c>
      <c r="X1700" s="15" t="s">
        <v>1239</v>
      </c>
      <c r="Y1700" s="15" t="s">
        <v>1235</v>
      </c>
      <c r="Z1700" s="9">
        <f t="shared" si="467"/>
        <v>6</v>
      </c>
      <c r="AA1700" s="9" t="s">
        <v>1235</v>
      </c>
      <c r="AB1700" s="9" t="str">
        <f t="shared" si="472"/>
        <v>STUCKAT_X_FUNC_K_END_S_CFNHCTA_MAX_LFM_0400_COMBO_EXTEST</v>
      </c>
      <c r="AC1700" s="9" t="str">
        <f t="shared" si="473"/>
        <v>STUCKAT_X_FUNC_K_END_S_CFNHCTA_MAX_LFM_0400_COMBO_EXTEST</v>
      </c>
      <c r="AD1700" s="9" t="str">
        <f t="shared" si="474"/>
        <v>STUCKAT_X_FUNC_K_END_S_CFNHCTA_MAX_LFM_0400_COMBO_EXTEST</v>
      </c>
      <c r="AE1700" s="9" t="str">
        <f t="shared" si="475"/>
        <v>STUCKAT_X_FUNC_K_END_S_CFNHCTA_MAX_LFM_0400_COMBO_EXTEST</v>
      </c>
      <c r="AF1700" s="9" t="str">
        <f t="shared" si="476"/>
        <v>STUCKAT_X_FUNC_K_END_S_CFNHCTA_MAX_LFM_0400_COMBO_EXTEST</v>
      </c>
      <c r="AG1700" s="9" t="str">
        <f t="shared" si="477"/>
        <v>STUCKAT_X_FUNC_K_END_S_CFNHCTA_MAX_LFM_0400_COMBO_EXTEST</v>
      </c>
    </row>
    <row r="1701" spans="1:69" s="9" customFormat="1" hidden="1" x14ac:dyDescent="0.25">
      <c r="A1701" s="9" t="s">
        <v>76</v>
      </c>
      <c r="B1701" s="9" t="s">
        <v>87</v>
      </c>
      <c r="C1701" s="9" t="str">
        <f t="shared" si="471"/>
        <v>STUCKAT_X_FUNC_K_END_S_CFNHCTA_MAX_LFM_0400_COMBO_EXTEST</v>
      </c>
      <c r="D1701" s="9" t="s">
        <v>436</v>
      </c>
      <c r="E1701" s="9" t="s">
        <v>443</v>
      </c>
      <c r="F1701" s="9" t="s">
        <v>471</v>
      </c>
      <c r="G1701" s="9" t="s">
        <v>479</v>
      </c>
      <c r="H1701" s="9" t="s">
        <v>481</v>
      </c>
      <c r="I1701" s="9" t="s">
        <v>2099</v>
      </c>
      <c r="J1701" s="9" t="s">
        <v>483</v>
      </c>
      <c r="K1701" s="9" t="s">
        <v>485</v>
      </c>
      <c r="L1701" s="9" t="s">
        <v>488</v>
      </c>
      <c r="M1701" s="9" t="s">
        <v>529</v>
      </c>
      <c r="N1701" s="9" t="s">
        <v>541</v>
      </c>
      <c r="O1701" s="9" t="s">
        <v>545</v>
      </c>
      <c r="P1701" s="9" t="s">
        <v>2740</v>
      </c>
      <c r="Q1701" s="18" t="s">
        <v>1018</v>
      </c>
      <c r="R1701" s="18">
        <v>40</v>
      </c>
      <c r="S1701" s="35">
        <v>402</v>
      </c>
      <c r="T1701" s="10" t="s">
        <v>4629</v>
      </c>
      <c r="U1701" s="34" t="s">
        <v>1234</v>
      </c>
      <c r="V1701" s="9" t="s">
        <v>1235</v>
      </c>
      <c r="W1701" s="9" t="s">
        <v>1233</v>
      </c>
      <c r="X1701" s="15" t="s">
        <v>1240</v>
      </c>
      <c r="Y1701" s="15" t="s">
        <v>1235</v>
      </c>
      <c r="Z1701" s="9">
        <f t="shared" si="467"/>
        <v>6</v>
      </c>
      <c r="AA1701" s="9" t="s">
        <v>1235</v>
      </c>
      <c r="AB1701" s="9" t="str">
        <f t="shared" si="472"/>
        <v>STUCKAT_X_FUNC_K_END_S_CFNHCTA_MAX_LFM_0400_SINGLE_EXTEST</v>
      </c>
      <c r="AC1701" s="9" t="str">
        <f t="shared" si="473"/>
        <v>STUCKAT_X_FUNC_K_END_S_CFNHCTA_MAX_LFM_0400_SINGLE_EXTEST</v>
      </c>
      <c r="AD1701" s="9" t="str">
        <f t="shared" si="474"/>
        <v>STUCKAT_X_FUNC_K_END_S_CFNHCTA_MAX_LFM_0400_SINGLE_EXTEST</v>
      </c>
      <c r="AE1701" s="9" t="str">
        <f t="shared" si="475"/>
        <v>STUCKAT_X_FUNC_K_END_S_CFNHCTA_MAX_LFM_0400_SINGLE_EXTEST</v>
      </c>
      <c r="AF1701" s="9" t="str">
        <f t="shared" si="476"/>
        <v>STUCKAT_X_FUNC_K_END_S_CFNHCTA_MAX_LFM_0400_SINGLE_EXTEST</v>
      </c>
      <c r="AG1701" s="9" t="str">
        <f t="shared" si="477"/>
        <v>STUCKAT_X_FUNC_K_END_S_CFNHCTA_MAX_LFM_0400_SINGLE_EXTEST</v>
      </c>
    </row>
    <row r="1702" spans="1:69" s="9" customFormat="1" hidden="1" x14ac:dyDescent="0.25">
      <c r="A1702" s="9" t="s">
        <v>76</v>
      </c>
      <c r="B1702" s="9" t="s">
        <v>87</v>
      </c>
      <c r="C1702" s="9" t="str">
        <f t="shared" si="471"/>
        <v>STUCKAT_X_FUNC_K_END_S_CFNHCTA_MAX_LFM_0400_SINGLE_EXTEST</v>
      </c>
      <c r="D1702" s="9" t="s">
        <v>436</v>
      </c>
      <c r="E1702" s="9" t="s">
        <v>443</v>
      </c>
      <c r="F1702" s="9" t="s">
        <v>471</v>
      </c>
      <c r="G1702" s="9" t="s">
        <v>479</v>
      </c>
      <c r="H1702" s="9" t="s">
        <v>481</v>
      </c>
      <c r="I1702" s="9" t="s">
        <v>2099</v>
      </c>
      <c r="J1702" s="9" t="s">
        <v>483</v>
      </c>
      <c r="K1702" s="9" t="s">
        <v>485</v>
      </c>
      <c r="L1702" s="9" t="s">
        <v>488</v>
      </c>
      <c r="M1702" s="9" t="s">
        <v>519</v>
      </c>
      <c r="N1702" s="9" t="s">
        <v>541</v>
      </c>
      <c r="O1702" s="9" t="s">
        <v>2216</v>
      </c>
      <c r="P1702" s="9" t="s">
        <v>2741</v>
      </c>
      <c r="Q1702" s="18" t="s">
        <v>1018</v>
      </c>
      <c r="R1702" s="18">
        <v>41</v>
      </c>
      <c r="S1702" s="35">
        <v>402</v>
      </c>
      <c r="T1702" s="10" t="s">
        <v>4629</v>
      </c>
      <c r="U1702" s="34" t="s">
        <v>1234</v>
      </c>
      <c r="V1702" s="9" t="s">
        <v>1235</v>
      </c>
      <c r="W1702" s="9" t="s">
        <v>1233</v>
      </c>
      <c r="X1702" s="15" t="s">
        <v>1241</v>
      </c>
      <c r="Y1702" s="15" t="s">
        <v>1235</v>
      </c>
      <c r="Z1702" s="9">
        <f t="shared" si="467"/>
        <v>6</v>
      </c>
      <c r="AA1702" s="9" t="s">
        <v>1235</v>
      </c>
      <c r="AB1702" s="9" t="s">
        <v>1235</v>
      </c>
      <c r="AC1702" s="9" t="s">
        <v>1235</v>
      </c>
      <c r="AD1702" s="9" t="s">
        <v>1235</v>
      </c>
      <c r="AE1702" s="9" t="s">
        <v>1235</v>
      </c>
      <c r="AF1702" s="9" t="s">
        <v>1235</v>
      </c>
      <c r="AG1702" s="9" t="s">
        <v>1235</v>
      </c>
    </row>
    <row r="1703" spans="1:69" s="4" customFormat="1" x14ac:dyDescent="0.25">
      <c r="A1703" s="4" t="s">
        <v>76</v>
      </c>
      <c r="B1703" s="4" t="s">
        <v>80</v>
      </c>
      <c r="C1703" s="4" t="s">
        <v>2064</v>
      </c>
      <c r="E1703" s="4" t="s">
        <v>2092</v>
      </c>
      <c r="Q1703" s="19"/>
      <c r="R1703" s="19"/>
      <c r="S1703" s="44"/>
      <c r="U1703" s="29"/>
      <c r="X1703" s="19"/>
      <c r="Y1703" s="19"/>
      <c r="Z1703" s="4">
        <f t="shared" si="467"/>
        <v>0</v>
      </c>
      <c r="BQ1703" s="44"/>
    </row>
    <row r="1704" spans="1:69" s="2" customFormat="1" x14ac:dyDescent="0.25">
      <c r="A1704" s="2" t="s">
        <v>76</v>
      </c>
      <c r="B1704" s="2" t="s">
        <v>78</v>
      </c>
      <c r="C1704" s="2" t="s">
        <v>2065</v>
      </c>
      <c r="E1704" s="2" t="s">
        <v>2092</v>
      </c>
      <c r="Q1704" s="17"/>
      <c r="R1704" s="17"/>
      <c r="S1704" s="43"/>
      <c r="U1704" s="28"/>
      <c r="X1704" s="17" t="s">
        <v>1238</v>
      </c>
      <c r="Y1704" s="17" t="s">
        <v>1237</v>
      </c>
      <c r="Z1704" s="2">
        <f t="shared" si="467"/>
        <v>2</v>
      </c>
      <c r="AA1704" s="2" t="s">
        <v>1235</v>
      </c>
      <c r="AB1704" s="2" t="str">
        <f>$C1718</f>
        <v>END_STUCKAT_VCCCFN_TIP250</v>
      </c>
      <c r="AC1704" s="2" t="str">
        <f>$C1718</f>
        <v>END_STUCKAT_VCCCFN_TIP250</v>
      </c>
      <c r="BQ1704" s="43"/>
    </row>
    <row r="1705" spans="1:69" s="9" customFormat="1" hidden="1" x14ac:dyDescent="0.25">
      <c r="A1705" s="9" t="s">
        <v>76</v>
      </c>
      <c r="B1705" s="9" t="s">
        <v>87</v>
      </c>
      <c r="C1705" s="9" t="str">
        <f t="shared" ref="C1705:C1716" si="478">_xlfn.TEXTJOIN("_",TRUE,D1705:G1705,A1705,H1705:M1705)</f>
        <v>STUCKAT_X_FUNC_K_END_S_CFNTIP_MAX_LFM_0400_COMBO_PH1</v>
      </c>
      <c r="D1705" s="9" t="s">
        <v>436</v>
      </c>
      <c r="E1705" s="9" t="s">
        <v>443</v>
      </c>
      <c r="F1705" s="9" t="s">
        <v>471</v>
      </c>
      <c r="G1705" s="9" t="s">
        <v>479</v>
      </c>
      <c r="H1705" s="9" t="s">
        <v>481</v>
      </c>
      <c r="I1705" s="9" t="s">
        <v>2101</v>
      </c>
      <c r="J1705" s="9" t="s">
        <v>483</v>
      </c>
      <c r="K1705" s="9" t="s">
        <v>485</v>
      </c>
      <c r="L1705" s="9" t="s">
        <v>488</v>
      </c>
      <c r="M1705" s="9" t="s">
        <v>2167</v>
      </c>
      <c r="N1705" s="9" t="s">
        <v>541</v>
      </c>
      <c r="O1705" s="9" t="s">
        <v>545</v>
      </c>
      <c r="P1705" s="9" t="s">
        <v>2742</v>
      </c>
      <c r="Q1705" s="18" t="s">
        <v>1018</v>
      </c>
      <c r="R1705" s="18">
        <v>20</v>
      </c>
      <c r="S1705" s="35">
        <v>411</v>
      </c>
      <c r="T1705" s="10" t="s">
        <v>4629</v>
      </c>
      <c r="U1705" s="34" t="s">
        <v>1234</v>
      </c>
      <c r="V1705" s="9" t="s">
        <v>1235</v>
      </c>
      <c r="W1705" s="9" t="s">
        <v>1233</v>
      </c>
      <c r="X1705" s="15" t="s">
        <v>1237</v>
      </c>
      <c r="Y1705" s="15" t="s">
        <v>1237</v>
      </c>
      <c r="Z1705" s="9">
        <f t="shared" si="467"/>
        <v>6</v>
      </c>
      <c r="AA1705" s="9" t="s">
        <v>1235</v>
      </c>
      <c r="AB1705" s="9" t="str">
        <f t="shared" ref="AB1705:AB1715" si="479">$C1706</f>
        <v>STUCKAT_X_FUNC_K_END_S_CFNTIP_MAX_LFM_0400_SINGLE_PH1</v>
      </c>
      <c r="AC1705" s="9" t="str">
        <f t="shared" ref="AC1705:AC1715" si="480">$C1706</f>
        <v>STUCKAT_X_FUNC_K_END_S_CFNTIP_MAX_LFM_0400_SINGLE_PH1</v>
      </c>
      <c r="AD1705" s="9" t="str">
        <f t="shared" ref="AD1705:AD1715" si="481">$C1706</f>
        <v>STUCKAT_X_FUNC_K_END_S_CFNTIP_MAX_LFM_0400_SINGLE_PH1</v>
      </c>
      <c r="AE1705" s="9" t="str">
        <f t="shared" ref="AE1705:AE1715" si="482">$C1706</f>
        <v>STUCKAT_X_FUNC_K_END_S_CFNTIP_MAX_LFM_0400_SINGLE_PH1</v>
      </c>
      <c r="AF1705" s="9" t="str">
        <f t="shared" ref="AF1705:AF1715" si="483">$C1706</f>
        <v>STUCKAT_X_FUNC_K_END_S_CFNTIP_MAX_LFM_0400_SINGLE_PH1</v>
      </c>
      <c r="AG1705" s="9" t="str">
        <f t="shared" ref="AG1705:AG1715" si="484">$C1706</f>
        <v>STUCKAT_X_FUNC_K_END_S_CFNTIP_MAX_LFM_0400_SINGLE_PH1</v>
      </c>
    </row>
    <row r="1706" spans="1:69" s="9" customFormat="1" hidden="1" x14ac:dyDescent="0.25">
      <c r="A1706" s="9" t="s">
        <v>76</v>
      </c>
      <c r="B1706" s="9" t="s">
        <v>87</v>
      </c>
      <c r="C1706" s="9" t="str">
        <f t="shared" si="478"/>
        <v>STUCKAT_X_FUNC_K_END_S_CFNTIP_MAX_LFM_0400_SINGLE_PH1</v>
      </c>
      <c r="D1706" s="9" t="s">
        <v>436</v>
      </c>
      <c r="E1706" s="9" t="s">
        <v>443</v>
      </c>
      <c r="F1706" s="9" t="s">
        <v>471</v>
      </c>
      <c r="G1706" s="9" t="s">
        <v>479</v>
      </c>
      <c r="H1706" s="9" t="s">
        <v>481</v>
      </c>
      <c r="I1706" s="9" t="s">
        <v>2101</v>
      </c>
      <c r="J1706" s="9" t="s">
        <v>483</v>
      </c>
      <c r="K1706" s="9" t="s">
        <v>485</v>
      </c>
      <c r="L1706" s="9" t="s">
        <v>488</v>
      </c>
      <c r="M1706" s="9" t="s">
        <v>2168</v>
      </c>
      <c r="N1706" s="9" t="s">
        <v>541</v>
      </c>
      <c r="O1706" s="9" t="s">
        <v>545</v>
      </c>
      <c r="P1706" s="9" t="s">
        <v>2743</v>
      </c>
      <c r="Q1706" s="18" t="s">
        <v>1018</v>
      </c>
      <c r="R1706" s="18">
        <v>21</v>
      </c>
      <c r="S1706" s="35">
        <v>411</v>
      </c>
      <c r="T1706" s="10" t="s">
        <v>4629</v>
      </c>
      <c r="U1706" s="34" t="s">
        <v>1234</v>
      </c>
      <c r="V1706" s="6">
        <v>-1</v>
      </c>
      <c r="W1706" s="9" t="s">
        <v>1234</v>
      </c>
      <c r="X1706" s="15" t="s">
        <v>1235</v>
      </c>
      <c r="Y1706" s="15" t="s">
        <v>1237</v>
      </c>
      <c r="Z1706" s="9">
        <f t="shared" si="467"/>
        <v>6</v>
      </c>
      <c r="AA1706" s="9" t="s">
        <v>1235</v>
      </c>
      <c r="AB1706" s="9" t="str">
        <f t="shared" si="479"/>
        <v>STUCKAT_X_FUNC_K_END_S_CFNTIP_MAX_LFM_0400_COMBO_PH2</v>
      </c>
      <c r="AC1706" s="9" t="str">
        <f t="shared" si="480"/>
        <v>STUCKAT_X_FUNC_K_END_S_CFNTIP_MAX_LFM_0400_COMBO_PH2</v>
      </c>
      <c r="AD1706" s="9" t="str">
        <f t="shared" si="481"/>
        <v>STUCKAT_X_FUNC_K_END_S_CFNTIP_MAX_LFM_0400_COMBO_PH2</v>
      </c>
      <c r="AE1706" s="9" t="str">
        <f t="shared" si="482"/>
        <v>STUCKAT_X_FUNC_K_END_S_CFNTIP_MAX_LFM_0400_COMBO_PH2</v>
      </c>
      <c r="AF1706" s="9" t="str">
        <f t="shared" si="483"/>
        <v>STUCKAT_X_FUNC_K_END_S_CFNTIP_MAX_LFM_0400_COMBO_PH2</v>
      </c>
      <c r="AG1706" s="9" t="str">
        <f t="shared" si="484"/>
        <v>STUCKAT_X_FUNC_K_END_S_CFNTIP_MAX_LFM_0400_COMBO_PH2</v>
      </c>
    </row>
    <row r="1707" spans="1:69" s="9" customFormat="1" hidden="1" x14ac:dyDescent="0.25">
      <c r="A1707" s="9" t="s">
        <v>76</v>
      </c>
      <c r="B1707" s="9" t="s">
        <v>87</v>
      </c>
      <c r="C1707" s="9" t="str">
        <f t="shared" si="478"/>
        <v>STUCKAT_X_FUNC_K_END_S_CFNTIP_MAX_LFM_0400_COMBO_PH2</v>
      </c>
      <c r="D1707" s="9" t="s">
        <v>436</v>
      </c>
      <c r="E1707" s="9" t="s">
        <v>443</v>
      </c>
      <c r="F1707" s="9" t="s">
        <v>471</v>
      </c>
      <c r="G1707" s="9" t="s">
        <v>479</v>
      </c>
      <c r="H1707" s="9" t="s">
        <v>481</v>
      </c>
      <c r="I1707" s="9" t="s">
        <v>2101</v>
      </c>
      <c r="J1707" s="9" t="s">
        <v>483</v>
      </c>
      <c r="K1707" s="9" t="s">
        <v>485</v>
      </c>
      <c r="L1707" s="9" t="s">
        <v>488</v>
      </c>
      <c r="M1707" s="9" t="s">
        <v>2147</v>
      </c>
      <c r="N1707" s="9" t="s">
        <v>541</v>
      </c>
      <c r="O1707" s="9" t="s">
        <v>545</v>
      </c>
      <c r="P1707" s="9" t="s">
        <v>2744</v>
      </c>
      <c r="Q1707" s="18" t="s">
        <v>1018</v>
      </c>
      <c r="R1707" s="18">
        <v>20</v>
      </c>
      <c r="S1707" s="35">
        <v>412</v>
      </c>
      <c r="T1707" s="10" t="s">
        <v>4629</v>
      </c>
      <c r="U1707" s="34" t="s">
        <v>1234</v>
      </c>
      <c r="V1707" s="9" t="s">
        <v>1235</v>
      </c>
      <c r="W1707" s="9" t="s">
        <v>1233</v>
      </c>
      <c r="X1707" s="15" t="s">
        <v>1238</v>
      </c>
      <c r="Y1707" s="15" t="s">
        <v>1237</v>
      </c>
      <c r="Z1707" s="9">
        <f t="shared" si="467"/>
        <v>6</v>
      </c>
      <c r="AA1707" s="9" t="s">
        <v>1235</v>
      </c>
      <c r="AB1707" s="9" t="str">
        <f t="shared" si="479"/>
        <v>STUCKAT_X_FUNC_K_END_S_CFNTIP_MAX_LFM_0400_SINGLE_PH2</v>
      </c>
      <c r="AC1707" s="9" t="str">
        <f t="shared" si="480"/>
        <v>STUCKAT_X_FUNC_K_END_S_CFNTIP_MAX_LFM_0400_SINGLE_PH2</v>
      </c>
      <c r="AD1707" s="9" t="str">
        <f t="shared" si="481"/>
        <v>STUCKAT_X_FUNC_K_END_S_CFNTIP_MAX_LFM_0400_SINGLE_PH2</v>
      </c>
      <c r="AE1707" s="9" t="str">
        <f t="shared" si="482"/>
        <v>STUCKAT_X_FUNC_K_END_S_CFNTIP_MAX_LFM_0400_SINGLE_PH2</v>
      </c>
      <c r="AF1707" s="9" t="str">
        <f t="shared" si="483"/>
        <v>STUCKAT_X_FUNC_K_END_S_CFNTIP_MAX_LFM_0400_SINGLE_PH2</v>
      </c>
      <c r="AG1707" s="9" t="str">
        <f t="shared" si="484"/>
        <v>STUCKAT_X_FUNC_K_END_S_CFNTIP_MAX_LFM_0400_SINGLE_PH2</v>
      </c>
    </row>
    <row r="1708" spans="1:69" s="9" customFormat="1" hidden="1" x14ac:dyDescent="0.25">
      <c r="A1708" s="9" t="s">
        <v>76</v>
      </c>
      <c r="B1708" s="9" t="s">
        <v>87</v>
      </c>
      <c r="C1708" s="9" t="str">
        <f t="shared" si="478"/>
        <v>STUCKAT_X_FUNC_K_END_S_CFNTIP_MAX_LFM_0400_SINGLE_PH2</v>
      </c>
      <c r="D1708" s="9" t="s">
        <v>436</v>
      </c>
      <c r="E1708" s="9" t="s">
        <v>443</v>
      </c>
      <c r="F1708" s="9" t="s">
        <v>471</v>
      </c>
      <c r="G1708" s="9" t="s">
        <v>479</v>
      </c>
      <c r="H1708" s="9" t="s">
        <v>481</v>
      </c>
      <c r="I1708" s="9" t="s">
        <v>2101</v>
      </c>
      <c r="J1708" s="9" t="s">
        <v>483</v>
      </c>
      <c r="K1708" s="9" t="s">
        <v>485</v>
      </c>
      <c r="L1708" s="9" t="s">
        <v>488</v>
      </c>
      <c r="M1708" s="9" t="s">
        <v>2149</v>
      </c>
      <c r="N1708" s="9" t="s">
        <v>541</v>
      </c>
      <c r="O1708" s="9" t="s">
        <v>545</v>
      </c>
      <c r="P1708" s="9" t="s">
        <v>2745</v>
      </c>
      <c r="Q1708" s="18" t="s">
        <v>1018</v>
      </c>
      <c r="R1708" s="18">
        <v>21</v>
      </c>
      <c r="S1708" s="35">
        <v>412</v>
      </c>
      <c r="T1708" s="10" t="s">
        <v>4629</v>
      </c>
      <c r="U1708" s="34" t="s">
        <v>1234</v>
      </c>
      <c r="V1708" s="6">
        <v>-1</v>
      </c>
      <c r="W1708" s="9" t="s">
        <v>1234</v>
      </c>
      <c r="X1708" s="15" t="s">
        <v>1239</v>
      </c>
      <c r="Y1708" s="15" t="s">
        <v>1237</v>
      </c>
      <c r="Z1708" s="9">
        <f t="shared" si="467"/>
        <v>6</v>
      </c>
      <c r="AA1708" s="9" t="s">
        <v>1235</v>
      </c>
      <c r="AB1708" s="9" t="str">
        <f t="shared" si="479"/>
        <v>STUCKAT_X_FUNC_K_END_S_CFNTIP_MAX_LFM_0400_COMBO_PH3</v>
      </c>
      <c r="AC1708" s="9" t="str">
        <f t="shared" si="480"/>
        <v>STUCKAT_X_FUNC_K_END_S_CFNTIP_MAX_LFM_0400_COMBO_PH3</v>
      </c>
      <c r="AD1708" s="9" t="str">
        <f t="shared" si="481"/>
        <v>STUCKAT_X_FUNC_K_END_S_CFNTIP_MAX_LFM_0400_COMBO_PH3</v>
      </c>
      <c r="AE1708" s="9" t="str">
        <f t="shared" si="482"/>
        <v>STUCKAT_X_FUNC_K_END_S_CFNTIP_MAX_LFM_0400_COMBO_PH3</v>
      </c>
      <c r="AF1708" s="9" t="str">
        <f t="shared" si="483"/>
        <v>STUCKAT_X_FUNC_K_END_S_CFNTIP_MAX_LFM_0400_COMBO_PH3</v>
      </c>
      <c r="AG1708" s="9" t="str">
        <f t="shared" si="484"/>
        <v>STUCKAT_X_FUNC_K_END_S_CFNTIP_MAX_LFM_0400_COMBO_PH3</v>
      </c>
    </row>
    <row r="1709" spans="1:69" s="9" customFormat="1" hidden="1" x14ac:dyDescent="0.25">
      <c r="A1709" s="9" t="s">
        <v>76</v>
      </c>
      <c r="B1709" s="9" t="s">
        <v>87</v>
      </c>
      <c r="C1709" s="9" t="str">
        <f t="shared" si="478"/>
        <v>STUCKAT_X_FUNC_K_END_S_CFNTIP_MAX_LFM_0400_COMBO_PH3</v>
      </c>
      <c r="D1709" s="9" t="s">
        <v>436</v>
      </c>
      <c r="E1709" s="9" t="s">
        <v>443</v>
      </c>
      <c r="F1709" s="9" t="s">
        <v>471</v>
      </c>
      <c r="G1709" s="9" t="s">
        <v>479</v>
      </c>
      <c r="H1709" s="9" t="s">
        <v>481</v>
      </c>
      <c r="I1709" s="9" t="s">
        <v>2101</v>
      </c>
      <c r="J1709" s="9" t="s">
        <v>483</v>
      </c>
      <c r="K1709" s="9" t="s">
        <v>485</v>
      </c>
      <c r="L1709" s="9" t="s">
        <v>488</v>
      </c>
      <c r="M1709" s="9" t="s">
        <v>2148</v>
      </c>
      <c r="N1709" s="9" t="s">
        <v>541</v>
      </c>
      <c r="O1709" s="9" t="s">
        <v>545</v>
      </c>
      <c r="P1709" s="9" t="s">
        <v>2746</v>
      </c>
      <c r="Q1709" s="18" t="s">
        <v>1018</v>
      </c>
      <c r="R1709" s="18">
        <v>20</v>
      </c>
      <c r="S1709" s="35">
        <v>413</v>
      </c>
      <c r="T1709" s="10" t="s">
        <v>4629</v>
      </c>
      <c r="U1709" s="34" t="s">
        <v>1234</v>
      </c>
      <c r="V1709" s="9" t="s">
        <v>1235</v>
      </c>
      <c r="W1709" s="9" t="s">
        <v>1233</v>
      </c>
      <c r="X1709" s="15" t="s">
        <v>1240</v>
      </c>
      <c r="Y1709" s="15" t="s">
        <v>1237</v>
      </c>
      <c r="Z1709" s="9">
        <f t="shared" si="467"/>
        <v>6</v>
      </c>
      <c r="AA1709" s="9" t="s">
        <v>1235</v>
      </c>
      <c r="AB1709" s="9" t="str">
        <f t="shared" si="479"/>
        <v>STUCKAT_X_FUNC_K_END_S_CFNTIP_MAX_LFM_0400_SINGLE_PH3</v>
      </c>
      <c r="AC1709" s="9" t="str">
        <f t="shared" si="480"/>
        <v>STUCKAT_X_FUNC_K_END_S_CFNTIP_MAX_LFM_0400_SINGLE_PH3</v>
      </c>
      <c r="AD1709" s="9" t="str">
        <f t="shared" si="481"/>
        <v>STUCKAT_X_FUNC_K_END_S_CFNTIP_MAX_LFM_0400_SINGLE_PH3</v>
      </c>
      <c r="AE1709" s="9" t="str">
        <f t="shared" si="482"/>
        <v>STUCKAT_X_FUNC_K_END_S_CFNTIP_MAX_LFM_0400_SINGLE_PH3</v>
      </c>
      <c r="AF1709" s="9" t="str">
        <f t="shared" si="483"/>
        <v>STUCKAT_X_FUNC_K_END_S_CFNTIP_MAX_LFM_0400_SINGLE_PH3</v>
      </c>
      <c r="AG1709" s="9" t="str">
        <f t="shared" si="484"/>
        <v>STUCKAT_X_FUNC_K_END_S_CFNTIP_MAX_LFM_0400_SINGLE_PH3</v>
      </c>
    </row>
    <row r="1710" spans="1:69" s="9" customFormat="1" hidden="1" x14ac:dyDescent="0.25">
      <c r="A1710" s="9" t="s">
        <v>76</v>
      </c>
      <c r="B1710" s="9" t="s">
        <v>87</v>
      </c>
      <c r="C1710" s="9" t="str">
        <f t="shared" si="478"/>
        <v>STUCKAT_X_FUNC_K_END_S_CFNTIP_MAX_LFM_0400_SINGLE_PH3</v>
      </c>
      <c r="D1710" s="9" t="s">
        <v>436</v>
      </c>
      <c r="E1710" s="9" t="s">
        <v>443</v>
      </c>
      <c r="F1710" s="9" t="s">
        <v>471</v>
      </c>
      <c r="G1710" s="9" t="s">
        <v>479</v>
      </c>
      <c r="H1710" s="9" t="s">
        <v>481</v>
      </c>
      <c r="I1710" s="9" t="s">
        <v>2101</v>
      </c>
      <c r="J1710" s="9" t="s">
        <v>483</v>
      </c>
      <c r="K1710" s="9" t="s">
        <v>485</v>
      </c>
      <c r="L1710" s="9" t="s">
        <v>488</v>
      </c>
      <c r="M1710" s="9" t="s">
        <v>2150</v>
      </c>
      <c r="N1710" s="9" t="s">
        <v>541</v>
      </c>
      <c r="O1710" s="9" t="s">
        <v>545</v>
      </c>
      <c r="P1710" s="9" t="s">
        <v>2747</v>
      </c>
      <c r="Q1710" s="18" t="s">
        <v>1018</v>
      </c>
      <c r="R1710" s="18">
        <v>21</v>
      </c>
      <c r="S1710" s="35">
        <v>413</v>
      </c>
      <c r="T1710" s="10" t="s">
        <v>4629</v>
      </c>
      <c r="U1710" s="34" t="s">
        <v>1234</v>
      </c>
      <c r="V1710" s="9" t="s">
        <v>1236</v>
      </c>
      <c r="W1710" s="9" t="s">
        <v>1234</v>
      </c>
      <c r="X1710" s="15" t="s">
        <v>1241</v>
      </c>
      <c r="Y1710" s="15" t="s">
        <v>1237</v>
      </c>
      <c r="Z1710" s="9">
        <f t="shared" si="467"/>
        <v>6</v>
      </c>
      <c r="AA1710" s="9" t="s">
        <v>1235</v>
      </c>
      <c r="AB1710" s="9" t="str">
        <f t="shared" si="479"/>
        <v>STUCKAT_X_FUNC_K_END_S_CFNTIP_MAX_LFM_0400_COMBO_TOPOFF</v>
      </c>
      <c r="AC1710" s="9" t="str">
        <f t="shared" si="480"/>
        <v>STUCKAT_X_FUNC_K_END_S_CFNTIP_MAX_LFM_0400_COMBO_TOPOFF</v>
      </c>
      <c r="AD1710" s="9" t="str">
        <f t="shared" si="481"/>
        <v>STUCKAT_X_FUNC_K_END_S_CFNTIP_MAX_LFM_0400_COMBO_TOPOFF</v>
      </c>
      <c r="AE1710" s="9" t="str">
        <f t="shared" si="482"/>
        <v>STUCKAT_X_FUNC_K_END_S_CFNTIP_MAX_LFM_0400_COMBO_TOPOFF</v>
      </c>
      <c r="AF1710" s="9" t="str">
        <f t="shared" si="483"/>
        <v>STUCKAT_X_FUNC_K_END_S_CFNTIP_MAX_LFM_0400_COMBO_TOPOFF</v>
      </c>
      <c r="AG1710" s="9" t="str">
        <f t="shared" si="484"/>
        <v>STUCKAT_X_FUNC_K_END_S_CFNTIP_MAX_LFM_0400_COMBO_TOPOFF</v>
      </c>
    </row>
    <row r="1711" spans="1:69" s="9" customFormat="1" hidden="1" x14ac:dyDescent="0.25">
      <c r="A1711" s="9" t="s">
        <v>76</v>
      </c>
      <c r="B1711" s="9" t="s">
        <v>87</v>
      </c>
      <c r="C1711" s="9" t="str">
        <f t="shared" si="478"/>
        <v>STUCKAT_X_FUNC_K_END_S_CFNTIP_MAX_LFM_0400_COMBO_TOPOFF</v>
      </c>
      <c r="D1711" s="9" t="s">
        <v>436</v>
      </c>
      <c r="E1711" s="9" t="s">
        <v>443</v>
      </c>
      <c r="F1711" s="9" t="s">
        <v>471</v>
      </c>
      <c r="G1711" s="9" t="s">
        <v>479</v>
      </c>
      <c r="H1711" s="9" t="s">
        <v>481</v>
      </c>
      <c r="I1711" s="9" t="s">
        <v>2101</v>
      </c>
      <c r="J1711" s="9" t="s">
        <v>483</v>
      </c>
      <c r="K1711" s="9" t="s">
        <v>485</v>
      </c>
      <c r="L1711" s="9" t="s">
        <v>488</v>
      </c>
      <c r="M1711" s="9" t="s">
        <v>2170</v>
      </c>
      <c r="N1711" s="9" t="s">
        <v>541</v>
      </c>
      <c r="O1711" s="9" t="s">
        <v>545</v>
      </c>
      <c r="P1711" s="9" t="s">
        <v>2748</v>
      </c>
      <c r="Q1711" s="18" t="s">
        <v>1018</v>
      </c>
      <c r="R1711" s="18">
        <v>20</v>
      </c>
      <c r="S1711" s="35">
        <v>414</v>
      </c>
      <c r="T1711" s="10" t="s">
        <v>4629</v>
      </c>
      <c r="U1711" s="34" t="s">
        <v>1234</v>
      </c>
      <c r="V1711" s="9" t="s">
        <v>1235</v>
      </c>
      <c r="W1711" s="9" t="s">
        <v>1233</v>
      </c>
      <c r="X1711" s="15" t="s">
        <v>1242</v>
      </c>
      <c r="Y1711" s="15" t="s">
        <v>1237</v>
      </c>
      <c r="Z1711" s="9">
        <f t="shared" si="467"/>
        <v>6</v>
      </c>
      <c r="AA1711" s="9" t="s">
        <v>1235</v>
      </c>
      <c r="AB1711" s="9" t="str">
        <f t="shared" si="479"/>
        <v>STUCKAT_X_FUNC_K_END_S_CFNTIP_MAX_LFM_0400_SINGLE_TOPOFF</v>
      </c>
      <c r="AC1711" s="9" t="str">
        <f t="shared" si="480"/>
        <v>STUCKAT_X_FUNC_K_END_S_CFNTIP_MAX_LFM_0400_SINGLE_TOPOFF</v>
      </c>
      <c r="AD1711" s="9" t="str">
        <f t="shared" si="481"/>
        <v>STUCKAT_X_FUNC_K_END_S_CFNTIP_MAX_LFM_0400_SINGLE_TOPOFF</v>
      </c>
      <c r="AE1711" s="9" t="str">
        <f t="shared" si="482"/>
        <v>STUCKAT_X_FUNC_K_END_S_CFNTIP_MAX_LFM_0400_SINGLE_TOPOFF</v>
      </c>
      <c r="AF1711" s="9" t="str">
        <f t="shared" si="483"/>
        <v>STUCKAT_X_FUNC_K_END_S_CFNTIP_MAX_LFM_0400_SINGLE_TOPOFF</v>
      </c>
      <c r="AG1711" s="9" t="str">
        <f t="shared" si="484"/>
        <v>STUCKAT_X_FUNC_K_END_S_CFNTIP_MAX_LFM_0400_SINGLE_TOPOFF</v>
      </c>
    </row>
    <row r="1712" spans="1:69" s="9" customFormat="1" hidden="1" x14ac:dyDescent="0.25">
      <c r="A1712" s="9" t="s">
        <v>76</v>
      </c>
      <c r="B1712" s="9" t="s">
        <v>87</v>
      </c>
      <c r="C1712" s="9" t="str">
        <f t="shared" si="478"/>
        <v>STUCKAT_X_FUNC_K_END_S_CFNTIP_MAX_LFM_0400_SINGLE_TOPOFF</v>
      </c>
      <c r="D1712" s="9" t="s">
        <v>436</v>
      </c>
      <c r="E1712" s="9" t="s">
        <v>443</v>
      </c>
      <c r="F1712" s="9" t="s">
        <v>471</v>
      </c>
      <c r="G1712" s="9" t="s">
        <v>479</v>
      </c>
      <c r="H1712" s="9" t="s">
        <v>481</v>
      </c>
      <c r="I1712" s="9" t="s">
        <v>2101</v>
      </c>
      <c r="J1712" s="9" t="s">
        <v>483</v>
      </c>
      <c r="K1712" s="9" t="s">
        <v>485</v>
      </c>
      <c r="L1712" s="9" t="s">
        <v>488</v>
      </c>
      <c r="M1712" s="9" t="s">
        <v>533</v>
      </c>
      <c r="N1712" s="9" t="s">
        <v>541</v>
      </c>
      <c r="O1712" s="9" t="s">
        <v>2216</v>
      </c>
      <c r="P1712" s="9" t="s">
        <v>2749</v>
      </c>
      <c r="Q1712" s="18" t="s">
        <v>1018</v>
      </c>
      <c r="R1712" s="18">
        <v>21</v>
      </c>
      <c r="S1712" s="35">
        <v>414</v>
      </c>
      <c r="T1712" s="10" t="s">
        <v>4629</v>
      </c>
      <c r="U1712" s="34" t="s">
        <v>1234</v>
      </c>
      <c r="V1712" s="9" t="s">
        <v>1235</v>
      </c>
      <c r="W1712" s="9" t="s">
        <v>1234</v>
      </c>
      <c r="X1712" s="15" t="s">
        <v>1243</v>
      </c>
      <c r="Y1712" s="15" t="s">
        <v>1237</v>
      </c>
      <c r="Z1712" s="9">
        <f t="shared" si="467"/>
        <v>6</v>
      </c>
      <c r="AA1712" s="9" t="s">
        <v>1235</v>
      </c>
      <c r="AB1712" s="9" t="str">
        <f t="shared" si="479"/>
        <v>CA1TF_X_FUNC_K_END_S_CFNTIP_MAX_LFM_0400_COMBO</v>
      </c>
      <c r="AC1712" s="9" t="str">
        <f t="shared" si="480"/>
        <v>CA1TF_X_FUNC_K_END_S_CFNTIP_MAX_LFM_0400_COMBO</v>
      </c>
      <c r="AD1712" s="9" t="str">
        <f t="shared" si="481"/>
        <v>CA1TF_X_FUNC_K_END_S_CFNTIP_MAX_LFM_0400_COMBO</v>
      </c>
      <c r="AE1712" s="9" t="str">
        <f t="shared" si="482"/>
        <v>CA1TF_X_FUNC_K_END_S_CFNTIP_MAX_LFM_0400_COMBO</v>
      </c>
      <c r="AF1712" s="9" t="str">
        <f t="shared" si="483"/>
        <v>CA1TF_X_FUNC_K_END_S_CFNTIP_MAX_LFM_0400_COMBO</v>
      </c>
      <c r="AG1712" s="9" t="str">
        <f t="shared" si="484"/>
        <v>CA1TF_X_FUNC_K_END_S_CFNTIP_MAX_LFM_0400_COMBO</v>
      </c>
    </row>
    <row r="1713" spans="1:69" s="9" customFormat="1" hidden="1" x14ac:dyDescent="0.25">
      <c r="A1713" s="9" t="s">
        <v>76</v>
      </c>
      <c r="B1713" s="9" t="s">
        <v>87</v>
      </c>
      <c r="C1713" s="9" t="str">
        <f t="shared" si="478"/>
        <v>CA1TF_X_FUNC_K_END_S_CFNTIP_MAX_LFM_0400_COMBO</v>
      </c>
      <c r="D1713" s="9" t="s">
        <v>440</v>
      </c>
      <c r="E1713" s="9" t="s">
        <v>443</v>
      </c>
      <c r="F1713" s="9" t="s">
        <v>471</v>
      </c>
      <c r="G1713" s="9" t="s">
        <v>479</v>
      </c>
      <c r="H1713" s="9" t="s">
        <v>481</v>
      </c>
      <c r="I1713" s="9" t="s">
        <v>2101</v>
      </c>
      <c r="J1713" s="9" t="s">
        <v>483</v>
      </c>
      <c r="K1713" s="9" t="s">
        <v>485</v>
      </c>
      <c r="L1713" s="9" t="s">
        <v>488</v>
      </c>
      <c r="M1713" s="9" t="s">
        <v>496</v>
      </c>
      <c r="N1713" s="9" t="s">
        <v>541</v>
      </c>
      <c r="O1713" s="9" t="s">
        <v>545</v>
      </c>
      <c r="P1713" s="9" t="s">
        <v>2750</v>
      </c>
      <c r="Q1713" s="18" t="s">
        <v>1018</v>
      </c>
      <c r="R1713" s="18">
        <v>20</v>
      </c>
      <c r="S1713" s="35">
        <v>401</v>
      </c>
      <c r="T1713" s="10" t="s">
        <v>4629</v>
      </c>
      <c r="U1713" s="34" t="s">
        <v>1234</v>
      </c>
      <c r="V1713" s="9" t="s">
        <v>1235</v>
      </c>
      <c r="W1713" s="9" t="s">
        <v>1233</v>
      </c>
      <c r="X1713" s="15" t="s">
        <v>1237</v>
      </c>
      <c r="Y1713" s="15" t="s">
        <v>1235</v>
      </c>
      <c r="Z1713" s="9">
        <f t="shared" si="467"/>
        <v>6</v>
      </c>
      <c r="AA1713" s="9" t="s">
        <v>1235</v>
      </c>
      <c r="AB1713" s="9" t="str">
        <f t="shared" si="479"/>
        <v>CA1TF_X_FUNC_K_END_S_CFNTIP_MAX_LFM_0400_SINGLE</v>
      </c>
      <c r="AC1713" s="9" t="str">
        <f t="shared" si="480"/>
        <v>CA1TF_X_FUNC_K_END_S_CFNTIP_MAX_LFM_0400_SINGLE</v>
      </c>
      <c r="AD1713" s="9" t="str">
        <f t="shared" si="481"/>
        <v>CA1TF_X_FUNC_K_END_S_CFNTIP_MAX_LFM_0400_SINGLE</v>
      </c>
      <c r="AE1713" s="9" t="str">
        <f t="shared" si="482"/>
        <v>CA1TF_X_FUNC_K_END_S_CFNTIP_MAX_LFM_0400_SINGLE</v>
      </c>
      <c r="AF1713" s="9" t="str">
        <f t="shared" si="483"/>
        <v>CA1TF_X_FUNC_K_END_S_CFNTIP_MAX_LFM_0400_SINGLE</v>
      </c>
      <c r="AG1713" s="9" t="str">
        <f t="shared" si="484"/>
        <v>CA1TF_X_FUNC_K_END_S_CFNTIP_MAX_LFM_0400_SINGLE</v>
      </c>
    </row>
    <row r="1714" spans="1:69" s="9" customFormat="1" hidden="1" x14ac:dyDescent="0.25">
      <c r="A1714" s="9" t="s">
        <v>76</v>
      </c>
      <c r="B1714" s="9" t="s">
        <v>87</v>
      </c>
      <c r="C1714" s="9" t="str">
        <f t="shared" si="478"/>
        <v>CA1TF_X_FUNC_K_END_S_CFNTIP_MAX_LFM_0400_SINGLE</v>
      </c>
      <c r="D1714" s="9" t="s">
        <v>440</v>
      </c>
      <c r="E1714" s="9" t="s">
        <v>443</v>
      </c>
      <c r="F1714" s="9" t="s">
        <v>471</v>
      </c>
      <c r="G1714" s="9" t="s">
        <v>479</v>
      </c>
      <c r="H1714" s="9" t="s">
        <v>481</v>
      </c>
      <c r="I1714" s="9" t="s">
        <v>2101</v>
      </c>
      <c r="J1714" s="9" t="s">
        <v>483</v>
      </c>
      <c r="K1714" s="9" t="s">
        <v>485</v>
      </c>
      <c r="L1714" s="9" t="s">
        <v>488</v>
      </c>
      <c r="M1714" s="9" t="s">
        <v>497</v>
      </c>
      <c r="N1714" s="9" t="s">
        <v>541</v>
      </c>
      <c r="O1714" s="9" t="s">
        <v>2216</v>
      </c>
      <c r="P1714" s="9" t="s">
        <v>2751</v>
      </c>
      <c r="Q1714" s="18" t="s">
        <v>1018</v>
      </c>
      <c r="R1714" s="18">
        <v>21</v>
      </c>
      <c r="S1714" s="35">
        <v>401</v>
      </c>
      <c r="T1714" s="10" t="s">
        <v>4629</v>
      </c>
      <c r="U1714" s="34" t="s">
        <v>1234</v>
      </c>
      <c r="V1714" s="9">
        <v>-1</v>
      </c>
      <c r="W1714" s="9" t="s">
        <v>1233</v>
      </c>
      <c r="X1714" s="15" t="s">
        <v>1235</v>
      </c>
      <c r="Y1714" s="15" t="s">
        <v>1235</v>
      </c>
      <c r="Z1714" s="9">
        <f t="shared" si="467"/>
        <v>6</v>
      </c>
      <c r="AA1714" s="9" t="s">
        <v>1235</v>
      </c>
      <c r="AB1714" s="9" t="str">
        <f t="shared" si="479"/>
        <v>STUCKAT_X_FUNC_K_END_S_CFNTIP_MAX_LFM_0400_COMBO_EXTEST</v>
      </c>
      <c r="AC1714" s="9" t="str">
        <f t="shared" si="480"/>
        <v>STUCKAT_X_FUNC_K_END_S_CFNTIP_MAX_LFM_0400_COMBO_EXTEST</v>
      </c>
      <c r="AD1714" s="9" t="str">
        <f t="shared" si="481"/>
        <v>STUCKAT_X_FUNC_K_END_S_CFNTIP_MAX_LFM_0400_COMBO_EXTEST</v>
      </c>
      <c r="AE1714" s="9" t="str">
        <f t="shared" si="482"/>
        <v>STUCKAT_X_FUNC_K_END_S_CFNTIP_MAX_LFM_0400_COMBO_EXTEST</v>
      </c>
      <c r="AF1714" s="9" t="str">
        <f t="shared" si="483"/>
        <v>STUCKAT_X_FUNC_K_END_S_CFNTIP_MAX_LFM_0400_COMBO_EXTEST</v>
      </c>
      <c r="AG1714" s="9" t="str">
        <f t="shared" si="484"/>
        <v>STUCKAT_X_FUNC_K_END_S_CFNTIP_MAX_LFM_0400_COMBO_EXTEST</v>
      </c>
    </row>
    <row r="1715" spans="1:69" s="9" customFormat="1" hidden="1" x14ac:dyDescent="0.25">
      <c r="A1715" s="9" t="s">
        <v>76</v>
      </c>
      <c r="B1715" s="9" t="s">
        <v>87</v>
      </c>
      <c r="C1715" s="9" t="str">
        <f t="shared" si="478"/>
        <v>STUCKAT_X_FUNC_K_END_S_CFNTIP_MAX_LFM_0400_COMBO_EXTEST</v>
      </c>
      <c r="D1715" s="9" t="s">
        <v>436</v>
      </c>
      <c r="E1715" s="9" t="s">
        <v>443</v>
      </c>
      <c r="F1715" s="9" t="s">
        <v>471</v>
      </c>
      <c r="G1715" s="9" t="s">
        <v>479</v>
      </c>
      <c r="H1715" s="9" t="s">
        <v>481</v>
      </c>
      <c r="I1715" s="9" t="s">
        <v>2101</v>
      </c>
      <c r="J1715" s="9" t="s">
        <v>483</v>
      </c>
      <c r="K1715" s="9" t="s">
        <v>485</v>
      </c>
      <c r="L1715" s="9" t="s">
        <v>488</v>
      </c>
      <c r="M1715" s="9" t="s">
        <v>529</v>
      </c>
      <c r="N1715" s="9" t="s">
        <v>541</v>
      </c>
      <c r="O1715" s="9" t="s">
        <v>545</v>
      </c>
      <c r="P1715" s="9" t="s">
        <v>2752</v>
      </c>
      <c r="Q1715" s="18" t="s">
        <v>1018</v>
      </c>
      <c r="R1715" s="18">
        <v>20</v>
      </c>
      <c r="S1715" s="35">
        <v>410</v>
      </c>
      <c r="T1715" s="10" t="s">
        <v>4629</v>
      </c>
      <c r="U1715" s="34" t="s">
        <v>1234</v>
      </c>
      <c r="V1715" s="9" t="s">
        <v>1235</v>
      </c>
      <c r="W1715" s="9" t="s">
        <v>1233</v>
      </c>
      <c r="X1715" s="15" t="s">
        <v>1238</v>
      </c>
      <c r="Y1715" s="15" t="s">
        <v>1235</v>
      </c>
      <c r="Z1715" s="9">
        <f t="shared" si="467"/>
        <v>6</v>
      </c>
      <c r="AA1715" s="9" t="s">
        <v>1235</v>
      </c>
      <c r="AB1715" s="9" t="str">
        <f t="shared" si="479"/>
        <v>STUCKAT_X_FUNC_K_END_S_CFNTIP_MAX_LFM_0400_SINGLE_EXTEST</v>
      </c>
      <c r="AC1715" s="9" t="str">
        <f t="shared" si="480"/>
        <v>STUCKAT_X_FUNC_K_END_S_CFNTIP_MAX_LFM_0400_SINGLE_EXTEST</v>
      </c>
      <c r="AD1715" s="9" t="str">
        <f t="shared" si="481"/>
        <v>STUCKAT_X_FUNC_K_END_S_CFNTIP_MAX_LFM_0400_SINGLE_EXTEST</v>
      </c>
      <c r="AE1715" s="9" t="str">
        <f t="shared" si="482"/>
        <v>STUCKAT_X_FUNC_K_END_S_CFNTIP_MAX_LFM_0400_SINGLE_EXTEST</v>
      </c>
      <c r="AF1715" s="9" t="str">
        <f t="shared" si="483"/>
        <v>STUCKAT_X_FUNC_K_END_S_CFNTIP_MAX_LFM_0400_SINGLE_EXTEST</v>
      </c>
      <c r="AG1715" s="9" t="str">
        <f t="shared" si="484"/>
        <v>STUCKAT_X_FUNC_K_END_S_CFNTIP_MAX_LFM_0400_SINGLE_EXTEST</v>
      </c>
    </row>
    <row r="1716" spans="1:69" s="9" customFormat="1" hidden="1" x14ac:dyDescent="0.25">
      <c r="A1716" s="9" t="s">
        <v>76</v>
      </c>
      <c r="B1716" s="9" t="s">
        <v>87</v>
      </c>
      <c r="C1716" s="9" t="str">
        <f t="shared" si="478"/>
        <v>STUCKAT_X_FUNC_K_END_S_CFNTIP_MAX_LFM_0400_SINGLE_EXTEST</v>
      </c>
      <c r="D1716" s="9" t="s">
        <v>436</v>
      </c>
      <c r="E1716" s="9" t="s">
        <v>443</v>
      </c>
      <c r="F1716" s="9" t="s">
        <v>471</v>
      </c>
      <c r="G1716" s="9" t="s">
        <v>479</v>
      </c>
      <c r="H1716" s="9" t="s">
        <v>481</v>
      </c>
      <c r="I1716" s="9" t="s">
        <v>2101</v>
      </c>
      <c r="J1716" s="9" t="s">
        <v>483</v>
      </c>
      <c r="K1716" s="9" t="s">
        <v>485</v>
      </c>
      <c r="L1716" s="9" t="s">
        <v>488</v>
      </c>
      <c r="M1716" s="9" t="s">
        <v>519</v>
      </c>
      <c r="N1716" s="9" t="s">
        <v>541</v>
      </c>
      <c r="O1716" s="9" t="s">
        <v>2216</v>
      </c>
      <c r="P1716" s="9" t="s">
        <v>2753</v>
      </c>
      <c r="Q1716" s="18" t="s">
        <v>1018</v>
      </c>
      <c r="R1716" s="18">
        <v>21</v>
      </c>
      <c r="S1716" s="35">
        <v>410</v>
      </c>
      <c r="T1716" s="10" t="s">
        <v>4629</v>
      </c>
      <c r="U1716" s="34" t="s">
        <v>1234</v>
      </c>
      <c r="V1716" s="9" t="s">
        <v>1235</v>
      </c>
      <c r="W1716" s="9" t="s">
        <v>1233</v>
      </c>
      <c r="X1716" s="15" t="s">
        <v>1239</v>
      </c>
      <c r="Y1716" s="15" t="s">
        <v>1235</v>
      </c>
      <c r="Z1716" s="9">
        <f t="shared" si="467"/>
        <v>6</v>
      </c>
      <c r="AA1716" s="9" t="s">
        <v>1235</v>
      </c>
      <c r="AB1716" s="9" t="s">
        <v>1235</v>
      </c>
      <c r="AC1716" s="9" t="s">
        <v>1235</v>
      </c>
      <c r="AD1716" s="9" t="s">
        <v>1235</v>
      </c>
      <c r="AE1716" s="9" t="s">
        <v>1235</v>
      </c>
      <c r="AF1716" s="9" t="s">
        <v>1235</v>
      </c>
      <c r="AG1716" s="9" t="s">
        <v>1235</v>
      </c>
    </row>
    <row r="1717" spans="1:69" s="4" customFormat="1" x14ac:dyDescent="0.25">
      <c r="A1717" s="4" t="s">
        <v>76</v>
      </c>
      <c r="B1717" s="4" t="s">
        <v>80</v>
      </c>
      <c r="C1717" s="4" t="s">
        <v>2066</v>
      </c>
      <c r="E1717" s="4" t="s">
        <v>2092</v>
      </c>
      <c r="Q1717" s="19"/>
      <c r="R1717" s="19"/>
      <c r="S1717" s="44"/>
      <c r="U1717" s="29"/>
      <c r="X1717" s="19"/>
      <c r="Y1717" s="19"/>
      <c r="Z1717" s="4">
        <f t="shared" si="467"/>
        <v>0</v>
      </c>
      <c r="BQ1717" s="44"/>
    </row>
    <row r="1718" spans="1:69" s="2" customFormat="1" x14ac:dyDescent="0.25">
      <c r="A1718" s="2" t="s">
        <v>76</v>
      </c>
      <c r="B1718" s="2" t="s">
        <v>78</v>
      </c>
      <c r="C1718" s="2" t="s">
        <v>2067</v>
      </c>
      <c r="E1718" s="2" t="s">
        <v>2092</v>
      </c>
      <c r="Q1718" s="17"/>
      <c r="R1718" s="17"/>
      <c r="S1718" s="43"/>
      <c r="U1718" s="28"/>
      <c r="X1718" s="17" t="s">
        <v>1239</v>
      </c>
      <c r="Y1718" s="17" t="s">
        <v>1237</v>
      </c>
      <c r="Z1718" s="2">
        <f t="shared" si="467"/>
        <v>2</v>
      </c>
      <c r="AA1718" s="2" t="s">
        <v>1235</v>
      </c>
      <c r="AB1718" s="2" t="s">
        <v>1237</v>
      </c>
      <c r="AC1718" s="2" t="s">
        <v>1235</v>
      </c>
      <c r="BQ1718" s="43"/>
    </row>
    <row r="1719" spans="1:69" s="9" customFormat="1" hidden="1" x14ac:dyDescent="0.25">
      <c r="A1719" s="9" t="s">
        <v>76</v>
      </c>
      <c r="B1719" s="9" t="s">
        <v>87</v>
      </c>
      <c r="C1719" s="9" t="str">
        <f t="shared" ref="C1719:C1732" si="485">_xlfn.TEXTJOIN("_",TRUE,D1719:G1719,A1719,H1719:M1719)</f>
        <v>STUCKAT_X_FUNC_K_END_S_CFNTIP_MAX_LFM_0250_COMBO_PH1</v>
      </c>
      <c r="D1719" s="9" t="s">
        <v>436</v>
      </c>
      <c r="E1719" s="9" t="s">
        <v>443</v>
      </c>
      <c r="F1719" s="9" t="s">
        <v>471</v>
      </c>
      <c r="G1719" s="9" t="s">
        <v>479</v>
      </c>
      <c r="H1719" s="9" t="s">
        <v>481</v>
      </c>
      <c r="I1719" s="9" t="s">
        <v>2101</v>
      </c>
      <c r="J1719" s="9" t="s">
        <v>483</v>
      </c>
      <c r="K1719" s="9" t="s">
        <v>485</v>
      </c>
      <c r="L1719" s="9" t="s">
        <v>487</v>
      </c>
      <c r="M1719" s="9" t="s">
        <v>2167</v>
      </c>
      <c r="N1719" s="9" t="s">
        <v>541</v>
      </c>
      <c r="O1719" s="9" t="s">
        <v>4790</v>
      </c>
      <c r="P1719" s="9" t="s">
        <v>2754</v>
      </c>
      <c r="Q1719" s="18" t="s">
        <v>1018</v>
      </c>
      <c r="R1719" s="18">
        <v>20</v>
      </c>
      <c r="S1719" s="35">
        <v>406</v>
      </c>
      <c r="T1719" s="10" t="s">
        <v>4629</v>
      </c>
      <c r="U1719" s="34" t="s">
        <v>1234</v>
      </c>
      <c r="V1719" s="9" t="s">
        <v>1235</v>
      </c>
      <c r="W1719" s="9" t="s">
        <v>1233</v>
      </c>
      <c r="X1719" s="15" t="s">
        <v>1237</v>
      </c>
      <c r="Y1719" s="15" t="s">
        <v>1237</v>
      </c>
      <c r="Z1719" s="9">
        <f t="shared" si="467"/>
        <v>6</v>
      </c>
      <c r="AA1719" s="9" t="s">
        <v>1235</v>
      </c>
      <c r="AB1719" s="9" t="str">
        <f t="shared" ref="AB1719:AB1731" si="486">$C1720</f>
        <v>STUCKAT_X_FUNC_K_END_S_CFNTIP_MAX_LFM_0250_SINGLE_PH1</v>
      </c>
      <c r="AC1719" s="9" t="str">
        <f t="shared" ref="AC1719:AC1731" si="487">$C1720</f>
        <v>STUCKAT_X_FUNC_K_END_S_CFNTIP_MAX_LFM_0250_SINGLE_PH1</v>
      </c>
      <c r="AD1719" s="9" t="str">
        <f t="shared" ref="AD1719:AD1731" si="488">$C1720</f>
        <v>STUCKAT_X_FUNC_K_END_S_CFNTIP_MAX_LFM_0250_SINGLE_PH1</v>
      </c>
      <c r="AE1719" s="9" t="str">
        <f t="shared" ref="AE1719:AE1731" si="489">$C1720</f>
        <v>STUCKAT_X_FUNC_K_END_S_CFNTIP_MAX_LFM_0250_SINGLE_PH1</v>
      </c>
      <c r="AF1719" s="9" t="str">
        <f t="shared" ref="AF1719:AF1731" si="490">$C1720</f>
        <v>STUCKAT_X_FUNC_K_END_S_CFNTIP_MAX_LFM_0250_SINGLE_PH1</v>
      </c>
      <c r="AG1719" s="9" t="str">
        <f t="shared" ref="AG1719:AG1731" si="491">$C1720</f>
        <v>STUCKAT_X_FUNC_K_END_S_CFNTIP_MAX_LFM_0250_SINGLE_PH1</v>
      </c>
    </row>
    <row r="1720" spans="1:69" s="9" customFormat="1" hidden="1" x14ac:dyDescent="0.25">
      <c r="A1720" s="9" t="s">
        <v>76</v>
      </c>
      <c r="B1720" s="9" t="s">
        <v>87</v>
      </c>
      <c r="C1720" s="9" t="str">
        <f t="shared" si="485"/>
        <v>STUCKAT_X_FUNC_K_END_S_CFNTIP_MAX_LFM_0250_SINGLE_PH1</v>
      </c>
      <c r="D1720" s="9" t="s">
        <v>436</v>
      </c>
      <c r="E1720" s="9" t="s">
        <v>443</v>
      </c>
      <c r="F1720" s="9" t="s">
        <v>471</v>
      </c>
      <c r="G1720" s="9" t="s">
        <v>479</v>
      </c>
      <c r="H1720" s="9" t="s">
        <v>481</v>
      </c>
      <c r="I1720" s="9" t="s">
        <v>2101</v>
      </c>
      <c r="J1720" s="9" t="s">
        <v>483</v>
      </c>
      <c r="K1720" s="9" t="s">
        <v>485</v>
      </c>
      <c r="L1720" s="9" t="s">
        <v>487</v>
      </c>
      <c r="M1720" s="9" t="s">
        <v>2168</v>
      </c>
      <c r="N1720" s="9" t="s">
        <v>541</v>
      </c>
      <c r="O1720" s="9" t="s">
        <v>4790</v>
      </c>
      <c r="P1720" s="9" t="s">
        <v>2755</v>
      </c>
      <c r="Q1720" s="18" t="s">
        <v>1018</v>
      </c>
      <c r="R1720" s="18">
        <v>21</v>
      </c>
      <c r="S1720" s="35">
        <v>406</v>
      </c>
      <c r="T1720" s="10" t="s">
        <v>4629</v>
      </c>
      <c r="U1720" s="34" t="s">
        <v>1234</v>
      </c>
      <c r="V1720" s="6">
        <v>-1</v>
      </c>
      <c r="W1720" s="9" t="s">
        <v>1234</v>
      </c>
      <c r="X1720" s="15" t="s">
        <v>1235</v>
      </c>
      <c r="Y1720" s="15" t="s">
        <v>1237</v>
      </c>
      <c r="Z1720" s="9">
        <f t="shared" si="467"/>
        <v>6</v>
      </c>
      <c r="AA1720" s="9" t="s">
        <v>1235</v>
      </c>
      <c r="AB1720" s="9" t="str">
        <f t="shared" si="486"/>
        <v>STUCKAT_X_FUNC_K_END_S_CFNTIP_MAX_LFM_0250_COMBO_PH2</v>
      </c>
      <c r="AC1720" s="9" t="str">
        <f t="shared" si="487"/>
        <v>STUCKAT_X_FUNC_K_END_S_CFNTIP_MAX_LFM_0250_COMBO_PH2</v>
      </c>
      <c r="AD1720" s="9" t="str">
        <f t="shared" si="488"/>
        <v>STUCKAT_X_FUNC_K_END_S_CFNTIP_MAX_LFM_0250_COMBO_PH2</v>
      </c>
      <c r="AE1720" s="9" t="str">
        <f t="shared" si="489"/>
        <v>STUCKAT_X_FUNC_K_END_S_CFNTIP_MAX_LFM_0250_COMBO_PH2</v>
      </c>
      <c r="AF1720" s="9" t="str">
        <f t="shared" si="490"/>
        <v>STUCKAT_X_FUNC_K_END_S_CFNTIP_MAX_LFM_0250_COMBO_PH2</v>
      </c>
      <c r="AG1720" s="9" t="str">
        <f t="shared" si="491"/>
        <v>STUCKAT_X_FUNC_K_END_S_CFNTIP_MAX_LFM_0250_COMBO_PH2</v>
      </c>
    </row>
    <row r="1721" spans="1:69" s="9" customFormat="1" hidden="1" x14ac:dyDescent="0.25">
      <c r="A1721" s="9" t="s">
        <v>76</v>
      </c>
      <c r="B1721" s="9" t="s">
        <v>87</v>
      </c>
      <c r="C1721" s="9" t="str">
        <f t="shared" si="485"/>
        <v>STUCKAT_X_FUNC_K_END_S_CFNTIP_MAX_LFM_0250_COMBO_PH2</v>
      </c>
      <c r="D1721" s="9" t="s">
        <v>436</v>
      </c>
      <c r="E1721" s="9" t="s">
        <v>443</v>
      </c>
      <c r="F1721" s="9" t="s">
        <v>471</v>
      </c>
      <c r="G1721" s="9" t="s">
        <v>479</v>
      </c>
      <c r="H1721" s="9" t="s">
        <v>481</v>
      </c>
      <c r="I1721" s="9" t="s">
        <v>2101</v>
      </c>
      <c r="J1721" s="9" t="s">
        <v>483</v>
      </c>
      <c r="K1721" s="9" t="s">
        <v>485</v>
      </c>
      <c r="L1721" s="9" t="s">
        <v>487</v>
      </c>
      <c r="M1721" s="9" t="s">
        <v>2147</v>
      </c>
      <c r="N1721" s="9" t="s">
        <v>541</v>
      </c>
      <c r="O1721" s="9" t="s">
        <v>4790</v>
      </c>
      <c r="P1721" s="9" t="s">
        <v>2756</v>
      </c>
      <c r="Q1721" s="18" t="s">
        <v>1018</v>
      </c>
      <c r="R1721" s="18">
        <v>20</v>
      </c>
      <c r="S1721" s="35">
        <v>407</v>
      </c>
      <c r="T1721" s="10" t="s">
        <v>4629</v>
      </c>
      <c r="U1721" s="34" t="s">
        <v>1234</v>
      </c>
      <c r="V1721" s="9" t="s">
        <v>1235</v>
      </c>
      <c r="W1721" s="9" t="s">
        <v>1233</v>
      </c>
      <c r="X1721" s="15" t="s">
        <v>1238</v>
      </c>
      <c r="Y1721" s="15" t="s">
        <v>1237</v>
      </c>
      <c r="Z1721" s="9">
        <f t="shared" si="467"/>
        <v>6</v>
      </c>
      <c r="AA1721" s="9" t="s">
        <v>1235</v>
      </c>
      <c r="AB1721" s="9" t="str">
        <f t="shared" si="486"/>
        <v>STUCKAT_X_FUNC_K_END_S_CFNTIP_MAX_LFM_0250_SINGLE_PH2</v>
      </c>
      <c r="AC1721" s="9" t="str">
        <f t="shared" si="487"/>
        <v>STUCKAT_X_FUNC_K_END_S_CFNTIP_MAX_LFM_0250_SINGLE_PH2</v>
      </c>
      <c r="AD1721" s="9" t="str">
        <f t="shared" si="488"/>
        <v>STUCKAT_X_FUNC_K_END_S_CFNTIP_MAX_LFM_0250_SINGLE_PH2</v>
      </c>
      <c r="AE1721" s="9" t="str">
        <f t="shared" si="489"/>
        <v>STUCKAT_X_FUNC_K_END_S_CFNTIP_MAX_LFM_0250_SINGLE_PH2</v>
      </c>
      <c r="AF1721" s="9" t="str">
        <f t="shared" si="490"/>
        <v>STUCKAT_X_FUNC_K_END_S_CFNTIP_MAX_LFM_0250_SINGLE_PH2</v>
      </c>
      <c r="AG1721" s="9" t="str">
        <f t="shared" si="491"/>
        <v>STUCKAT_X_FUNC_K_END_S_CFNTIP_MAX_LFM_0250_SINGLE_PH2</v>
      </c>
    </row>
    <row r="1722" spans="1:69" s="9" customFormat="1" hidden="1" x14ac:dyDescent="0.25">
      <c r="A1722" s="9" t="s">
        <v>76</v>
      </c>
      <c r="B1722" s="9" t="s">
        <v>87</v>
      </c>
      <c r="C1722" s="9" t="str">
        <f t="shared" si="485"/>
        <v>STUCKAT_X_FUNC_K_END_S_CFNTIP_MAX_LFM_0250_SINGLE_PH2</v>
      </c>
      <c r="D1722" s="9" t="s">
        <v>436</v>
      </c>
      <c r="E1722" s="9" t="s">
        <v>443</v>
      </c>
      <c r="F1722" s="9" t="s">
        <v>471</v>
      </c>
      <c r="G1722" s="9" t="s">
        <v>479</v>
      </c>
      <c r="H1722" s="9" t="s">
        <v>481</v>
      </c>
      <c r="I1722" s="9" t="s">
        <v>2101</v>
      </c>
      <c r="J1722" s="9" t="s">
        <v>483</v>
      </c>
      <c r="K1722" s="9" t="s">
        <v>485</v>
      </c>
      <c r="L1722" s="9" t="s">
        <v>487</v>
      </c>
      <c r="M1722" s="9" t="s">
        <v>2149</v>
      </c>
      <c r="N1722" s="9" t="s">
        <v>541</v>
      </c>
      <c r="O1722" s="9" t="s">
        <v>4790</v>
      </c>
      <c r="P1722" s="9" t="s">
        <v>2757</v>
      </c>
      <c r="Q1722" s="18" t="s">
        <v>1018</v>
      </c>
      <c r="R1722" s="18">
        <v>21</v>
      </c>
      <c r="S1722" s="35">
        <v>407</v>
      </c>
      <c r="T1722" s="10" t="s">
        <v>4629</v>
      </c>
      <c r="U1722" s="34" t="s">
        <v>1234</v>
      </c>
      <c r="V1722" s="9" t="s">
        <v>1236</v>
      </c>
      <c r="W1722" s="9" t="s">
        <v>1234</v>
      </c>
      <c r="X1722" s="15" t="s">
        <v>1239</v>
      </c>
      <c r="Y1722" s="15" t="s">
        <v>1237</v>
      </c>
      <c r="Z1722" s="9">
        <f t="shared" si="467"/>
        <v>6</v>
      </c>
      <c r="AA1722" s="9" t="s">
        <v>1235</v>
      </c>
      <c r="AB1722" s="9" t="str">
        <f t="shared" si="486"/>
        <v>STUCKAT_X_FUNC_K_END_S_CFNTIP_MAX_LFM_0250_COMBO_PH3</v>
      </c>
      <c r="AC1722" s="9" t="str">
        <f t="shared" si="487"/>
        <v>STUCKAT_X_FUNC_K_END_S_CFNTIP_MAX_LFM_0250_COMBO_PH3</v>
      </c>
      <c r="AD1722" s="9" t="str">
        <f t="shared" si="488"/>
        <v>STUCKAT_X_FUNC_K_END_S_CFNTIP_MAX_LFM_0250_COMBO_PH3</v>
      </c>
      <c r="AE1722" s="9" t="str">
        <f t="shared" si="489"/>
        <v>STUCKAT_X_FUNC_K_END_S_CFNTIP_MAX_LFM_0250_COMBO_PH3</v>
      </c>
      <c r="AF1722" s="9" t="str">
        <f t="shared" si="490"/>
        <v>STUCKAT_X_FUNC_K_END_S_CFNTIP_MAX_LFM_0250_COMBO_PH3</v>
      </c>
      <c r="AG1722" s="9" t="str">
        <f t="shared" si="491"/>
        <v>STUCKAT_X_FUNC_K_END_S_CFNTIP_MAX_LFM_0250_COMBO_PH3</v>
      </c>
    </row>
    <row r="1723" spans="1:69" s="9" customFormat="1" hidden="1" x14ac:dyDescent="0.25">
      <c r="A1723" s="9" t="s">
        <v>76</v>
      </c>
      <c r="B1723" s="9" t="s">
        <v>87</v>
      </c>
      <c r="C1723" s="9" t="str">
        <f t="shared" si="485"/>
        <v>STUCKAT_X_FUNC_K_END_S_CFNTIP_MAX_LFM_0250_COMBO_PH3</v>
      </c>
      <c r="D1723" s="9" t="s">
        <v>436</v>
      </c>
      <c r="E1723" s="9" t="s">
        <v>443</v>
      </c>
      <c r="F1723" s="9" t="s">
        <v>471</v>
      </c>
      <c r="G1723" s="9" t="s">
        <v>479</v>
      </c>
      <c r="H1723" s="9" t="s">
        <v>481</v>
      </c>
      <c r="I1723" s="9" t="s">
        <v>2101</v>
      </c>
      <c r="J1723" s="9" t="s">
        <v>483</v>
      </c>
      <c r="K1723" s="9" t="s">
        <v>485</v>
      </c>
      <c r="L1723" s="9" t="s">
        <v>487</v>
      </c>
      <c r="M1723" s="9" t="s">
        <v>2148</v>
      </c>
      <c r="N1723" s="9" t="s">
        <v>541</v>
      </c>
      <c r="O1723" s="9" t="s">
        <v>4790</v>
      </c>
      <c r="P1723" s="9" t="s">
        <v>2758</v>
      </c>
      <c r="Q1723" s="18" t="s">
        <v>1018</v>
      </c>
      <c r="R1723" s="18">
        <v>20</v>
      </c>
      <c r="S1723" s="35">
        <v>408</v>
      </c>
      <c r="T1723" s="10" t="s">
        <v>4629</v>
      </c>
      <c r="U1723" s="34" t="s">
        <v>1234</v>
      </c>
      <c r="V1723" s="9" t="s">
        <v>1235</v>
      </c>
      <c r="W1723" s="9" t="s">
        <v>1233</v>
      </c>
      <c r="X1723" s="15" t="s">
        <v>1240</v>
      </c>
      <c r="Y1723" s="15" t="s">
        <v>1237</v>
      </c>
      <c r="Z1723" s="9">
        <f t="shared" si="467"/>
        <v>6</v>
      </c>
      <c r="AA1723" s="9" t="s">
        <v>1235</v>
      </c>
      <c r="AB1723" s="9" t="str">
        <f t="shared" si="486"/>
        <v>STUCKAT_X_FUNC_K_END_S_CFNTIP_MAX_LFM_0250_SINGLE_PH3</v>
      </c>
      <c r="AC1723" s="9" t="str">
        <f t="shared" si="487"/>
        <v>STUCKAT_X_FUNC_K_END_S_CFNTIP_MAX_LFM_0250_SINGLE_PH3</v>
      </c>
      <c r="AD1723" s="9" t="str">
        <f t="shared" si="488"/>
        <v>STUCKAT_X_FUNC_K_END_S_CFNTIP_MAX_LFM_0250_SINGLE_PH3</v>
      </c>
      <c r="AE1723" s="9" t="str">
        <f t="shared" si="489"/>
        <v>STUCKAT_X_FUNC_K_END_S_CFNTIP_MAX_LFM_0250_SINGLE_PH3</v>
      </c>
      <c r="AF1723" s="9" t="str">
        <f t="shared" si="490"/>
        <v>STUCKAT_X_FUNC_K_END_S_CFNTIP_MAX_LFM_0250_SINGLE_PH3</v>
      </c>
      <c r="AG1723" s="9" t="str">
        <f t="shared" si="491"/>
        <v>STUCKAT_X_FUNC_K_END_S_CFNTIP_MAX_LFM_0250_SINGLE_PH3</v>
      </c>
    </row>
    <row r="1724" spans="1:69" s="9" customFormat="1" hidden="1" x14ac:dyDescent="0.25">
      <c r="A1724" s="9" t="s">
        <v>76</v>
      </c>
      <c r="B1724" s="9" t="s">
        <v>87</v>
      </c>
      <c r="C1724" s="9" t="str">
        <f t="shared" si="485"/>
        <v>STUCKAT_X_FUNC_K_END_S_CFNTIP_MAX_LFM_0250_SINGLE_PH3</v>
      </c>
      <c r="D1724" s="9" t="s">
        <v>436</v>
      </c>
      <c r="E1724" s="9" t="s">
        <v>443</v>
      </c>
      <c r="F1724" s="9" t="s">
        <v>471</v>
      </c>
      <c r="G1724" s="9" t="s">
        <v>479</v>
      </c>
      <c r="H1724" s="9" t="s">
        <v>481</v>
      </c>
      <c r="I1724" s="9" t="s">
        <v>2101</v>
      </c>
      <c r="J1724" s="9" t="s">
        <v>483</v>
      </c>
      <c r="K1724" s="9" t="s">
        <v>485</v>
      </c>
      <c r="L1724" s="9" t="s">
        <v>487</v>
      </c>
      <c r="M1724" s="9" t="s">
        <v>2150</v>
      </c>
      <c r="N1724" s="9" t="s">
        <v>541</v>
      </c>
      <c r="O1724" s="9" t="s">
        <v>4790</v>
      </c>
      <c r="P1724" s="9" t="s">
        <v>2759</v>
      </c>
      <c r="Q1724" s="18" t="s">
        <v>1018</v>
      </c>
      <c r="R1724" s="18">
        <v>21</v>
      </c>
      <c r="S1724" s="35">
        <v>408</v>
      </c>
      <c r="T1724" s="10" t="s">
        <v>4629</v>
      </c>
      <c r="U1724" s="34" t="s">
        <v>1234</v>
      </c>
      <c r="V1724" s="9" t="s">
        <v>1236</v>
      </c>
      <c r="W1724" s="9" t="s">
        <v>1234</v>
      </c>
      <c r="X1724" s="15" t="s">
        <v>1241</v>
      </c>
      <c r="Y1724" s="15" t="s">
        <v>1237</v>
      </c>
      <c r="Z1724" s="9">
        <f t="shared" si="467"/>
        <v>6</v>
      </c>
      <c r="AA1724" s="9" t="s">
        <v>1235</v>
      </c>
      <c r="AB1724" s="9" t="str">
        <f t="shared" si="486"/>
        <v>STUCKAT_X_FUNC_K_END_S_CFNTIP_MAX_LFM_0250_COMBO_DTS</v>
      </c>
      <c r="AC1724" s="9" t="str">
        <f t="shared" si="487"/>
        <v>STUCKAT_X_FUNC_K_END_S_CFNTIP_MAX_LFM_0250_COMBO_DTS</v>
      </c>
      <c r="AD1724" s="9" t="str">
        <f t="shared" si="488"/>
        <v>STUCKAT_X_FUNC_K_END_S_CFNTIP_MAX_LFM_0250_COMBO_DTS</v>
      </c>
      <c r="AE1724" s="9" t="str">
        <f t="shared" si="489"/>
        <v>STUCKAT_X_FUNC_K_END_S_CFNTIP_MAX_LFM_0250_COMBO_DTS</v>
      </c>
      <c r="AF1724" s="9" t="str">
        <f t="shared" si="490"/>
        <v>STUCKAT_X_FUNC_K_END_S_CFNTIP_MAX_LFM_0250_COMBO_DTS</v>
      </c>
      <c r="AG1724" s="9" t="str">
        <f t="shared" si="491"/>
        <v>STUCKAT_X_FUNC_K_END_S_CFNTIP_MAX_LFM_0250_COMBO_DTS</v>
      </c>
    </row>
    <row r="1725" spans="1:69" s="9" customFormat="1" hidden="1" x14ac:dyDescent="0.25">
      <c r="A1725" s="9" t="s">
        <v>76</v>
      </c>
      <c r="B1725" s="9" t="s">
        <v>87</v>
      </c>
      <c r="C1725" s="9" t="str">
        <f t="shared" si="485"/>
        <v>STUCKAT_X_FUNC_K_END_S_CFNTIP_MAX_LFM_0250_COMBO_DTS</v>
      </c>
      <c r="D1725" s="9" t="s">
        <v>436</v>
      </c>
      <c r="E1725" s="9" t="s">
        <v>443</v>
      </c>
      <c r="F1725" s="9" t="s">
        <v>471</v>
      </c>
      <c r="G1725" s="9" t="s">
        <v>479</v>
      </c>
      <c r="H1725" s="9" t="s">
        <v>481</v>
      </c>
      <c r="I1725" s="9" t="s">
        <v>2101</v>
      </c>
      <c r="J1725" s="9" t="s">
        <v>483</v>
      </c>
      <c r="K1725" s="9" t="s">
        <v>485</v>
      </c>
      <c r="L1725" s="9" t="s">
        <v>487</v>
      </c>
      <c r="M1725" s="9" t="s">
        <v>2169</v>
      </c>
      <c r="N1725" s="9" t="s">
        <v>541</v>
      </c>
      <c r="O1725" s="9" t="s">
        <v>4790</v>
      </c>
      <c r="P1725" s="9" t="s">
        <v>2760</v>
      </c>
      <c r="Q1725" s="18" t="s">
        <v>1018</v>
      </c>
      <c r="R1725" s="18">
        <v>20</v>
      </c>
      <c r="S1725" s="35">
        <v>404</v>
      </c>
      <c r="T1725" s="10" t="s">
        <v>4629</v>
      </c>
      <c r="U1725" s="34" t="s">
        <v>1234</v>
      </c>
      <c r="V1725" s="9" t="s">
        <v>1235</v>
      </c>
      <c r="W1725" s="9" t="s">
        <v>1233</v>
      </c>
      <c r="X1725" s="15" t="s">
        <v>1242</v>
      </c>
      <c r="Y1725" s="15" t="s">
        <v>1237</v>
      </c>
      <c r="Z1725" s="9">
        <f t="shared" si="467"/>
        <v>6</v>
      </c>
      <c r="AA1725" s="9" t="s">
        <v>1235</v>
      </c>
      <c r="AB1725" s="9" t="str">
        <f t="shared" si="486"/>
        <v>STUCKAT_X_FUNC_K_END_S_CFNTIP_MAX_LFM_0250_SINGLE_DTS</v>
      </c>
      <c r="AC1725" s="9" t="str">
        <f t="shared" si="487"/>
        <v>STUCKAT_X_FUNC_K_END_S_CFNTIP_MAX_LFM_0250_SINGLE_DTS</v>
      </c>
      <c r="AD1725" s="9" t="str">
        <f t="shared" si="488"/>
        <v>STUCKAT_X_FUNC_K_END_S_CFNTIP_MAX_LFM_0250_SINGLE_DTS</v>
      </c>
      <c r="AE1725" s="9" t="str">
        <f t="shared" si="489"/>
        <v>STUCKAT_X_FUNC_K_END_S_CFNTIP_MAX_LFM_0250_SINGLE_DTS</v>
      </c>
      <c r="AF1725" s="9" t="str">
        <f t="shared" si="490"/>
        <v>STUCKAT_X_FUNC_K_END_S_CFNTIP_MAX_LFM_0250_SINGLE_DTS</v>
      </c>
      <c r="AG1725" s="9" t="str">
        <f t="shared" si="491"/>
        <v>STUCKAT_X_FUNC_K_END_S_CFNTIP_MAX_LFM_0250_SINGLE_DTS</v>
      </c>
    </row>
    <row r="1726" spans="1:69" s="9" customFormat="1" hidden="1" x14ac:dyDescent="0.25">
      <c r="A1726" s="9" t="s">
        <v>76</v>
      </c>
      <c r="B1726" s="9" t="s">
        <v>87</v>
      </c>
      <c r="C1726" s="9" t="str">
        <f t="shared" si="485"/>
        <v>STUCKAT_X_FUNC_K_END_S_CFNTIP_MAX_LFM_0250_SINGLE_DTS</v>
      </c>
      <c r="D1726" s="9" t="s">
        <v>436</v>
      </c>
      <c r="E1726" s="9" t="s">
        <v>443</v>
      </c>
      <c r="F1726" s="9" t="s">
        <v>471</v>
      </c>
      <c r="G1726" s="9" t="s">
        <v>479</v>
      </c>
      <c r="H1726" s="9" t="s">
        <v>481</v>
      </c>
      <c r="I1726" s="9" t="s">
        <v>2101</v>
      </c>
      <c r="J1726" s="9" t="s">
        <v>483</v>
      </c>
      <c r="K1726" s="9" t="s">
        <v>485</v>
      </c>
      <c r="L1726" s="9" t="s">
        <v>487</v>
      </c>
      <c r="M1726" s="9" t="s">
        <v>518</v>
      </c>
      <c r="N1726" s="9" t="s">
        <v>541</v>
      </c>
      <c r="O1726" s="9" t="s">
        <v>4790</v>
      </c>
      <c r="P1726" s="9" t="s">
        <v>2761</v>
      </c>
      <c r="Q1726" s="18" t="s">
        <v>1018</v>
      </c>
      <c r="R1726" s="18">
        <v>21</v>
      </c>
      <c r="S1726" s="35">
        <v>404</v>
      </c>
      <c r="T1726" s="10" t="s">
        <v>4629</v>
      </c>
      <c r="U1726" s="34" t="s">
        <v>1234</v>
      </c>
      <c r="V1726" s="9" t="s">
        <v>1235</v>
      </c>
      <c r="W1726" s="9" t="s">
        <v>1234</v>
      </c>
      <c r="X1726" s="15" t="s">
        <v>1243</v>
      </c>
      <c r="Y1726" s="15" t="s">
        <v>1237</v>
      </c>
      <c r="Z1726" s="9">
        <f t="shared" si="467"/>
        <v>6</v>
      </c>
      <c r="AA1726" s="9" t="s">
        <v>1235</v>
      </c>
      <c r="AB1726" s="9" t="str">
        <f t="shared" si="486"/>
        <v>STUCKAT_X_FUNC_K_END_S_CFNTIP_MAX_LFM_0250_COMBO_TOPOFF</v>
      </c>
      <c r="AC1726" s="9" t="str">
        <f t="shared" si="487"/>
        <v>STUCKAT_X_FUNC_K_END_S_CFNTIP_MAX_LFM_0250_COMBO_TOPOFF</v>
      </c>
      <c r="AD1726" s="9" t="str">
        <f t="shared" si="488"/>
        <v>STUCKAT_X_FUNC_K_END_S_CFNTIP_MAX_LFM_0250_COMBO_TOPOFF</v>
      </c>
      <c r="AE1726" s="9" t="str">
        <f t="shared" si="489"/>
        <v>STUCKAT_X_FUNC_K_END_S_CFNTIP_MAX_LFM_0250_COMBO_TOPOFF</v>
      </c>
      <c r="AF1726" s="9" t="str">
        <f t="shared" si="490"/>
        <v>STUCKAT_X_FUNC_K_END_S_CFNTIP_MAX_LFM_0250_COMBO_TOPOFF</v>
      </c>
      <c r="AG1726" s="9" t="str">
        <f t="shared" si="491"/>
        <v>STUCKAT_X_FUNC_K_END_S_CFNTIP_MAX_LFM_0250_COMBO_TOPOFF</v>
      </c>
    </row>
    <row r="1727" spans="1:69" s="9" customFormat="1" hidden="1" x14ac:dyDescent="0.25">
      <c r="A1727" s="9" t="s">
        <v>76</v>
      </c>
      <c r="B1727" s="9" t="s">
        <v>87</v>
      </c>
      <c r="C1727" s="9" t="str">
        <f t="shared" si="485"/>
        <v>STUCKAT_X_FUNC_K_END_S_CFNTIP_MAX_LFM_0250_COMBO_TOPOFF</v>
      </c>
      <c r="D1727" s="9" t="s">
        <v>436</v>
      </c>
      <c r="E1727" s="9" t="s">
        <v>443</v>
      </c>
      <c r="F1727" s="9" t="s">
        <v>471</v>
      </c>
      <c r="G1727" s="9" t="s">
        <v>479</v>
      </c>
      <c r="H1727" s="9" t="s">
        <v>481</v>
      </c>
      <c r="I1727" s="9" t="s">
        <v>2101</v>
      </c>
      <c r="J1727" s="9" t="s">
        <v>483</v>
      </c>
      <c r="K1727" s="9" t="s">
        <v>485</v>
      </c>
      <c r="L1727" s="9" t="s">
        <v>487</v>
      </c>
      <c r="M1727" s="9" t="s">
        <v>2170</v>
      </c>
      <c r="N1727" s="9" t="s">
        <v>541</v>
      </c>
      <c r="O1727" s="9" t="s">
        <v>4790</v>
      </c>
      <c r="P1727" s="9" t="s">
        <v>2762</v>
      </c>
      <c r="Q1727" s="18" t="s">
        <v>1018</v>
      </c>
      <c r="R1727" s="18">
        <v>20</v>
      </c>
      <c r="S1727" s="35">
        <v>409</v>
      </c>
      <c r="T1727" s="10" t="s">
        <v>4629</v>
      </c>
      <c r="U1727" s="34" t="s">
        <v>1234</v>
      </c>
      <c r="V1727" s="9" t="s">
        <v>1235</v>
      </c>
      <c r="W1727" s="9" t="s">
        <v>1233</v>
      </c>
      <c r="X1727" s="15" t="s">
        <v>1237</v>
      </c>
      <c r="Y1727" s="15" t="s">
        <v>1235</v>
      </c>
      <c r="Z1727" s="9">
        <f t="shared" si="467"/>
        <v>6</v>
      </c>
      <c r="AA1727" s="9" t="s">
        <v>1235</v>
      </c>
      <c r="AB1727" s="9" t="str">
        <f t="shared" si="486"/>
        <v>STUCKAT_X_FUNC_K_END_S_CFNTIP_MAX_LFM_0250_SINGLE_TOPOFF</v>
      </c>
      <c r="AC1727" s="9" t="str">
        <f t="shared" si="487"/>
        <v>STUCKAT_X_FUNC_K_END_S_CFNTIP_MAX_LFM_0250_SINGLE_TOPOFF</v>
      </c>
      <c r="AD1727" s="9" t="str">
        <f t="shared" si="488"/>
        <v>STUCKAT_X_FUNC_K_END_S_CFNTIP_MAX_LFM_0250_SINGLE_TOPOFF</v>
      </c>
      <c r="AE1727" s="9" t="str">
        <f t="shared" si="489"/>
        <v>STUCKAT_X_FUNC_K_END_S_CFNTIP_MAX_LFM_0250_SINGLE_TOPOFF</v>
      </c>
      <c r="AF1727" s="9" t="str">
        <f t="shared" si="490"/>
        <v>STUCKAT_X_FUNC_K_END_S_CFNTIP_MAX_LFM_0250_SINGLE_TOPOFF</v>
      </c>
      <c r="AG1727" s="9" t="str">
        <f t="shared" si="491"/>
        <v>STUCKAT_X_FUNC_K_END_S_CFNTIP_MAX_LFM_0250_SINGLE_TOPOFF</v>
      </c>
    </row>
    <row r="1728" spans="1:69" s="9" customFormat="1" hidden="1" x14ac:dyDescent="0.25">
      <c r="A1728" s="9" t="s">
        <v>76</v>
      </c>
      <c r="B1728" s="9" t="s">
        <v>87</v>
      </c>
      <c r="C1728" s="9" t="str">
        <f t="shared" si="485"/>
        <v>STUCKAT_X_FUNC_K_END_S_CFNTIP_MAX_LFM_0250_SINGLE_TOPOFF</v>
      </c>
      <c r="D1728" s="9" t="s">
        <v>436</v>
      </c>
      <c r="E1728" s="9" t="s">
        <v>443</v>
      </c>
      <c r="F1728" s="9" t="s">
        <v>471</v>
      </c>
      <c r="G1728" s="9" t="s">
        <v>479</v>
      </c>
      <c r="H1728" s="9" t="s">
        <v>481</v>
      </c>
      <c r="I1728" s="9" t="s">
        <v>2101</v>
      </c>
      <c r="J1728" s="9" t="s">
        <v>483</v>
      </c>
      <c r="K1728" s="9" t="s">
        <v>485</v>
      </c>
      <c r="L1728" s="9" t="s">
        <v>487</v>
      </c>
      <c r="M1728" s="9" t="s">
        <v>533</v>
      </c>
      <c r="N1728" s="9" t="s">
        <v>541</v>
      </c>
      <c r="O1728" s="9" t="s">
        <v>4790</v>
      </c>
      <c r="P1728" s="9" t="s">
        <v>2763</v>
      </c>
      <c r="Q1728" s="18" t="s">
        <v>1018</v>
      </c>
      <c r="R1728" s="18">
        <v>21</v>
      </c>
      <c r="S1728" s="35">
        <v>409</v>
      </c>
      <c r="T1728" s="10" t="s">
        <v>4629</v>
      </c>
      <c r="U1728" s="34" t="s">
        <v>1234</v>
      </c>
      <c r="V1728" s="9" t="s">
        <v>1235</v>
      </c>
      <c r="W1728" s="9" t="s">
        <v>1234</v>
      </c>
      <c r="X1728" s="15" t="s">
        <v>1235</v>
      </c>
      <c r="Y1728" s="15" t="s">
        <v>1235</v>
      </c>
      <c r="Z1728" s="9">
        <f t="shared" si="467"/>
        <v>6</v>
      </c>
      <c r="AA1728" s="9" t="s">
        <v>1235</v>
      </c>
      <c r="AB1728" s="9" t="str">
        <f t="shared" si="486"/>
        <v>CA1TF_X_FUNC_K_END_S_CFNTIP_MAX_LFM_0250_COMBO</v>
      </c>
      <c r="AC1728" s="9" t="str">
        <f t="shared" si="487"/>
        <v>CA1TF_X_FUNC_K_END_S_CFNTIP_MAX_LFM_0250_COMBO</v>
      </c>
      <c r="AD1728" s="9" t="str">
        <f t="shared" si="488"/>
        <v>CA1TF_X_FUNC_K_END_S_CFNTIP_MAX_LFM_0250_COMBO</v>
      </c>
      <c r="AE1728" s="9" t="str">
        <f t="shared" si="489"/>
        <v>CA1TF_X_FUNC_K_END_S_CFNTIP_MAX_LFM_0250_COMBO</v>
      </c>
      <c r="AF1728" s="9" t="str">
        <f t="shared" si="490"/>
        <v>CA1TF_X_FUNC_K_END_S_CFNTIP_MAX_LFM_0250_COMBO</v>
      </c>
      <c r="AG1728" s="9" t="str">
        <f t="shared" si="491"/>
        <v>CA1TF_X_FUNC_K_END_S_CFNTIP_MAX_LFM_0250_COMBO</v>
      </c>
    </row>
    <row r="1729" spans="1:69" s="9" customFormat="1" hidden="1" x14ac:dyDescent="0.25">
      <c r="A1729" s="9" t="s">
        <v>76</v>
      </c>
      <c r="B1729" s="9" t="s">
        <v>87</v>
      </c>
      <c r="C1729" s="9" t="str">
        <f t="shared" si="485"/>
        <v>CA1TF_X_FUNC_K_END_S_CFNTIP_MAX_LFM_0250_COMBO</v>
      </c>
      <c r="D1729" s="9" t="s">
        <v>440</v>
      </c>
      <c r="E1729" s="9" t="s">
        <v>443</v>
      </c>
      <c r="F1729" s="9" t="s">
        <v>471</v>
      </c>
      <c r="G1729" s="9" t="s">
        <v>479</v>
      </c>
      <c r="H1729" s="9" t="s">
        <v>481</v>
      </c>
      <c r="I1729" s="9" t="s">
        <v>2101</v>
      </c>
      <c r="J1729" s="9" t="s">
        <v>483</v>
      </c>
      <c r="K1729" s="9" t="s">
        <v>485</v>
      </c>
      <c r="L1729" s="9" t="s">
        <v>487</v>
      </c>
      <c r="M1729" s="9" t="s">
        <v>496</v>
      </c>
      <c r="N1729" s="9" t="s">
        <v>541</v>
      </c>
      <c r="O1729" s="9" t="s">
        <v>4790</v>
      </c>
      <c r="P1729" s="9" t="s">
        <v>2764</v>
      </c>
      <c r="Q1729" s="18" t="s">
        <v>1018</v>
      </c>
      <c r="R1729" s="18">
        <v>20</v>
      </c>
      <c r="S1729" s="35">
        <v>400</v>
      </c>
      <c r="T1729" s="10" t="s">
        <v>4629</v>
      </c>
      <c r="U1729" s="34" t="s">
        <v>1234</v>
      </c>
      <c r="V1729" s="9" t="s">
        <v>1235</v>
      </c>
      <c r="W1729" s="9" t="s">
        <v>1233</v>
      </c>
      <c r="X1729" s="15" t="s">
        <v>1238</v>
      </c>
      <c r="Y1729" s="15" t="s">
        <v>1235</v>
      </c>
      <c r="Z1729" s="9">
        <f t="shared" si="467"/>
        <v>6</v>
      </c>
      <c r="AA1729" s="9" t="s">
        <v>1235</v>
      </c>
      <c r="AB1729" s="9" t="str">
        <f t="shared" si="486"/>
        <v>CA1TF_X_FUNC_K_END_S_CFNTIP_MAX_LFM_0250_SINGLE</v>
      </c>
      <c r="AC1729" s="9" t="str">
        <f t="shared" si="487"/>
        <v>CA1TF_X_FUNC_K_END_S_CFNTIP_MAX_LFM_0250_SINGLE</v>
      </c>
      <c r="AD1729" s="9" t="str">
        <f t="shared" si="488"/>
        <v>CA1TF_X_FUNC_K_END_S_CFNTIP_MAX_LFM_0250_SINGLE</v>
      </c>
      <c r="AE1729" s="9" t="str">
        <f t="shared" si="489"/>
        <v>CA1TF_X_FUNC_K_END_S_CFNTIP_MAX_LFM_0250_SINGLE</v>
      </c>
      <c r="AF1729" s="9" t="str">
        <f t="shared" si="490"/>
        <v>CA1TF_X_FUNC_K_END_S_CFNTIP_MAX_LFM_0250_SINGLE</v>
      </c>
      <c r="AG1729" s="9" t="str">
        <f t="shared" si="491"/>
        <v>CA1TF_X_FUNC_K_END_S_CFNTIP_MAX_LFM_0250_SINGLE</v>
      </c>
    </row>
    <row r="1730" spans="1:69" s="9" customFormat="1" hidden="1" x14ac:dyDescent="0.25">
      <c r="A1730" s="9" t="s">
        <v>76</v>
      </c>
      <c r="B1730" s="9" t="s">
        <v>87</v>
      </c>
      <c r="C1730" s="9" t="str">
        <f t="shared" si="485"/>
        <v>CA1TF_X_FUNC_K_END_S_CFNTIP_MAX_LFM_0250_SINGLE</v>
      </c>
      <c r="D1730" s="9" t="s">
        <v>440</v>
      </c>
      <c r="E1730" s="9" t="s">
        <v>443</v>
      </c>
      <c r="F1730" s="9" t="s">
        <v>471</v>
      </c>
      <c r="G1730" s="9" t="s">
        <v>479</v>
      </c>
      <c r="H1730" s="9" t="s">
        <v>481</v>
      </c>
      <c r="I1730" s="9" t="s">
        <v>2101</v>
      </c>
      <c r="J1730" s="9" t="s">
        <v>483</v>
      </c>
      <c r="K1730" s="9" t="s">
        <v>485</v>
      </c>
      <c r="L1730" s="9" t="s">
        <v>487</v>
      </c>
      <c r="M1730" s="9" t="s">
        <v>497</v>
      </c>
      <c r="N1730" s="9" t="s">
        <v>541</v>
      </c>
      <c r="O1730" s="9" t="s">
        <v>4790</v>
      </c>
      <c r="P1730" s="9" t="s">
        <v>2765</v>
      </c>
      <c r="Q1730" s="18" t="s">
        <v>1018</v>
      </c>
      <c r="R1730" s="18">
        <v>21</v>
      </c>
      <c r="S1730" s="35">
        <v>400</v>
      </c>
      <c r="T1730" s="10" t="s">
        <v>4629</v>
      </c>
      <c r="U1730" s="34" t="s">
        <v>1234</v>
      </c>
      <c r="V1730" s="6">
        <v>1</v>
      </c>
      <c r="W1730" s="9" t="s">
        <v>1233</v>
      </c>
      <c r="X1730" s="15" t="s">
        <v>1239</v>
      </c>
      <c r="Y1730" s="15" t="s">
        <v>1235</v>
      </c>
      <c r="Z1730" s="9">
        <f t="shared" si="467"/>
        <v>6</v>
      </c>
      <c r="AA1730" s="9" t="s">
        <v>1235</v>
      </c>
      <c r="AB1730" s="9" t="str">
        <f t="shared" si="486"/>
        <v>STUCKAT_X_FUNC_K_END_S_CFNTIP_MAX_LFM_0250_COMBO_EXTEST</v>
      </c>
      <c r="AC1730" s="9" t="str">
        <f t="shared" si="487"/>
        <v>STUCKAT_X_FUNC_K_END_S_CFNTIP_MAX_LFM_0250_COMBO_EXTEST</v>
      </c>
      <c r="AD1730" s="9" t="str">
        <f t="shared" si="488"/>
        <v>STUCKAT_X_FUNC_K_END_S_CFNTIP_MAX_LFM_0250_COMBO_EXTEST</v>
      </c>
      <c r="AE1730" s="9" t="str">
        <f t="shared" si="489"/>
        <v>STUCKAT_X_FUNC_K_END_S_CFNTIP_MAX_LFM_0250_COMBO_EXTEST</v>
      </c>
      <c r="AF1730" s="9" t="str">
        <f t="shared" si="490"/>
        <v>STUCKAT_X_FUNC_K_END_S_CFNTIP_MAX_LFM_0250_COMBO_EXTEST</v>
      </c>
      <c r="AG1730" s="9" t="str">
        <f t="shared" si="491"/>
        <v>STUCKAT_X_FUNC_K_END_S_CFNTIP_MAX_LFM_0250_COMBO_EXTEST</v>
      </c>
    </row>
    <row r="1731" spans="1:69" s="9" customFormat="1" hidden="1" x14ac:dyDescent="0.25">
      <c r="A1731" s="9" t="s">
        <v>76</v>
      </c>
      <c r="B1731" s="9" t="s">
        <v>87</v>
      </c>
      <c r="C1731" s="9" t="str">
        <f t="shared" si="485"/>
        <v>STUCKAT_X_FUNC_K_END_S_CFNTIP_MAX_LFM_0250_COMBO_EXTEST</v>
      </c>
      <c r="D1731" s="9" t="s">
        <v>436</v>
      </c>
      <c r="E1731" s="9" t="s">
        <v>443</v>
      </c>
      <c r="F1731" s="9" t="s">
        <v>471</v>
      </c>
      <c r="G1731" s="9" t="s">
        <v>479</v>
      </c>
      <c r="H1731" s="9" t="s">
        <v>481</v>
      </c>
      <c r="I1731" s="9" t="s">
        <v>2101</v>
      </c>
      <c r="J1731" s="9" t="s">
        <v>483</v>
      </c>
      <c r="K1731" s="9" t="s">
        <v>485</v>
      </c>
      <c r="L1731" s="9" t="s">
        <v>487</v>
      </c>
      <c r="M1731" s="9" t="s">
        <v>529</v>
      </c>
      <c r="N1731" s="9" t="s">
        <v>541</v>
      </c>
      <c r="O1731" s="9" t="s">
        <v>4790</v>
      </c>
      <c r="P1731" s="9" t="s">
        <v>2766</v>
      </c>
      <c r="Q1731" s="18" t="s">
        <v>1018</v>
      </c>
      <c r="R1731" s="18">
        <v>20</v>
      </c>
      <c r="S1731" s="35">
        <v>405</v>
      </c>
      <c r="T1731" s="10" t="s">
        <v>4629</v>
      </c>
      <c r="U1731" s="34" t="s">
        <v>1234</v>
      </c>
      <c r="V1731" s="9" t="s">
        <v>1235</v>
      </c>
      <c r="W1731" s="9" t="s">
        <v>1233</v>
      </c>
      <c r="X1731" s="15" t="s">
        <v>1240</v>
      </c>
      <c r="Y1731" s="15" t="s">
        <v>1235</v>
      </c>
      <c r="Z1731" s="9">
        <f t="shared" si="467"/>
        <v>6</v>
      </c>
      <c r="AA1731" s="9" t="s">
        <v>1235</v>
      </c>
      <c r="AB1731" s="9" t="str">
        <f t="shared" si="486"/>
        <v>STUCKAT_X_FUNC_K_END_S_CFNTIP_MAX_LFM_0250_SINGLE_EXTEST</v>
      </c>
      <c r="AC1731" s="9" t="str">
        <f t="shared" si="487"/>
        <v>STUCKAT_X_FUNC_K_END_S_CFNTIP_MAX_LFM_0250_SINGLE_EXTEST</v>
      </c>
      <c r="AD1731" s="9" t="str">
        <f t="shared" si="488"/>
        <v>STUCKAT_X_FUNC_K_END_S_CFNTIP_MAX_LFM_0250_SINGLE_EXTEST</v>
      </c>
      <c r="AE1731" s="9" t="str">
        <f t="shared" si="489"/>
        <v>STUCKAT_X_FUNC_K_END_S_CFNTIP_MAX_LFM_0250_SINGLE_EXTEST</v>
      </c>
      <c r="AF1731" s="9" t="str">
        <f t="shared" si="490"/>
        <v>STUCKAT_X_FUNC_K_END_S_CFNTIP_MAX_LFM_0250_SINGLE_EXTEST</v>
      </c>
      <c r="AG1731" s="9" t="str">
        <f t="shared" si="491"/>
        <v>STUCKAT_X_FUNC_K_END_S_CFNTIP_MAX_LFM_0250_SINGLE_EXTEST</v>
      </c>
    </row>
    <row r="1732" spans="1:69" s="9" customFormat="1" hidden="1" x14ac:dyDescent="0.25">
      <c r="A1732" s="9" t="s">
        <v>76</v>
      </c>
      <c r="B1732" s="9" t="s">
        <v>87</v>
      </c>
      <c r="C1732" s="9" t="str">
        <f t="shared" si="485"/>
        <v>STUCKAT_X_FUNC_K_END_S_CFNTIP_MAX_LFM_0250_SINGLE_EXTEST</v>
      </c>
      <c r="D1732" s="9" t="s">
        <v>436</v>
      </c>
      <c r="E1732" s="9" t="s">
        <v>443</v>
      </c>
      <c r="F1732" s="9" t="s">
        <v>471</v>
      </c>
      <c r="G1732" s="9" t="s">
        <v>479</v>
      </c>
      <c r="H1732" s="9" t="s">
        <v>481</v>
      </c>
      <c r="I1732" s="9" t="s">
        <v>2101</v>
      </c>
      <c r="J1732" s="9" t="s">
        <v>483</v>
      </c>
      <c r="K1732" s="9" t="s">
        <v>485</v>
      </c>
      <c r="L1732" s="9" t="s">
        <v>487</v>
      </c>
      <c r="M1732" s="9" t="s">
        <v>519</v>
      </c>
      <c r="N1732" s="9" t="s">
        <v>541</v>
      </c>
      <c r="O1732" s="9" t="s">
        <v>4790</v>
      </c>
      <c r="P1732" s="9" t="s">
        <v>2767</v>
      </c>
      <c r="Q1732" s="18" t="s">
        <v>1018</v>
      </c>
      <c r="R1732" s="18">
        <v>21</v>
      </c>
      <c r="S1732" s="35">
        <v>405</v>
      </c>
      <c r="T1732" s="10" t="s">
        <v>4629</v>
      </c>
      <c r="U1732" s="34" t="s">
        <v>1234</v>
      </c>
      <c r="V1732" s="9" t="s">
        <v>1235</v>
      </c>
      <c r="W1732" s="9" t="s">
        <v>1233</v>
      </c>
      <c r="X1732" s="15" t="s">
        <v>1241</v>
      </c>
      <c r="Y1732" s="15" t="s">
        <v>1235</v>
      </c>
      <c r="Z1732" s="9">
        <f t="shared" si="467"/>
        <v>6</v>
      </c>
      <c r="AA1732" s="9" t="s">
        <v>1235</v>
      </c>
      <c r="AB1732" s="9" t="s">
        <v>1235</v>
      </c>
      <c r="AC1732" s="9" t="s">
        <v>1235</v>
      </c>
      <c r="AD1732" s="9" t="s">
        <v>1235</v>
      </c>
      <c r="AE1732" s="9" t="s">
        <v>1235</v>
      </c>
      <c r="AF1732" s="9" t="s">
        <v>1235</v>
      </c>
      <c r="AG1732" s="9" t="s">
        <v>1235</v>
      </c>
    </row>
    <row r="1733" spans="1:69" s="4" customFormat="1" x14ac:dyDescent="0.25">
      <c r="A1733" s="4" t="s">
        <v>76</v>
      </c>
      <c r="B1733" s="4" t="s">
        <v>80</v>
      </c>
      <c r="C1733" s="4" t="s">
        <v>2068</v>
      </c>
      <c r="E1733" s="4" t="s">
        <v>2092</v>
      </c>
      <c r="Q1733" s="19"/>
      <c r="R1733" s="19"/>
      <c r="S1733" s="44"/>
      <c r="U1733" s="29"/>
      <c r="X1733" s="19"/>
      <c r="Y1733" s="19"/>
      <c r="Z1733" s="4">
        <f t="shared" si="467"/>
        <v>0</v>
      </c>
      <c r="BQ1733" s="44"/>
    </row>
    <row r="1734" spans="1:69" s="4" customFormat="1" x14ac:dyDescent="0.25">
      <c r="A1734" s="4" t="s">
        <v>76</v>
      </c>
      <c r="B1734" s="4" t="s">
        <v>80</v>
      </c>
      <c r="C1734" s="4" t="s">
        <v>2069</v>
      </c>
      <c r="E1734" s="4" t="s">
        <v>2092</v>
      </c>
      <c r="Q1734" s="19"/>
      <c r="R1734" s="19"/>
      <c r="S1734" s="44"/>
      <c r="U1734" s="29"/>
      <c r="X1734" s="19"/>
      <c r="Y1734" s="19"/>
      <c r="Z1734" s="4">
        <f t="shared" si="467"/>
        <v>0</v>
      </c>
      <c r="BQ1734" s="44"/>
    </row>
    <row r="1735" spans="1:69" s="2" customFormat="1" x14ac:dyDescent="0.25">
      <c r="A1735" s="2" t="s">
        <v>76</v>
      </c>
      <c r="B1735" s="2" t="s">
        <v>78</v>
      </c>
      <c r="C1735" s="2" t="s">
        <v>2070</v>
      </c>
      <c r="E1735" s="2" t="s">
        <v>2092</v>
      </c>
      <c r="Q1735" s="17"/>
      <c r="R1735" s="17"/>
      <c r="S1735" s="43"/>
      <c r="U1735" s="28"/>
      <c r="X1735" s="17" t="s">
        <v>1239</v>
      </c>
      <c r="Y1735" s="17" t="s">
        <v>1237</v>
      </c>
      <c r="Z1735" s="2">
        <f t="shared" si="467"/>
        <v>2</v>
      </c>
      <c r="AA1735" s="2" t="s">
        <v>1235</v>
      </c>
      <c r="AB1735" s="2" t="str">
        <f>$C1759</f>
        <v>END_STUCKAT_VCCINF</v>
      </c>
      <c r="AC1735" s="2" t="str">
        <f>$C1759</f>
        <v>END_STUCKAT_VCCINF</v>
      </c>
      <c r="BQ1735" s="43"/>
    </row>
    <row r="1736" spans="1:69" s="9" customFormat="1" hidden="1" x14ac:dyDescent="0.25">
      <c r="A1736" s="9" t="s">
        <v>76</v>
      </c>
      <c r="B1736" s="9" t="s">
        <v>87</v>
      </c>
      <c r="C1736" s="9" t="str">
        <f t="shared" ref="C1736:C1757" si="492">_xlfn.TEXTJOIN("_",TRUE,D1736:G1736,A1736,H1736:M1736)</f>
        <v>STUCKAT_X_FUNC_K_END_S_CFC_MAX_LFM_0400_COMBO_DDICMSUBOXPH1</v>
      </c>
      <c r="D1736" s="9" t="s">
        <v>436</v>
      </c>
      <c r="E1736" s="9" t="s">
        <v>443</v>
      </c>
      <c r="F1736" s="9" t="s">
        <v>471</v>
      </c>
      <c r="G1736" s="9" t="s">
        <v>479</v>
      </c>
      <c r="H1736" s="9" t="s">
        <v>481</v>
      </c>
      <c r="I1736" s="9" t="s">
        <v>2098</v>
      </c>
      <c r="J1736" s="9" t="s">
        <v>483</v>
      </c>
      <c r="K1736" s="9" t="s">
        <v>485</v>
      </c>
      <c r="L1736" s="9" t="s">
        <v>488</v>
      </c>
      <c r="M1736" s="9" t="s">
        <v>2204</v>
      </c>
      <c r="N1736" s="9" t="s">
        <v>541</v>
      </c>
      <c r="O1736" s="9" t="s">
        <v>545</v>
      </c>
      <c r="P1736" s="9" t="s">
        <v>2768</v>
      </c>
      <c r="Q1736" s="18" t="s">
        <v>1018</v>
      </c>
      <c r="R1736" s="18">
        <v>52</v>
      </c>
      <c r="S1736" s="35">
        <v>400</v>
      </c>
      <c r="T1736" s="10" t="s">
        <v>4629</v>
      </c>
      <c r="U1736" s="34" t="s">
        <v>1234</v>
      </c>
      <c r="V1736" s="9" t="s">
        <v>1236</v>
      </c>
      <c r="W1736" s="9" t="s">
        <v>1234</v>
      </c>
      <c r="X1736" s="15" t="s">
        <v>1237</v>
      </c>
      <c r="Y1736" s="15" t="s">
        <v>1237</v>
      </c>
      <c r="Z1736" s="9">
        <f t="shared" si="467"/>
        <v>6</v>
      </c>
      <c r="AA1736" s="9" t="s">
        <v>1235</v>
      </c>
      <c r="AB1736" s="9" t="str">
        <f t="shared" ref="AB1736:AG1736" si="493">$C1753</f>
        <v>STUCKAT_X_FUNC_K_END_S_CFC_MAX_LFM_0400_COMBO_DDICMSUBOXPH2</v>
      </c>
      <c r="AC1736" s="9" t="str">
        <f t="shared" si="493"/>
        <v>STUCKAT_X_FUNC_K_END_S_CFC_MAX_LFM_0400_COMBO_DDICMSUBOXPH2</v>
      </c>
      <c r="AD1736" s="9" t="str">
        <f t="shared" si="493"/>
        <v>STUCKAT_X_FUNC_K_END_S_CFC_MAX_LFM_0400_COMBO_DDICMSUBOXPH2</v>
      </c>
      <c r="AE1736" s="9" t="str">
        <f t="shared" si="493"/>
        <v>STUCKAT_X_FUNC_K_END_S_CFC_MAX_LFM_0400_COMBO_DDICMSUBOXPH2</v>
      </c>
      <c r="AF1736" s="9" t="str">
        <f t="shared" si="493"/>
        <v>STUCKAT_X_FUNC_K_END_S_CFC_MAX_LFM_0400_COMBO_DDICMSUBOXPH2</v>
      </c>
      <c r="AG1736" s="9" t="str">
        <f t="shared" si="493"/>
        <v>STUCKAT_X_FUNC_K_END_S_CFC_MAX_LFM_0400_COMBO_DDICMSUBOXPH2</v>
      </c>
    </row>
    <row r="1737" spans="1:69" s="9" customFormat="1" hidden="1" x14ac:dyDescent="0.25">
      <c r="A1737" s="9" t="s">
        <v>76</v>
      </c>
      <c r="B1737" s="9" t="s">
        <v>87</v>
      </c>
      <c r="C1737" s="9" t="str">
        <f t="shared" si="492"/>
        <v>STUCKAT_X_FUNC_K_END_S_CFC_MAX_LFM_0400_COMBO_PH1</v>
      </c>
      <c r="D1737" s="9" t="s">
        <v>436</v>
      </c>
      <c r="E1737" s="9" t="s">
        <v>443</v>
      </c>
      <c r="F1737" s="9" t="s">
        <v>471</v>
      </c>
      <c r="G1737" s="9" t="s">
        <v>479</v>
      </c>
      <c r="H1737" s="9" t="s">
        <v>481</v>
      </c>
      <c r="I1737" s="9" t="s">
        <v>2098</v>
      </c>
      <c r="J1737" s="9" t="s">
        <v>483</v>
      </c>
      <c r="K1737" s="9" t="s">
        <v>485</v>
      </c>
      <c r="L1737" s="9" t="s">
        <v>488</v>
      </c>
      <c r="M1737" s="9" t="s">
        <v>2167</v>
      </c>
      <c r="N1737" s="9" t="s">
        <v>541</v>
      </c>
      <c r="O1737" s="9" t="s">
        <v>545</v>
      </c>
      <c r="P1737" s="9" t="s">
        <v>2769</v>
      </c>
      <c r="Q1737" s="18" t="s">
        <v>1018</v>
      </c>
      <c r="R1737" s="18">
        <v>50</v>
      </c>
      <c r="S1737" s="35">
        <v>410</v>
      </c>
      <c r="T1737" s="10" t="s">
        <v>4629</v>
      </c>
      <c r="U1737" s="34" t="s">
        <v>1234</v>
      </c>
      <c r="V1737" s="9" t="s">
        <v>1236</v>
      </c>
      <c r="W1737" s="9" t="s">
        <v>1234</v>
      </c>
      <c r="X1737" s="15" t="s">
        <v>1239</v>
      </c>
      <c r="Y1737" s="15" t="s">
        <v>1237</v>
      </c>
      <c r="Z1737" s="9">
        <f t="shared" si="467"/>
        <v>6</v>
      </c>
      <c r="AA1737" s="9" t="s">
        <v>1235</v>
      </c>
      <c r="AB1737" s="9" t="str">
        <f t="shared" ref="AB1737:AG1737" si="494">$C1738</f>
        <v>STUCKAT_X_FUNC_K_END_S_CFC_MAX_LFM_0400_SINGLE_PH1</v>
      </c>
      <c r="AC1737" s="9" t="str">
        <f t="shared" si="494"/>
        <v>STUCKAT_X_FUNC_K_END_S_CFC_MAX_LFM_0400_SINGLE_PH1</v>
      </c>
      <c r="AD1737" s="9" t="str">
        <f t="shared" si="494"/>
        <v>STUCKAT_X_FUNC_K_END_S_CFC_MAX_LFM_0400_SINGLE_PH1</v>
      </c>
      <c r="AE1737" s="9" t="str">
        <f t="shared" si="494"/>
        <v>STUCKAT_X_FUNC_K_END_S_CFC_MAX_LFM_0400_SINGLE_PH1</v>
      </c>
      <c r="AF1737" s="9" t="str">
        <f t="shared" si="494"/>
        <v>STUCKAT_X_FUNC_K_END_S_CFC_MAX_LFM_0400_SINGLE_PH1</v>
      </c>
      <c r="AG1737" s="9" t="str">
        <f t="shared" si="494"/>
        <v>STUCKAT_X_FUNC_K_END_S_CFC_MAX_LFM_0400_SINGLE_PH1</v>
      </c>
    </row>
    <row r="1738" spans="1:69" s="9" customFormat="1" hidden="1" x14ac:dyDescent="0.25">
      <c r="A1738" s="9" t="s">
        <v>76</v>
      </c>
      <c r="B1738" s="9" t="s">
        <v>87</v>
      </c>
      <c r="C1738" s="9" t="str">
        <f t="shared" si="492"/>
        <v>STUCKAT_X_FUNC_K_END_S_CFC_MAX_LFM_0400_SINGLE_PH1</v>
      </c>
      <c r="D1738" s="9" t="s">
        <v>436</v>
      </c>
      <c r="E1738" s="9" t="s">
        <v>443</v>
      </c>
      <c r="F1738" s="9" t="s">
        <v>471</v>
      </c>
      <c r="G1738" s="9" t="s">
        <v>479</v>
      </c>
      <c r="H1738" s="9" t="s">
        <v>481</v>
      </c>
      <c r="I1738" s="9" t="s">
        <v>2098</v>
      </c>
      <c r="J1738" s="9" t="s">
        <v>483</v>
      </c>
      <c r="K1738" s="9" t="s">
        <v>485</v>
      </c>
      <c r="L1738" s="9" t="s">
        <v>488</v>
      </c>
      <c r="M1738" s="9" t="s">
        <v>2168</v>
      </c>
      <c r="N1738" s="9" t="s">
        <v>541</v>
      </c>
      <c r="O1738" s="9" t="s">
        <v>2216</v>
      </c>
      <c r="P1738" s="9" t="s">
        <v>2770</v>
      </c>
      <c r="Q1738" s="18" t="s">
        <v>1018</v>
      </c>
      <c r="R1738" s="18">
        <v>51</v>
      </c>
      <c r="S1738" s="35">
        <v>413</v>
      </c>
      <c r="T1738" s="10" t="s">
        <v>4629</v>
      </c>
      <c r="U1738" s="34" t="s">
        <v>1234</v>
      </c>
      <c r="V1738" s="9" t="s">
        <v>1235</v>
      </c>
      <c r="W1738" s="9" t="s">
        <v>1233</v>
      </c>
      <c r="X1738" s="15" t="s">
        <v>1240</v>
      </c>
      <c r="Y1738" s="15" t="s">
        <v>1237</v>
      </c>
      <c r="Z1738" s="9">
        <f t="shared" si="467"/>
        <v>6</v>
      </c>
      <c r="AA1738" s="9" t="s">
        <v>1235</v>
      </c>
      <c r="AB1738" s="9" t="str">
        <f>$C1755</f>
        <v>STUCKAT_X_FUNC_K_END_S_CFC_MAX_LFM_0200_SINGLE_PH1</v>
      </c>
      <c r="AC1738" s="9" t="str">
        <f t="shared" ref="AC1738:AC1751" si="495">$C1739</f>
        <v>STUCKAT_X_FUNC_K_END_S_CFC_MAX_LFM_0400_COMBO_PH2</v>
      </c>
      <c r="AD1738" s="9" t="str">
        <f>$C1755</f>
        <v>STUCKAT_X_FUNC_K_END_S_CFC_MAX_LFM_0200_SINGLE_PH1</v>
      </c>
      <c r="AE1738" s="9" t="str">
        <f>$C1755</f>
        <v>STUCKAT_X_FUNC_K_END_S_CFC_MAX_LFM_0200_SINGLE_PH1</v>
      </c>
      <c r="AF1738" s="9" t="str">
        <f>$C1755</f>
        <v>STUCKAT_X_FUNC_K_END_S_CFC_MAX_LFM_0200_SINGLE_PH1</v>
      </c>
      <c r="AG1738" s="9" t="str">
        <f>$C1755</f>
        <v>STUCKAT_X_FUNC_K_END_S_CFC_MAX_LFM_0200_SINGLE_PH1</v>
      </c>
    </row>
    <row r="1739" spans="1:69" s="9" customFormat="1" hidden="1" x14ac:dyDescent="0.25">
      <c r="A1739" s="9" t="s">
        <v>76</v>
      </c>
      <c r="B1739" s="9" t="s">
        <v>87</v>
      </c>
      <c r="C1739" s="9" t="str">
        <f t="shared" si="492"/>
        <v>STUCKAT_X_FUNC_K_END_S_CFC_MAX_LFM_0400_COMBO_PH2</v>
      </c>
      <c r="D1739" s="9" t="s">
        <v>436</v>
      </c>
      <c r="E1739" s="9" t="s">
        <v>443</v>
      </c>
      <c r="F1739" s="9" t="s">
        <v>471</v>
      </c>
      <c r="G1739" s="9" t="s">
        <v>479</v>
      </c>
      <c r="H1739" s="9" t="s">
        <v>481</v>
      </c>
      <c r="I1739" s="9" t="s">
        <v>2098</v>
      </c>
      <c r="J1739" s="9" t="s">
        <v>483</v>
      </c>
      <c r="K1739" s="9" t="s">
        <v>485</v>
      </c>
      <c r="L1739" s="9" t="s">
        <v>488</v>
      </c>
      <c r="M1739" s="9" t="s">
        <v>2147</v>
      </c>
      <c r="N1739" s="9" t="s">
        <v>541</v>
      </c>
      <c r="O1739" s="9" t="s">
        <v>545</v>
      </c>
      <c r="P1739" s="9" t="s">
        <v>2771</v>
      </c>
      <c r="Q1739" s="18" t="s">
        <v>1018</v>
      </c>
      <c r="R1739" s="18">
        <v>50</v>
      </c>
      <c r="S1739" s="35">
        <v>411</v>
      </c>
      <c r="T1739" s="10" t="s">
        <v>4629</v>
      </c>
      <c r="U1739" s="34" t="s">
        <v>1234</v>
      </c>
      <c r="V1739" s="9" t="s">
        <v>1236</v>
      </c>
      <c r="W1739" s="9" t="s">
        <v>1234</v>
      </c>
      <c r="X1739" s="15" t="s">
        <v>1241</v>
      </c>
      <c r="Y1739" s="15" t="s">
        <v>1237</v>
      </c>
      <c r="Z1739" s="9">
        <f t="shared" si="467"/>
        <v>6</v>
      </c>
      <c r="AA1739" s="9" t="s">
        <v>2918</v>
      </c>
      <c r="AB1739" s="9" t="str">
        <f>$C1740</f>
        <v>STUCKAT_X_FUNC_K_END_S_CFC_MAX_LFM_0400_SINGLE_PH2</v>
      </c>
      <c r="AC1739" s="9" t="str">
        <f t="shared" si="495"/>
        <v>STUCKAT_X_FUNC_K_END_S_CFC_MAX_LFM_0400_SINGLE_PH2</v>
      </c>
      <c r="AD1739" s="9" t="str">
        <f>$C1740</f>
        <v>STUCKAT_X_FUNC_K_END_S_CFC_MAX_LFM_0400_SINGLE_PH2</v>
      </c>
      <c r="AE1739" s="9" t="str">
        <f>$C1740</f>
        <v>STUCKAT_X_FUNC_K_END_S_CFC_MAX_LFM_0400_SINGLE_PH2</v>
      </c>
      <c r="AF1739" s="9" t="str">
        <f>$C1740</f>
        <v>STUCKAT_X_FUNC_K_END_S_CFC_MAX_LFM_0400_SINGLE_PH2</v>
      </c>
      <c r="AG1739" s="9" t="str">
        <f>$C1740</f>
        <v>STUCKAT_X_FUNC_K_END_S_CFC_MAX_LFM_0400_SINGLE_PH2</v>
      </c>
    </row>
    <row r="1740" spans="1:69" s="9" customFormat="1" hidden="1" x14ac:dyDescent="0.25">
      <c r="A1740" s="9" t="s">
        <v>76</v>
      </c>
      <c r="B1740" s="9" t="s">
        <v>87</v>
      </c>
      <c r="C1740" s="9" t="str">
        <f t="shared" si="492"/>
        <v>STUCKAT_X_FUNC_K_END_S_CFC_MAX_LFM_0400_SINGLE_PH2</v>
      </c>
      <c r="D1740" s="9" t="s">
        <v>436</v>
      </c>
      <c r="E1740" s="9" t="s">
        <v>443</v>
      </c>
      <c r="F1740" s="9" t="s">
        <v>471</v>
      </c>
      <c r="G1740" s="9" t="s">
        <v>479</v>
      </c>
      <c r="H1740" s="9" t="s">
        <v>481</v>
      </c>
      <c r="I1740" s="9" t="s">
        <v>2098</v>
      </c>
      <c r="J1740" s="9" t="s">
        <v>483</v>
      </c>
      <c r="K1740" s="9" t="s">
        <v>485</v>
      </c>
      <c r="L1740" s="9" t="s">
        <v>488</v>
      </c>
      <c r="M1740" s="9" t="s">
        <v>2149</v>
      </c>
      <c r="N1740" s="9" t="s">
        <v>541</v>
      </c>
      <c r="O1740" s="9" t="s">
        <v>2216</v>
      </c>
      <c r="P1740" s="9" t="s">
        <v>2772</v>
      </c>
      <c r="Q1740" s="18" t="s">
        <v>1018</v>
      </c>
      <c r="R1740" s="18">
        <v>51</v>
      </c>
      <c r="S1740" s="35">
        <v>414</v>
      </c>
      <c r="T1740" s="10" t="s">
        <v>4629</v>
      </c>
      <c r="U1740" s="34" t="s">
        <v>1234</v>
      </c>
      <c r="V1740" s="9" t="s">
        <v>1235</v>
      </c>
      <c r="W1740" s="9" t="s">
        <v>1233</v>
      </c>
      <c r="X1740" s="15" t="s">
        <v>1242</v>
      </c>
      <c r="Y1740" s="15" t="s">
        <v>1237</v>
      </c>
      <c r="Z1740" s="9">
        <f t="shared" si="467"/>
        <v>6</v>
      </c>
      <c r="AA1740" s="9" t="s">
        <v>1235</v>
      </c>
      <c r="AB1740" s="9" t="str">
        <f>$C1756</f>
        <v>STUCKAT_X_FUNC_K_END_S_CFC_MAX_LFM_0200_SINGLE_PH2</v>
      </c>
      <c r="AC1740" s="9" t="str">
        <f t="shared" si="495"/>
        <v>STUCKAT_X_FUNC_K_END_S_CFC_MAX_LFM_0400_COMBO_PH3</v>
      </c>
      <c r="AD1740" s="9" t="str">
        <f>$C1756</f>
        <v>STUCKAT_X_FUNC_K_END_S_CFC_MAX_LFM_0200_SINGLE_PH2</v>
      </c>
      <c r="AE1740" s="9" t="str">
        <f>$C1756</f>
        <v>STUCKAT_X_FUNC_K_END_S_CFC_MAX_LFM_0200_SINGLE_PH2</v>
      </c>
      <c r="AF1740" s="9" t="str">
        <f>$C1756</f>
        <v>STUCKAT_X_FUNC_K_END_S_CFC_MAX_LFM_0200_SINGLE_PH2</v>
      </c>
      <c r="AG1740" s="9" t="str">
        <f>$C1756</f>
        <v>STUCKAT_X_FUNC_K_END_S_CFC_MAX_LFM_0200_SINGLE_PH2</v>
      </c>
    </row>
    <row r="1741" spans="1:69" s="9" customFormat="1" hidden="1" x14ac:dyDescent="0.25">
      <c r="A1741" s="9" t="s">
        <v>76</v>
      </c>
      <c r="B1741" s="9" t="s">
        <v>87</v>
      </c>
      <c r="C1741" s="9" t="str">
        <f t="shared" si="492"/>
        <v>STUCKAT_X_FUNC_K_END_S_CFC_MAX_LFM_0400_COMBO_PH3</v>
      </c>
      <c r="D1741" s="9" t="s">
        <v>436</v>
      </c>
      <c r="E1741" s="9" t="s">
        <v>443</v>
      </c>
      <c r="F1741" s="9" t="s">
        <v>471</v>
      </c>
      <c r="G1741" s="9" t="s">
        <v>479</v>
      </c>
      <c r="H1741" s="9" t="s">
        <v>481</v>
      </c>
      <c r="I1741" s="9" t="s">
        <v>2098</v>
      </c>
      <c r="J1741" s="9" t="s">
        <v>483</v>
      </c>
      <c r="K1741" s="9" t="s">
        <v>485</v>
      </c>
      <c r="L1741" s="9" t="s">
        <v>488</v>
      </c>
      <c r="M1741" s="9" t="s">
        <v>2148</v>
      </c>
      <c r="N1741" s="9" t="s">
        <v>541</v>
      </c>
      <c r="O1741" s="9" t="s">
        <v>545</v>
      </c>
      <c r="P1741" s="9" t="s">
        <v>2773</v>
      </c>
      <c r="Q1741" s="18" t="s">
        <v>1018</v>
      </c>
      <c r="R1741" s="18">
        <v>50</v>
      </c>
      <c r="S1741" s="35">
        <v>412</v>
      </c>
      <c r="T1741" s="10" t="s">
        <v>4629</v>
      </c>
      <c r="U1741" s="34" t="s">
        <v>1234</v>
      </c>
      <c r="V1741" s="9" t="s">
        <v>1236</v>
      </c>
      <c r="W1741" s="9" t="s">
        <v>1234</v>
      </c>
      <c r="X1741" s="15" t="s">
        <v>1243</v>
      </c>
      <c r="Y1741" s="15" t="s">
        <v>1237</v>
      </c>
      <c r="Z1741" s="9">
        <f t="shared" si="467"/>
        <v>6</v>
      </c>
      <c r="AA1741" s="9" t="s">
        <v>1235</v>
      </c>
      <c r="AB1741" s="9" t="str">
        <f>$C1742</f>
        <v>STUCKAT_X_FUNC_K_END_S_CFC_MAX_LFM_0400_SINGLE_PH3</v>
      </c>
      <c r="AC1741" s="9" t="str">
        <f t="shared" si="495"/>
        <v>STUCKAT_X_FUNC_K_END_S_CFC_MAX_LFM_0400_SINGLE_PH3</v>
      </c>
      <c r="AD1741" s="9" t="str">
        <f>$C1742</f>
        <v>STUCKAT_X_FUNC_K_END_S_CFC_MAX_LFM_0400_SINGLE_PH3</v>
      </c>
      <c r="AE1741" s="9" t="str">
        <f>$C1742</f>
        <v>STUCKAT_X_FUNC_K_END_S_CFC_MAX_LFM_0400_SINGLE_PH3</v>
      </c>
      <c r="AF1741" s="9" t="str">
        <f>$C1742</f>
        <v>STUCKAT_X_FUNC_K_END_S_CFC_MAX_LFM_0400_SINGLE_PH3</v>
      </c>
      <c r="AG1741" s="9" t="str">
        <f>$C1742</f>
        <v>STUCKAT_X_FUNC_K_END_S_CFC_MAX_LFM_0400_SINGLE_PH3</v>
      </c>
    </row>
    <row r="1742" spans="1:69" s="9" customFormat="1" hidden="1" x14ac:dyDescent="0.25">
      <c r="A1742" s="9" t="s">
        <v>76</v>
      </c>
      <c r="B1742" s="9" t="s">
        <v>87</v>
      </c>
      <c r="C1742" s="9" t="str">
        <f t="shared" si="492"/>
        <v>STUCKAT_X_FUNC_K_END_S_CFC_MAX_LFM_0400_SINGLE_PH3</v>
      </c>
      <c r="D1742" s="9" t="s">
        <v>436</v>
      </c>
      <c r="E1742" s="9" t="s">
        <v>443</v>
      </c>
      <c r="F1742" s="9" t="s">
        <v>471</v>
      </c>
      <c r="G1742" s="9" t="s">
        <v>479</v>
      </c>
      <c r="H1742" s="9" t="s">
        <v>481</v>
      </c>
      <c r="I1742" s="9" t="s">
        <v>2098</v>
      </c>
      <c r="J1742" s="9" t="s">
        <v>483</v>
      </c>
      <c r="K1742" s="9" t="s">
        <v>485</v>
      </c>
      <c r="L1742" s="9" t="s">
        <v>488</v>
      </c>
      <c r="M1742" s="9" t="s">
        <v>2150</v>
      </c>
      <c r="N1742" s="9" t="s">
        <v>541</v>
      </c>
      <c r="O1742" s="9" t="s">
        <v>2216</v>
      </c>
      <c r="P1742" s="9" t="s">
        <v>2774</v>
      </c>
      <c r="Q1742" s="18" t="s">
        <v>1018</v>
      </c>
      <c r="R1742" s="18">
        <v>51</v>
      </c>
      <c r="S1742" s="35">
        <v>415</v>
      </c>
      <c r="T1742" s="10" t="s">
        <v>4629</v>
      </c>
      <c r="U1742" s="34" t="s">
        <v>1234</v>
      </c>
      <c r="V1742" s="9" t="s">
        <v>1235</v>
      </c>
      <c r="W1742" s="9" t="s">
        <v>1233</v>
      </c>
      <c r="X1742" s="15" t="s">
        <v>1237</v>
      </c>
      <c r="Y1742" s="15" t="s">
        <v>1238</v>
      </c>
      <c r="Z1742" s="9">
        <f t="shared" si="467"/>
        <v>6</v>
      </c>
      <c r="AA1742" s="9" t="s">
        <v>1235</v>
      </c>
      <c r="AB1742" s="9" t="str">
        <f>$C1757</f>
        <v>STUCKAT_X_FUNC_K_END_S_CFC_MAX_LFM_0200_SINGLE_PH3</v>
      </c>
      <c r="AC1742" s="9" t="str">
        <f t="shared" si="495"/>
        <v>STUCKAT_X_FUNC_K_END_S_CFC_MAX_LFM_0400_COMBO_RAMSEQ</v>
      </c>
      <c r="AD1742" s="9" t="str">
        <f>$C1757</f>
        <v>STUCKAT_X_FUNC_K_END_S_CFC_MAX_LFM_0200_SINGLE_PH3</v>
      </c>
      <c r="AE1742" s="9" t="str">
        <f>$C1757</f>
        <v>STUCKAT_X_FUNC_K_END_S_CFC_MAX_LFM_0200_SINGLE_PH3</v>
      </c>
      <c r="AF1742" s="9" t="str">
        <f>$C1757</f>
        <v>STUCKAT_X_FUNC_K_END_S_CFC_MAX_LFM_0200_SINGLE_PH3</v>
      </c>
      <c r="AG1742" s="9" t="str">
        <f>$C1757</f>
        <v>STUCKAT_X_FUNC_K_END_S_CFC_MAX_LFM_0200_SINGLE_PH3</v>
      </c>
    </row>
    <row r="1743" spans="1:69" s="9" customFormat="1" hidden="1" x14ac:dyDescent="0.25">
      <c r="A1743" s="9" t="s">
        <v>76</v>
      </c>
      <c r="B1743" s="9" t="s">
        <v>87</v>
      </c>
      <c r="C1743" s="9" t="str">
        <f t="shared" si="492"/>
        <v>STUCKAT_X_FUNC_K_END_S_CFC_MAX_LFM_0400_COMBO_RAMSEQ</v>
      </c>
      <c r="D1743" s="9" t="s">
        <v>436</v>
      </c>
      <c r="E1743" s="9" t="s">
        <v>443</v>
      </c>
      <c r="F1743" s="9" t="s">
        <v>471</v>
      </c>
      <c r="G1743" s="9" t="s">
        <v>479</v>
      </c>
      <c r="H1743" s="9" t="s">
        <v>481</v>
      </c>
      <c r="I1743" s="9" t="s">
        <v>2098</v>
      </c>
      <c r="J1743" s="9" t="s">
        <v>483</v>
      </c>
      <c r="K1743" s="9" t="s">
        <v>485</v>
      </c>
      <c r="L1743" s="9" t="s">
        <v>488</v>
      </c>
      <c r="M1743" s="9" t="s">
        <v>523</v>
      </c>
      <c r="N1743" s="9" t="s">
        <v>541</v>
      </c>
      <c r="O1743" s="9" t="s">
        <v>545</v>
      </c>
      <c r="P1743" s="9" t="s">
        <v>2775</v>
      </c>
      <c r="Q1743" s="18" t="s">
        <v>1018</v>
      </c>
      <c r="R1743" s="18">
        <v>50</v>
      </c>
      <c r="S1743" s="35">
        <v>413</v>
      </c>
      <c r="T1743" s="10" t="s">
        <v>4629</v>
      </c>
      <c r="U1743" s="34" t="s">
        <v>1234</v>
      </c>
      <c r="V1743" s="9" t="s">
        <v>1235</v>
      </c>
      <c r="W1743" s="9" t="s">
        <v>1233</v>
      </c>
      <c r="X1743" s="15" t="s">
        <v>1235</v>
      </c>
      <c r="Y1743" s="15" t="s">
        <v>1238</v>
      </c>
      <c r="Z1743" s="9">
        <f t="shared" si="467"/>
        <v>6</v>
      </c>
      <c r="AA1743" s="9" t="s">
        <v>1235</v>
      </c>
      <c r="AB1743" s="9" t="str">
        <f t="shared" ref="AB1743:AB1751" si="496">$C1744</f>
        <v>STUCKAT_X_FUNC_K_END_S_CFC_MAX_LFM_0400_SINGLE_RAMSEQ</v>
      </c>
      <c r="AC1743" s="9" t="str">
        <f t="shared" si="495"/>
        <v>STUCKAT_X_FUNC_K_END_S_CFC_MAX_LFM_0400_SINGLE_RAMSEQ</v>
      </c>
      <c r="AD1743" s="9" t="str">
        <f t="shared" ref="AD1743:AD1751" si="497">$C1744</f>
        <v>STUCKAT_X_FUNC_K_END_S_CFC_MAX_LFM_0400_SINGLE_RAMSEQ</v>
      </c>
      <c r="AE1743" s="9" t="str">
        <f t="shared" ref="AE1743:AE1751" si="498">$C1744</f>
        <v>STUCKAT_X_FUNC_K_END_S_CFC_MAX_LFM_0400_SINGLE_RAMSEQ</v>
      </c>
      <c r="AF1743" s="9" t="str">
        <f t="shared" ref="AF1743:AF1751" si="499">$C1744</f>
        <v>STUCKAT_X_FUNC_K_END_S_CFC_MAX_LFM_0400_SINGLE_RAMSEQ</v>
      </c>
      <c r="AG1743" s="9" t="str">
        <f t="shared" ref="AG1743:AG1751" si="500">$C1744</f>
        <v>STUCKAT_X_FUNC_K_END_S_CFC_MAX_LFM_0400_SINGLE_RAMSEQ</v>
      </c>
    </row>
    <row r="1744" spans="1:69" s="9" customFormat="1" hidden="1" x14ac:dyDescent="0.25">
      <c r="A1744" s="9" t="s">
        <v>76</v>
      </c>
      <c r="B1744" s="9" t="s">
        <v>87</v>
      </c>
      <c r="C1744" s="9" t="str">
        <f t="shared" si="492"/>
        <v>STUCKAT_X_FUNC_K_END_S_CFC_MAX_LFM_0400_SINGLE_RAMSEQ</v>
      </c>
      <c r="D1744" s="9" t="s">
        <v>436</v>
      </c>
      <c r="E1744" s="9" t="s">
        <v>443</v>
      </c>
      <c r="F1744" s="9" t="s">
        <v>471</v>
      </c>
      <c r="G1744" s="9" t="s">
        <v>479</v>
      </c>
      <c r="H1744" s="9" t="s">
        <v>481</v>
      </c>
      <c r="I1744" s="9" t="s">
        <v>2098</v>
      </c>
      <c r="J1744" s="9" t="s">
        <v>483</v>
      </c>
      <c r="K1744" s="9" t="s">
        <v>485</v>
      </c>
      <c r="L1744" s="9" t="s">
        <v>488</v>
      </c>
      <c r="M1744" s="9" t="s">
        <v>521</v>
      </c>
      <c r="N1744" s="9" t="s">
        <v>541</v>
      </c>
      <c r="O1744" s="9" t="s">
        <v>545</v>
      </c>
      <c r="P1744" s="9" t="s">
        <v>2776</v>
      </c>
      <c r="Q1744" s="18" t="s">
        <v>1018</v>
      </c>
      <c r="R1744" s="18">
        <v>51</v>
      </c>
      <c r="S1744" s="35">
        <v>416</v>
      </c>
      <c r="T1744" s="10" t="s">
        <v>4629</v>
      </c>
      <c r="U1744" s="34" t="s">
        <v>1234</v>
      </c>
      <c r="V1744" s="9" t="s">
        <v>1236</v>
      </c>
      <c r="W1744" s="9" t="s">
        <v>1233</v>
      </c>
      <c r="X1744" s="15" t="s">
        <v>1238</v>
      </c>
      <c r="Y1744" s="15" t="s">
        <v>1238</v>
      </c>
      <c r="Z1744" s="9">
        <f t="shared" si="467"/>
        <v>6</v>
      </c>
      <c r="AA1744" s="9" t="s">
        <v>1235</v>
      </c>
      <c r="AB1744" s="9" t="str">
        <f t="shared" si="496"/>
        <v>STUCKAT_X_FUNC_K_END_S_CFC_MAX_LFM_0400_COMBO_DTS</v>
      </c>
      <c r="AC1744" s="9" t="str">
        <f t="shared" si="495"/>
        <v>STUCKAT_X_FUNC_K_END_S_CFC_MAX_LFM_0400_COMBO_DTS</v>
      </c>
      <c r="AD1744" s="9" t="str">
        <f t="shared" si="497"/>
        <v>STUCKAT_X_FUNC_K_END_S_CFC_MAX_LFM_0400_COMBO_DTS</v>
      </c>
      <c r="AE1744" s="9" t="str">
        <f t="shared" si="498"/>
        <v>STUCKAT_X_FUNC_K_END_S_CFC_MAX_LFM_0400_COMBO_DTS</v>
      </c>
      <c r="AF1744" s="9" t="str">
        <f t="shared" si="499"/>
        <v>STUCKAT_X_FUNC_K_END_S_CFC_MAX_LFM_0400_COMBO_DTS</v>
      </c>
      <c r="AG1744" s="9" t="str">
        <f t="shared" si="500"/>
        <v>STUCKAT_X_FUNC_K_END_S_CFC_MAX_LFM_0400_COMBO_DTS</v>
      </c>
    </row>
    <row r="1745" spans="1:69" s="9" customFormat="1" hidden="1" x14ac:dyDescent="0.25">
      <c r="A1745" s="9" t="s">
        <v>76</v>
      </c>
      <c r="B1745" s="9" t="s">
        <v>87</v>
      </c>
      <c r="C1745" s="9" t="str">
        <f t="shared" si="492"/>
        <v>STUCKAT_X_FUNC_K_END_S_CFC_MAX_LFM_0400_COMBO_DTS</v>
      </c>
      <c r="D1745" s="9" t="s">
        <v>436</v>
      </c>
      <c r="E1745" s="9" t="s">
        <v>443</v>
      </c>
      <c r="F1745" s="9" t="s">
        <v>471</v>
      </c>
      <c r="G1745" s="9" t="s">
        <v>479</v>
      </c>
      <c r="H1745" s="9" t="s">
        <v>481</v>
      </c>
      <c r="I1745" s="9" t="s">
        <v>2098</v>
      </c>
      <c r="J1745" s="9" t="s">
        <v>483</v>
      </c>
      <c r="K1745" s="9" t="s">
        <v>485</v>
      </c>
      <c r="L1745" s="9" t="s">
        <v>488</v>
      </c>
      <c r="M1745" s="9" t="s">
        <v>2169</v>
      </c>
      <c r="N1745" s="9" t="s">
        <v>541</v>
      </c>
      <c r="O1745" s="9" t="s">
        <v>545</v>
      </c>
      <c r="P1745" s="9" t="s">
        <v>2777</v>
      </c>
      <c r="Q1745" s="18" t="s">
        <v>1018</v>
      </c>
      <c r="R1745" s="18">
        <v>50</v>
      </c>
      <c r="S1745" s="35">
        <v>408</v>
      </c>
      <c r="T1745" s="10" t="s">
        <v>4629</v>
      </c>
      <c r="U1745" s="34" t="s">
        <v>1234</v>
      </c>
      <c r="V1745" s="9" t="s">
        <v>1235</v>
      </c>
      <c r="W1745" s="9" t="s">
        <v>1233</v>
      </c>
      <c r="X1745" s="15" t="s">
        <v>1239</v>
      </c>
      <c r="Y1745" s="15" t="s">
        <v>1238</v>
      </c>
      <c r="Z1745" s="9">
        <f t="shared" si="467"/>
        <v>6</v>
      </c>
      <c r="AA1745" s="9" t="s">
        <v>1235</v>
      </c>
      <c r="AB1745" s="9" t="str">
        <f t="shared" si="496"/>
        <v>STUCKAT_X_FUNC_K_END_S_CFC_MAX_LFM_0400_SINGLE_DTS</v>
      </c>
      <c r="AC1745" s="9" t="str">
        <f t="shared" si="495"/>
        <v>STUCKAT_X_FUNC_K_END_S_CFC_MAX_LFM_0400_SINGLE_DTS</v>
      </c>
      <c r="AD1745" s="9" t="str">
        <f t="shared" si="497"/>
        <v>STUCKAT_X_FUNC_K_END_S_CFC_MAX_LFM_0400_SINGLE_DTS</v>
      </c>
      <c r="AE1745" s="9" t="str">
        <f t="shared" si="498"/>
        <v>STUCKAT_X_FUNC_K_END_S_CFC_MAX_LFM_0400_SINGLE_DTS</v>
      </c>
      <c r="AF1745" s="9" t="str">
        <f t="shared" si="499"/>
        <v>STUCKAT_X_FUNC_K_END_S_CFC_MAX_LFM_0400_SINGLE_DTS</v>
      </c>
      <c r="AG1745" s="9" t="str">
        <f t="shared" si="500"/>
        <v>STUCKAT_X_FUNC_K_END_S_CFC_MAX_LFM_0400_SINGLE_DTS</v>
      </c>
    </row>
    <row r="1746" spans="1:69" s="9" customFormat="1" hidden="1" x14ac:dyDescent="0.25">
      <c r="A1746" s="9" t="s">
        <v>76</v>
      </c>
      <c r="B1746" s="9" t="s">
        <v>87</v>
      </c>
      <c r="C1746" s="9" t="str">
        <f t="shared" si="492"/>
        <v>STUCKAT_X_FUNC_K_END_S_CFC_MAX_LFM_0400_SINGLE_DTS</v>
      </c>
      <c r="D1746" s="9" t="s">
        <v>436</v>
      </c>
      <c r="E1746" s="9" t="s">
        <v>443</v>
      </c>
      <c r="F1746" s="9" t="s">
        <v>471</v>
      </c>
      <c r="G1746" s="9" t="s">
        <v>479</v>
      </c>
      <c r="H1746" s="9" t="s">
        <v>481</v>
      </c>
      <c r="I1746" s="9" t="s">
        <v>2098</v>
      </c>
      <c r="J1746" s="9" t="s">
        <v>483</v>
      </c>
      <c r="K1746" s="9" t="s">
        <v>485</v>
      </c>
      <c r="L1746" s="9" t="s">
        <v>488</v>
      </c>
      <c r="M1746" s="9" t="s">
        <v>518</v>
      </c>
      <c r="N1746" s="9" t="s">
        <v>541</v>
      </c>
      <c r="O1746" s="9" t="s">
        <v>2216</v>
      </c>
      <c r="P1746" s="9" t="s">
        <v>2778</v>
      </c>
      <c r="Q1746" s="18" t="s">
        <v>1018</v>
      </c>
      <c r="R1746" s="18">
        <v>51</v>
      </c>
      <c r="S1746" s="35">
        <v>411</v>
      </c>
      <c r="T1746" s="10" t="s">
        <v>4629</v>
      </c>
      <c r="U1746" s="34" t="s">
        <v>1234</v>
      </c>
      <c r="V1746" s="9" t="s">
        <v>1235</v>
      </c>
      <c r="W1746" s="9" t="s">
        <v>1234</v>
      </c>
      <c r="X1746" s="15" t="s">
        <v>1240</v>
      </c>
      <c r="Y1746" s="15" t="s">
        <v>1238</v>
      </c>
      <c r="Z1746" s="9">
        <f t="shared" si="467"/>
        <v>6</v>
      </c>
      <c r="AA1746" s="9" t="s">
        <v>1235</v>
      </c>
      <c r="AB1746" s="9" t="str">
        <f t="shared" si="496"/>
        <v>STUCKAT_X_FUNC_K_END_S_CFC_MAX_LFM_0400_COMBO_TOPOFF</v>
      </c>
      <c r="AC1746" s="9" t="str">
        <f t="shared" si="495"/>
        <v>STUCKAT_X_FUNC_K_END_S_CFC_MAX_LFM_0400_COMBO_TOPOFF</v>
      </c>
      <c r="AD1746" s="9" t="str">
        <f t="shared" si="497"/>
        <v>STUCKAT_X_FUNC_K_END_S_CFC_MAX_LFM_0400_COMBO_TOPOFF</v>
      </c>
      <c r="AE1746" s="9" t="str">
        <f t="shared" si="498"/>
        <v>STUCKAT_X_FUNC_K_END_S_CFC_MAX_LFM_0400_COMBO_TOPOFF</v>
      </c>
      <c r="AF1746" s="9" t="str">
        <f t="shared" si="499"/>
        <v>STUCKAT_X_FUNC_K_END_S_CFC_MAX_LFM_0400_COMBO_TOPOFF</v>
      </c>
      <c r="AG1746" s="9" t="str">
        <f t="shared" si="500"/>
        <v>STUCKAT_X_FUNC_K_END_S_CFC_MAX_LFM_0400_COMBO_TOPOFF</v>
      </c>
    </row>
    <row r="1747" spans="1:69" s="9" customFormat="1" hidden="1" x14ac:dyDescent="0.25">
      <c r="A1747" s="9" t="s">
        <v>76</v>
      </c>
      <c r="B1747" s="9" t="s">
        <v>87</v>
      </c>
      <c r="C1747" s="9" t="str">
        <f t="shared" si="492"/>
        <v>STUCKAT_X_FUNC_K_END_S_CFC_MAX_LFM_0400_COMBO_TOPOFF</v>
      </c>
      <c r="D1747" s="9" t="s">
        <v>436</v>
      </c>
      <c r="E1747" s="9" t="s">
        <v>443</v>
      </c>
      <c r="F1747" s="9" t="s">
        <v>471</v>
      </c>
      <c r="G1747" s="9" t="s">
        <v>479</v>
      </c>
      <c r="H1747" s="9" t="s">
        <v>481</v>
      </c>
      <c r="I1747" s="9" t="s">
        <v>2098</v>
      </c>
      <c r="J1747" s="9" t="s">
        <v>483</v>
      </c>
      <c r="K1747" s="9" t="s">
        <v>485</v>
      </c>
      <c r="L1747" s="9" t="s">
        <v>488</v>
      </c>
      <c r="M1747" s="9" t="s">
        <v>2170</v>
      </c>
      <c r="N1747" s="9" t="s">
        <v>541</v>
      </c>
      <c r="O1747" s="9" t="s">
        <v>545</v>
      </c>
      <c r="P1747" s="9" t="s">
        <v>2779</v>
      </c>
      <c r="Q1747" s="18" t="s">
        <v>1018</v>
      </c>
      <c r="R1747" s="18">
        <v>50</v>
      </c>
      <c r="S1747" s="35">
        <v>414</v>
      </c>
      <c r="T1747" s="10" t="s">
        <v>4629</v>
      </c>
      <c r="U1747" s="34" t="s">
        <v>1234</v>
      </c>
      <c r="V1747" s="9" t="s">
        <v>1235</v>
      </c>
      <c r="W1747" s="9" t="s">
        <v>1233</v>
      </c>
      <c r="X1747" s="15" t="s">
        <v>1241</v>
      </c>
      <c r="Y1747" s="15" t="s">
        <v>1238</v>
      </c>
      <c r="Z1747" s="9">
        <f t="shared" ref="Z1747:Z1814" si="501">COUNTA(AB1747:AK1747)</f>
        <v>6</v>
      </c>
      <c r="AA1747" s="9" t="s">
        <v>1235</v>
      </c>
      <c r="AB1747" s="9" t="str">
        <f t="shared" si="496"/>
        <v>STUCKAT_X_FUNC_K_END_S_CFC_MAX_LFM_0400_SINGLE_TOPOFF</v>
      </c>
      <c r="AC1747" s="9" t="str">
        <f t="shared" si="495"/>
        <v>STUCKAT_X_FUNC_K_END_S_CFC_MAX_LFM_0400_SINGLE_TOPOFF</v>
      </c>
      <c r="AD1747" s="9" t="str">
        <f t="shared" si="497"/>
        <v>STUCKAT_X_FUNC_K_END_S_CFC_MAX_LFM_0400_SINGLE_TOPOFF</v>
      </c>
      <c r="AE1747" s="9" t="str">
        <f t="shared" si="498"/>
        <v>STUCKAT_X_FUNC_K_END_S_CFC_MAX_LFM_0400_SINGLE_TOPOFF</v>
      </c>
      <c r="AF1747" s="9" t="str">
        <f t="shared" si="499"/>
        <v>STUCKAT_X_FUNC_K_END_S_CFC_MAX_LFM_0400_SINGLE_TOPOFF</v>
      </c>
      <c r="AG1747" s="9" t="str">
        <f t="shared" si="500"/>
        <v>STUCKAT_X_FUNC_K_END_S_CFC_MAX_LFM_0400_SINGLE_TOPOFF</v>
      </c>
    </row>
    <row r="1748" spans="1:69" s="9" customFormat="1" hidden="1" x14ac:dyDescent="0.25">
      <c r="A1748" s="9" t="s">
        <v>76</v>
      </c>
      <c r="B1748" s="9" t="s">
        <v>87</v>
      </c>
      <c r="C1748" s="9" t="str">
        <f t="shared" si="492"/>
        <v>STUCKAT_X_FUNC_K_END_S_CFC_MAX_LFM_0400_SINGLE_TOPOFF</v>
      </c>
      <c r="D1748" s="9" t="s">
        <v>436</v>
      </c>
      <c r="E1748" s="9" t="s">
        <v>443</v>
      </c>
      <c r="F1748" s="9" t="s">
        <v>471</v>
      </c>
      <c r="G1748" s="9" t="s">
        <v>479</v>
      </c>
      <c r="H1748" s="9" t="s">
        <v>481</v>
      </c>
      <c r="I1748" s="9" t="s">
        <v>2098</v>
      </c>
      <c r="J1748" s="9" t="s">
        <v>483</v>
      </c>
      <c r="K1748" s="9" t="s">
        <v>485</v>
      </c>
      <c r="L1748" s="9" t="s">
        <v>488</v>
      </c>
      <c r="M1748" s="9" t="s">
        <v>533</v>
      </c>
      <c r="N1748" s="9" t="s">
        <v>541</v>
      </c>
      <c r="O1748" s="9" t="s">
        <v>2216</v>
      </c>
      <c r="P1748" s="9" t="s">
        <v>2780</v>
      </c>
      <c r="Q1748" s="18" t="s">
        <v>1018</v>
      </c>
      <c r="R1748" s="18">
        <v>51</v>
      </c>
      <c r="S1748" s="35">
        <v>417</v>
      </c>
      <c r="T1748" s="10" t="s">
        <v>4629</v>
      </c>
      <c r="U1748" s="34" t="s">
        <v>1234</v>
      </c>
      <c r="V1748" s="6">
        <v>-1</v>
      </c>
      <c r="W1748" s="9" t="s">
        <v>1234</v>
      </c>
      <c r="X1748" s="15" t="s">
        <v>1242</v>
      </c>
      <c r="Y1748" s="15" t="s">
        <v>1238</v>
      </c>
      <c r="Z1748" s="9">
        <f t="shared" si="501"/>
        <v>6</v>
      </c>
      <c r="AA1748" s="9" t="s">
        <v>1235</v>
      </c>
      <c r="AB1748" s="9" t="str">
        <f t="shared" si="496"/>
        <v>CA1TF_X_FUNC_K_END_S_CFC_MAX_LFM_0400_COMBO</v>
      </c>
      <c r="AC1748" s="9" t="str">
        <f t="shared" si="495"/>
        <v>CA1TF_X_FUNC_K_END_S_CFC_MAX_LFM_0400_COMBO</v>
      </c>
      <c r="AD1748" s="9" t="str">
        <f t="shared" si="497"/>
        <v>CA1TF_X_FUNC_K_END_S_CFC_MAX_LFM_0400_COMBO</v>
      </c>
      <c r="AE1748" s="9" t="str">
        <f t="shared" si="498"/>
        <v>CA1TF_X_FUNC_K_END_S_CFC_MAX_LFM_0400_COMBO</v>
      </c>
      <c r="AF1748" s="9" t="str">
        <f t="shared" si="499"/>
        <v>CA1TF_X_FUNC_K_END_S_CFC_MAX_LFM_0400_COMBO</v>
      </c>
      <c r="AG1748" s="9" t="str">
        <f t="shared" si="500"/>
        <v>CA1TF_X_FUNC_K_END_S_CFC_MAX_LFM_0400_COMBO</v>
      </c>
    </row>
    <row r="1749" spans="1:69" s="9" customFormat="1" hidden="1" x14ac:dyDescent="0.25">
      <c r="A1749" s="9" t="s">
        <v>76</v>
      </c>
      <c r="B1749" s="9" t="s">
        <v>87</v>
      </c>
      <c r="C1749" s="9" t="str">
        <f t="shared" si="492"/>
        <v>CA1TF_X_FUNC_K_END_S_CFC_MAX_LFM_0400_COMBO</v>
      </c>
      <c r="D1749" s="9" t="s">
        <v>440</v>
      </c>
      <c r="E1749" s="9" t="s">
        <v>443</v>
      </c>
      <c r="F1749" s="9" t="s">
        <v>471</v>
      </c>
      <c r="G1749" s="9" t="s">
        <v>479</v>
      </c>
      <c r="H1749" s="9" t="s">
        <v>481</v>
      </c>
      <c r="I1749" s="9" t="s">
        <v>2098</v>
      </c>
      <c r="J1749" s="9" t="s">
        <v>483</v>
      </c>
      <c r="K1749" s="9" t="s">
        <v>485</v>
      </c>
      <c r="L1749" s="9" t="s">
        <v>488</v>
      </c>
      <c r="M1749" s="9" t="s">
        <v>496</v>
      </c>
      <c r="N1749" s="9" t="s">
        <v>541</v>
      </c>
      <c r="O1749" s="9" t="s">
        <v>545</v>
      </c>
      <c r="P1749" s="9" t="s">
        <v>2781</v>
      </c>
      <c r="Q1749" s="18" t="s">
        <v>1018</v>
      </c>
      <c r="R1749" s="18">
        <v>50</v>
      </c>
      <c r="S1749" s="35">
        <v>401</v>
      </c>
      <c r="T1749" s="10" t="s">
        <v>4629</v>
      </c>
      <c r="U1749" s="34" t="s">
        <v>1234</v>
      </c>
      <c r="V1749" s="9" t="s">
        <v>1235</v>
      </c>
      <c r="W1749" s="9" t="s">
        <v>1233</v>
      </c>
      <c r="X1749" s="15" t="s">
        <v>1243</v>
      </c>
      <c r="Y1749" s="15" t="s">
        <v>1238</v>
      </c>
      <c r="Z1749" s="9">
        <f t="shared" si="501"/>
        <v>6</v>
      </c>
      <c r="AA1749" s="9" t="s">
        <v>1235</v>
      </c>
      <c r="AB1749" s="9" t="str">
        <f t="shared" si="496"/>
        <v>CA1TF_X_FUNC_K_END_S_CFC_MAX_LFM_0400_SINGLE</v>
      </c>
      <c r="AC1749" s="9" t="str">
        <f t="shared" si="495"/>
        <v>CA1TF_X_FUNC_K_END_S_CFC_MAX_LFM_0400_SINGLE</v>
      </c>
      <c r="AD1749" s="9" t="str">
        <f t="shared" si="497"/>
        <v>CA1TF_X_FUNC_K_END_S_CFC_MAX_LFM_0400_SINGLE</v>
      </c>
      <c r="AE1749" s="9" t="str">
        <f t="shared" si="498"/>
        <v>CA1TF_X_FUNC_K_END_S_CFC_MAX_LFM_0400_SINGLE</v>
      </c>
      <c r="AF1749" s="9" t="str">
        <f t="shared" si="499"/>
        <v>CA1TF_X_FUNC_K_END_S_CFC_MAX_LFM_0400_SINGLE</v>
      </c>
      <c r="AG1749" s="9" t="str">
        <f t="shared" si="500"/>
        <v>CA1TF_X_FUNC_K_END_S_CFC_MAX_LFM_0400_SINGLE</v>
      </c>
    </row>
    <row r="1750" spans="1:69" s="9" customFormat="1" hidden="1" x14ac:dyDescent="0.25">
      <c r="A1750" s="9" t="s">
        <v>76</v>
      </c>
      <c r="B1750" s="9" t="s">
        <v>87</v>
      </c>
      <c r="C1750" s="9" t="str">
        <f t="shared" si="492"/>
        <v>CA1TF_X_FUNC_K_END_S_CFC_MAX_LFM_0400_SINGLE</v>
      </c>
      <c r="D1750" s="9" t="s">
        <v>440</v>
      </c>
      <c r="E1750" s="9" t="s">
        <v>443</v>
      </c>
      <c r="F1750" s="9" t="s">
        <v>471</v>
      </c>
      <c r="G1750" s="9" t="s">
        <v>479</v>
      </c>
      <c r="H1750" s="9" t="s">
        <v>481</v>
      </c>
      <c r="I1750" s="9" t="s">
        <v>2098</v>
      </c>
      <c r="J1750" s="9" t="s">
        <v>483</v>
      </c>
      <c r="K1750" s="9" t="s">
        <v>485</v>
      </c>
      <c r="L1750" s="9" t="s">
        <v>488</v>
      </c>
      <c r="M1750" s="9" t="s">
        <v>497</v>
      </c>
      <c r="N1750" s="9" t="s">
        <v>541</v>
      </c>
      <c r="O1750" s="9" t="s">
        <v>2216</v>
      </c>
      <c r="P1750" s="9" t="s">
        <v>2782</v>
      </c>
      <c r="Q1750" s="18" t="s">
        <v>1018</v>
      </c>
      <c r="R1750" s="18">
        <v>51</v>
      </c>
      <c r="S1750" s="35">
        <v>401</v>
      </c>
      <c r="T1750" s="10" t="s">
        <v>4629</v>
      </c>
      <c r="U1750" s="34" t="s">
        <v>1234</v>
      </c>
      <c r="V1750" s="9">
        <v>-1</v>
      </c>
      <c r="W1750" s="9" t="s">
        <v>1233</v>
      </c>
      <c r="X1750" s="15" t="s">
        <v>1238</v>
      </c>
      <c r="Y1750" s="15" t="s">
        <v>1239</v>
      </c>
      <c r="Z1750" s="9">
        <f t="shared" si="501"/>
        <v>6</v>
      </c>
      <c r="AA1750" s="9" t="s">
        <v>1235</v>
      </c>
      <c r="AB1750" s="9" t="str">
        <f t="shared" si="496"/>
        <v>STUCKAT_X_FUNC_K_END_S_CFC_MAX_LFM_0400_COMBO_EXTEST</v>
      </c>
      <c r="AC1750" s="9" t="str">
        <f t="shared" si="495"/>
        <v>STUCKAT_X_FUNC_K_END_S_CFC_MAX_LFM_0400_COMBO_EXTEST</v>
      </c>
      <c r="AD1750" s="9" t="str">
        <f t="shared" si="497"/>
        <v>STUCKAT_X_FUNC_K_END_S_CFC_MAX_LFM_0400_COMBO_EXTEST</v>
      </c>
      <c r="AE1750" s="9" t="str">
        <f t="shared" si="498"/>
        <v>STUCKAT_X_FUNC_K_END_S_CFC_MAX_LFM_0400_COMBO_EXTEST</v>
      </c>
      <c r="AF1750" s="9" t="str">
        <f t="shared" si="499"/>
        <v>STUCKAT_X_FUNC_K_END_S_CFC_MAX_LFM_0400_COMBO_EXTEST</v>
      </c>
      <c r="AG1750" s="9" t="str">
        <f t="shared" si="500"/>
        <v>STUCKAT_X_FUNC_K_END_S_CFC_MAX_LFM_0400_COMBO_EXTEST</v>
      </c>
    </row>
    <row r="1751" spans="1:69" s="9" customFormat="1" hidden="1" x14ac:dyDescent="0.25">
      <c r="A1751" s="9" t="s">
        <v>76</v>
      </c>
      <c r="B1751" s="9" t="s">
        <v>87</v>
      </c>
      <c r="C1751" s="9" t="str">
        <f t="shared" si="492"/>
        <v>STUCKAT_X_FUNC_K_END_S_CFC_MAX_LFM_0400_COMBO_EXTEST</v>
      </c>
      <c r="D1751" s="9" t="s">
        <v>436</v>
      </c>
      <c r="E1751" s="9" t="s">
        <v>443</v>
      </c>
      <c r="F1751" s="9" t="s">
        <v>471</v>
      </c>
      <c r="G1751" s="9" t="s">
        <v>479</v>
      </c>
      <c r="H1751" s="9" t="s">
        <v>481</v>
      </c>
      <c r="I1751" s="9" t="s">
        <v>2098</v>
      </c>
      <c r="J1751" s="9" t="s">
        <v>483</v>
      </c>
      <c r="K1751" s="9" t="s">
        <v>485</v>
      </c>
      <c r="L1751" s="9" t="s">
        <v>488</v>
      </c>
      <c r="M1751" s="9" t="s">
        <v>529</v>
      </c>
      <c r="N1751" s="9" t="s">
        <v>541</v>
      </c>
      <c r="O1751" s="9" t="s">
        <v>545</v>
      </c>
      <c r="P1751" s="9" t="s">
        <v>2783</v>
      </c>
      <c r="Q1751" s="18" t="s">
        <v>1018</v>
      </c>
      <c r="R1751" s="18">
        <v>50</v>
      </c>
      <c r="S1751" s="35">
        <v>409</v>
      </c>
      <c r="T1751" s="10" t="s">
        <v>4629</v>
      </c>
      <c r="U1751" s="34" t="s">
        <v>1234</v>
      </c>
      <c r="V1751" s="9" t="s">
        <v>1235</v>
      </c>
      <c r="W1751" s="9" t="s">
        <v>1233</v>
      </c>
      <c r="X1751" s="15" t="s">
        <v>1245</v>
      </c>
      <c r="Y1751" s="15" t="s">
        <v>1239</v>
      </c>
      <c r="Z1751" s="9">
        <f t="shared" si="501"/>
        <v>6</v>
      </c>
      <c r="AA1751" s="9" t="s">
        <v>1235</v>
      </c>
      <c r="AB1751" s="9" t="str">
        <f t="shared" si="496"/>
        <v>STUCKAT_X_FUNC_K_END_S_CFC_MAX_LFM_0400_SINGLE_EXTEST</v>
      </c>
      <c r="AC1751" s="9" t="str">
        <f t="shared" si="495"/>
        <v>STUCKAT_X_FUNC_K_END_S_CFC_MAX_LFM_0400_SINGLE_EXTEST</v>
      </c>
      <c r="AD1751" s="9" t="str">
        <f t="shared" si="497"/>
        <v>STUCKAT_X_FUNC_K_END_S_CFC_MAX_LFM_0400_SINGLE_EXTEST</v>
      </c>
      <c r="AE1751" s="9" t="str">
        <f t="shared" si="498"/>
        <v>STUCKAT_X_FUNC_K_END_S_CFC_MAX_LFM_0400_SINGLE_EXTEST</v>
      </c>
      <c r="AF1751" s="9" t="str">
        <f t="shared" si="499"/>
        <v>STUCKAT_X_FUNC_K_END_S_CFC_MAX_LFM_0400_SINGLE_EXTEST</v>
      </c>
      <c r="AG1751" s="9" t="str">
        <f t="shared" si="500"/>
        <v>STUCKAT_X_FUNC_K_END_S_CFC_MAX_LFM_0400_SINGLE_EXTEST</v>
      </c>
    </row>
    <row r="1752" spans="1:69" s="9" customFormat="1" hidden="1" x14ac:dyDescent="0.25">
      <c r="A1752" s="9" t="s">
        <v>76</v>
      </c>
      <c r="B1752" s="9" t="s">
        <v>87</v>
      </c>
      <c r="C1752" s="9" t="str">
        <f t="shared" si="492"/>
        <v>STUCKAT_X_FUNC_K_END_S_CFC_MAX_LFM_0400_SINGLE_EXTEST</v>
      </c>
      <c r="D1752" s="9" t="s">
        <v>436</v>
      </c>
      <c r="E1752" s="9" t="s">
        <v>443</v>
      </c>
      <c r="F1752" s="9" t="s">
        <v>471</v>
      </c>
      <c r="G1752" s="9" t="s">
        <v>479</v>
      </c>
      <c r="H1752" s="9" t="s">
        <v>481</v>
      </c>
      <c r="I1752" s="9" t="s">
        <v>2098</v>
      </c>
      <c r="J1752" s="9" t="s">
        <v>483</v>
      </c>
      <c r="K1752" s="9" t="s">
        <v>485</v>
      </c>
      <c r="L1752" s="9" t="s">
        <v>488</v>
      </c>
      <c r="M1752" s="9" t="s">
        <v>519</v>
      </c>
      <c r="N1752" s="9" t="s">
        <v>541</v>
      </c>
      <c r="O1752" s="9" t="s">
        <v>2216</v>
      </c>
      <c r="P1752" s="9" t="s">
        <v>2784</v>
      </c>
      <c r="Q1752" s="18" t="s">
        <v>1018</v>
      </c>
      <c r="R1752" s="18">
        <v>51</v>
      </c>
      <c r="S1752" s="35">
        <v>412</v>
      </c>
      <c r="T1752" s="10" t="s">
        <v>4629</v>
      </c>
      <c r="U1752" s="34" t="s">
        <v>1234</v>
      </c>
      <c r="V1752" s="9" t="s">
        <v>1235</v>
      </c>
      <c r="W1752" s="9" t="s">
        <v>1233</v>
      </c>
      <c r="X1752" s="15" t="s">
        <v>1239</v>
      </c>
      <c r="Y1752" s="15" t="s">
        <v>1239</v>
      </c>
      <c r="Z1752" s="9">
        <f t="shared" si="501"/>
        <v>6</v>
      </c>
      <c r="AA1752" s="9" t="s">
        <v>1235</v>
      </c>
      <c r="AB1752" s="9" t="s">
        <v>1235</v>
      </c>
      <c r="AC1752" s="9" t="s">
        <v>1235</v>
      </c>
      <c r="AD1752" s="9" t="s">
        <v>1235</v>
      </c>
      <c r="AE1752" s="9" t="s">
        <v>1235</v>
      </c>
      <c r="AF1752" s="9" t="s">
        <v>1235</v>
      </c>
      <c r="AG1752" s="9" t="s">
        <v>1235</v>
      </c>
    </row>
    <row r="1753" spans="1:69" s="9" customFormat="1" hidden="1" x14ac:dyDescent="0.25">
      <c r="A1753" s="9" t="s">
        <v>76</v>
      </c>
      <c r="B1753" s="9" t="s">
        <v>87</v>
      </c>
      <c r="C1753" s="9" t="str">
        <f t="shared" si="492"/>
        <v>STUCKAT_X_FUNC_K_END_S_CFC_MAX_LFM_0400_COMBO_DDICMSUBOXPH2</v>
      </c>
      <c r="D1753" s="9" t="s">
        <v>436</v>
      </c>
      <c r="E1753" s="9" t="s">
        <v>443</v>
      </c>
      <c r="F1753" s="9" t="s">
        <v>471</v>
      </c>
      <c r="G1753" s="9" t="s">
        <v>479</v>
      </c>
      <c r="H1753" s="9" t="s">
        <v>481</v>
      </c>
      <c r="I1753" s="9" t="s">
        <v>2098</v>
      </c>
      <c r="J1753" s="9" t="s">
        <v>483</v>
      </c>
      <c r="K1753" s="9" t="s">
        <v>485</v>
      </c>
      <c r="L1753" s="9" t="s">
        <v>488</v>
      </c>
      <c r="M1753" s="9" t="s">
        <v>2205</v>
      </c>
      <c r="N1753" s="9" t="s">
        <v>541</v>
      </c>
      <c r="O1753" s="9" t="s">
        <v>545</v>
      </c>
      <c r="P1753" s="9" t="s">
        <v>2785</v>
      </c>
      <c r="Q1753" s="18" t="s">
        <v>1018</v>
      </c>
      <c r="R1753" s="18">
        <v>52</v>
      </c>
      <c r="S1753" s="35">
        <v>401</v>
      </c>
      <c r="T1753" s="10" t="s">
        <v>4629</v>
      </c>
      <c r="U1753" s="34" t="s">
        <v>1234</v>
      </c>
      <c r="V1753" s="9" t="s">
        <v>1236</v>
      </c>
      <c r="W1753" s="9" t="s">
        <v>1234</v>
      </c>
      <c r="X1753" s="15" t="s">
        <v>1235</v>
      </c>
      <c r="Y1753" s="15" t="s">
        <v>1237</v>
      </c>
      <c r="Z1753" s="9">
        <f t="shared" si="501"/>
        <v>6</v>
      </c>
      <c r="AA1753" s="9" t="s">
        <v>1235</v>
      </c>
      <c r="AB1753" s="9" t="str">
        <f t="shared" ref="AB1753:AG1753" si="502">$C1754</f>
        <v>STUCKAT_X_FUNC_K_END_S_CFC_MAX_LFM_0400_COMBO_DDICMSUPH3</v>
      </c>
      <c r="AC1753" s="9" t="str">
        <f t="shared" si="502"/>
        <v>STUCKAT_X_FUNC_K_END_S_CFC_MAX_LFM_0400_COMBO_DDICMSUPH3</v>
      </c>
      <c r="AD1753" s="9" t="str">
        <f t="shared" si="502"/>
        <v>STUCKAT_X_FUNC_K_END_S_CFC_MAX_LFM_0400_COMBO_DDICMSUPH3</v>
      </c>
      <c r="AE1753" s="9" t="str">
        <f t="shared" si="502"/>
        <v>STUCKAT_X_FUNC_K_END_S_CFC_MAX_LFM_0400_COMBO_DDICMSUPH3</v>
      </c>
      <c r="AF1753" s="9" t="str">
        <f t="shared" si="502"/>
        <v>STUCKAT_X_FUNC_K_END_S_CFC_MAX_LFM_0400_COMBO_DDICMSUPH3</v>
      </c>
      <c r="AG1753" s="9" t="str">
        <f t="shared" si="502"/>
        <v>STUCKAT_X_FUNC_K_END_S_CFC_MAX_LFM_0400_COMBO_DDICMSUPH3</v>
      </c>
    </row>
    <row r="1754" spans="1:69" s="9" customFormat="1" hidden="1" x14ac:dyDescent="0.25">
      <c r="A1754" s="9" t="s">
        <v>76</v>
      </c>
      <c r="B1754" s="9" t="s">
        <v>87</v>
      </c>
      <c r="C1754" s="9" t="str">
        <f t="shared" si="492"/>
        <v>STUCKAT_X_FUNC_K_END_S_CFC_MAX_LFM_0400_COMBO_DDICMSUPH3</v>
      </c>
      <c r="D1754" s="9" t="s">
        <v>436</v>
      </c>
      <c r="E1754" s="9" t="s">
        <v>443</v>
      </c>
      <c r="F1754" s="9" t="s">
        <v>471</v>
      </c>
      <c r="G1754" s="9" t="s">
        <v>479</v>
      </c>
      <c r="H1754" s="9" t="s">
        <v>481</v>
      </c>
      <c r="I1754" s="9" t="s">
        <v>2098</v>
      </c>
      <c r="J1754" s="9" t="s">
        <v>483</v>
      </c>
      <c r="K1754" s="9" t="s">
        <v>485</v>
      </c>
      <c r="L1754" s="9" t="s">
        <v>488</v>
      </c>
      <c r="M1754" s="9" t="s">
        <v>2206</v>
      </c>
      <c r="N1754" s="9" t="s">
        <v>541</v>
      </c>
      <c r="O1754" s="9" t="s">
        <v>545</v>
      </c>
      <c r="P1754" s="9" t="s">
        <v>2786</v>
      </c>
      <c r="Q1754" s="18" t="s">
        <v>1018</v>
      </c>
      <c r="R1754" s="18">
        <v>52</v>
      </c>
      <c r="S1754" s="35">
        <v>402</v>
      </c>
      <c r="T1754" s="10" t="s">
        <v>4629</v>
      </c>
      <c r="U1754" s="34" t="s">
        <v>1234</v>
      </c>
      <c r="V1754" s="9" t="s">
        <v>1236</v>
      </c>
      <c r="W1754" s="9" t="s">
        <v>1234</v>
      </c>
      <c r="X1754" s="15" t="s">
        <v>1238</v>
      </c>
      <c r="Y1754" s="15" t="s">
        <v>1237</v>
      </c>
      <c r="Z1754" s="9">
        <f t="shared" si="501"/>
        <v>6</v>
      </c>
      <c r="AA1754" s="9" t="s">
        <v>2918</v>
      </c>
      <c r="AB1754" s="9" t="str">
        <f t="shared" ref="AB1754:AG1754" si="503">$C1737</f>
        <v>STUCKAT_X_FUNC_K_END_S_CFC_MAX_LFM_0400_COMBO_PH1</v>
      </c>
      <c r="AC1754" s="9" t="str">
        <f t="shared" si="503"/>
        <v>STUCKAT_X_FUNC_K_END_S_CFC_MAX_LFM_0400_COMBO_PH1</v>
      </c>
      <c r="AD1754" s="9" t="str">
        <f t="shared" si="503"/>
        <v>STUCKAT_X_FUNC_K_END_S_CFC_MAX_LFM_0400_COMBO_PH1</v>
      </c>
      <c r="AE1754" s="9" t="str">
        <f t="shared" si="503"/>
        <v>STUCKAT_X_FUNC_K_END_S_CFC_MAX_LFM_0400_COMBO_PH1</v>
      </c>
      <c r="AF1754" s="9" t="str">
        <f t="shared" si="503"/>
        <v>STUCKAT_X_FUNC_K_END_S_CFC_MAX_LFM_0400_COMBO_PH1</v>
      </c>
      <c r="AG1754" s="9" t="str">
        <f t="shared" si="503"/>
        <v>STUCKAT_X_FUNC_K_END_S_CFC_MAX_LFM_0400_COMBO_PH1</v>
      </c>
    </row>
    <row r="1755" spans="1:69" s="9" customFormat="1" hidden="1" x14ac:dyDescent="0.25">
      <c r="A1755" s="9" t="s">
        <v>76</v>
      </c>
      <c r="B1755" s="9" t="s">
        <v>87</v>
      </c>
      <c r="C1755" s="9" t="str">
        <f t="shared" si="492"/>
        <v>STUCKAT_X_FUNC_K_END_S_CFC_MAX_LFM_0200_SINGLE_PH1</v>
      </c>
      <c r="D1755" s="9" t="s">
        <v>436</v>
      </c>
      <c r="E1755" s="9" t="s">
        <v>443</v>
      </c>
      <c r="F1755" s="9" t="s">
        <v>471</v>
      </c>
      <c r="G1755" s="9" t="s">
        <v>479</v>
      </c>
      <c r="H1755" s="9" t="s">
        <v>481</v>
      </c>
      <c r="I1755" s="9" t="s">
        <v>2098</v>
      </c>
      <c r="J1755" s="9" t="s">
        <v>483</v>
      </c>
      <c r="K1755" s="9" t="s">
        <v>485</v>
      </c>
      <c r="L1755" s="9" t="s">
        <v>2105</v>
      </c>
      <c r="M1755" s="9" t="s">
        <v>2168</v>
      </c>
      <c r="N1755" s="9" t="s">
        <v>541</v>
      </c>
      <c r="O1755" s="9" t="s">
        <v>2217</v>
      </c>
      <c r="P1755" s="9" t="s">
        <v>2770</v>
      </c>
      <c r="Q1755" s="18" t="s">
        <v>1018</v>
      </c>
      <c r="R1755" s="18">
        <v>51</v>
      </c>
      <c r="S1755" s="35">
        <v>402</v>
      </c>
      <c r="T1755" s="10" t="s">
        <v>4629</v>
      </c>
      <c r="U1755" s="34" t="s">
        <v>1234</v>
      </c>
      <c r="V1755" s="9" t="s">
        <v>1235</v>
      </c>
      <c r="W1755" s="9" t="s">
        <v>1234</v>
      </c>
      <c r="X1755" s="15" t="s">
        <v>1240</v>
      </c>
      <c r="Y1755" s="15" t="s">
        <v>1235</v>
      </c>
      <c r="Z1755" s="9">
        <f t="shared" si="501"/>
        <v>6</v>
      </c>
      <c r="AA1755" s="9" t="s">
        <v>1235</v>
      </c>
      <c r="AB1755" s="9" t="str">
        <f t="shared" ref="AB1755:AG1755" si="504">$C1739</f>
        <v>STUCKAT_X_FUNC_K_END_S_CFC_MAX_LFM_0400_COMBO_PH2</v>
      </c>
      <c r="AC1755" s="9" t="str">
        <f t="shared" si="504"/>
        <v>STUCKAT_X_FUNC_K_END_S_CFC_MAX_LFM_0400_COMBO_PH2</v>
      </c>
      <c r="AD1755" s="9" t="str">
        <f t="shared" si="504"/>
        <v>STUCKAT_X_FUNC_K_END_S_CFC_MAX_LFM_0400_COMBO_PH2</v>
      </c>
      <c r="AE1755" s="9" t="str">
        <f t="shared" si="504"/>
        <v>STUCKAT_X_FUNC_K_END_S_CFC_MAX_LFM_0400_COMBO_PH2</v>
      </c>
      <c r="AF1755" s="9" t="str">
        <f t="shared" si="504"/>
        <v>STUCKAT_X_FUNC_K_END_S_CFC_MAX_LFM_0400_COMBO_PH2</v>
      </c>
      <c r="AG1755" s="9" t="str">
        <f t="shared" si="504"/>
        <v>STUCKAT_X_FUNC_K_END_S_CFC_MAX_LFM_0400_COMBO_PH2</v>
      </c>
    </row>
    <row r="1756" spans="1:69" s="9" customFormat="1" hidden="1" x14ac:dyDescent="0.25">
      <c r="A1756" s="9" t="s">
        <v>76</v>
      </c>
      <c r="B1756" s="9" t="s">
        <v>87</v>
      </c>
      <c r="C1756" s="9" t="str">
        <f t="shared" si="492"/>
        <v>STUCKAT_X_FUNC_K_END_S_CFC_MAX_LFM_0200_SINGLE_PH2</v>
      </c>
      <c r="D1756" s="9" t="s">
        <v>436</v>
      </c>
      <c r="E1756" s="9" t="s">
        <v>443</v>
      </c>
      <c r="F1756" s="9" t="s">
        <v>471</v>
      </c>
      <c r="G1756" s="9" t="s">
        <v>479</v>
      </c>
      <c r="H1756" s="9" t="s">
        <v>481</v>
      </c>
      <c r="I1756" s="9" t="s">
        <v>2098</v>
      </c>
      <c r="J1756" s="9" t="s">
        <v>483</v>
      </c>
      <c r="K1756" s="9" t="s">
        <v>485</v>
      </c>
      <c r="L1756" s="9" t="s">
        <v>2105</v>
      </c>
      <c r="M1756" s="9" t="s">
        <v>2149</v>
      </c>
      <c r="N1756" s="9" t="s">
        <v>541</v>
      </c>
      <c r="O1756" s="9" t="s">
        <v>2217</v>
      </c>
      <c r="P1756" s="9" t="s">
        <v>2772</v>
      </c>
      <c r="Q1756" s="18" t="s">
        <v>1018</v>
      </c>
      <c r="R1756" s="18">
        <v>51</v>
      </c>
      <c r="S1756" s="35">
        <v>403</v>
      </c>
      <c r="T1756" s="10" t="s">
        <v>4629</v>
      </c>
      <c r="U1756" s="34" t="s">
        <v>1234</v>
      </c>
      <c r="V1756" s="9" t="s">
        <v>1235</v>
      </c>
      <c r="W1756" s="9" t="s">
        <v>1234</v>
      </c>
      <c r="X1756" s="15" t="s">
        <v>1242</v>
      </c>
      <c r="Y1756" s="15" t="s">
        <v>1235</v>
      </c>
      <c r="Z1756" s="9">
        <f t="shared" si="501"/>
        <v>6</v>
      </c>
      <c r="AA1756" s="9" t="s">
        <v>1235</v>
      </c>
      <c r="AB1756" s="9" t="str">
        <f t="shared" ref="AB1756:AG1756" si="505">$C1741</f>
        <v>STUCKAT_X_FUNC_K_END_S_CFC_MAX_LFM_0400_COMBO_PH3</v>
      </c>
      <c r="AC1756" s="9" t="str">
        <f t="shared" si="505"/>
        <v>STUCKAT_X_FUNC_K_END_S_CFC_MAX_LFM_0400_COMBO_PH3</v>
      </c>
      <c r="AD1756" s="9" t="str">
        <f t="shared" si="505"/>
        <v>STUCKAT_X_FUNC_K_END_S_CFC_MAX_LFM_0400_COMBO_PH3</v>
      </c>
      <c r="AE1756" s="9" t="str">
        <f t="shared" si="505"/>
        <v>STUCKAT_X_FUNC_K_END_S_CFC_MAX_LFM_0400_COMBO_PH3</v>
      </c>
      <c r="AF1756" s="9" t="str">
        <f t="shared" si="505"/>
        <v>STUCKAT_X_FUNC_K_END_S_CFC_MAX_LFM_0400_COMBO_PH3</v>
      </c>
      <c r="AG1756" s="9" t="str">
        <f t="shared" si="505"/>
        <v>STUCKAT_X_FUNC_K_END_S_CFC_MAX_LFM_0400_COMBO_PH3</v>
      </c>
    </row>
    <row r="1757" spans="1:69" s="9" customFormat="1" hidden="1" x14ac:dyDescent="0.25">
      <c r="A1757" s="9" t="s">
        <v>76</v>
      </c>
      <c r="B1757" s="9" t="s">
        <v>87</v>
      </c>
      <c r="C1757" s="9" t="str">
        <f t="shared" si="492"/>
        <v>STUCKAT_X_FUNC_K_END_S_CFC_MAX_LFM_0200_SINGLE_PH3</v>
      </c>
      <c r="D1757" s="9" t="s">
        <v>436</v>
      </c>
      <c r="E1757" s="9" t="s">
        <v>443</v>
      </c>
      <c r="F1757" s="9" t="s">
        <v>471</v>
      </c>
      <c r="G1757" s="9" t="s">
        <v>479</v>
      </c>
      <c r="H1757" s="9" t="s">
        <v>481</v>
      </c>
      <c r="I1757" s="9" t="s">
        <v>2098</v>
      </c>
      <c r="J1757" s="9" t="s">
        <v>483</v>
      </c>
      <c r="K1757" s="9" t="s">
        <v>485</v>
      </c>
      <c r="L1757" s="9" t="s">
        <v>2105</v>
      </c>
      <c r="M1757" s="9" t="s">
        <v>2150</v>
      </c>
      <c r="N1757" s="9" t="s">
        <v>541</v>
      </c>
      <c r="O1757" s="9" t="s">
        <v>2217</v>
      </c>
      <c r="P1757" s="9" t="s">
        <v>2774</v>
      </c>
      <c r="Q1757" s="18" t="s">
        <v>1018</v>
      </c>
      <c r="R1757" s="18">
        <v>51</v>
      </c>
      <c r="S1757" s="35">
        <v>404</v>
      </c>
      <c r="T1757" s="10" t="s">
        <v>4629</v>
      </c>
      <c r="U1757" s="34" t="s">
        <v>1234</v>
      </c>
      <c r="V1757" s="9" t="s">
        <v>1235</v>
      </c>
      <c r="W1757" s="9" t="s">
        <v>1234</v>
      </c>
      <c r="X1757" s="15" t="s">
        <v>1237</v>
      </c>
      <c r="Y1757" s="15" t="s">
        <v>1245</v>
      </c>
      <c r="Z1757" s="9">
        <f t="shared" si="501"/>
        <v>6</v>
      </c>
      <c r="AA1757" s="9" t="s">
        <v>1235</v>
      </c>
      <c r="AB1757" s="9" t="str">
        <f t="shared" ref="AB1757:AG1757" si="506">$C1743</f>
        <v>STUCKAT_X_FUNC_K_END_S_CFC_MAX_LFM_0400_COMBO_RAMSEQ</v>
      </c>
      <c r="AC1757" s="9" t="str">
        <f t="shared" si="506"/>
        <v>STUCKAT_X_FUNC_K_END_S_CFC_MAX_LFM_0400_COMBO_RAMSEQ</v>
      </c>
      <c r="AD1757" s="9" t="str">
        <f t="shared" si="506"/>
        <v>STUCKAT_X_FUNC_K_END_S_CFC_MAX_LFM_0400_COMBO_RAMSEQ</v>
      </c>
      <c r="AE1757" s="9" t="str">
        <f t="shared" si="506"/>
        <v>STUCKAT_X_FUNC_K_END_S_CFC_MAX_LFM_0400_COMBO_RAMSEQ</v>
      </c>
      <c r="AF1757" s="9" t="str">
        <f t="shared" si="506"/>
        <v>STUCKAT_X_FUNC_K_END_S_CFC_MAX_LFM_0400_COMBO_RAMSEQ</v>
      </c>
      <c r="AG1757" s="9" t="str">
        <f t="shared" si="506"/>
        <v>STUCKAT_X_FUNC_K_END_S_CFC_MAX_LFM_0400_COMBO_RAMSEQ</v>
      </c>
    </row>
    <row r="1758" spans="1:69" s="4" customFormat="1" x14ac:dyDescent="0.25">
      <c r="A1758" s="4" t="s">
        <v>76</v>
      </c>
      <c r="B1758" s="4" t="s">
        <v>80</v>
      </c>
      <c r="C1758" s="4" t="s">
        <v>2071</v>
      </c>
      <c r="E1758" s="4" t="s">
        <v>2092</v>
      </c>
      <c r="Q1758" s="19"/>
      <c r="R1758" s="19"/>
      <c r="S1758" s="44"/>
      <c r="U1758" s="29"/>
      <c r="X1758" s="19"/>
      <c r="Y1758" s="19"/>
      <c r="Z1758" s="4">
        <f t="shared" si="501"/>
        <v>0</v>
      </c>
      <c r="BQ1758" s="44"/>
    </row>
    <row r="1759" spans="1:69" s="2" customFormat="1" x14ac:dyDescent="0.25">
      <c r="A1759" s="2" t="s">
        <v>76</v>
      </c>
      <c r="B1759" s="2" t="s">
        <v>78</v>
      </c>
      <c r="C1759" s="2" t="s">
        <v>2072</v>
      </c>
      <c r="E1759" s="2" t="s">
        <v>2092</v>
      </c>
      <c r="Q1759" s="17"/>
      <c r="R1759" s="17"/>
      <c r="S1759" s="43"/>
      <c r="U1759" s="28"/>
      <c r="X1759" s="17" t="s">
        <v>1240</v>
      </c>
      <c r="Y1759" s="17" t="s">
        <v>1237</v>
      </c>
      <c r="Z1759" s="2">
        <f t="shared" si="501"/>
        <v>2</v>
      </c>
      <c r="AA1759" s="2" t="s">
        <v>1235</v>
      </c>
      <c r="AB1759" s="2" t="str">
        <f>$C1795</f>
        <v>END_STUCKAT_VCCVNNNAC</v>
      </c>
      <c r="AC1759" s="2" t="str">
        <f>$C1795</f>
        <v>END_STUCKAT_VCCVNNNAC</v>
      </c>
      <c r="BQ1759" s="43"/>
    </row>
    <row r="1760" spans="1:69" s="9" customFormat="1" hidden="1" x14ac:dyDescent="0.25">
      <c r="A1760" s="9" t="s">
        <v>76</v>
      </c>
      <c r="B1760" s="9" t="s">
        <v>87</v>
      </c>
      <c r="C1760" s="9" t="str">
        <f t="shared" ref="C1760:C1793" si="507">_xlfn.TEXTJOIN("_",TRUE,D1760:G1760,A1760,H1760:M1760)</f>
        <v>STUCKAT_X_FUNC_K_END_S_INF_MAX_LFM_0400_SINGLE_GNRDIOINF</v>
      </c>
      <c r="D1760" s="9" t="s">
        <v>436</v>
      </c>
      <c r="E1760" s="9" t="s">
        <v>443</v>
      </c>
      <c r="F1760" s="9" t="s">
        <v>471</v>
      </c>
      <c r="G1760" s="9" t="s">
        <v>479</v>
      </c>
      <c r="H1760" s="9" t="s">
        <v>481</v>
      </c>
      <c r="I1760" s="9" t="s">
        <v>2102</v>
      </c>
      <c r="J1760" s="9" t="s">
        <v>483</v>
      </c>
      <c r="K1760" s="9" t="s">
        <v>485</v>
      </c>
      <c r="L1760" s="9" t="s">
        <v>488</v>
      </c>
      <c r="M1760" s="9" t="s">
        <v>2144</v>
      </c>
      <c r="N1760" s="9" t="s">
        <v>541</v>
      </c>
      <c r="O1760" s="9" t="s">
        <v>2216</v>
      </c>
      <c r="P1760" s="9" t="s">
        <v>2787</v>
      </c>
      <c r="Q1760" s="18" t="s">
        <v>1018</v>
      </c>
      <c r="R1760" s="18">
        <v>62</v>
      </c>
      <c r="S1760" s="35">
        <v>400</v>
      </c>
      <c r="T1760" s="10" t="s">
        <v>4629</v>
      </c>
      <c r="U1760" s="34" t="s">
        <v>1234</v>
      </c>
      <c r="V1760" s="6">
        <v>-1</v>
      </c>
      <c r="W1760" s="9" t="s">
        <v>1234</v>
      </c>
      <c r="X1760" s="15" t="s">
        <v>1237</v>
      </c>
      <c r="Y1760" s="15" t="s">
        <v>1237</v>
      </c>
      <c r="Z1760" s="9">
        <f t="shared" si="501"/>
        <v>6</v>
      </c>
      <c r="AA1760" s="9" t="s">
        <v>1235</v>
      </c>
      <c r="AB1760" s="9" t="str">
        <f t="shared" ref="AB1760:AG1760" si="508">$C1770</f>
        <v>STUCKAT_X_FUNC_K_END_S_INF_MAX_LFM_0400_SINGLE_GNRDIOINFPH2</v>
      </c>
      <c r="AC1760" s="9" t="str">
        <f t="shared" si="508"/>
        <v>STUCKAT_X_FUNC_K_END_S_INF_MAX_LFM_0400_SINGLE_GNRDIOINFPH2</v>
      </c>
      <c r="AD1760" s="9" t="str">
        <f t="shared" si="508"/>
        <v>STUCKAT_X_FUNC_K_END_S_INF_MAX_LFM_0400_SINGLE_GNRDIOINFPH2</v>
      </c>
      <c r="AE1760" s="9" t="str">
        <f t="shared" si="508"/>
        <v>STUCKAT_X_FUNC_K_END_S_INF_MAX_LFM_0400_SINGLE_GNRDIOINFPH2</v>
      </c>
      <c r="AF1760" s="9" t="str">
        <f t="shared" si="508"/>
        <v>STUCKAT_X_FUNC_K_END_S_INF_MAX_LFM_0400_SINGLE_GNRDIOINFPH2</v>
      </c>
      <c r="AG1760" s="9" t="str">
        <f t="shared" si="508"/>
        <v>STUCKAT_X_FUNC_K_END_S_INF_MAX_LFM_0400_SINGLE_GNRDIOINFPH2</v>
      </c>
    </row>
    <row r="1761" spans="1:33" s="9" customFormat="1" hidden="1" x14ac:dyDescent="0.25">
      <c r="A1761" s="9" t="s">
        <v>76</v>
      </c>
      <c r="B1761" s="9" t="s">
        <v>87</v>
      </c>
      <c r="C1761" s="9" t="str">
        <f t="shared" si="507"/>
        <v>STUCKAT_X_FUNC_K_END_S_INF_MAX_LFM_0400_DDIMB</v>
      </c>
      <c r="D1761" s="9" t="s">
        <v>436</v>
      </c>
      <c r="E1761" s="9" t="s">
        <v>443</v>
      </c>
      <c r="F1761" s="9" t="s">
        <v>471</v>
      </c>
      <c r="G1761" s="9" t="s">
        <v>479</v>
      </c>
      <c r="H1761" s="9" t="s">
        <v>481</v>
      </c>
      <c r="I1761" s="9" t="s">
        <v>2102</v>
      </c>
      <c r="J1761" s="9" t="s">
        <v>483</v>
      </c>
      <c r="K1761" s="9" t="s">
        <v>485</v>
      </c>
      <c r="L1761" s="15" t="s">
        <v>488</v>
      </c>
      <c r="M1761" s="9" t="s">
        <v>2096</v>
      </c>
      <c r="N1761" s="9" t="s">
        <v>541</v>
      </c>
      <c r="O1761" s="9" t="s">
        <v>2216</v>
      </c>
      <c r="P1761" s="9" t="s">
        <v>2788</v>
      </c>
      <c r="Q1761" s="18" t="s">
        <v>1018</v>
      </c>
      <c r="R1761" s="18">
        <v>68</v>
      </c>
      <c r="S1761" s="35">
        <v>403</v>
      </c>
      <c r="T1761" s="10" t="s">
        <v>4629</v>
      </c>
      <c r="U1761" s="34" t="s">
        <v>1234</v>
      </c>
      <c r="V1761" s="9" t="s">
        <v>1235</v>
      </c>
      <c r="W1761" s="9" t="s">
        <v>1233</v>
      </c>
      <c r="X1761" s="15" t="s">
        <v>1239</v>
      </c>
      <c r="Y1761" s="15" t="s">
        <v>1237</v>
      </c>
      <c r="Z1761" s="9">
        <f t="shared" si="501"/>
        <v>6</v>
      </c>
      <c r="AA1761" s="9" t="s">
        <v>1235</v>
      </c>
      <c r="AB1761" s="9" t="str">
        <f>$C1772</f>
        <v>STUCKAT_X_FUNC_K_END_S_INF_MAX_LFM_0200_DDIMB</v>
      </c>
      <c r="AC1761" s="9" t="str">
        <f>$C1768</f>
        <v>STUCKAT_X_FUNC_K_END_S_INF_MAX_LFM_0400_DDIMBPH2</v>
      </c>
      <c r="AD1761" s="9" t="str">
        <f>$C1772</f>
        <v>STUCKAT_X_FUNC_K_END_S_INF_MAX_LFM_0200_DDIMB</v>
      </c>
      <c r="AE1761" s="9" t="str">
        <f>$C1772</f>
        <v>STUCKAT_X_FUNC_K_END_S_INF_MAX_LFM_0200_DDIMB</v>
      </c>
      <c r="AF1761" s="9" t="str">
        <f>$C1772</f>
        <v>STUCKAT_X_FUNC_K_END_S_INF_MAX_LFM_0200_DDIMB</v>
      </c>
      <c r="AG1761" s="9" t="str">
        <f>$C1772</f>
        <v>STUCKAT_X_FUNC_K_END_S_INF_MAX_LFM_0200_DDIMB</v>
      </c>
    </row>
    <row r="1762" spans="1:33" s="9" customFormat="1" hidden="1" x14ac:dyDescent="0.25">
      <c r="A1762" s="9" t="s">
        <v>76</v>
      </c>
      <c r="B1762" s="9" t="s">
        <v>87</v>
      </c>
      <c r="C1762" s="9" t="str">
        <f t="shared" si="507"/>
        <v>STUCKAT_X_FUNC_K_END_S_INF_MAX_LFM_0400_COMBO_PH1</v>
      </c>
      <c r="D1762" s="9" t="s">
        <v>436</v>
      </c>
      <c r="E1762" s="9" t="s">
        <v>443</v>
      </c>
      <c r="F1762" s="9" t="s">
        <v>471</v>
      </c>
      <c r="G1762" s="9" t="s">
        <v>479</v>
      </c>
      <c r="H1762" s="9" t="s">
        <v>481</v>
      </c>
      <c r="I1762" s="9" t="s">
        <v>2102</v>
      </c>
      <c r="J1762" s="9" t="s">
        <v>483</v>
      </c>
      <c r="K1762" s="9" t="s">
        <v>485</v>
      </c>
      <c r="L1762" s="9" t="s">
        <v>488</v>
      </c>
      <c r="M1762" s="9" t="s">
        <v>2167</v>
      </c>
      <c r="N1762" s="9" t="s">
        <v>541</v>
      </c>
      <c r="O1762" s="9" t="s">
        <v>545</v>
      </c>
      <c r="P1762" s="9" t="s">
        <v>2789</v>
      </c>
      <c r="Q1762" s="18" t="s">
        <v>1018</v>
      </c>
      <c r="R1762" s="18">
        <v>60</v>
      </c>
      <c r="S1762" s="35">
        <v>409</v>
      </c>
      <c r="T1762" s="10" t="s">
        <v>4629</v>
      </c>
      <c r="U1762" s="34" t="s">
        <v>1234</v>
      </c>
      <c r="V1762" s="9" t="s">
        <v>1236</v>
      </c>
      <c r="W1762" s="9" t="s">
        <v>1234</v>
      </c>
      <c r="X1762" s="15" t="s">
        <v>1242</v>
      </c>
      <c r="Y1762" s="15" t="s">
        <v>1237</v>
      </c>
      <c r="Z1762" s="9">
        <f t="shared" si="501"/>
        <v>6</v>
      </c>
      <c r="AA1762" s="9" t="s">
        <v>1235</v>
      </c>
      <c r="AB1762" s="9" t="str">
        <f t="shared" ref="AB1762:AG1766" si="509">$C1763</f>
        <v>STUCKAT_X_FUNC_K_END_S_INF_MAX_LFM_0400_SINGLE_PH1</v>
      </c>
      <c r="AC1762" s="9" t="str">
        <f t="shared" si="509"/>
        <v>STUCKAT_X_FUNC_K_END_S_INF_MAX_LFM_0400_SINGLE_PH1</v>
      </c>
      <c r="AD1762" s="9" t="str">
        <f t="shared" si="509"/>
        <v>STUCKAT_X_FUNC_K_END_S_INF_MAX_LFM_0400_SINGLE_PH1</v>
      </c>
      <c r="AE1762" s="9" t="str">
        <f t="shared" si="509"/>
        <v>STUCKAT_X_FUNC_K_END_S_INF_MAX_LFM_0400_SINGLE_PH1</v>
      </c>
      <c r="AF1762" s="9" t="str">
        <f t="shared" si="509"/>
        <v>STUCKAT_X_FUNC_K_END_S_INF_MAX_LFM_0400_SINGLE_PH1</v>
      </c>
      <c r="AG1762" s="9" t="str">
        <f t="shared" si="509"/>
        <v>STUCKAT_X_FUNC_K_END_S_INF_MAX_LFM_0400_SINGLE_PH1</v>
      </c>
    </row>
    <row r="1763" spans="1:33" s="9" customFormat="1" hidden="1" x14ac:dyDescent="0.25">
      <c r="A1763" s="9" t="s">
        <v>76</v>
      </c>
      <c r="B1763" s="9" t="s">
        <v>87</v>
      </c>
      <c r="C1763" s="9" t="str">
        <f t="shared" si="507"/>
        <v>STUCKAT_X_FUNC_K_END_S_INF_MAX_LFM_0400_SINGLE_PH1</v>
      </c>
      <c r="D1763" s="9" t="s">
        <v>436</v>
      </c>
      <c r="E1763" s="9" t="s">
        <v>443</v>
      </c>
      <c r="F1763" s="9" t="s">
        <v>471</v>
      </c>
      <c r="G1763" s="9" t="s">
        <v>479</v>
      </c>
      <c r="H1763" s="9" t="s">
        <v>481</v>
      </c>
      <c r="I1763" s="9" t="s">
        <v>2102</v>
      </c>
      <c r="J1763" s="9" t="s">
        <v>483</v>
      </c>
      <c r="K1763" s="9" t="s">
        <v>485</v>
      </c>
      <c r="L1763" s="9" t="s">
        <v>488</v>
      </c>
      <c r="M1763" s="9" t="s">
        <v>2168</v>
      </c>
      <c r="N1763" s="9" t="s">
        <v>541</v>
      </c>
      <c r="O1763" s="9" t="s">
        <v>2216</v>
      </c>
      <c r="P1763" s="9" t="s">
        <v>2790</v>
      </c>
      <c r="Q1763" s="18" t="s">
        <v>1018</v>
      </c>
      <c r="R1763" s="18">
        <v>61</v>
      </c>
      <c r="S1763" s="35">
        <v>412</v>
      </c>
      <c r="T1763" s="10" t="s">
        <v>4629</v>
      </c>
      <c r="U1763" s="34" t="s">
        <v>1234</v>
      </c>
      <c r="V1763" s="9" t="s">
        <v>1236</v>
      </c>
      <c r="W1763" s="9" t="s">
        <v>1234</v>
      </c>
      <c r="X1763" s="15" t="s">
        <v>1243</v>
      </c>
      <c r="Y1763" s="15" t="s">
        <v>1237</v>
      </c>
      <c r="Z1763" s="9">
        <f t="shared" si="501"/>
        <v>6</v>
      </c>
      <c r="AA1763" s="9" t="s">
        <v>1235</v>
      </c>
      <c r="AB1763" s="9" t="str">
        <f t="shared" si="509"/>
        <v>STUCKAT_X_FUNC_K_END_S_INF_MAX_LFM_0400_COMBO_PH2</v>
      </c>
      <c r="AC1763" s="9" t="str">
        <f t="shared" si="509"/>
        <v>STUCKAT_X_FUNC_K_END_S_INF_MAX_LFM_0400_COMBO_PH2</v>
      </c>
      <c r="AD1763" s="9" t="str">
        <f t="shared" si="509"/>
        <v>STUCKAT_X_FUNC_K_END_S_INF_MAX_LFM_0400_COMBO_PH2</v>
      </c>
      <c r="AE1763" s="9" t="str">
        <f t="shared" si="509"/>
        <v>STUCKAT_X_FUNC_K_END_S_INF_MAX_LFM_0400_COMBO_PH2</v>
      </c>
      <c r="AF1763" s="9" t="str">
        <f t="shared" si="509"/>
        <v>STUCKAT_X_FUNC_K_END_S_INF_MAX_LFM_0400_COMBO_PH2</v>
      </c>
      <c r="AG1763" s="9" t="str">
        <f t="shared" si="509"/>
        <v>STUCKAT_X_FUNC_K_END_S_INF_MAX_LFM_0400_COMBO_PH2</v>
      </c>
    </row>
    <row r="1764" spans="1:33" s="9" customFormat="1" hidden="1" x14ac:dyDescent="0.25">
      <c r="A1764" s="9" t="s">
        <v>76</v>
      </c>
      <c r="B1764" s="9" t="s">
        <v>87</v>
      </c>
      <c r="C1764" s="9" t="str">
        <f t="shared" si="507"/>
        <v>STUCKAT_X_FUNC_K_END_S_INF_MAX_LFM_0400_COMBO_PH2</v>
      </c>
      <c r="D1764" s="9" t="s">
        <v>436</v>
      </c>
      <c r="E1764" s="9" t="s">
        <v>443</v>
      </c>
      <c r="F1764" s="9" t="s">
        <v>471</v>
      </c>
      <c r="G1764" s="9" t="s">
        <v>479</v>
      </c>
      <c r="H1764" s="9" t="s">
        <v>481</v>
      </c>
      <c r="I1764" s="9" t="s">
        <v>2102</v>
      </c>
      <c r="J1764" s="9" t="s">
        <v>483</v>
      </c>
      <c r="K1764" s="9" t="s">
        <v>485</v>
      </c>
      <c r="L1764" s="9" t="s">
        <v>488</v>
      </c>
      <c r="M1764" s="9" t="s">
        <v>2147</v>
      </c>
      <c r="N1764" s="9" t="s">
        <v>541</v>
      </c>
      <c r="O1764" s="9" t="s">
        <v>545</v>
      </c>
      <c r="P1764" s="9" t="s">
        <v>2791</v>
      </c>
      <c r="Q1764" s="18" t="s">
        <v>1018</v>
      </c>
      <c r="R1764" s="18">
        <v>60</v>
      </c>
      <c r="S1764" s="35">
        <v>410</v>
      </c>
      <c r="T1764" s="10" t="s">
        <v>4629</v>
      </c>
      <c r="U1764" s="34" t="s">
        <v>1234</v>
      </c>
      <c r="V1764" s="9" t="s">
        <v>1236</v>
      </c>
      <c r="W1764" s="9" t="s">
        <v>1234</v>
      </c>
      <c r="X1764" s="15" t="s">
        <v>1237</v>
      </c>
      <c r="Y1764" s="15" t="s">
        <v>1238</v>
      </c>
      <c r="Z1764" s="9">
        <f t="shared" si="501"/>
        <v>6</v>
      </c>
      <c r="AA1764" s="9" t="s">
        <v>1235</v>
      </c>
      <c r="AB1764" s="9" t="str">
        <f t="shared" si="509"/>
        <v>STUCKAT_X_FUNC_K_END_S_INF_MAX_LFM_0400_SINGLE_PH2</v>
      </c>
      <c r="AC1764" s="9" t="str">
        <f t="shared" si="509"/>
        <v>STUCKAT_X_FUNC_K_END_S_INF_MAX_LFM_0400_SINGLE_PH2</v>
      </c>
      <c r="AD1764" s="9" t="str">
        <f t="shared" si="509"/>
        <v>STUCKAT_X_FUNC_K_END_S_INF_MAX_LFM_0400_SINGLE_PH2</v>
      </c>
      <c r="AE1764" s="9" t="str">
        <f t="shared" si="509"/>
        <v>STUCKAT_X_FUNC_K_END_S_INF_MAX_LFM_0400_SINGLE_PH2</v>
      </c>
      <c r="AF1764" s="9" t="str">
        <f t="shared" si="509"/>
        <v>STUCKAT_X_FUNC_K_END_S_INF_MAX_LFM_0400_SINGLE_PH2</v>
      </c>
      <c r="AG1764" s="9" t="str">
        <f t="shared" si="509"/>
        <v>STUCKAT_X_FUNC_K_END_S_INF_MAX_LFM_0400_SINGLE_PH2</v>
      </c>
    </row>
    <row r="1765" spans="1:33" s="9" customFormat="1" hidden="1" x14ac:dyDescent="0.25">
      <c r="A1765" s="9" t="s">
        <v>76</v>
      </c>
      <c r="B1765" s="9" t="s">
        <v>87</v>
      </c>
      <c r="C1765" s="9" t="str">
        <f t="shared" si="507"/>
        <v>STUCKAT_X_FUNC_K_END_S_INF_MAX_LFM_0400_SINGLE_PH2</v>
      </c>
      <c r="D1765" s="9" t="s">
        <v>436</v>
      </c>
      <c r="E1765" s="9" t="s">
        <v>443</v>
      </c>
      <c r="F1765" s="9" t="s">
        <v>471</v>
      </c>
      <c r="G1765" s="9" t="s">
        <v>479</v>
      </c>
      <c r="H1765" s="9" t="s">
        <v>481</v>
      </c>
      <c r="I1765" s="9" t="s">
        <v>2102</v>
      </c>
      <c r="J1765" s="9" t="s">
        <v>483</v>
      </c>
      <c r="K1765" s="9" t="s">
        <v>485</v>
      </c>
      <c r="L1765" s="9" t="s">
        <v>488</v>
      </c>
      <c r="M1765" s="9" t="s">
        <v>2149</v>
      </c>
      <c r="N1765" s="9" t="s">
        <v>541</v>
      </c>
      <c r="O1765" s="9" t="s">
        <v>2216</v>
      </c>
      <c r="P1765" s="9" t="s">
        <v>2792</v>
      </c>
      <c r="Q1765" s="18" t="s">
        <v>1018</v>
      </c>
      <c r="R1765" s="18">
        <v>61</v>
      </c>
      <c r="S1765" s="35">
        <v>413</v>
      </c>
      <c r="T1765" s="10" t="s">
        <v>4629</v>
      </c>
      <c r="U1765" s="34" t="s">
        <v>1234</v>
      </c>
      <c r="V1765" s="9" t="s">
        <v>1236</v>
      </c>
      <c r="W1765" s="9" t="s">
        <v>1234</v>
      </c>
      <c r="X1765" s="15" t="s">
        <v>1238</v>
      </c>
      <c r="Y1765" s="15" t="s">
        <v>1238</v>
      </c>
      <c r="Z1765" s="9">
        <f t="shared" si="501"/>
        <v>6</v>
      </c>
      <c r="AA1765" s="9" t="s">
        <v>1235</v>
      </c>
      <c r="AB1765" s="9" t="str">
        <f t="shared" si="509"/>
        <v>STUCKAT_X_FUNC_K_END_S_INF_MAX_LFM_0400_COMBO_PH3</v>
      </c>
      <c r="AC1765" s="9" t="str">
        <f t="shared" si="509"/>
        <v>STUCKAT_X_FUNC_K_END_S_INF_MAX_LFM_0400_COMBO_PH3</v>
      </c>
      <c r="AD1765" s="9" t="str">
        <f t="shared" si="509"/>
        <v>STUCKAT_X_FUNC_K_END_S_INF_MAX_LFM_0400_COMBO_PH3</v>
      </c>
      <c r="AE1765" s="9" t="str">
        <f t="shared" si="509"/>
        <v>STUCKAT_X_FUNC_K_END_S_INF_MAX_LFM_0400_COMBO_PH3</v>
      </c>
      <c r="AF1765" s="9" t="str">
        <f t="shared" si="509"/>
        <v>STUCKAT_X_FUNC_K_END_S_INF_MAX_LFM_0400_COMBO_PH3</v>
      </c>
      <c r="AG1765" s="9" t="str">
        <f t="shared" si="509"/>
        <v>STUCKAT_X_FUNC_K_END_S_INF_MAX_LFM_0400_COMBO_PH3</v>
      </c>
    </row>
    <row r="1766" spans="1:33" s="9" customFormat="1" hidden="1" x14ac:dyDescent="0.25">
      <c r="A1766" s="9" t="s">
        <v>76</v>
      </c>
      <c r="B1766" s="9" t="s">
        <v>87</v>
      </c>
      <c r="C1766" s="9" t="str">
        <f t="shared" si="507"/>
        <v>STUCKAT_X_FUNC_K_END_S_INF_MAX_LFM_0400_COMBO_PH3</v>
      </c>
      <c r="D1766" s="9" t="s">
        <v>436</v>
      </c>
      <c r="E1766" s="9" t="s">
        <v>443</v>
      </c>
      <c r="F1766" s="9" t="s">
        <v>471</v>
      </c>
      <c r="G1766" s="9" t="s">
        <v>479</v>
      </c>
      <c r="H1766" s="9" t="s">
        <v>481</v>
      </c>
      <c r="I1766" s="9" t="s">
        <v>2102</v>
      </c>
      <c r="J1766" s="9" t="s">
        <v>483</v>
      </c>
      <c r="K1766" s="9" t="s">
        <v>485</v>
      </c>
      <c r="L1766" s="9" t="s">
        <v>488</v>
      </c>
      <c r="M1766" s="9" t="s">
        <v>2148</v>
      </c>
      <c r="N1766" s="9" t="s">
        <v>541</v>
      </c>
      <c r="O1766" s="9" t="s">
        <v>545</v>
      </c>
      <c r="P1766" s="9" t="s">
        <v>2793</v>
      </c>
      <c r="Q1766" s="18" t="s">
        <v>1018</v>
      </c>
      <c r="R1766" s="18">
        <v>60</v>
      </c>
      <c r="S1766" s="35">
        <v>411</v>
      </c>
      <c r="T1766" s="10" t="s">
        <v>4629</v>
      </c>
      <c r="U1766" s="34" t="s">
        <v>1234</v>
      </c>
      <c r="V1766" s="9" t="s">
        <v>1236</v>
      </c>
      <c r="W1766" s="9" t="s">
        <v>1234</v>
      </c>
      <c r="X1766" s="15" t="s">
        <v>1245</v>
      </c>
      <c r="Y1766" s="15" t="s">
        <v>1238</v>
      </c>
      <c r="Z1766" s="9">
        <f t="shared" si="501"/>
        <v>6</v>
      </c>
      <c r="AA1766" s="9" t="s">
        <v>1235</v>
      </c>
      <c r="AB1766" s="9" t="str">
        <f t="shared" si="509"/>
        <v>STUCKAT_X_FUNC_K_END_S_INF_MAX_LFM_0400_SINGLE_PH3</v>
      </c>
      <c r="AC1766" s="9" t="str">
        <f t="shared" si="509"/>
        <v>STUCKAT_X_FUNC_K_END_S_INF_MAX_LFM_0400_SINGLE_PH3</v>
      </c>
      <c r="AD1766" s="9" t="str">
        <f t="shared" si="509"/>
        <v>STUCKAT_X_FUNC_K_END_S_INF_MAX_LFM_0400_SINGLE_PH3</v>
      </c>
      <c r="AE1766" s="9" t="str">
        <f t="shared" si="509"/>
        <v>STUCKAT_X_FUNC_K_END_S_INF_MAX_LFM_0400_SINGLE_PH3</v>
      </c>
      <c r="AF1766" s="9" t="str">
        <f t="shared" si="509"/>
        <v>STUCKAT_X_FUNC_K_END_S_INF_MAX_LFM_0400_SINGLE_PH3</v>
      </c>
      <c r="AG1766" s="9" t="str">
        <f t="shared" si="509"/>
        <v>STUCKAT_X_FUNC_K_END_S_INF_MAX_LFM_0400_SINGLE_PH3</v>
      </c>
    </row>
    <row r="1767" spans="1:33" s="9" customFormat="1" hidden="1" x14ac:dyDescent="0.25">
      <c r="A1767" s="9" t="s">
        <v>76</v>
      </c>
      <c r="B1767" s="9" t="s">
        <v>87</v>
      </c>
      <c r="C1767" s="9" t="str">
        <f t="shared" si="507"/>
        <v>STUCKAT_X_FUNC_K_END_S_INF_MAX_LFM_0400_SINGLE_PH3</v>
      </c>
      <c r="D1767" s="9" t="s">
        <v>436</v>
      </c>
      <c r="E1767" s="9" t="s">
        <v>443</v>
      </c>
      <c r="F1767" s="9" t="s">
        <v>471</v>
      </c>
      <c r="G1767" s="9" t="s">
        <v>479</v>
      </c>
      <c r="H1767" s="9" t="s">
        <v>481</v>
      </c>
      <c r="I1767" s="9" t="s">
        <v>2102</v>
      </c>
      <c r="J1767" s="9" t="s">
        <v>483</v>
      </c>
      <c r="K1767" s="9" t="s">
        <v>485</v>
      </c>
      <c r="L1767" s="9" t="s">
        <v>488</v>
      </c>
      <c r="M1767" s="9" t="s">
        <v>2150</v>
      </c>
      <c r="N1767" s="9" t="s">
        <v>541</v>
      </c>
      <c r="O1767" s="9" t="s">
        <v>2216</v>
      </c>
      <c r="P1767" s="9" t="s">
        <v>2794</v>
      </c>
      <c r="Q1767" s="18" t="s">
        <v>1018</v>
      </c>
      <c r="R1767" s="18">
        <v>61</v>
      </c>
      <c r="S1767" s="35">
        <v>414</v>
      </c>
      <c r="T1767" s="10" t="s">
        <v>4629</v>
      </c>
      <c r="U1767" s="34" t="s">
        <v>1234</v>
      </c>
      <c r="V1767" s="6">
        <v>-1</v>
      </c>
      <c r="W1767" s="9" t="s">
        <v>1234</v>
      </c>
      <c r="X1767" s="15" t="s">
        <v>1239</v>
      </c>
      <c r="Y1767" s="15" t="s">
        <v>1238</v>
      </c>
      <c r="Z1767" s="9">
        <f t="shared" si="501"/>
        <v>6</v>
      </c>
      <c r="AA1767" s="9" t="s">
        <v>1235</v>
      </c>
      <c r="AB1767" s="9" t="str">
        <f t="shared" ref="AB1767:AG1767" si="510">$C1775</f>
        <v>STUCKAT_X_FUNC_K_END_S_INF_MAX_LFM_0400_SINGLE_BGR_PH1</v>
      </c>
      <c r="AC1767" s="9" t="str">
        <f t="shared" si="510"/>
        <v>STUCKAT_X_FUNC_K_END_S_INF_MAX_LFM_0400_SINGLE_BGR_PH1</v>
      </c>
      <c r="AD1767" s="9" t="str">
        <f t="shared" si="510"/>
        <v>STUCKAT_X_FUNC_K_END_S_INF_MAX_LFM_0400_SINGLE_BGR_PH1</v>
      </c>
      <c r="AE1767" s="9" t="str">
        <f t="shared" si="510"/>
        <v>STUCKAT_X_FUNC_K_END_S_INF_MAX_LFM_0400_SINGLE_BGR_PH1</v>
      </c>
      <c r="AF1767" s="9" t="str">
        <f t="shared" si="510"/>
        <v>STUCKAT_X_FUNC_K_END_S_INF_MAX_LFM_0400_SINGLE_BGR_PH1</v>
      </c>
      <c r="AG1767" s="9" t="str">
        <f t="shared" si="510"/>
        <v>STUCKAT_X_FUNC_K_END_S_INF_MAX_LFM_0400_SINGLE_BGR_PH1</v>
      </c>
    </row>
    <row r="1768" spans="1:33" s="9" customFormat="1" hidden="1" x14ac:dyDescent="0.25">
      <c r="A1768" s="9" t="s">
        <v>76</v>
      </c>
      <c r="B1768" s="9" t="s">
        <v>87</v>
      </c>
      <c r="C1768" s="9" t="str">
        <f t="shared" si="507"/>
        <v>STUCKAT_X_FUNC_K_END_S_INF_MAX_LFM_0400_DDIMBPH2</v>
      </c>
      <c r="D1768" s="9" t="s">
        <v>436</v>
      </c>
      <c r="E1768" s="9" t="s">
        <v>443</v>
      </c>
      <c r="F1768" s="9" t="s">
        <v>471</v>
      </c>
      <c r="G1768" s="9" t="s">
        <v>479</v>
      </c>
      <c r="H1768" s="9" t="s">
        <v>481</v>
      </c>
      <c r="I1768" s="9" t="s">
        <v>2102</v>
      </c>
      <c r="J1768" s="9" t="s">
        <v>483</v>
      </c>
      <c r="K1768" s="9" t="s">
        <v>485</v>
      </c>
      <c r="L1768" s="15" t="s">
        <v>488</v>
      </c>
      <c r="M1768" s="9" t="s">
        <v>2106</v>
      </c>
      <c r="N1768" s="9" t="s">
        <v>541</v>
      </c>
      <c r="O1768" s="9" t="s">
        <v>2216</v>
      </c>
      <c r="P1768" s="9" t="s">
        <v>2807</v>
      </c>
      <c r="Q1768" s="18" t="s">
        <v>1018</v>
      </c>
      <c r="R1768" s="18">
        <v>68</v>
      </c>
      <c r="S1768" s="35">
        <v>404</v>
      </c>
      <c r="T1768" s="10" t="s">
        <v>4629</v>
      </c>
      <c r="U1768" s="34" t="s">
        <v>1234</v>
      </c>
      <c r="V1768" s="9" t="s">
        <v>1235</v>
      </c>
      <c r="W1768" s="9" t="s">
        <v>1233</v>
      </c>
      <c r="X1768" s="15" t="s">
        <v>1240</v>
      </c>
      <c r="Y1768" s="15" t="s">
        <v>1237</v>
      </c>
      <c r="Z1768" s="9">
        <f t="shared" si="501"/>
        <v>6</v>
      </c>
      <c r="AA1768" s="9" t="s">
        <v>1235</v>
      </c>
      <c r="AB1768" s="9" t="str">
        <f>$C1773</f>
        <v>STUCKAT_X_FUNC_K_END_S_INF_MAX_LFM_0200_DDIMBPH2</v>
      </c>
      <c r="AC1768" s="9" t="str">
        <f>$C1769</f>
        <v>STUCKAT_X_FUNC_K_END_S_INF_MAX_LFM_0400_DDIMBPH3</v>
      </c>
      <c r="AD1768" s="9" t="str">
        <f t="shared" ref="AD1768:AG1769" si="511">$C1773</f>
        <v>STUCKAT_X_FUNC_K_END_S_INF_MAX_LFM_0200_DDIMBPH2</v>
      </c>
      <c r="AE1768" s="9" t="str">
        <f t="shared" si="511"/>
        <v>STUCKAT_X_FUNC_K_END_S_INF_MAX_LFM_0200_DDIMBPH2</v>
      </c>
      <c r="AF1768" s="9" t="str">
        <f t="shared" si="511"/>
        <v>STUCKAT_X_FUNC_K_END_S_INF_MAX_LFM_0200_DDIMBPH2</v>
      </c>
      <c r="AG1768" s="9" t="str">
        <f t="shared" si="511"/>
        <v>STUCKAT_X_FUNC_K_END_S_INF_MAX_LFM_0200_DDIMBPH2</v>
      </c>
    </row>
    <row r="1769" spans="1:33" s="9" customFormat="1" hidden="1" x14ac:dyDescent="0.25">
      <c r="A1769" s="9" t="s">
        <v>76</v>
      </c>
      <c r="B1769" s="9" t="s">
        <v>87</v>
      </c>
      <c r="C1769" s="9" t="str">
        <f t="shared" si="507"/>
        <v>STUCKAT_X_FUNC_K_END_S_INF_MAX_LFM_0400_DDIMBPH3</v>
      </c>
      <c r="D1769" s="9" t="s">
        <v>436</v>
      </c>
      <c r="E1769" s="9" t="s">
        <v>443</v>
      </c>
      <c r="F1769" s="9" t="s">
        <v>471</v>
      </c>
      <c r="G1769" s="9" t="s">
        <v>479</v>
      </c>
      <c r="H1769" s="9" t="s">
        <v>481</v>
      </c>
      <c r="I1769" s="9" t="s">
        <v>2102</v>
      </c>
      <c r="J1769" s="9" t="s">
        <v>483</v>
      </c>
      <c r="K1769" s="9" t="s">
        <v>485</v>
      </c>
      <c r="L1769" s="15" t="s">
        <v>488</v>
      </c>
      <c r="M1769" s="9" t="s">
        <v>2107</v>
      </c>
      <c r="N1769" s="9" t="s">
        <v>541</v>
      </c>
      <c r="O1769" s="9" t="s">
        <v>2216</v>
      </c>
      <c r="P1769" s="9" t="s">
        <v>2808</v>
      </c>
      <c r="Q1769" s="18" t="s">
        <v>1018</v>
      </c>
      <c r="R1769" s="18">
        <v>68</v>
      </c>
      <c r="S1769" s="35">
        <v>405</v>
      </c>
      <c r="T1769" s="10" t="s">
        <v>4629</v>
      </c>
      <c r="U1769" s="34" t="s">
        <v>1234</v>
      </c>
      <c r="V1769" s="9" t="s">
        <v>1235</v>
      </c>
      <c r="W1769" s="9" t="s">
        <v>1233</v>
      </c>
      <c r="X1769" s="15" t="s">
        <v>1241</v>
      </c>
      <c r="Y1769" s="15" t="s">
        <v>1237</v>
      </c>
      <c r="Z1769" s="9">
        <f t="shared" si="501"/>
        <v>6</v>
      </c>
      <c r="AA1769" s="9" t="s">
        <v>1235</v>
      </c>
      <c r="AB1769" s="9" t="str">
        <f>$C1774</f>
        <v>STUCKAT_X_FUNC_K_END_S_INF_MAX_LFM_0200_DDIMBPH3</v>
      </c>
      <c r="AC1769" s="9" t="str">
        <f>$C1762</f>
        <v>STUCKAT_X_FUNC_K_END_S_INF_MAX_LFM_0400_COMBO_PH1</v>
      </c>
      <c r="AD1769" s="9" t="str">
        <f t="shared" si="511"/>
        <v>STUCKAT_X_FUNC_K_END_S_INF_MAX_LFM_0200_DDIMBPH3</v>
      </c>
      <c r="AE1769" s="9" t="str">
        <f t="shared" si="511"/>
        <v>STUCKAT_X_FUNC_K_END_S_INF_MAX_LFM_0200_DDIMBPH3</v>
      </c>
      <c r="AF1769" s="9" t="str">
        <f t="shared" si="511"/>
        <v>STUCKAT_X_FUNC_K_END_S_INF_MAX_LFM_0200_DDIMBPH3</v>
      </c>
      <c r="AG1769" s="9" t="str">
        <f t="shared" si="511"/>
        <v>STUCKAT_X_FUNC_K_END_S_INF_MAX_LFM_0200_DDIMBPH3</v>
      </c>
    </row>
    <row r="1770" spans="1:33" s="9" customFormat="1" hidden="1" x14ac:dyDescent="0.25">
      <c r="A1770" s="9" t="s">
        <v>76</v>
      </c>
      <c r="B1770" s="9" t="s">
        <v>87</v>
      </c>
      <c r="C1770" s="9" t="str">
        <f t="shared" si="507"/>
        <v>STUCKAT_X_FUNC_K_END_S_INF_MAX_LFM_0400_SINGLE_GNRDIOINFPH2</v>
      </c>
      <c r="D1770" s="9" t="s">
        <v>436</v>
      </c>
      <c r="E1770" s="9" t="s">
        <v>443</v>
      </c>
      <c r="F1770" s="9" t="s">
        <v>471</v>
      </c>
      <c r="G1770" s="9" t="s">
        <v>479</v>
      </c>
      <c r="H1770" s="9" t="s">
        <v>481</v>
      </c>
      <c r="I1770" s="9" t="s">
        <v>2102</v>
      </c>
      <c r="J1770" s="9" t="s">
        <v>483</v>
      </c>
      <c r="K1770" s="9" t="s">
        <v>485</v>
      </c>
      <c r="L1770" s="9" t="s">
        <v>488</v>
      </c>
      <c r="M1770" s="9" t="s">
        <v>2185</v>
      </c>
      <c r="N1770" s="9" t="s">
        <v>541</v>
      </c>
      <c r="O1770" s="9" t="s">
        <v>2216</v>
      </c>
      <c r="P1770" s="9" t="s">
        <v>2809</v>
      </c>
      <c r="Q1770" s="18" t="s">
        <v>1018</v>
      </c>
      <c r="R1770" s="18">
        <v>62</v>
      </c>
      <c r="S1770" s="35">
        <v>401</v>
      </c>
      <c r="T1770" s="10" t="s">
        <v>4629</v>
      </c>
      <c r="U1770" s="34" t="s">
        <v>1234</v>
      </c>
      <c r="V1770" s="6">
        <v>-1</v>
      </c>
      <c r="W1770" s="9" t="s">
        <v>1234</v>
      </c>
      <c r="X1770" s="15" t="s">
        <v>1235</v>
      </c>
      <c r="Y1770" s="15" t="s">
        <v>1237</v>
      </c>
      <c r="Z1770" s="9">
        <f t="shared" si="501"/>
        <v>6</v>
      </c>
      <c r="AA1770" s="9" t="s">
        <v>1235</v>
      </c>
      <c r="AB1770" s="9" t="str">
        <f t="shared" ref="AB1770:AG1770" si="512">$C1771</f>
        <v>STUCKAT_X_FUNC_K_END_S_INF_MAX_LFM_0400_SINGLE_GNRDIOINFPH3</v>
      </c>
      <c r="AC1770" s="9" t="str">
        <f t="shared" si="512"/>
        <v>STUCKAT_X_FUNC_K_END_S_INF_MAX_LFM_0400_SINGLE_GNRDIOINFPH3</v>
      </c>
      <c r="AD1770" s="9" t="str">
        <f t="shared" si="512"/>
        <v>STUCKAT_X_FUNC_K_END_S_INF_MAX_LFM_0400_SINGLE_GNRDIOINFPH3</v>
      </c>
      <c r="AE1770" s="9" t="str">
        <f t="shared" si="512"/>
        <v>STUCKAT_X_FUNC_K_END_S_INF_MAX_LFM_0400_SINGLE_GNRDIOINFPH3</v>
      </c>
      <c r="AF1770" s="9" t="str">
        <f t="shared" si="512"/>
        <v>STUCKAT_X_FUNC_K_END_S_INF_MAX_LFM_0400_SINGLE_GNRDIOINFPH3</v>
      </c>
      <c r="AG1770" s="9" t="str">
        <f t="shared" si="512"/>
        <v>STUCKAT_X_FUNC_K_END_S_INF_MAX_LFM_0400_SINGLE_GNRDIOINFPH3</v>
      </c>
    </row>
    <row r="1771" spans="1:33" s="9" customFormat="1" hidden="1" x14ac:dyDescent="0.25">
      <c r="A1771" s="9" t="s">
        <v>76</v>
      </c>
      <c r="B1771" s="9" t="s">
        <v>87</v>
      </c>
      <c r="C1771" s="9" t="str">
        <f t="shared" si="507"/>
        <v>STUCKAT_X_FUNC_K_END_S_INF_MAX_LFM_0400_SINGLE_GNRDIOINFPH3</v>
      </c>
      <c r="D1771" s="9" t="s">
        <v>436</v>
      </c>
      <c r="E1771" s="9" t="s">
        <v>443</v>
      </c>
      <c r="F1771" s="9" t="s">
        <v>471</v>
      </c>
      <c r="G1771" s="9" t="s">
        <v>479</v>
      </c>
      <c r="H1771" s="9" t="s">
        <v>481</v>
      </c>
      <c r="I1771" s="9" t="s">
        <v>2102</v>
      </c>
      <c r="J1771" s="9" t="s">
        <v>483</v>
      </c>
      <c r="K1771" s="9" t="s">
        <v>485</v>
      </c>
      <c r="L1771" s="9" t="s">
        <v>488</v>
      </c>
      <c r="M1771" s="9" t="s">
        <v>2186</v>
      </c>
      <c r="N1771" s="9" t="s">
        <v>541</v>
      </c>
      <c r="O1771" s="9" t="s">
        <v>2216</v>
      </c>
      <c r="P1771" s="9" t="s">
        <v>2810</v>
      </c>
      <c r="Q1771" s="18" t="s">
        <v>1018</v>
      </c>
      <c r="R1771" s="18">
        <v>62</v>
      </c>
      <c r="S1771" s="35">
        <v>402</v>
      </c>
      <c r="T1771" s="10" t="s">
        <v>4629</v>
      </c>
      <c r="U1771" s="34" t="s">
        <v>1234</v>
      </c>
      <c r="V1771" s="6">
        <v>-1</v>
      </c>
      <c r="W1771" s="9" t="s">
        <v>1234</v>
      </c>
      <c r="X1771" s="15" t="s">
        <v>1238</v>
      </c>
      <c r="Y1771" s="15" t="s">
        <v>1237</v>
      </c>
      <c r="Z1771" s="9">
        <f t="shared" si="501"/>
        <v>6</v>
      </c>
      <c r="AA1771" s="9" t="s">
        <v>1235</v>
      </c>
      <c r="AB1771" s="9" t="str">
        <f t="shared" ref="AB1771:AG1771" si="513">$C1761</f>
        <v>STUCKAT_X_FUNC_K_END_S_INF_MAX_LFM_0400_DDIMB</v>
      </c>
      <c r="AC1771" s="9" t="str">
        <f t="shared" si="513"/>
        <v>STUCKAT_X_FUNC_K_END_S_INF_MAX_LFM_0400_DDIMB</v>
      </c>
      <c r="AD1771" s="9" t="str">
        <f t="shared" si="513"/>
        <v>STUCKAT_X_FUNC_K_END_S_INF_MAX_LFM_0400_DDIMB</v>
      </c>
      <c r="AE1771" s="9" t="str">
        <f t="shared" si="513"/>
        <v>STUCKAT_X_FUNC_K_END_S_INF_MAX_LFM_0400_DDIMB</v>
      </c>
      <c r="AF1771" s="9" t="str">
        <f t="shared" si="513"/>
        <v>STUCKAT_X_FUNC_K_END_S_INF_MAX_LFM_0400_DDIMB</v>
      </c>
      <c r="AG1771" s="9" t="str">
        <f t="shared" si="513"/>
        <v>STUCKAT_X_FUNC_K_END_S_INF_MAX_LFM_0400_DDIMB</v>
      </c>
    </row>
    <row r="1772" spans="1:33" s="9" customFormat="1" hidden="1" x14ac:dyDescent="0.25">
      <c r="A1772" s="9" t="s">
        <v>76</v>
      </c>
      <c r="B1772" s="9" t="s">
        <v>87</v>
      </c>
      <c r="C1772" s="9" t="str">
        <f t="shared" si="507"/>
        <v>STUCKAT_X_FUNC_K_END_S_INF_MAX_LFM_0200_DDIMB</v>
      </c>
      <c r="D1772" s="9" t="s">
        <v>436</v>
      </c>
      <c r="E1772" s="9" t="s">
        <v>443</v>
      </c>
      <c r="F1772" s="9" t="s">
        <v>471</v>
      </c>
      <c r="G1772" s="9" t="s">
        <v>479</v>
      </c>
      <c r="H1772" s="9" t="s">
        <v>481</v>
      </c>
      <c r="I1772" s="9" t="s">
        <v>2102</v>
      </c>
      <c r="J1772" s="9" t="s">
        <v>483</v>
      </c>
      <c r="K1772" s="9" t="s">
        <v>485</v>
      </c>
      <c r="L1772" s="9" t="s">
        <v>2105</v>
      </c>
      <c r="M1772" s="9" t="s">
        <v>2096</v>
      </c>
      <c r="N1772" s="9" t="s">
        <v>541</v>
      </c>
      <c r="O1772" s="9" t="s">
        <v>2217</v>
      </c>
      <c r="P1772" s="9" t="s">
        <v>2788</v>
      </c>
      <c r="Q1772" s="18" t="s">
        <v>1018</v>
      </c>
      <c r="R1772" s="18">
        <v>68</v>
      </c>
      <c r="S1772" s="35">
        <v>400</v>
      </c>
      <c r="T1772" s="10" t="s">
        <v>4629</v>
      </c>
      <c r="U1772" s="34" t="s">
        <v>1234</v>
      </c>
      <c r="V1772" s="9" t="s">
        <v>1235</v>
      </c>
      <c r="W1772" s="9" t="s">
        <v>1234</v>
      </c>
      <c r="X1772" s="15" t="s">
        <v>1239</v>
      </c>
      <c r="Y1772" s="15" t="s">
        <v>1235</v>
      </c>
      <c r="Z1772" s="9">
        <f t="shared" si="501"/>
        <v>6</v>
      </c>
      <c r="AA1772" s="9" t="s">
        <v>1235</v>
      </c>
      <c r="AB1772" s="9" t="str">
        <f t="shared" ref="AB1772:AG1773" si="514">$C1768</f>
        <v>STUCKAT_X_FUNC_K_END_S_INF_MAX_LFM_0400_DDIMBPH2</v>
      </c>
      <c r="AC1772" s="9" t="str">
        <f t="shared" si="514"/>
        <v>STUCKAT_X_FUNC_K_END_S_INF_MAX_LFM_0400_DDIMBPH2</v>
      </c>
      <c r="AD1772" s="9" t="str">
        <f t="shared" si="514"/>
        <v>STUCKAT_X_FUNC_K_END_S_INF_MAX_LFM_0400_DDIMBPH2</v>
      </c>
      <c r="AE1772" s="9" t="str">
        <f t="shared" si="514"/>
        <v>STUCKAT_X_FUNC_K_END_S_INF_MAX_LFM_0400_DDIMBPH2</v>
      </c>
      <c r="AF1772" s="9" t="str">
        <f t="shared" si="514"/>
        <v>STUCKAT_X_FUNC_K_END_S_INF_MAX_LFM_0400_DDIMBPH2</v>
      </c>
      <c r="AG1772" s="9" t="str">
        <f t="shared" si="514"/>
        <v>STUCKAT_X_FUNC_K_END_S_INF_MAX_LFM_0400_DDIMBPH2</v>
      </c>
    </row>
    <row r="1773" spans="1:33" s="9" customFormat="1" hidden="1" x14ac:dyDescent="0.25">
      <c r="A1773" s="9" t="s">
        <v>76</v>
      </c>
      <c r="B1773" s="9" t="s">
        <v>87</v>
      </c>
      <c r="C1773" s="9" t="str">
        <f t="shared" si="507"/>
        <v>STUCKAT_X_FUNC_K_END_S_INF_MAX_LFM_0200_DDIMBPH2</v>
      </c>
      <c r="D1773" s="9" t="s">
        <v>436</v>
      </c>
      <c r="E1773" s="9" t="s">
        <v>443</v>
      </c>
      <c r="F1773" s="9" t="s">
        <v>471</v>
      </c>
      <c r="G1773" s="9" t="s">
        <v>479</v>
      </c>
      <c r="H1773" s="9" t="s">
        <v>481</v>
      </c>
      <c r="I1773" s="9" t="s">
        <v>2102</v>
      </c>
      <c r="J1773" s="9" t="s">
        <v>483</v>
      </c>
      <c r="K1773" s="9" t="s">
        <v>485</v>
      </c>
      <c r="L1773" s="9" t="s">
        <v>2105</v>
      </c>
      <c r="M1773" s="9" t="s">
        <v>2106</v>
      </c>
      <c r="N1773" s="9" t="s">
        <v>541</v>
      </c>
      <c r="O1773" s="9" t="s">
        <v>2217</v>
      </c>
      <c r="P1773" s="9" t="s">
        <v>2807</v>
      </c>
      <c r="Q1773" s="18" t="s">
        <v>1018</v>
      </c>
      <c r="R1773" s="18">
        <v>68</v>
      </c>
      <c r="S1773" s="35">
        <v>401</v>
      </c>
      <c r="T1773" s="10" t="s">
        <v>4629</v>
      </c>
      <c r="U1773" s="34" t="s">
        <v>1234</v>
      </c>
      <c r="V1773" s="9" t="s">
        <v>1235</v>
      </c>
      <c r="W1773" s="9" t="s">
        <v>1234</v>
      </c>
      <c r="X1773" s="15" t="s">
        <v>1240</v>
      </c>
      <c r="Y1773" s="15" t="s">
        <v>1235</v>
      </c>
      <c r="Z1773" s="9">
        <f t="shared" si="501"/>
        <v>6</v>
      </c>
      <c r="AA1773" s="9" t="s">
        <v>1235</v>
      </c>
      <c r="AB1773" s="9" t="str">
        <f t="shared" si="514"/>
        <v>STUCKAT_X_FUNC_K_END_S_INF_MAX_LFM_0400_DDIMBPH3</v>
      </c>
      <c r="AC1773" s="9" t="str">
        <f t="shared" si="514"/>
        <v>STUCKAT_X_FUNC_K_END_S_INF_MAX_LFM_0400_DDIMBPH3</v>
      </c>
      <c r="AD1773" s="9" t="str">
        <f t="shared" si="514"/>
        <v>STUCKAT_X_FUNC_K_END_S_INF_MAX_LFM_0400_DDIMBPH3</v>
      </c>
      <c r="AE1773" s="9" t="str">
        <f t="shared" si="514"/>
        <v>STUCKAT_X_FUNC_K_END_S_INF_MAX_LFM_0400_DDIMBPH3</v>
      </c>
      <c r="AF1773" s="9" t="str">
        <f t="shared" si="514"/>
        <v>STUCKAT_X_FUNC_K_END_S_INF_MAX_LFM_0400_DDIMBPH3</v>
      </c>
      <c r="AG1773" s="9" t="str">
        <f t="shared" si="514"/>
        <v>STUCKAT_X_FUNC_K_END_S_INF_MAX_LFM_0400_DDIMBPH3</v>
      </c>
    </row>
    <row r="1774" spans="1:33" s="9" customFormat="1" hidden="1" x14ac:dyDescent="0.25">
      <c r="A1774" s="9" t="s">
        <v>76</v>
      </c>
      <c r="B1774" s="9" t="s">
        <v>87</v>
      </c>
      <c r="C1774" s="9" t="str">
        <f t="shared" si="507"/>
        <v>STUCKAT_X_FUNC_K_END_S_INF_MAX_LFM_0200_DDIMBPH3</v>
      </c>
      <c r="D1774" s="9" t="s">
        <v>436</v>
      </c>
      <c r="E1774" s="9" t="s">
        <v>443</v>
      </c>
      <c r="F1774" s="9" t="s">
        <v>471</v>
      </c>
      <c r="G1774" s="9" t="s">
        <v>479</v>
      </c>
      <c r="H1774" s="9" t="s">
        <v>481</v>
      </c>
      <c r="I1774" s="9" t="s">
        <v>2102</v>
      </c>
      <c r="J1774" s="9" t="s">
        <v>483</v>
      </c>
      <c r="K1774" s="9" t="s">
        <v>485</v>
      </c>
      <c r="L1774" s="9" t="s">
        <v>2105</v>
      </c>
      <c r="M1774" s="9" t="s">
        <v>2107</v>
      </c>
      <c r="N1774" s="9" t="s">
        <v>541</v>
      </c>
      <c r="O1774" s="9" t="s">
        <v>2217</v>
      </c>
      <c r="P1774" s="9" t="s">
        <v>2808</v>
      </c>
      <c r="Q1774" s="18" t="s">
        <v>1018</v>
      </c>
      <c r="R1774" s="18">
        <v>68</v>
      </c>
      <c r="S1774" s="35">
        <v>402</v>
      </c>
      <c r="T1774" s="10" t="s">
        <v>4629</v>
      </c>
      <c r="U1774" s="34" t="s">
        <v>1234</v>
      </c>
      <c r="V1774" s="9" t="s">
        <v>1235</v>
      </c>
      <c r="W1774" s="9" t="s">
        <v>1234</v>
      </c>
      <c r="X1774" s="15" t="s">
        <v>1241</v>
      </c>
      <c r="Y1774" s="15" t="s">
        <v>1235</v>
      </c>
      <c r="Z1774" s="9">
        <f t="shared" si="501"/>
        <v>6</v>
      </c>
      <c r="AA1774" s="9" t="s">
        <v>1235</v>
      </c>
      <c r="AB1774" s="9" t="str">
        <f t="shared" ref="AB1774:AG1774" si="515">$C1762</f>
        <v>STUCKAT_X_FUNC_K_END_S_INF_MAX_LFM_0400_COMBO_PH1</v>
      </c>
      <c r="AC1774" s="9" t="str">
        <f t="shared" si="515"/>
        <v>STUCKAT_X_FUNC_K_END_S_INF_MAX_LFM_0400_COMBO_PH1</v>
      </c>
      <c r="AD1774" s="9" t="str">
        <f t="shared" si="515"/>
        <v>STUCKAT_X_FUNC_K_END_S_INF_MAX_LFM_0400_COMBO_PH1</v>
      </c>
      <c r="AE1774" s="9" t="str">
        <f t="shared" si="515"/>
        <v>STUCKAT_X_FUNC_K_END_S_INF_MAX_LFM_0400_COMBO_PH1</v>
      </c>
      <c r="AF1774" s="9" t="str">
        <f t="shared" si="515"/>
        <v>STUCKAT_X_FUNC_K_END_S_INF_MAX_LFM_0400_COMBO_PH1</v>
      </c>
      <c r="AG1774" s="9" t="str">
        <f t="shared" si="515"/>
        <v>STUCKAT_X_FUNC_K_END_S_INF_MAX_LFM_0400_COMBO_PH1</v>
      </c>
    </row>
    <row r="1775" spans="1:33" s="9" customFormat="1" hidden="1" x14ac:dyDescent="0.25">
      <c r="A1775" s="9" t="s">
        <v>76</v>
      </c>
      <c r="B1775" s="9" t="s">
        <v>87</v>
      </c>
      <c r="C1775" s="9" t="str">
        <f t="shared" si="507"/>
        <v>STUCKAT_X_FUNC_K_END_S_INF_MAX_LFM_0400_SINGLE_BGR_PH1</v>
      </c>
      <c r="D1775" s="9" t="s">
        <v>436</v>
      </c>
      <c r="E1775" s="9" t="s">
        <v>443</v>
      </c>
      <c r="F1775" s="9" t="s">
        <v>471</v>
      </c>
      <c r="G1775" s="9" t="s">
        <v>479</v>
      </c>
      <c r="H1775" s="9" t="s">
        <v>481</v>
      </c>
      <c r="I1775" s="9" t="s">
        <v>2102</v>
      </c>
      <c r="J1775" s="9" t="s">
        <v>483</v>
      </c>
      <c r="K1775" s="9" t="s">
        <v>485</v>
      </c>
      <c r="L1775" s="9" t="s">
        <v>488</v>
      </c>
      <c r="M1775" s="9" t="s">
        <v>2207</v>
      </c>
      <c r="N1775" s="9" t="s">
        <v>541</v>
      </c>
      <c r="O1775" s="9" t="s">
        <v>2216</v>
      </c>
      <c r="P1775" s="9" t="s">
        <v>2811</v>
      </c>
      <c r="Q1775" s="18" t="s">
        <v>1018</v>
      </c>
      <c r="R1775" s="18">
        <v>61</v>
      </c>
      <c r="S1775" s="35">
        <v>407</v>
      </c>
      <c r="T1775" s="10" t="s">
        <v>4629</v>
      </c>
      <c r="U1775" s="34" t="s">
        <v>1234</v>
      </c>
      <c r="V1775" s="6">
        <v>-1</v>
      </c>
      <c r="W1775" s="9" t="s">
        <v>1234</v>
      </c>
      <c r="X1775" s="15" t="s">
        <v>1240</v>
      </c>
      <c r="Y1775" s="15" t="s">
        <v>1238</v>
      </c>
      <c r="Z1775" s="9">
        <f t="shared" si="501"/>
        <v>6</v>
      </c>
      <c r="AA1775" s="9" t="s">
        <v>1235</v>
      </c>
      <c r="AB1775" s="9" t="str">
        <f t="shared" ref="AB1775:AG1780" si="516">$C1776</f>
        <v>STUCKAT_X_FUNC_K_END_S_INF_MAX_LFM_0400_SINGLE_BGR_PH2</v>
      </c>
      <c r="AC1775" s="9" t="str">
        <f t="shared" si="516"/>
        <v>STUCKAT_X_FUNC_K_END_S_INF_MAX_LFM_0400_SINGLE_BGR_PH2</v>
      </c>
      <c r="AD1775" s="9" t="str">
        <f t="shared" si="516"/>
        <v>STUCKAT_X_FUNC_K_END_S_INF_MAX_LFM_0400_SINGLE_BGR_PH2</v>
      </c>
      <c r="AE1775" s="9" t="str">
        <f t="shared" si="516"/>
        <v>STUCKAT_X_FUNC_K_END_S_INF_MAX_LFM_0400_SINGLE_BGR_PH2</v>
      </c>
      <c r="AF1775" s="9" t="str">
        <f t="shared" si="516"/>
        <v>STUCKAT_X_FUNC_K_END_S_INF_MAX_LFM_0400_SINGLE_BGR_PH2</v>
      </c>
      <c r="AG1775" s="9" t="str">
        <f t="shared" si="516"/>
        <v>STUCKAT_X_FUNC_K_END_S_INF_MAX_LFM_0400_SINGLE_BGR_PH2</v>
      </c>
    </row>
    <row r="1776" spans="1:33" s="9" customFormat="1" hidden="1" x14ac:dyDescent="0.25">
      <c r="A1776" s="9" t="s">
        <v>76</v>
      </c>
      <c r="B1776" s="9" t="s">
        <v>87</v>
      </c>
      <c r="C1776" s="9" t="str">
        <f t="shared" si="507"/>
        <v>STUCKAT_X_FUNC_K_END_S_INF_MAX_LFM_0400_SINGLE_BGR_PH2</v>
      </c>
      <c r="D1776" s="9" t="s">
        <v>436</v>
      </c>
      <c r="E1776" s="9" t="s">
        <v>443</v>
      </c>
      <c r="F1776" s="9" t="s">
        <v>471</v>
      </c>
      <c r="G1776" s="9" t="s">
        <v>479</v>
      </c>
      <c r="H1776" s="9" t="s">
        <v>481</v>
      </c>
      <c r="I1776" s="9" t="s">
        <v>2102</v>
      </c>
      <c r="J1776" s="9" t="s">
        <v>483</v>
      </c>
      <c r="K1776" s="9" t="s">
        <v>485</v>
      </c>
      <c r="L1776" s="9" t="s">
        <v>488</v>
      </c>
      <c r="M1776" s="9" t="s">
        <v>2155</v>
      </c>
      <c r="N1776" s="9" t="s">
        <v>541</v>
      </c>
      <c r="O1776" s="9" t="s">
        <v>2216</v>
      </c>
      <c r="P1776" s="9" t="s">
        <v>2812</v>
      </c>
      <c r="Q1776" s="18" t="s">
        <v>1018</v>
      </c>
      <c r="R1776" s="18">
        <v>61</v>
      </c>
      <c r="S1776" s="35">
        <v>408</v>
      </c>
      <c r="T1776" s="10" t="s">
        <v>4629</v>
      </c>
      <c r="U1776" s="34" t="s">
        <v>1234</v>
      </c>
      <c r="V1776" s="6">
        <v>-1</v>
      </c>
      <c r="W1776" s="9" t="s">
        <v>1234</v>
      </c>
      <c r="X1776" s="15" t="s">
        <v>1241</v>
      </c>
      <c r="Y1776" s="15" t="s">
        <v>1238</v>
      </c>
      <c r="Z1776" s="9">
        <f t="shared" si="501"/>
        <v>6</v>
      </c>
      <c r="AA1776" s="9" t="s">
        <v>1235</v>
      </c>
      <c r="AB1776" s="9" t="str">
        <f t="shared" si="516"/>
        <v>STUCKAT_X_FUNC_K_END_S_INF_MAX_LFM_0400_SINGLE_BGR_PH3</v>
      </c>
      <c r="AC1776" s="9" t="str">
        <f t="shared" si="516"/>
        <v>STUCKAT_X_FUNC_K_END_S_INF_MAX_LFM_0400_SINGLE_BGR_PH3</v>
      </c>
      <c r="AD1776" s="9" t="str">
        <f t="shared" si="516"/>
        <v>STUCKAT_X_FUNC_K_END_S_INF_MAX_LFM_0400_SINGLE_BGR_PH3</v>
      </c>
      <c r="AE1776" s="9" t="str">
        <f t="shared" si="516"/>
        <v>STUCKAT_X_FUNC_K_END_S_INF_MAX_LFM_0400_SINGLE_BGR_PH3</v>
      </c>
      <c r="AF1776" s="9" t="str">
        <f t="shared" si="516"/>
        <v>STUCKAT_X_FUNC_K_END_S_INF_MAX_LFM_0400_SINGLE_BGR_PH3</v>
      </c>
      <c r="AG1776" s="9" t="str">
        <f t="shared" si="516"/>
        <v>STUCKAT_X_FUNC_K_END_S_INF_MAX_LFM_0400_SINGLE_BGR_PH3</v>
      </c>
    </row>
    <row r="1777" spans="1:33" s="9" customFormat="1" hidden="1" x14ac:dyDescent="0.25">
      <c r="A1777" s="9" t="s">
        <v>76</v>
      </c>
      <c r="B1777" s="9" t="s">
        <v>87</v>
      </c>
      <c r="C1777" s="9" t="str">
        <f t="shared" si="507"/>
        <v>STUCKAT_X_FUNC_K_END_S_INF_MAX_LFM_0400_SINGLE_BGR_PH3</v>
      </c>
      <c r="D1777" s="9" t="s">
        <v>436</v>
      </c>
      <c r="E1777" s="9" t="s">
        <v>443</v>
      </c>
      <c r="F1777" s="9" t="s">
        <v>471</v>
      </c>
      <c r="G1777" s="9" t="s">
        <v>479</v>
      </c>
      <c r="H1777" s="9" t="s">
        <v>481</v>
      </c>
      <c r="I1777" s="9" t="s">
        <v>2102</v>
      </c>
      <c r="J1777" s="9" t="s">
        <v>483</v>
      </c>
      <c r="K1777" s="9" t="s">
        <v>485</v>
      </c>
      <c r="L1777" s="9" t="s">
        <v>488</v>
      </c>
      <c r="M1777" s="9" t="s">
        <v>2156</v>
      </c>
      <c r="N1777" s="9" t="s">
        <v>541</v>
      </c>
      <c r="O1777" s="9" t="s">
        <v>2216</v>
      </c>
      <c r="P1777" s="9" t="s">
        <v>2813</v>
      </c>
      <c r="Q1777" s="18" t="s">
        <v>1018</v>
      </c>
      <c r="R1777" s="18">
        <v>61</v>
      </c>
      <c r="S1777" s="35">
        <v>409</v>
      </c>
      <c r="T1777" s="10" t="s">
        <v>4629</v>
      </c>
      <c r="U1777" s="34" t="s">
        <v>1234</v>
      </c>
      <c r="V1777" s="6">
        <v>-1</v>
      </c>
      <c r="W1777" s="9" t="s">
        <v>1234</v>
      </c>
      <c r="X1777" s="15" t="s">
        <v>1242</v>
      </c>
      <c r="Y1777" s="15" t="s">
        <v>1238</v>
      </c>
      <c r="Z1777" s="9">
        <f t="shared" si="501"/>
        <v>6</v>
      </c>
      <c r="AA1777" s="9" t="s">
        <v>1235</v>
      </c>
      <c r="AB1777" s="9" t="str">
        <f t="shared" si="516"/>
        <v>STUCKAT_X_FUNC_K_END_S_INF_MAX_LFM_0400_SINGLE_FIVR_PH1</v>
      </c>
      <c r="AC1777" s="9" t="str">
        <f t="shared" si="516"/>
        <v>STUCKAT_X_FUNC_K_END_S_INF_MAX_LFM_0400_SINGLE_FIVR_PH1</v>
      </c>
      <c r="AD1777" s="9" t="str">
        <f t="shared" si="516"/>
        <v>STUCKAT_X_FUNC_K_END_S_INF_MAX_LFM_0400_SINGLE_FIVR_PH1</v>
      </c>
      <c r="AE1777" s="9" t="str">
        <f t="shared" si="516"/>
        <v>STUCKAT_X_FUNC_K_END_S_INF_MAX_LFM_0400_SINGLE_FIVR_PH1</v>
      </c>
      <c r="AF1777" s="9" t="str">
        <f t="shared" si="516"/>
        <v>STUCKAT_X_FUNC_K_END_S_INF_MAX_LFM_0400_SINGLE_FIVR_PH1</v>
      </c>
      <c r="AG1777" s="9" t="str">
        <f t="shared" si="516"/>
        <v>STUCKAT_X_FUNC_K_END_S_INF_MAX_LFM_0400_SINGLE_FIVR_PH1</v>
      </c>
    </row>
    <row r="1778" spans="1:33" s="9" customFormat="1" hidden="1" x14ac:dyDescent="0.25">
      <c r="A1778" s="9" t="s">
        <v>76</v>
      </c>
      <c r="B1778" s="9" t="s">
        <v>87</v>
      </c>
      <c r="C1778" s="9" t="str">
        <f t="shared" si="507"/>
        <v>STUCKAT_X_FUNC_K_END_S_INF_MAX_LFM_0400_SINGLE_FIVR_PH1</v>
      </c>
      <c r="D1778" s="9" t="s">
        <v>436</v>
      </c>
      <c r="E1778" s="9" t="s">
        <v>443</v>
      </c>
      <c r="F1778" s="9" t="s">
        <v>471</v>
      </c>
      <c r="G1778" s="9" t="s">
        <v>479</v>
      </c>
      <c r="H1778" s="9" t="s">
        <v>481</v>
      </c>
      <c r="I1778" s="9" t="s">
        <v>2102</v>
      </c>
      <c r="J1778" s="9" t="s">
        <v>483</v>
      </c>
      <c r="K1778" s="9" t="s">
        <v>485</v>
      </c>
      <c r="L1778" s="9" t="s">
        <v>488</v>
      </c>
      <c r="M1778" s="9" t="s">
        <v>4724</v>
      </c>
      <c r="N1778" s="9" t="s">
        <v>541</v>
      </c>
      <c r="O1778" s="9" t="s">
        <v>2216</v>
      </c>
      <c r="P1778" s="9" t="s">
        <v>4725</v>
      </c>
      <c r="Q1778" s="18" t="s">
        <v>1018</v>
      </c>
      <c r="R1778" s="18" t="s">
        <v>2917</v>
      </c>
      <c r="S1778" s="35">
        <v>402</v>
      </c>
      <c r="T1778" s="10" t="s">
        <v>4629</v>
      </c>
      <c r="U1778" s="34" t="s">
        <v>1234</v>
      </c>
      <c r="V1778" s="6">
        <v>-1</v>
      </c>
      <c r="W1778" s="9" t="b">
        <v>0</v>
      </c>
      <c r="X1778" s="15" t="s">
        <v>1243</v>
      </c>
      <c r="Y1778" s="15" t="s">
        <v>1238</v>
      </c>
      <c r="Z1778" s="9">
        <f t="shared" ref="Z1778:Z1780" si="517">COUNTA(AB1778:AK1778)</f>
        <v>6</v>
      </c>
      <c r="AA1778" s="9" t="s">
        <v>1235</v>
      </c>
      <c r="AB1778" s="9" t="str">
        <f t="shared" si="516"/>
        <v>STUCKAT_X_FUNC_K_END_S_INF_MAX_LFM_0400_SINGLE_FIVR_PH2</v>
      </c>
      <c r="AC1778" s="9" t="str">
        <f t="shared" si="516"/>
        <v>STUCKAT_X_FUNC_K_END_S_INF_MAX_LFM_0400_SINGLE_FIVR_PH2</v>
      </c>
      <c r="AD1778" s="9" t="str">
        <f t="shared" si="516"/>
        <v>STUCKAT_X_FUNC_K_END_S_INF_MAX_LFM_0400_SINGLE_FIVR_PH2</v>
      </c>
      <c r="AE1778" s="9" t="str">
        <f t="shared" si="516"/>
        <v>STUCKAT_X_FUNC_K_END_S_INF_MAX_LFM_0400_SINGLE_FIVR_PH2</v>
      </c>
      <c r="AF1778" s="9" t="str">
        <f t="shared" si="516"/>
        <v>STUCKAT_X_FUNC_K_END_S_INF_MAX_LFM_0400_SINGLE_FIVR_PH2</v>
      </c>
      <c r="AG1778" s="9" t="str">
        <f t="shared" si="516"/>
        <v>STUCKAT_X_FUNC_K_END_S_INF_MAX_LFM_0400_SINGLE_FIVR_PH2</v>
      </c>
    </row>
    <row r="1779" spans="1:33" s="9" customFormat="1" hidden="1" x14ac:dyDescent="0.25">
      <c r="A1779" s="9" t="s">
        <v>76</v>
      </c>
      <c r="B1779" s="9" t="s">
        <v>87</v>
      </c>
      <c r="C1779" s="9" t="str">
        <f t="shared" si="507"/>
        <v>STUCKAT_X_FUNC_K_END_S_INF_MAX_LFM_0400_SINGLE_FIVR_PH2</v>
      </c>
      <c r="D1779" s="9" t="s">
        <v>436</v>
      </c>
      <c r="E1779" s="9" t="s">
        <v>443</v>
      </c>
      <c r="F1779" s="9" t="s">
        <v>471</v>
      </c>
      <c r="G1779" s="9" t="s">
        <v>479</v>
      </c>
      <c r="H1779" s="9" t="s">
        <v>481</v>
      </c>
      <c r="I1779" s="9" t="s">
        <v>2102</v>
      </c>
      <c r="J1779" s="9" t="s">
        <v>483</v>
      </c>
      <c r="K1779" s="9" t="s">
        <v>485</v>
      </c>
      <c r="L1779" s="9" t="s">
        <v>488</v>
      </c>
      <c r="M1779" s="9" t="s">
        <v>4702</v>
      </c>
      <c r="N1779" s="9" t="s">
        <v>541</v>
      </c>
      <c r="O1779" s="9" t="s">
        <v>2216</v>
      </c>
      <c r="P1779" s="9" t="s">
        <v>4726</v>
      </c>
      <c r="Q1779" s="18" t="s">
        <v>1018</v>
      </c>
      <c r="R1779" s="18" t="s">
        <v>2917</v>
      </c>
      <c r="S1779" s="35">
        <v>403</v>
      </c>
      <c r="T1779" s="10" t="s">
        <v>4629</v>
      </c>
      <c r="U1779" s="34" t="s">
        <v>1234</v>
      </c>
      <c r="V1779" s="6">
        <v>-1</v>
      </c>
      <c r="W1779" s="9" t="b">
        <v>0</v>
      </c>
      <c r="X1779" s="15" t="s">
        <v>1244</v>
      </c>
      <c r="Y1779" s="15" t="s">
        <v>1238</v>
      </c>
      <c r="Z1779" s="9">
        <f t="shared" si="517"/>
        <v>6</v>
      </c>
      <c r="AA1779" s="9" t="s">
        <v>1235</v>
      </c>
      <c r="AB1779" s="9" t="str">
        <f t="shared" si="516"/>
        <v>STUCKAT_X_FUNC_K_END_S_INF_MAX_LFM_0400_SINGLE_FIVR_PH3</v>
      </c>
      <c r="AC1779" s="9" t="str">
        <f t="shared" si="516"/>
        <v>STUCKAT_X_FUNC_K_END_S_INF_MAX_LFM_0400_SINGLE_FIVR_PH3</v>
      </c>
      <c r="AD1779" s="9" t="str">
        <f t="shared" si="516"/>
        <v>STUCKAT_X_FUNC_K_END_S_INF_MAX_LFM_0400_SINGLE_FIVR_PH3</v>
      </c>
      <c r="AE1779" s="9" t="str">
        <f t="shared" si="516"/>
        <v>STUCKAT_X_FUNC_K_END_S_INF_MAX_LFM_0400_SINGLE_FIVR_PH3</v>
      </c>
      <c r="AF1779" s="9" t="str">
        <f t="shared" si="516"/>
        <v>STUCKAT_X_FUNC_K_END_S_INF_MAX_LFM_0400_SINGLE_FIVR_PH3</v>
      </c>
      <c r="AG1779" s="9" t="str">
        <f t="shared" si="516"/>
        <v>STUCKAT_X_FUNC_K_END_S_INF_MAX_LFM_0400_SINGLE_FIVR_PH3</v>
      </c>
    </row>
    <row r="1780" spans="1:33" s="9" customFormat="1" hidden="1" x14ac:dyDescent="0.25">
      <c r="A1780" s="9" t="s">
        <v>76</v>
      </c>
      <c r="B1780" s="9" t="s">
        <v>87</v>
      </c>
      <c r="C1780" s="9" t="str">
        <f t="shared" si="507"/>
        <v>STUCKAT_X_FUNC_K_END_S_INF_MAX_LFM_0400_SINGLE_FIVR_PH3</v>
      </c>
      <c r="D1780" s="9" t="s">
        <v>436</v>
      </c>
      <c r="E1780" s="9" t="s">
        <v>443</v>
      </c>
      <c r="F1780" s="9" t="s">
        <v>471</v>
      </c>
      <c r="G1780" s="9" t="s">
        <v>479</v>
      </c>
      <c r="H1780" s="9" t="s">
        <v>481</v>
      </c>
      <c r="I1780" s="9" t="s">
        <v>2102</v>
      </c>
      <c r="J1780" s="9" t="s">
        <v>483</v>
      </c>
      <c r="K1780" s="9" t="s">
        <v>485</v>
      </c>
      <c r="L1780" s="9" t="s">
        <v>488</v>
      </c>
      <c r="M1780" s="9" t="s">
        <v>4703</v>
      </c>
      <c r="N1780" s="9" t="s">
        <v>541</v>
      </c>
      <c r="O1780" s="9" t="s">
        <v>2216</v>
      </c>
      <c r="P1780" s="9" t="s">
        <v>4727</v>
      </c>
      <c r="Q1780" s="18" t="s">
        <v>1018</v>
      </c>
      <c r="R1780" s="18" t="s">
        <v>2917</v>
      </c>
      <c r="S1780" s="35">
        <v>404</v>
      </c>
      <c r="T1780" s="10" t="s">
        <v>4629</v>
      </c>
      <c r="U1780" s="34" t="s">
        <v>1234</v>
      </c>
      <c r="V1780" s="6">
        <v>-1</v>
      </c>
      <c r="W1780" s="9" t="b">
        <v>0</v>
      </c>
      <c r="X1780" s="15" t="s">
        <v>1033</v>
      </c>
      <c r="Y1780" s="15" t="s">
        <v>1238</v>
      </c>
      <c r="Z1780" s="9">
        <f t="shared" si="517"/>
        <v>6</v>
      </c>
      <c r="AA1780" s="9" t="s">
        <v>1235</v>
      </c>
      <c r="AB1780" s="9" t="str">
        <f t="shared" si="516"/>
        <v>STUCKAT_X_FUNC_K_END_S_INF_MAX_LFM_0400_COMBO_RAMSEQ</v>
      </c>
      <c r="AC1780" s="9" t="str">
        <f t="shared" si="516"/>
        <v>STUCKAT_X_FUNC_K_END_S_INF_MAX_LFM_0400_COMBO_RAMSEQ</v>
      </c>
      <c r="AD1780" s="9" t="str">
        <f t="shared" si="516"/>
        <v>STUCKAT_X_FUNC_K_END_S_INF_MAX_LFM_0400_COMBO_RAMSEQ</v>
      </c>
      <c r="AE1780" s="9" t="str">
        <f t="shared" si="516"/>
        <v>STUCKAT_X_FUNC_K_END_S_INF_MAX_LFM_0400_COMBO_RAMSEQ</v>
      </c>
      <c r="AF1780" s="9" t="str">
        <f t="shared" si="516"/>
        <v>STUCKAT_X_FUNC_K_END_S_INF_MAX_LFM_0400_COMBO_RAMSEQ</v>
      </c>
      <c r="AG1780" s="9" t="str">
        <f t="shared" si="516"/>
        <v>STUCKAT_X_FUNC_K_END_S_INF_MAX_LFM_0400_COMBO_RAMSEQ</v>
      </c>
    </row>
    <row r="1781" spans="1:33" s="9" customFormat="1" hidden="1" x14ac:dyDescent="0.25">
      <c r="A1781" s="9" t="s">
        <v>76</v>
      </c>
      <c r="B1781" s="9" t="s">
        <v>87</v>
      </c>
      <c r="C1781" s="9" t="str">
        <f t="shared" si="507"/>
        <v>STUCKAT_X_FUNC_K_END_S_INF_MAX_LFM_0400_COMBO_RAMSEQ</v>
      </c>
      <c r="D1781" s="9" t="s">
        <v>436</v>
      </c>
      <c r="E1781" s="9" t="s">
        <v>443</v>
      </c>
      <c r="F1781" s="9" t="s">
        <v>471</v>
      </c>
      <c r="G1781" s="9" t="s">
        <v>479</v>
      </c>
      <c r="H1781" s="9" t="s">
        <v>481</v>
      </c>
      <c r="I1781" s="9" t="s">
        <v>2102</v>
      </c>
      <c r="J1781" s="9" t="s">
        <v>483</v>
      </c>
      <c r="K1781" s="9" t="s">
        <v>485</v>
      </c>
      <c r="L1781" s="9" t="s">
        <v>488</v>
      </c>
      <c r="M1781" s="9" t="s">
        <v>523</v>
      </c>
      <c r="N1781" s="9" t="s">
        <v>541</v>
      </c>
      <c r="O1781" s="9" t="s">
        <v>545</v>
      </c>
      <c r="P1781" s="9" t="s">
        <v>2795</v>
      </c>
      <c r="Q1781" s="18" t="s">
        <v>1018</v>
      </c>
      <c r="R1781" s="18">
        <v>60</v>
      </c>
      <c r="S1781" s="35">
        <v>412</v>
      </c>
      <c r="T1781" s="10" t="s">
        <v>4629</v>
      </c>
      <c r="U1781" s="34" t="s">
        <v>1234</v>
      </c>
      <c r="V1781" s="9" t="s">
        <v>1235</v>
      </c>
      <c r="W1781" s="9" t="s">
        <v>1233</v>
      </c>
      <c r="X1781" s="15" t="s">
        <v>1240</v>
      </c>
      <c r="Y1781" s="15" t="s">
        <v>1245</v>
      </c>
      <c r="Z1781" s="9">
        <f t="shared" ref="Z1781:Z1790" si="518">COUNTA(AB1781:AK1781)</f>
        <v>6</v>
      </c>
      <c r="AA1781" s="9" t="s">
        <v>1235</v>
      </c>
      <c r="AB1781" s="9" t="str">
        <f t="shared" ref="AB1781:AB1792" si="519">$C1782</f>
        <v>STUCKAT_X_FUNC_K_END_S_INF_MAX_LFM_0400_SINGLE_RAMSEQ</v>
      </c>
      <c r="AC1781" s="9" t="str">
        <f t="shared" ref="AC1781:AC1792" si="520">$C1782</f>
        <v>STUCKAT_X_FUNC_K_END_S_INF_MAX_LFM_0400_SINGLE_RAMSEQ</v>
      </c>
      <c r="AD1781" s="9" t="str">
        <f t="shared" ref="AD1781:AD1792" si="521">$C1782</f>
        <v>STUCKAT_X_FUNC_K_END_S_INF_MAX_LFM_0400_SINGLE_RAMSEQ</v>
      </c>
      <c r="AE1781" s="9" t="str">
        <f t="shared" ref="AE1781:AE1792" si="522">$C1782</f>
        <v>STUCKAT_X_FUNC_K_END_S_INF_MAX_LFM_0400_SINGLE_RAMSEQ</v>
      </c>
      <c r="AF1781" s="9" t="str">
        <f t="shared" ref="AF1781:AF1792" si="523">$C1782</f>
        <v>STUCKAT_X_FUNC_K_END_S_INF_MAX_LFM_0400_SINGLE_RAMSEQ</v>
      </c>
      <c r="AG1781" s="9" t="str">
        <f t="shared" ref="AG1781:AG1792" si="524">$C1782</f>
        <v>STUCKAT_X_FUNC_K_END_S_INF_MAX_LFM_0400_SINGLE_RAMSEQ</v>
      </c>
    </row>
    <row r="1782" spans="1:33" s="9" customFormat="1" hidden="1" x14ac:dyDescent="0.25">
      <c r="A1782" s="9" t="s">
        <v>76</v>
      </c>
      <c r="B1782" s="9" t="s">
        <v>87</v>
      </c>
      <c r="C1782" s="9" t="str">
        <f t="shared" si="507"/>
        <v>STUCKAT_X_FUNC_K_END_S_INF_MAX_LFM_0400_SINGLE_RAMSEQ</v>
      </c>
      <c r="D1782" s="9" t="s">
        <v>436</v>
      </c>
      <c r="E1782" s="9" t="s">
        <v>443</v>
      </c>
      <c r="F1782" s="9" t="s">
        <v>471</v>
      </c>
      <c r="G1782" s="9" t="s">
        <v>479</v>
      </c>
      <c r="H1782" s="9" t="s">
        <v>481</v>
      </c>
      <c r="I1782" s="9" t="s">
        <v>2102</v>
      </c>
      <c r="J1782" s="9" t="s">
        <v>483</v>
      </c>
      <c r="K1782" s="9" t="s">
        <v>485</v>
      </c>
      <c r="L1782" s="9" t="s">
        <v>488</v>
      </c>
      <c r="M1782" s="9" t="s">
        <v>521</v>
      </c>
      <c r="N1782" s="9" t="s">
        <v>541</v>
      </c>
      <c r="O1782" s="9" t="s">
        <v>2216</v>
      </c>
      <c r="P1782" s="9" t="s">
        <v>2796</v>
      </c>
      <c r="Q1782" s="18" t="s">
        <v>1018</v>
      </c>
      <c r="R1782" s="18">
        <v>61</v>
      </c>
      <c r="S1782" s="35">
        <v>415</v>
      </c>
      <c r="T1782" s="10" t="s">
        <v>4629</v>
      </c>
      <c r="U1782" s="34" t="s">
        <v>1234</v>
      </c>
      <c r="V1782" s="9" t="s">
        <v>1236</v>
      </c>
      <c r="W1782" s="9" t="s">
        <v>1234</v>
      </c>
      <c r="X1782" s="15" t="s">
        <v>1241</v>
      </c>
      <c r="Y1782" s="15" t="s">
        <v>1245</v>
      </c>
      <c r="Z1782" s="9">
        <f t="shared" si="518"/>
        <v>6</v>
      </c>
      <c r="AA1782" s="9" t="s">
        <v>1235</v>
      </c>
      <c r="AB1782" s="9" t="str">
        <f t="shared" si="519"/>
        <v>STUCKAT_X_FUNC_K_END_S_INF_MAX_LFM_0400_COMBO_DTS</v>
      </c>
      <c r="AC1782" s="9" t="str">
        <f t="shared" si="520"/>
        <v>STUCKAT_X_FUNC_K_END_S_INF_MAX_LFM_0400_COMBO_DTS</v>
      </c>
      <c r="AD1782" s="9" t="str">
        <f t="shared" si="521"/>
        <v>STUCKAT_X_FUNC_K_END_S_INF_MAX_LFM_0400_COMBO_DTS</v>
      </c>
      <c r="AE1782" s="9" t="str">
        <f t="shared" si="522"/>
        <v>STUCKAT_X_FUNC_K_END_S_INF_MAX_LFM_0400_COMBO_DTS</v>
      </c>
      <c r="AF1782" s="9" t="str">
        <f t="shared" si="523"/>
        <v>STUCKAT_X_FUNC_K_END_S_INF_MAX_LFM_0400_COMBO_DTS</v>
      </c>
      <c r="AG1782" s="9" t="str">
        <f t="shared" si="524"/>
        <v>STUCKAT_X_FUNC_K_END_S_INF_MAX_LFM_0400_COMBO_DTS</v>
      </c>
    </row>
    <row r="1783" spans="1:33" s="9" customFormat="1" hidden="1" x14ac:dyDescent="0.25">
      <c r="A1783" s="9" t="s">
        <v>76</v>
      </c>
      <c r="B1783" s="9" t="s">
        <v>87</v>
      </c>
      <c r="C1783" s="9" t="str">
        <f t="shared" si="507"/>
        <v>STUCKAT_X_FUNC_K_END_S_INF_MAX_LFM_0400_COMBO_DTS</v>
      </c>
      <c r="D1783" s="9" t="s">
        <v>436</v>
      </c>
      <c r="E1783" s="9" t="s">
        <v>443</v>
      </c>
      <c r="F1783" s="9" t="s">
        <v>471</v>
      </c>
      <c r="G1783" s="9" t="s">
        <v>479</v>
      </c>
      <c r="H1783" s="9" t="s">
        <v>481</v>
      </c>
      <c r="I1783" s="9" t="s">
        <v>2102</v>
      </c>
      <c r="J1783" s="9" t="s">
        <v>483</v>
      </c>
      <c r="K1783" s="9" t="s">
        <v>485</v>
      </c>
      <c r="L1783" s="9" t="s">
        <v>488</v>
      </c>
      <c r="M1783" s="9" t="s">
        <v>2169</v>
      </c>
      <c r="N1783" s="9" t="s">
        <v>541</v>
      </c>
      <c r="O1783" s="9" t="s">
        <v>545</v>
      </c>
      <c r="P1783" s="9" t="s">
        <v>2797</v>
      </c>
      <c r="Q1783" s="18" t="s">
        <v>1018</v>
      </c>
      <c r="R1783" s="18">
        <v>60</v>
      </c>
      <c r="S1783" s="35">
        <v>407</v>
      </c>
      <c r="T1783" s="10" t="s">
        <v>4629</v>
      </c>
      <c r="U1783" s="34" t="s">
        <v>1234</v>
      </c>
      <c r="V1783" s="9" t="s">
        <v>1235</v>
      </c>
      <c r="W1783" s="9" t="s">
        <v>1233</v>
      </c>
      <c r="X1783" s="15" t="s">
        <v>1242</v>
      </c>
      <c r="Y1783" s="15" t="s">
        <v>1245</v>
      </c>
      <c r="Z1783" s="9">
        <f t="shared" si="518"/>
        <v>6</v>
      </c>
      <c r="AA1783" s="9" t="s">
        <v>1235</v>
      </c>
      <c r="AB1783" s="9" t="str">
        <f t="shared" si="519"/>
        <v>STUCKAT_X_FUNC_K_END_S_INF_MAX_LFM_0400_SINGLE_DTS</v>
      </c>
      <c r="AC1783" s="9" t="str">
        <f t="shared" si="520"/>
        <v>STUCKAT_X_FUNC_K_END_S_INF_MAX_LFM_0400_SINGLE_DTS</v>
      </c>
      <c r="AD1783" s="9" t="str">
        <f t="shared" si="521"/>
        <v>STUCKAT_X_FUNC_K_END_S_INF_MAX_LFM_0400_SINGLE_DTS</v>
      </c>
      <c r="AE1783" s="9" t="str">
        <f t="shared" si="522"/>
        <v>STUCKAT_X_FUNC_K_END_S_INF_MAX_LFM_0400_SINGLE_DTS</v>
      </c>
      <c r="AF1783" s="9" t="str">
        <f t="shared" si="523"/>
        <v>STUCKAT_X_FUNC_K_END_S_INF_MAX_LFM_0400_SINGLE_DTS</v>
      </c>
      <c r="AG1783" s="9" t="str">
        <f t="shared" si="524"/>
        <v>STUCKAT_X_FUNC_K_END_S_INF_MAX_LFM_0400_SINGLE_DTS</v>
      </c>
    </row>
    <row r="1784" spans="1:33" s="9" customFormat="1" hidden="1" x14ac:dyDescent="0.25">
      <c r="A1784" s="9" t="s">
        <v>76</v>
      </c>
      <c r="B1784" s="9" t="s">
        <v>87</v>
      </c>
      <c r="C1784" s="9" t="str">
        <f t="shared" si="507"/>
        <v>STUCKAT_X_FUNC_K_END_S_INF_MAX_LFM_0400_SINGLE_DTS</v>
      </c>
      <c r="D1784" s="9" t="s">
        <v>436</v>
      </c>
      <c r="E1784" s="9" t="s">
        <v>443</v>
      </c>
      <c r="F1784" s="9" t="s">
        <v>471</v>
      </c>
      <c r="G1784" s="9" t="s">
        <v>479</v>
      </c>
      <c r="H1784" s="9" t="s">
        <v>481</v>
      </c>
      <c r="I1784" s="9" t="s">
        <v>2102</v>
      </c>
      <c r="J1784" s="9" t="s">
        <v>483</v>
      </c>
      <c r="K1784" s="9" t="s">
        <v>485</v>
      </c>
      <c r="L1784" s="9" t="s">
        <v>488</v>
      </c>
      <c r="M1784" s="9" t="s">
        <v>518</v>
      </c>
      <c r="N1784" s="9" t="s">
        <v>541</v>
      </c>
      <c r="O1784" s="9" t="s">
        <v>2216</v>
      </c>
      <c r="P1784" s="9" t="s">
        <v>2798</v>
      </c>
      <c r="Q1784" s="18" t="s">
        <v>1018</v>
      </c>
      <c r="R1784" s="18">
        <v>61</v>
      </c>
      <c r="S1784" s="35">
        <v>410</v>
      </c>
      <c r="T1784" s="10" t="s">
        <v>4629</v>
      </c>
      <c r="U1784" s="34" t="s">
        <v>1234</v>
      </c>
      <c r="V1784" s="6">
        <v>-1</v>
      </c>
      <c r="W1784" s="9" t="s">
        <v>1234</v>
      </c>
      <c r="X1784" s="15" t="s">
        <v>1243</v>
      </c>
      <c r="Y1784" s="15" t="s">
        <v>1245</v>
      </c>
      <c r="Z1784" s="9">
        <f t="shared" si="518"/>
        <v>6</v>
      </c>
      <c r="AA1784" s="9" t="s">
        <v>1235</v>
      </c>
      <c r="AB1784" s="9" t="str">
        <f t="shared" si="519"/>
        <v>STUCKAT_X_FUNC_K_END_S_INF_MAX_LFM_0400_COMBO_FIVRHIP</v>
      </c>
      <c r="AC1784" s="9" t="str">
        <f t="shared" si="520"/>
        <v>STUCKAT_X_FUNC_K_END_S_INF_MAX_LFM_0400_COMBO_FIVRHIP</v>
      </c>
      <c r="AD1784" s="9" t="str">
        <f t="shared" si="521"/>
        <v>STUCKAT_X_FUNC_K_END_S_INF_MAX_LFM_0400_COMBO_FIVRHIP</v>
      </c>
      <c r="AE1784" s="9" t="str">
        <f t="shared" si="522"/>
        <v>STUCKAT_X_FUNC_K_END_S_INF_MAX_LFM_0400_COMBO_FIVRHIP</v>
      </c>
      <c r="AF1784" s="9" t="str">
        <f t="shared" si="523"/>
        <v>STUCKAT_X_FUNC_K_END_S_INF_MAX_LFM_0400_COMBO_FIVRHIP</v>
      </c>
      <c r="AG1784" s="9" t="str">
        <f t="shared" si="524"/>
        <v>STUCKAT_X_FUNC_K_END_S_INF_MAX_LFM_0400_COMBO_FIVRHIP</v>
      </c>
    </row>
    <row r="1785" spans="1:33" s="9" customFormat="1" hidden="1" x14ac:dyDescent="0.25">
      <c r="A1785" s="9" t="s">
        <v>76</v>
      </c>
      <c r="B1785" s="9" t="s">
        <v>87</v>
      </c>
      <c r="C1785" s="9" t="str">
        <f t="shared" si="507"/>
        <v>STUCKAT_X_FUNC_K_END_S_INF_MAX_LFM_0400_COMBO_FIVRHIP</v>
      </c>
      <c r="D1785" s="9" t="s">
        <v>436</v>
      </c>
      <c r="E1785" s="9" t="s">
        <v>443</v>
      </c>
      <c r="F1785" s="9" t="s">
        <v>471</v>
      </c>
      <c r="G1785" s="9" t="s">
        <v>479</v>
      </c>
      <c r="H1785" s="9" t="s">
        <v>481</v>
      </c>
      <c r="I1785" s="9" t="s">
        <v>2102</v>
      </c>
      <c r="J1785" s="9" t="s">
        <v>483</v>
      </c>
      <c r="K1785" s="9" t="s">
        <v>485</v>
      </c>
      <c r="L1785" s="9" t="s">
        <v>488</v>
      </c>
      <c r="M1785" s="9" t="s">
        <v>2181</v>
      </c>
      <c r="N1785" s="9" t="s">
        <v>541</v>
      </c>
      <c r="O1785" s="9" t="s">
        <v>545</v>
      </c>
      <c r="P1785" s="9" t="s">
        <v>2799</v>
      </c>
      <c r="Q1785" s="18" t="s">
        <v>1018</v>
      </c>
      <c r="R1785" s="18">
        <v>64</v>
      </c>
      <c r="S1785" s="35">
        <v>401</v>
      </c>
      <c r="T1785" s="10" t="s">
        <v>4629</v>
      </c>
      <c r="U1785" s="34" t="s">
        <v>1234</v>
      </c>
      <c r="V1785" s="9" t="s">
        <v>1235</v>
      </c>
      <c r="W1785" s="9" t="s">
        <v>1233</v>
      </c>
      <c r="X1785" s="15" t="s">
        <v>1237</v>
      </c>
      <c r="Y1785" s="15" t="s">
        <v>1240</v>
      </c>
      <c r="Z1785" s="9">
        <f t="shared" si="518"/>
        <v>6</v>
      </c>
      <c r="AA1785" s="9" t="s">
        <v>1235</v>
      </c>
      <c r="AB1785" s="9" t="str">
        <f t="shared" si="519"/>
        <v>STUCKAT_X_FUNC_K_END_S_INF_MAX_LFM_0400_SINGLE_FIVRHIP</v>
      </c>
      <c r="AC1785" s="9" t="str">
        <f t="shared" si="520"/>
        <v>STUCKAT_X_FUNC_K_END_S_INF_MAX_LFM_0400_SINGLE_FIVRHIP</v>
      </c>
      <c r="AD1785" s="9" t="str">
        <f t="shared" si="521"/>
        <v>STUCKAT_X_FUNC_K_END_S_INF_MAX_LFM_0400_SINGLE_FIVRHIP</v>
      </c>
      <c r="AE1785" s="9" t="str">
        <f t="shared" si="522"/>
        <v>STUCKAT_X_FUNC_K_END_S_INF_MAX_LFM_0400_SINGLE_FIVRHIP</v>
      </c>
      <c r="AF1785" s="9" t="str">
        <f t="shared" si="523"/>
        <v>STUCKAT_X_FUNC_K_END_S_INF_MAX_LFM_0400_SINGLE_FIVRHIP</v>
      </c>
      <c r="AG1785" s="9" t="str">
        <f t="shared" si="524"/>
        <v>STUCKAT_X_FUNC_K_END_S_INF_MAX_LFM_0400_SINGLE_FIVRHIP</v>
      </c>
    </row>
    <row r="1786" spans="1:33" s="9" customFormat="1" hidden="1" x14ac:dyDescent="0.25">
      <c r="A1786" s="9" t="s">
        <v>76</v>
      </c>
      <c r="B1786" s="9" t="s">
        <v>87</v>
      </c>
      <c r="C1786" s="9" t="str">
        <f t="shared" si="507"/>
        <v>STUCKAT_X_FUNC_K_END_S_INF_MAX_LFM_0400_SINGLE_FIVRHIP</v>
      </c>
      <c r="D1786" s="9" t="s">
        <v>436</v>
      </c>
      <c r="E1786" s="9" t="s">
        <v>443</v>
      </c>
      <c r="F1786" s="9" t="s">
        <v>471</v>
      </c>
      <c r="G1786" s="9" t="s">
        <v>479</v>
      </c>
      <c r="H1786" s="9" t="s">
        <v>481</v>
      </c>
      <c r="I1786" s="9" t="s">
        <v>2102</v>
      </c>
      <c r="J1786" s="9" t="s">
        <v>483</v>
      </c>
      <c r="K1786" s="9" t="s">
        <v>485</v>
      </c>
      <c r="L1786" s="9" t="s">
        <v>488</v>
      </c>
      <c r="M1786" s="9" t="s">
        <v>2182</v>
      </c>
      <c r="N1786" s="9" t="s">
        <v>541</v>
      </c>
      <c r="O1786" s="9" t="s">
        <v>2216</v>
      </c>
      <c r="P1786" s="9" t="s">
        <v>2800</v>
      </c>
      <c r="Q1786" s="18" t="s">
        <v>1018</v>
      </c>
      <c r="R1786" s="18">
        <v>64</v>
      </c>
      <c r="S1786" s="35">
        <v>405</v>
      </c>
      <c r="T1786" s="10" t="s">
        <v>4629</v>
      </c>
      <c r="U1786" s="34" t="s">
        <v>1234</v>
      </c>
      <c r="V1786" s="9">
        <v>-1</v>
      </c>
      <c r="W1786" s="9" t="b">
        <v>0</v>
      </c>
      <c r="X1786" s="15" t="s">
        <v>1238</v>
      </c>
      <c r="Y1786" s="15" t="s">
        <v>1240</v>
      </c>
      <c r="Z1786" s="9">
        <f t="shared" si="518"/>
        <v>6</v>
      </c>
      <c r="AA1786" s="9" t="s">
        <v>1235</v>
      </c>
      <c r="AB1786" s="9" t="str">
        <f t="shared" si="519"/>
        <v>STUCKAT_X_FUNC_K_END_S_INF_MAX_LFM_0400_COMBO_TOPOFF</v>
      </c>
      <c r="AC1786" s="9" t="str">
        <f t="shared" si="520"/>
        <v>STUCKAT_X_FUNC_K_END_S_INF_MAX_LFM_0400_COMBO_TOPOFF</v>
      </c>
      <c r="AD1786" s="9" t="str">
        <f t="shared" si="521"/>
        <v>STUCKAT_X_FUNC_K_END_S_INF_MAX_LFM_0400_COMBO_TOPOFF</v>
      </c>
      <c r="AE1786" s="9" t="str">
        <f t="shared" si="522"/>
        <v>STUCKAT_X_FUNC_K_END_S_INF_MAX_LFM_0400_COMBO_TOPOFF</v>
      </c>
      <c r="AF1786" s="9" t="str">
        <f t="shared" si="523"/>
        <v>STUCKAT_X_FUNC_K_END_S_INF_MAX_LFM_0400_COMBO_TOPOFF</v>
      </c>
      <c r="AG1786" s="9" t="str">
        <f t="shared" si="524"/>
        <v>STUCKAT_X_FUNC_K_END_S_INF_MAX_LFM_0400_COMBO_TOPOFF</v>
      </c>
    </row>
    <row r="1787" spans="1:33" s="9" customFormat="1" hidden="1" x14ac:dyDescent="0.25">
      <c r="A1787" s="9" t="s">
        <v>76</v>
      </c>
      <c r="B1787" s="9" t="s">
        <v>87</v>
      </c>
      <c r="C1787" s="9" t="str">
        <f t="shared" si="507"/>
        <v>STUCKAT_X_FUNC_K_END_S_INF_MAX_LFM_0400_COMBO_TOPOFF</v>
      </c>
      <c r="D1787" s="9" t="s">
        <v>436</v>
      </c>
      <c r="E1787" s="9" t="s">
        <v>443</v>
      </c>
      <c r="F1787" s="9" t="s">
        <v>471</v>
      </c>
      <c r="G1787" s="9" t="s">
        <v>479</v>
      </c>
      <c r="H1787" s="9" t="s">
        <v>481</v>
      </c>
      <c r="I1787" s="9" t="s">
        <v>2102</v>
      </c>
      <c r="J1787" s="9" t="s">
        <v>483</v>
      </c>
      <c r="K1787" s="9" t="s">
        <v>485</v>
      </c>
      <c r="L1787" s="9" t="s">
        <v>488</v>
      </c>
      <c r="M1787" s="9" t="s">
        <v>2170</v>
      </c>
      <c r="N1787" s="9" t="s">
        <v>541</v>
      </c>
      <c r="O1787" s="9" t="s">
        <v>545</v>
      </c>
      <c r="P1787" s="9" t="s">
        <v>2801</v>
      </c>
      <c r="Q1787" s="18" t="s">
        <v>1018</v>
      </c>
      <c r="R1787" s="18">
        <v>60</v>
      </c>
      <c r="S1787" s="35">
        <v>413</v>
      </c>
      <c r="T1787" s="10" t="s">
        <v>4629</v>
      </c>
      <c r="U1787" s="34" t="s">
        <v>1234</v>
      </c>
      <c r="V1787" s="9" t="s">
        <v>1235</v>
      </c>
      <c r="W1787" s="9" t="s">
        <v>1233</v>
      </c>
      <c r="X1787" s="15" t="s">
        <v>1245</v>
      </c>
      <c r="Y1787" s="15" t="s">
        <v>1240</v>
      </c>
      <c r="Z1787" s="9">
        <f t="shared" si="518"/>
        <v>6</v>
      </c>
      <c r="AA1787" s="9" t="s">
        <v>1235</v>
      </c>
      <c r="AB1787" s="9" t="str">
        <f t="shared" si="519"/>
        <v>STUCKAT_X_FUNC_K_END_S_INF_MAX_LFM_0400_SINGLE_TOPOFF</v>
      </c>
      <c r="AC1787" s="9" t="str">
        <f t="shared" si="520"/>
        <v>STUCKAT_X_FUNC_K_END_S_INF_MAX_LFM_0400_SINGLE_TOPOFF</v>
      </c>
      <c r="AD1787" s="9" t="str">
        <f t="shared" si="521"/>
        <v>STUCKAT_X_FUNC_K_END_S_INF_MAX_LFM_0400_SINGLE_TOPOFF</v>
      </c>
      <c r="AE1787" s="9" t="str">
        <f t="shared" si="522"/>
        <v>STUCKAT_X_FUNC_K_END_S_INF_MAX_LFM_0400_SINGLE_TOPOFF</v>
      </c>
      <c r="AF1787" s="9" t="str">
        <f t="shared" si="523"/>
        <v>STUCKAT_X_FUNC_K_END_S_INF_MAX_LFM_0400_SINGLE_TOPOFF</v>
      </c>
      <c r="AG1787" s="9" t="str">
        <f t="shared" si="524"/>
        <v>STUCKAT_X_FUNC_K_END_S_INF_MAX_LFM_0400_SINGLE_TOPOFF</v>
      </c>
    </row>
    <row r="1788" spans="1:33" s="9" customFormat="1" hidden="1" x14ac:dyDescent="0.25">
      <c r="A1788" s="9" t="s">
        <v>76</v>
      </c>
      <c r="B1788" s="9" t="s">
        <v>87</v>
      </c>
      <c r="C1788" s="9" t="str">
        <f t="shared" si="507"/>
        <v>STUCKAT_X_FUNC_K_END_S_INF_MAX_LFM_0400_SINGLE_TOPOFF</v>
      </c>
      <c r="D1788" s="9" t="s">
        <v>436</v>
      </c>
      <c r="E1788" s="9" t="s">
        <v>443</v>
      </c>
      <c r="F1788" s="9" t="s">
        <v>471</v>
      </c>
      <c r="G1788" s="9" t="s">
        <v>479</v>
      </c>
      <c r="H1788" s="9" t="s">
        <v>481</v>
      </c>
      <c r="I1788" s="9" t="s">
        <v>2102</v>
      </c>
      <c r="J1788" s="9" t="s">
        <v>483</v>
      </c>
      <c r="K1788" s="9" t="s">
        <v>485</v>
      </c>
      <c r="L1788" s="9" t="s">
        <v>488</v>
      </c>
      <c r="M1788" s="9" t="s">
        <v>533</v>
      </c>
      <c r="N1788" s="9" t="s">
        <v>541</v>
      </c>
      <c r="O1788" s="9" t="s">
        <v>2216</v>
      </c>
      <c r="P1788" s="9" t="s">
        <v>2802</v>
      </c>
      <c r="Q1788" s="18" t="s">
        <v>1018</v>
      </c>
      <c r="R1788" s="18">
        <v>61</v>
      </c>
      <c r="S1788" s="35">
        <v>416</v>
      </c>
      <c r="T1788" s="10" t="s">
        <v>4629</v>
      </c>
      <c r="U1788" s="34" t="s">
        <v>1234</v>
      </c>
      <c r="V1788" s="9" t="s">
        <v>1236</v>
      </c>
      <c r="W1788" s="9" t="s">
        <v>1234</v>
      </c>
      <c r="X1788" s="15" t="s">
        <v>1239</v>
      </c>
      <c r="Y1788" s="15" t="s">
        <v>1240</v>
      </c>
      <c r="Z1788" s="9">
        <f t="shared" si="518"/>
        <v>6</v>
      </c>
      <c r="AA1788" s="9" t="s">
        <v>1235</v>
      </c>
      <c r="AB1788" s="9" t="str">
        <f t="shared" si="519"/>
        <v>CA1TF_X_FUNC_K_END_S_INF_MAX_LFM_0400_COMBO</v>
      </c>
      <c r="AC1788" s="9" t="str">
        <f t="shared" si="520"/>
        <v>CA1TF_X_FUNC_K_END_S_INF_MAX_LFM_0400_COMBO</v>
      </c>
      <c r="AD1788" s="9" t="str">
        <f t="shared" si="521"/>
        <v>CA1TF_X_FUNC_K_END_S_INF_MAX_LFM_0400_COMBO</v>
      </c>
      <c r="AE1788" s="9" t="str">
        <f t="shared" si="522"/>
        <v>CA1TF_X_FUNC_K_END_S_INF_MAX_LFM_0400_COMBO</v>
      </c>
      <c r="AF1788" s="9" t="str">
        <f t="shared" si="523"/>
        <v>CA1TF_X_FUNC_K_END_S_INF_MAX_LFM_0400_COMBO</v>
      </c>
      <c r="AG1788" s="9" t="str">
        <f t="shared" si="524"/>
        <v>CA1TF_X_FUNC_K_END_S_INF_MAX_LFM_0400_COMBO</v>
      </c>
    </row>
    <row r="1789" spans="1:33" s="9" customFormat="1" hidden="1" x14ac:dyDescent="0.25">
      <c r="A1789" s="9" t="s">
        <v>76</v>
      </c>
      <c r="B1789" s="9" t="s">
        <v>87</v>
      </c>
      <c r="C1789" s="9" t="str">
        <f t="shared" si="507"/>
        <v>CA1TF_X_FUNC_K_END_S_INF_MAX_LFM_0400_COMBO</v>
      </c>
      <c r="D1789" s="9" t="s">
        <v>440</v>
      </c>
      <c r="E1789" s="9" t="s">
        <v>443</v>
      </c>
      <c r="F1789" s="9" t="s">
        <v>471</v>
      </c>
      <c r="G1789" s="9" t="s">
        <v>479</v>
      </c>
      <c r="H1789" s="9" t="s">
        <v>481</v>
      </c>
      <c r="I1789" s="9" t="s">
        <v>2102</v>
      </c>
      <c r="J1789" s="9" t="s">
        <v>483</v>
      </c>
      <c r="K1789" s="9" t="s">
        <v>485</v>
      </c>
      <c r="L1789" s="9" t="s">
        <v>488</v>
      </c>
      <c r="M1789" s="9" t="s">
        <v>496</v>
      </c>
      <c r="N1789" s="9" t="s">
        <v>541</v>
      </c>
      <c r="O1789" s="9" t="s">
        <v>545</v>
      </c>
      <c r="P1789" s="9" t="s">
        <v>2803</v>
      </c>
      <c r="Q1789" s="18" t="s">
        <v>1018</v>
      </c>
      <c r="R1789" s="18">
        <v>60</v>
      </c>
      <c r="S1789" s="35">
        <v>401</v>
      </c>
      <c r="T1789" s="10" t="s">
        <v>4629</v>
      </c>
      <c r="U1789" s="34" t="s">
        <v>1234</v>
      </c>
      <c r="V1789" s="9" t="s">
        <v>1235</v>
      </c>
      <c r="W1789" s="9" t="s">
        <v>1233</v>
      </c>
      <c r="X1789" s="15" t="s">
        <v>1240</v>
      </c>
      <c r="Y1789" s="15" t="s">
        <v>1240</v>
      </c>
      <c r="Z1789" s="9">
        <f t="shared" si="518"/>
        <v>6</v>
      </c>
      <c r="AA1789" s="9" t="s">
        <v>1235</v>
      </c>
      <c r="AB1789" s="9" t="str">
        <f t="shared" si="519"/>
        <v>CA1TF_X_FUNC_K_END_S_INF_MAX_LFM_0400_SINGLE</v>
      </c>
      <c r="AC1789" s="9" t="str">
        <f t="shared" si="520"/>
        <v>CA1TF_X_FUNC_K_END_S_INF_MAX_LFM_0400_SINGLE</v>
      </c>
      <c r="AD1789" s="9" t="str">
        <f t="shared" si="521"/>
        <v>CA1TF_X_FUNC_K_END_S_INF_MAX_LFM_0400_SINGLE</v>
      </c>
      <c r="AE1789" s="9" t="str">
        <f t="shared" si="522"/>
        <v>CA1TF_X_FUNC_K_END_S_INF_MAX_LFM_0400_SINGLE</v>
      </c>
      <c r="AF1789" s="9" t="str">
        <f t="shared" si="523"/>
        <v>CA1TF_X_FUNC_K_END_S_INF_MAX_LFM_0400_SINGLE</v>
      </c>
      <c r="AG1789" s="9" t="str">
        <f t="shared" si="524"/>
        <v>CA1TF_X_FUNC_K_END_S_INF_MAX_LFM_0400_SINGLE</v>
      </c>
    </row>
    <row r="1790" spans="1:33" s="9" customFormat="1" hidden="1" x14ac:dyDescent="0.25">
      <c r="A1790" s="9" t="s">
        <v>76</v>
      </c>
      <c r="B1790" s="9" t="s">
        <v>87</v>
      </c>
      <c r="C1790" s="9" t="str">
        <f t="shared" si="507"/>
        <v>CA1TF_X_FUNC_K_END_S_INF_MAX_LFM_0400_SINGLE</v>
      </c>
      <c r="D1790" s="9" t="s">
        <v>440</v>
      </c>
      <c r="E1790" s="9" t="s">
        <v>443</v>
      </c>
      <c r="F1790" s="9" t="s">
        <v>471</v>
      </c>
      <c r="G1790" s="9" t="s">
        <v>479</v>
      </c>
      <c r="H1790" s="9" t="s">
        <v>481</v>
      </c>
      <c r="I1790" s="9" t="s">
        <v>2102</v>
      </c>
      <c r="J1790" s="9" t="s">
        <v>483</v>
      </c>
      <c r="K1790" s="9" t="s">
        <v>485</v>
      </c>
      <c r="L1790" s="9" t="s">
        <v>488</v>
      </c>
      <c r="M1790" s="9" t="s">
        <v>497</v>
      </c>
      <c r="N1790" s="9" t="s">
        <v>541</v>
      </c>
      <c r="O1790" s="9" t="s">
        <v>2216</v>
      </c>
      <c r="P1790" s="9" t="s">
        <v>2804</v>
      </c>
      <c r="Q1790" s="18" t="s">
        <v>1018</v>
      </c>
      <c r="R1790" s="18">
        <v>61</v>
      </c>
      <c r="S1790" s="35">
        <v>401</v>
      </c>
      <c r="T1790" s="10" t="s">
        <v>4629</v>
      </c>
      <c r="U1790" s="34" t="s">
        <v>1234</v>
      </c>
      <c r="V1790" s="9">
        <v>-1</v>
      </c>
      <c r="W1790" s="9" t="s">
        <v>1233</v>
      </c>
      <c r="X1790" s="15" t="s">
        <v>1241</v>
      </c>
      <c r="Y1790" s="15" t="s">
        <v>1240</v>
      </c>
      <c r="Z1790" s="9">
        <f t="shared" si="518"/>
        <v>6</v>
      </c>
      <c r="AA1790" s="9" t="s">
        <v>1235</v>
      </c>
      <c r="AB1790" s="9" t="str">
        <f t="shared" si="519"/>
        <v>CA1TF_X_FUNC_K_END_S_INF_MAX_LFM_0400_SINGLE_FIVR</v>
      </c>
      <c r="AC1790" s="9" t="str">
        <f t="shared" si="520"/>
        <v>CA1TF_X_FUNC_K_END_S_INF_MAX_LFM_0400_SINGLE_FIVR</v>
      </c>
      <c r="AD1790" s="9" t="str">
        <f t="shared" si="521"/>
        <v>CA1TF_X_FUNC_K_END_S_INF_MAX_LFM_0400_SINGLE_FIVR</v>
      </c>
      <c r="AE1790" s="9" t="str">
        <f t="shared" si="522"/>
        <v>CA1TF_X_FUNC_K_END_S_INF_MAX_LFM_0400_SINGLE_FIVR</v>
      </c>
      <c r="AF1790" s="9" t="str">
        <f t="shared" si="523"/>
        <v>CA1TF_X_FUNC_K_END_S_INF_MAX_LFM_0400_SINGLE_FIVR</v>
      </c>
      <c r="AG1790" s="9" t="str">
        <f t="shared" si="524"/>
        <v>CA1TF_X_FUNC_K_END_S_INF_MAX_LFM_0400_SINGLE_FIVR</v>
      </c>
    </row>
    <row r="1791" spans="1:33" s="9" customFormat="1" hidden="1" x14ac:dyDescent="0.25">
      <c r="A1791" s="9" t="s">
        <v>76</v>
      </c>
      <c r="B1791" s="9" t="s">
        <v>87</v>
      </c>
      <c r="C1791" s="9" t="str">
        <f t="shared" si="507"/>
        <v>CA1TF_X_FUNC_K_END_S_INF_MAX_LFM_0400_SINGLE_FIVR</v>
      </c>
      <c r="D1791" s="9" t="s">
        <v>440</v>
      </c>
      <c r="E1791" s="9" t="s">
        <v>443</v>
      </c>
      <c r="F1791" s="9" t="s">
        <v>471</v>
      </c>
      <c r="G1791" s="9" t="s">
        <v>479</v>
      </c>
      <c r="H1791" s="9" t="s">
        <v>481</v>
      </c>
      <c r="I1791" s="9" t="s">
        <v>2102</v>
      </c>
      <c r="J1791" s="9" t="s">
        <v>483</v>
      </c>
      <c r="K1791" s="9" t="s">
        <v>485</v>
      </c>
      <c r="L1791" s="9" t="s">
        <v>488</v>
      </c>
      <c r="M1791" s="9" t="s">
        <v>4699</v>
      </c>
      <c r="N1791" s="9" t="s">
        <v>541</v>
      </c>
      <c r="O1791" s="9" t="s">
        <v>2216</v>
      </c>
      <c r="P1791" s="9" t="s">
        <v>4701</v>
      </c>
      <c r="Q1791" s="18" t="s">
        <v>1018</v>
      </c>
      <c r="R1791" s="18" t="s">
        <v>2917</v>
      </c>
      <c r="S1791" s="35">
        <v>400</v>
      </c>
      <c r="T1791" s="10" t="s">
        <v>4629</v>
      </c>
      <c r="U1791" s="34" t="s">
        <v>1234</v>
      </c>
      <c r="V1791" s="9">
        <v>-1</v>
      </c>
      <c r="W1791" s="9" t="s">
        <v>1233</v>
      </c>
      <c r="X1791" s="15" t="s">
        <v>1242</v>
      </c>
      <c r="Y1791" s="15" t="s">
        <v>1240</v>
      </c>
      <c r="Z1791" s="9">
        <f t="shared" ref="Z1791" si="525">COUNTA(AB1791:AK1791)</f>
        <v>6</v>
      </c>
      <c r="AA1791" s="9" t="s">
        <v>1235</v>
      </c>
      <c r="AB1791" s="9" t="str">
        <f t="shared" si="519"/>
        <v>STUCKAT_X_FUNC_K_END_S_INF_MAX_LFM_0400_COMBO_EXTEST</v>
      </c>
      <c r="AC1791" s="9" t="str">
        <f t="shared" si="520"/>
        <v>STUCKAT_X_FUNC_K_END_S_INF_MAX_LFM_0400_COMBO_EXTEST</v>
      </c>
      <c r="AD1791" s="9" t="str">
        <f t="shared" si="521"/>
        <v>STUCKAT_X_FUNC_K_END_S_INF_MAX_LFM_0400_COMBO_EXTEST</v>
      </c>
      <c r="AE1791" s="9" t="str">
        <f t="shared" si="522"/>
        <v>STUCKAT_X_FUNC_K_END_S_INF_MAX_LFM_0400_COMBO_EXTEST</v>
      </c>
      <c r="AF1791" s="9" t="str">
        <f t="shared" si="523"/>
        <v>STUCKAT_X_FUNC_K_END_S_INF_MAX_LFM_0400_COMBO_EXTEST</v>
      </c>
      <c r="AG1791" s="9" t="str">
        <f t="shared" si="524"/>
        <v>STUCKAT_X_FUNC_K_END_S_INF_MAX_LFM_0400_COMBO_EXTEST</v>
      </c>
    </row>
    <row r="1792" spans="1:33" s="9" customFormat="1" hidden="1" x14ac:dyDescent="0.25">
      <c r="A1792" s="9" t="s">
        <v>76</v>
      </c>
      <c r="B1792" s="9" t="s">
        <v>87</v>
      </c>
      <c r="C1792" s="9" t="str">
        <f t="shared" si="507"/>
        <v>STUCKAT_X_FUNC_K_END_S_INF_MAX_LFM_0400_COMBO_EXTEST</v>
      </c>
      <c r="D1792" s="9" t="s">
        <v>436</v>
      </c>
      <c r="E1792" s="9" t="s">
        <v>443</v>
      </c>
      <c r="F1792" s="9" t="s">
        <v>471</v>
      </c>
      <c r="G1792" s="9" t="s">
        <v>479</v>
      </c>
      <c r="H1792" s="9" t="s">
        <v>481</v>
      </c>
      <c r="I1792" s="9" t="s">
        <v>2102</v>
      </c>
      <c r="J1792" s="9" t="s">
        <v>483</v>
      </c>
      <c r="K1792" s="9" t="s">
        <v>485</v>
      </c>
      <c r="L1792" s="9" t="s">
        <v>488</v>
      </c>
      <c r="M1792" s="9" t="s">
        <v>529</v>
      </c>
      <c r="N1792" s="9" t="s">
        <v>541</v>
      </c>
      <c r="O1792" s="9" t="s">
        <v>545</v>
      </c>
      <c r="P1792" s="9" t="s">
        <v>2805</v>
      </c>
      <c r="Q1792" s="18" t="s">
        <v>1018</v>
      </c>
      <c r="R1792" s="18">
        <v>60</v>
      </c>
      <c r="S1792" s="35">
        <v>408</v>
      </c>
      <c r="T1792" s="10" t="s">
        <v>4629</v>
      </c>
      <c r="U1792" s="34" t="s">
        <v>1234</v>
      </c>
      <c r="V1792" s="9" t="s">
        <v>1235</v>
      </c>
      <c r="W1792" s="9" t="s">
        <v>1233</v>
      </c>
      <c r="X1792" s="15" t="s">
        <v>1243</v>
      </c>
      <c r="Y1792" s="15" t="s">
        <v>1240</v>
      </c>
      <c r="Z1792" s="9">
        <f>COUNTA(AB1792:AK1792)</f>
        <v>6</v>
      </c>
      <c r="AA1792" s="9" t="s">
        <v>1235</v>
      </c>
      <c r="AB1792" s="9" t="str">
        <f t="shared" si="519"/>
        <v>STUCKAT_X_FUNC_K_END_S_INF_MAX_LFM_0400_SINGLE_EXTEST</v>
      </c>
      <c r="AC1792" s="9" t="str">
        <f t="shared" si="520"/>
        <v>STUCKAT_X_FUNC_K_END_S_INF_MAX_LFM_0400_SINGLE_EXTEST</v>
      </c>
      <c r="AD1792" s="9" t="str">
        <f t="shared" si="521"/>
        <v>STUCKAT_X_FUNC_K_END_S_INF_MAX_LFM_0400_SINGLE_EXTEST</v>
      </c>
      <c r="AE1792" s="9" t="str">
        <f t="shared" si="522"/>
        <v>STUCKAT_X_FUNC_K_END_S_INF_MAX_LFM_0400_SINGLE_EXTEST</v>
      </c>
      <c r="AF1792" s="9" t="str">
        <f t="shared" si="523"/>
        <v>STUCKAT_X_FUNC_K_END_S_INF_MAX_LFM_0400_SINGLE_EXTEST</v>
      </c>
      <c r="AG1792" s="9" t="str">
        <f t="shared" si="524"/>
        <v>STUCKAT_X_FUNC_K_END_S_INF_MAX_LFM_0400_SINGLE_EXTEST</v>
      </c>
    </row>
    <row r="1793" spans="1:69" s="9" customFormat="1" hidden="1" x14ac:dyDescent="0.25">
      <c r="A1793" s="9" t="s">
        <v>76</v>
      </c>
      <c r="B1793" s="9" t="s">
        <v>87</v>
      </c>
      <c r="C1793" s="9" t="str">
        <f t="shared" si="507"/>
        <v>STUCKAT_X_FUNC_K_END_S_INF_MAX_LFM_0400_SINGLE_EXTEST</v>
      </c>
      <c r="D1793" s="9" t="s">
        <v>436</v>
      </c>
      <c r="E1793" s="9" t="s">
        <v>443</v>
      </c>
      <c r="F1793" s="9" t="s">
        <v>471</v>
      </c>
      <c r="G1793" s="9" t="s">
        <v>479</v>
      </c>
      <c r="H1793" s="9" t="s">
        <v>481</v>
      </c>
      <c r="I1793" s="9" t="s">
        <v>2102</v>
      </c>
      <c r="J1793" s="9" t="s">
        <v>483</v>
      </c>
      <c r="K1793" s="9" t="s">
        <v>485</v>
      </c>
      <c r="L1793" s="9" t="s">
        <v>488</v>
      </c>
      <c r="M1793" s="9" t="s">
        <v>519</v>
      </c>
      <c r="N1793" s="9" t="s">
        <v>541</v>
      </c>
      <c r="O1793" s="9" t="s">
        <v>2216</v>
      </c>
      <c r="P1793" s="9" t="s">
        <v>2806</v>
      </c>
      <c r="Q1793" s="18" t="s">
        <v>1018</v>
      </c>
      <c r="R1793" s="18">
        <v>61</v>
      </c>
      <c r="S1793" s="35">
        <v>411</v>
      </c>
      <c r="T1793" s="10" t="s">
        <v>4629</v>
      </c>
      <c r="U1793" s="34" t="s">
        <v>1234</v>
      </c>
      <c r="V1793" s="9" t="s">
        <v>1235</v>
      </c>
      <c r="W1793" s="9" t="s">
        <v>1233</v>
      </c>
      <c r="X1793" s="15" t="s">
        <v>1244</v>
      </c>
      <c r="Y1793" s="15" t="s">
        <v>1240</v>
      </c>
      <c r="Z1793" s="9">
        <f>COUNTA(AB1793:AK1793)</f>
        <v>6</v>
      </c>
      <c r="AA1793" s="9" t="s">
        <v>1235</v>
      </c>
      <c r="AB1793" s="9" t="s">
        <v>1235</v>
      </c>
      <c r="AC1793" s="9" t="s">
        <v>1235</v>
      </c>
      <c r="AD1793" s="9" t="s">
        <v>1235</v>
      </c>
      <c r="AE1793" s="9" t="s">
        <v>1235</v>
      </c>
      <c r="AF1793" s="9" t="s">
        <v>1235</v>
      </c>
      <c r="AG1793" s="9" t="s">
        <v>1235</v>
      </c>
    </row>
    <row r="1794" spans="1:69" s="4" customFormat="1" x14ac:dyDescent="0.25">
      <c r="A1794" s="4" t="s">
        <v>76</v>
      </c>
      <c r="B1794" s="4" t="s">
        <v>80</v>
      </c>
      <c r="C1794" s="4" t="s">
        <v>2073</v>
      </c>
      <c r="E1794" s="4" t="s">
        <v>2092</v>
      </c>
      <c r="Q1794" s="19"/>
      <c r="R1794" s="19"/>
      <c r="S1794" s="44"/>
      <c r="U1794" s="29"/>
      <c r="X1794" s="19"/>
      <c r="Y1794" s="19"/>
      <c r="Z1794" s="4">
        <f t="shared" si="501"/>
        <v>0</v>
      </c>
      <c r="BQ1794" s="44"/>
    </row>
    <row r="1795" spans="1:69" s="2" customFormat="1" x14ac:dyDescent="0.25">
      <c r="A1795" s="2" t="s">
        <v>76</v>
      </c>
      <c r="B1795" s="2" t="s">
        <v>78</v>
      </c>
      <c r="C1795" s="2" t="s">
        <v>2074</v>
      </c>
      <c r="E1795" s="2" t="s">
        <v>2092</v>
      </c>
      <c r="Q1795" s="17"/>
      <c r="R1795" s="17"/>
      <c r="S1795" s="43"/>
      <c r="U1795" s="28"/>
      <c r="X1795" s="17" t="s">
        <v>1241</v>
      </c>
      <c r="Y1795" s="17" t="s">
        <v>1237</v>
      </c>
      <c r="Z1795" s="2">
        <f t="shared" si="501"/>
        <v>2</v>
      </c>
      <c r="AA1795" s="2" t="s">
        <v>1235</v>
      </c>
      <c r="AB1795" s="2" t="str">
        <f>$C1813</f>
        <v>END_STUCKAT_VCCVNN</v>
      </c>
      <c r="AC1795" s="2" t="str">
        <f>$C1813</f>
        <v>END_STUCKAT_VCCVNN</v>
      </c>
      <c r="BQ1795" s="43"/>
    </row>
    <row r="1796" spans="1:69" s="9" customFormat="1" hidden="1" x14ac:dyDescent="0.25">
      <c r="A1796" s="9" t="s">
        <v>76</v>
      </c>
      <c r="B1796" s="9" t="s">
        <v>87</v>
      </c>
      <c r="C1796" s="9" t="str">
        <f t="shared" ref="C1796:C1811" si="526">_xlfn.TEXTJOIN("_",TRUE,D1796:G1796,A1796,H1796:M1796)</f>
        <v>STUCKAT_X_FUNC_K_END_S_VNNNAC_MAX_LFM_0250_COMBO_PH1</v>
      </c>
      <c r="D1796" s="9" t="s">
        <v>436</v>
      </c>
      <c r="E1796" s="9" t="s">
        <v>443</v>
      </c>
      <c r="F1796" s="9" t="s">
        <v>471</v>
      </c>
      <c r="G1796" s="9" t="s">
        <v>479</v>
      </c>
      <c r="H1796" s="9" t="s">
        <v>481</v>
      </c>
      <c r="I1796" s="9" t="s">
        <v>2103</v>
      </c>
      <c r="J1796" s="9" t="s">
        <v>483</v>
      </c>
      <c r="K1796" s="9" t="s">
        <v>485</v>
      </c>
      <c r="L1796" s="9" t="s">
        <v>487</v>
      </c>
      <c r="M1796" s="9" t="s">
        <v>2167</v>
      </c>
      <c r="N1796" s="9" t="s">
        <v>541</v>
      </c>
      <c r="O1796" s="9" t="s">
        <v>2218</v>
      </c>
      <c r="P1796" s="9" t="s">
        <v>2814</v>
      </c>
      <c r="Q1796" s="18" t="s">
        <v>1018</v>
      </c>
      <c r="R1796" s="18">
        <v>70</v>
      </c>
      <c r="S1796" s="35">
        <v>403</v>
      </c>
      <c r="T1796" s="10" t="s">
        <v>4629</v>
      </c>
      <c r="U1796" s="34" t="s">
        <v>1234</v>
      </c>
      <c r="V1796" s="9" t="s">
        <v>1235</v>
      </c>
      <c r="W1796" s="9" t="s">
        <v>1233</v>
      </c>
      <c r="X1796" s="15" t="s">
        <v>1237</v>
      </c>
      <c r="Y1796" s="15" t="s">
        <v>1237</v>
      </c>
      <c r="Z1796" s="9">
        <f t="shared" si="501"/>
        <v>6</v>
      </c>
      <c r="AA1796" s="9" t="s">
        <v>1235</v>
      </c>
      <c r="AB1796" s="9" t="str">
        <f t="shared" ref="AB1796:AB1810" si="527">$C1797</f>
        <v>STUCKAT_X_FUNC_K_END_S_VNNNAC_MAX_LFM_0250_SINGLE_PH1</v>
      </c>
      <c r="AC1796" s="9" t="str">
        <f t="shared" ref="AC1796:AC1810" si="528">$C1797</f>
        <v>STUCKAT_X_FUNC_K_END_S_VNNNAC_MAX_LFM_0250_SINGLE_PH1</v>
      </c>
      <c r="AD1796" s="9" t="str">
        <f t="shared" ref="AD1796:AD1810" si="529">$C1797</f>
        <v>STUCKAT_X_FUNC_K_END_S_VNNNAC_MAX_LFM_0250_SINGLE_PH1</v>
      </c>
      <c r="AE1796" s="9" t="str">
        <f t="shared" ref="AE1796:AE1810" si="530">$C1797</f>
        <v>STUCKAT_X_FUNC_K_END_S_VNNNAC_MAX_LFM_0250_SINGLE_PH1</v>
      </c>
      <c r="AF1796" s="9" t="str">
        <f t="shared" ref="AF1796:AF1810" si="531">$C1797</f>
        <v>STUCKAT_X_FUNC_K_END_S_VNNNAC_MAX_LFM_0250_SINGLE_PH1</v>
      </c>
      <c r="AG1796" s="9" t="str">
        <f t="shared" ref="AG1796:AG1810" si="532">$C1797</f>
        <v>STUCKAT_X_FUNC_K_END_S_VNNNAC_MAX_LFM_0250_SINGLE_PH1</v>
      </c>
    </row>
    <row r="1797" spans="1:69" s="9" customFormat="1" hidden="1" x14ac:dyDescent="0.25">
      <c r="A1797" s="9" t="s">
        <v>76</v>
      </c>
      <c r="B1797" s="9" t="s">
        <v>87</v>
      </c>
      <c r="C1797" s="9" t="str">
        <f t="shared" si="526"/>
        <v>STUCKAT_X_FUNC_K_END_S_VNNNAC_MAX_LFM_0250_SINGLE_PH1</v>
      </c>
      <c r="D1797" s="9" t="s">
        <v>436</v>
      </c>
      <c r="E1797" s="9" t="s">
        <v>443</v>
      </c>
      <c r="F1797" s="9" t="s">
        <v>471</v>
      </c>
      <c r="G1797" s="9" t="s">
        <v>479</v>
      </c>
      <c r="H1797" s="9" t="s">
        <v>481</v>
      </c>
      <c r="I1797" s="9" t="s">
        <v>2103</v>
      </c>
      <c r="J1797" s="9" t="s">
        <v>483</v>
      </c>
      <c r="K1797" s="9" t="s">
        <v>485</v>
      </c>
      <c r="L1797" s="9" t="s">
        <v>487</v>
      </c>
      <c r="M1797" s="9" t="s">
        <v>2168</v>
      </c>
      <c r="N1797" s="9" t="s">
        <v>541</v>
      </c>
      <c r="O1797" s="9" t="s">
        <v>4790</v>
      </c>
      <c r="P1797" s="9" t="s">
        <v>2815</v>
      </c>
      <c r="Q1797" s="18" t="s">
        <v>1018</v>
      </c>
      <c r="R1797" s="18">
        <v>71</v>
      </c>
      <c r="S1797" s="35">
        <v>403</v>
      </c>
      <c r="T1797" s="10" t="s">
        <v>4629</v>
      </c>
      <c r="U1797" s="34" t="s">
        <v>1234</v>
      </c>
      <c r="V1797" s="9" t="s">
        <v>1236</v>
      </c>
      <c r="W1797" s="9" t="s">
        <v>1234</v>
      </c>
      <c r="X1797" s="15" t="s">
        <v>1235</v>
      </c>
      <c r="Y1797" s="15" t="s">
        <v>1237</v>
      </c>
      <c r="Z1797" s="9">
        <f t="shared" si="501"/>
        <v>6</v>
      </c>
      <c r="AA1797" s="9" t="s">
        <v>1235</v>
      </c>
      <c r="AB1797" s="9" t="str">
        <f t="shared" si="527"/>
        <v>STUCKAT_X_FUNC_K_END_S_VNNNAC_MAX_LFM_0250_COMBO_PH2</v>
      </c>
      <c r="AC1797" s="9" t="str">
        <f t="shared" si="528"/>
        <v>STUCKAT_X_FUNC_K_END_S_VNNNAC_MAX_LFM_0250_COMBO_PH2</v>
      </c>
      <c r="AD1797" s="9" t="str">
        <f t="shared" si="529"/>
        <v>STUCKAT_X_FUNC_K_END_S_VNNNAC_MAX_LFM_0250_COMBO_PH2</v>
      </c>
      <c r="AE1797" s="9" t="str">
        <f t="shared" si="530"/>
        <v>STUCKAT_X_FUNC_K_END_S_VNNNAC_MAX_LFM_0250_COMBO_PH2</v>
      </c>
      <c r="AF1797" s="9" t="str">
        <f t="shared" si="531"/>
        <v>STUCKAT_X_FUNC_K_END_S_VNNNAC_MAX_LFM_0250_COMBO_PH2</v>
      </c>
      <c r="AG1797" s="9" t="str">
        <f t="shared" si="532"/>
        <v>STUCKAT_X_FUNC_K_END_S_VNNNAC_MAX_LFM_0250_COMBO_PH2</v>
      </c>
    </row>
    <row r="1798" spans="1:69" s="9" customFormat="1" hidden="1" x14ac:dyDescent="0.25">
      <c r="A1798" s="9" t="s">
        <v>76</v>
      </c>
      <c r="B1798" s="9" t="s">
        <v>87</v>
      </c>
      <c r="C1798" s="9" t="str">
        <f t="shared" si="526"/>
        <v>STUCKAT_X_FUNC_K_END_S_VNNNAC_MAX_LFM_0250_COMBO_PH2</v>
      </c>
      <c r="D1798" s="9" t="s">
        <v>436</v>
      </c>
      <c r="E1798" s="9" t="s">
        <v>443</v>
      </c>
      <c r="F1798" s="9" t="s">
        <v>471</v>
      </c>
      <c r="G1798" s="9" t="s">
        <v>479</v>
      </c>
      <c r="H1798" s="9" t="s">
        <v>481</v>
      </c>
      <c r="I1798" s="9" t="s">
        <v>2103</v>
      </c>
      <c r="J1798" s="9" t="s">
        <v>483</v>
      </c>
      <c r="K1798" s="9" t="s">
        <v>485</v>
      </c>
      <c r="L1798" s="9" t="s">
        <v>487</v>
      </c>
      <c r="M1798" s="9" t="s">
        <v>2147</v>
      </c>
      <c r="N1798" s="9" t="s">
        <v>541</v>
      </c>
      <c r="O1798" s="9" t="s">
        <v>2218</v>
      </c>
      <c r="P1798" s="9" t="s">
        <v>2816</v>
      </c>
      <c r="Q1798" s="18" t="s">
        <v>1018</v>
      </c>
      <c r="R1798" s="18">
        <v>70</v>
      </c>
      <c r="S1798" s="35">
        <v>404</v>
      </c>
      <c r="T1798" s="10" t="s">
        <v>4629</v>
      </c>
      <c r="U1798" s="34" t="s">
        <v>1234</v>
      </c>
      <c r="V1798" s="9" t="s">
        <v>1235</v>
      </c>
      <c r="W1798" s="9" t="s">
        <v>1233</v>
      </c>
      <c r="X1798" s="15" t="s">
        <v>1238</v>
      </c>
      <c r="Y1798" s="15" t="s">
        <v>1237</v>
      </c>
      <c r="Z1798" s="9">
        <f t="shared" si="501"/>
        <v>6</v>
      </c>
      <c r="AA1798" s="9" t="s">
        <v>1235</v>
      </c>
      <c r="AB1798" s="9" t="str">
        <f t="shared" si="527"/>
        <v>STUCKAT_X_FUNC_K_END_S_VNNNAC_MAX_LFM_0250_SINGLE_PH2</v>
      </c>
      <c r="AC1798" s="9" t="str">
        <f t="shared" si="528"/>
        <v>STUCKAT_X_FUNC_K_END_S_VNNNAC_MAX_LFM_0250_SINGLE_PH2</v>
      </c>
      <c r="AD1798" s="9" t="str">
        <f t="shared" si="529"/>
        <v>STUCKAT_X_FUNC_K_END_S_VNNNAC_MAX_LFM_0250_SINGLE_PH2</v>
      </c>
      <c r="AE1798" s="9" t="str">
        <f t="shared" si="530"/>
        <v>STUCKAT_X_FUNC_K_END_S_VNNNAC_MAX_LFM_0250_SINGLE_PH2</v>
      </c>
      <c r="AF1798" s="9" t="str">
        <f t="shared" si="531"/>
        <v>STUCKAT_X_FUNC_K_END_S_VNNNAC_MAX_LFM_0250_SINGLE_PH2</v>
      </c>
      <c r="AG1798" s="9" t="str">
        <f t="shared" si="532"/>
        <v>STUCKAT_X_FUNC_K_END_S_VNNNAC_MAX_LFM_0250_SINGLE_PH2</v>
      </c>
    </row>
    <row r="1799" spans="1:69" s="9" customFormat="1" hidden="1" x14ac:dyDescent="0.25">
      <c r="A1799" s="9" t="s">
        <v>76</v>
      </c>
      <c r="B1799" s="9" t="s">
        <v>87</v>
      </c>
      <c r="C1799" s="9" t="str">
        <f t="shared" si="526"/>
        <v>STUCKAT_X_FUNC_K_END_S_VNNNAC_MAX_LFM_0250_SINGLE_PH2</v>
      </c>
      <c r="D1799" s="9" t="s">
        <v>436</v>
      </c>
      <c r="E1799" s="9" t="s">
        <v>443</v>
      </c>
      <c r="F1799" s="9" t="s">
        <v>471</v>
      </c>
      <c r="G1799" s="9" t="s">
        <v>479</v>
      </c>
      <c r="H1799" s="9" t="s">
        <v>481</v>
      </c>
      <c r="I1799" s="9" t="s">
        <v>2103</v>
      </c>
      <c r="J1799" s="9" t="s">
        <v>483</v>
      </c>
      <c r="K1799" s="9" t="s">
        <v>485</v>
      </c>
      <c r="L1799" s="9" t="s">
        <v>487</v>
      </c>
      <c r="M1799" s="9" t="s">
        <v>2149</v>
      </c>
      <c r="N1799" s="9" t="s">
        <v>541</v>
      </c>
      <c r="O1799" s="9" t="s">
        <v>4790</v>
      </c>
      <c r="P1799" s="9" t="s">
        <v>2817</v>
      </c>
      <c r="Q1799" s="18" t="s">
        <v>1018</v>
      </c>
      <c r="R1799" s="18">
        <v>71</v>
      </c>
      <c r="S1799" s="35">
        <v>404</v>
      </c>
      <c r="T1799" s="10" t="s">
        <v>4629</v>
      </c>
      <c r="U1799" s="34" t="s">
        <v>1234</v>
      </c>
      <c r="V1799" s="9" t="s">
        <v>1236</v>
      </c>
      <c r="W1799" s="9" t="s">
        <v>1234</v>
      </c>
      <c r="X1799" s="15" t="s">
        <v>1239</v>
      </c>
      <c r="Y1799" s="15" t="s">
        <v>1237</v>
      </c>
      <c r="Z1799" s="9">
        <f t="shared" si="501"/>
        <v>6</v>
      </c>
      <c r="AA1799" s="9" t="s">
        <v>1235</v>
      </c>
      <c r="AB1799" s="9" t="str">
        <f t="shared" si="527"/>
        <v>STUCKAT_X_FUNC_K_END_S_VNNNAC_MAX_LFM_0250_COMBO_PH3</v>
      </c>
      <c r="AC1799" s="9" t="str">
        <f t="shared" si="528"/>
        <v>STUCKAT_X_FUNC_K_END_S_VNNNAC_MAX_LFM_0250_COMBO_PH3</v>
      </c>
      <c r="AD1799" s="9" t="str">
        <f t="shared" si="529"/>
        <v>STUCKAT_X_FUNC_K_END_S_VNNNAC_MAX_LFM_0250_COMBO_PH3</v>
      </c>
      <c r="AE1799" s="9" t="str">
        <f t="shared" si="530"/>
        <v>STUCKAT_X_FUNC_K_END_S_VNNNAC_MAX_LFM_0250_COMBO_PH3</v>
      </c>
      <c r="AF1799" s="9" t="str">
        <f t="shared" si="531"/>
        <v>STUCKAT_X_FUNC_K_END_S_VNNNAC_MAX_LFM_0250_COMBO_PH3</v>
      </c>
      <c r="AG1799" s="9" t="str">
        <f t="shared" si="532"/>
        <v>STUCKAT_X_FUNC_K_END_S_VNNNAC_MAX_LFM_0250_COMBO_PH3</v>
      </c>
    </row>
    <row r="1800" spans="1:69" s="9" customFormat="1" hidden="1" x14ac:dyDescent="0.25">
      <c r="A1800" s="9" t="s">
        <v>76</v>
      </c>
      <c r="B1800" s="9" t="s">
        <v>87</v>
      </c>
      <c r="C1800" s="9" t="str">
        <f t="shared" si="526"/>
        <v>STUCKAT_X_FUNC_K_END_S_VNNNAC_MAX_LFM_0250_COMBO_PH3</v>
      </c>
      <c r="D1800" s="9" t="s">
        <v>436</v>
      </c>
      <c r="E1800" s="9" t="s">
        <v>443</v>
      </c>
      <c r="F1800" s="9" t="s">
        <v>471</v>
      </c>
      <c r="G1800" s="9" t="s">
        <v>479</v>
      </c>
      <c r="H1800" s="9" t="s">
        <v>481</v>
      </c>
      <c r="I1800" s="9" t="s">
        <v>2103</v>
      </c>
      <c r="J1800" s="9" t="s">
        <v>483</v>
      </c>
      <c r="K1800" s="9" t="s">
        <v>485</v>
      </c>
      <c r="L1800" s="9" t="s">
        <v>487</v>
      </c>
      <c r="M1800" s="9" t="s">
        <v>2148</v>
      </c>
      <c r="N1800" s="9" t="s">
        <v>541</v>
      </c>
      <c r="O1800" s="9" t="s">
        <v>2218</v>
      </c>
      <c r="P1800" s="9" t="s">
        <v>2818</v>
      </c>
      <c r="Q1800" s="18" t="s">
        <v>1018</v>
      </c>
      <c r="R1800" s="18">
        <v>70</v>
      </c>
      <c r="S1800" s="35">
        <v>405</v>
      </c>
      <c r="T1800" s="10" t="s">
        <v>4629</v>
      </c>
      <c r="U1800" s="34" t="s">
        <v>1234</v>
      </c>
      <c r="V1800" s="9" t="s">
        <v>1235</v>
      </c>
      <c r="W1800" s="9" t="s">
        <v>1233</v>
      </c>
      <c r="X1800" s="15" t="s">
        <v>1240</v>
      </c>
      <c r="Y1800" s="15" t="s">
        <v>1237</v>
      </c>
      <c r="Z1800" s="9">
        <f t="shared" si="501"/>
        <v>6</v>
      </c>
      <c r="AA1800" s="9" t="s">
        <v>1235</v>
      </c>
      <c r="AB1800" s="9" t="str">
        <f t="shared" si="527"/>
        <v>STUCKAT_X_FUNC_K_END_S_VNNNAC_MAX_LFM_0250_SINGLE_PH3</v>
      </c>
      <c r="AC1800" s="9" t="str">
        <f t="shared" si="528"/>
        <v>STUCKAT_X_FUNC_K_END_S_VNNNAC_MAX_LFM_0250_SINGLE_PH3</v>
      </c>
      <c r="AD1800" s="9" t="str">
        <f t="shared" si="529"/>
        <v>STUCKAT_X_FUNC_K_END_S_VNNNAC_MAX_LFM_0250_SINGLE_PH3</v>
      </c>
      <c r="AE1800" s="9" t="str">
        <f t="shared" si="530"/>
        <v>STUCKAT_X_FUNC_K_END_S_VNNNAC_MAX_LFM_0250_SINGLE_PH3</v>
      </c>
      <c r="AF1800" s="9" t="str">
        <f t="shared" si="531"/>
        <v>STUCKAT_X_FUNC_K_END_S_VNNNAC_MAX_LFM_0250_SINGLE_PH3</v>
      </c>
      <c r="AG1800" s="9" t="str">
        <f t="shared" si="532"/>
        <v>STUCKAT_X_FUNC_K_END_S_VNNNAC_MAX_LFM_0250_SINGLE_PH3</v>
      </c>
    </row>
    <row r="1801" spans="1:69" s="9" customFormat="1" hidden="1" x14ac:dyDescent="0.25">
      <c r="A1801" s="9" t="s">
        <v>76</v>
      </c>
      <c r="B1801" s="9" t="s">
        <v>87</v>
      </c>
      <c r="C1801" s="9" t="str">
        <f t="shared" si="526"/>
        <v>STUCKAT_X_FUNC_K_END_S_VNNNAC_MAX_LFM_0250_SINGLE_PH3</v>
      </c>
      <c r="D1801" s="9" t="s">
        <v>436</v>
      </c>
      <c r="E1801" s="9" t="s">
        <v>443</v>
      </c>
      <c r="F1801" s="9" t="s">
        <v>471</v>
      </c>
      <c r="G1801" s="9" t="s">
        <v>479</v>
      </c>
      <c r="H1801" s="9" t="s">
        <v>481</v>
      </c>
      <c r="I1801" s="9" t="s">
        <v>2103</v>
      </c>
      <c r="J1801" s="9" t="s">
        <v>483</v>
      </c>
      <c r="K1801" s="9" t="s">
        <v>485</v>
      </c>
      <c r="L1801" s="9" t="s">
        <v>487</v>
      </c>
      <c r="M1801" s="9" t="s">
        <v>2150</v>
      </c>
      <c r="N1801" s="9" t="s">
        <v>541</v>
      </c>
      <c r="O1801" s="9" t="s">
        <v>4790</v>
      </c>
      <c r="P1801" s="9" t="s">
        <v>2819</v>
      </c>
      <c r="Q1801" s="18" t="s">
        <v>1018</v>
      </c>
      <c r="R1801" s="18">
        <v>71</v>
      </c>
      <c r="S1801" s="35">
        <v>405</v>
      </c>
      <c r="T1801" s="10" t="s">
        <v>4629</v>
      </c>
      <c r="U1801" s="34" t="s">
        <v>1234</v>
      </c>
      <c r="V1801" s="9" t="s">
        <v>1236</v>
      </c>
      <c r="W1801" s="9" t="s">
        <v>1234</v>
      </c>
      <c r="X1801" s="15" t="s">
        <v>1241</v>
      </c>
      <c r="Y1801" s="15" t="s">
        <v>1237</v>
      </c>
      <c r="Z1801" s="9">
        <f t="shared" si="501"/>
        <v>6</v>
      </c>
      <c r="AA1801" s="9" t="s">
        <v>1235</v>
      </c>
      <c r="AB1801" s="9" t="str">
        <f t="shared" si="527"/>
        <v>STUCKAT_X_FUNC_K_END_S_VNNNAC_MAX_LFM_0250_COMBO_DTS</v>
      </c>
      <c r="AC1801" s="9" t="str">
        <f t="shared" si="528"/>
        <v>STUCKAT_X_FUNC_K_END_S_VNNNAC_MAX_LFM_0250_COMBO_DTS</v>
      </c>
      <c r="AD1801" s="9" t="str">
        <f t="shared" si="529"/>
        <v>STUCKAT_X_FUNC_K_END_S_VNNNAC_MAX_LFM_0250_COMBO_DTS</v>
      </c>
      <c r="AE1801" s="9" t="str">
        <f t="shared" si="530"/>
        <v>STUCKAT_X_FUNC_K_END_S_VNNNAC_MAX_LFM_0250_COMBO_DTS</v>
      </c>
      <c r="AF1801" s="9" t="str">
        <f t="shared" si="531"/>
        <v>STUCKAT_X_FUNC_K_END_S_VNNNAC_MAX_LFM_0250_COMBO_DTS</v>
      </c>
      <c r="AG1801" s="9" t="str">
        <f t="shared" si="532"/>
        <v>STUCKAT_X_FUNC_K_END_S_VNNNAC_MAX_LFM_0250_COMBO_DTS</v>
      </c>
    </row>
    <row r="1802" spans="1:69" s="9" customFormat="1" hidden="1" x14ac:dyDescent="0.25">
      <c r="A1802" s="9" t="s">
        <v>76</v>
      </c>
      <c r="B1802" s="9" t="s">
        <v>87</v>
      </c>
      <c r="C1802" s="9" t="str">
        <f t="shared" si="526"/>
        <v>STUCKAT_X_FUNC_K_END_S_VNNNAC_MAX_LFM_0250_COMBO_DTS</v>
      </c>
      <c r="D1802" s="9" t="s">
        <v>436</v>
      </c>
      <c r="E1802" s="9" t="s">
        <v>443</v>
      </c>
      <c r="F1802" s="9" t="s">
        <v>471</v>
      </c>
      <c r="G1802" s="9" t="s">
        <v>479</v>
      </c>
      <c r="H1802" s="9" t="s">
        <v>481</v>
      </c>
      <c r="I1802" s="9" t="s">
        <v>2103</v>
      </c>
      <c r="J1802" s="9" t="s">
        <v>483</v>
      </c>
      <c r="K1802" s="9" t="s">
        <v>485</v>
      </c>
      <c r="L1802" s="9" t="s">
        <v>487</v>
      </c>
      <c r="M1802" s="9" t="s">
        <v>2169</v>
      </c>
      <c r="N1802" s="9" t="s">
        <v>541</v>
      </c>
      <c r="O1802" s="9" t="s">
        <v>2218</v>
      </c>
      <c r="P1802" s="9" t="s">
        <v>2820</v>
      </c>
      <c r="Q1802" s="18" t="s">
        <v>1018</v>
      </c>
      <c r="R1802" s="18">
        <v>70</v>
      </c>
      <c r="S1802" s="35">
        <v>401</v>
      </c>
      <c r="T1802" s="10" t="s">
        <v>4629</v>
      </c>
      <c r="U1802" s="34" t="s">
        <v>1234</v>
      </c>
      <c r="V1802" s="9" t="s">
        <v>1235</v>
      </c>
      <c r="W1802" s="9" t="s">
        <v>1233</v>
      </c>
      <c r="X1802" s="15" t="s">
        <v>1242</v>
      </c>
      <c r="Y1802" s="15" t="s">
        <v>1237</v>
      </c>
      <c r="Z1802" s="9">
        <f t="shared" si="501"/>
        <v>6</v>
      </c>
      <c r="AA1802" s="9" t="s">
        <v>1235</v>
      </c>
      <c r="AB1802" s="9" t="str">
        <f t="shared" si="527"/>
        <v>STUCKAT_X_FUNC_K_END_S_VNNNAC_MAX_LFM_0250_SINGLE_DTS</v>
      </c>
      <c r="AC1802" s="9" t="str">
        <f t="shared" si="528"/>
        <v>STUCKAT_X_FUNC_K_END_S_VNNNAC_MAX_LFM_0250_SINGLE_DTS</v>
      </c>
      <c r="AD1802" s="9" t="str">
        <f t="shared" si="529"/>
        <v>STUCKAT_X_FUNC_K_END_S_VNNNAC_MAX_LFM_0250_SINGLE_DTS</v>
      </c>
      <c r="AE1802" s="9" t="str">
        <f t="shared" si="530"/>
        <v>STUCKAT_X_FUNC_K_END_S_VNNNAC_MAX_LFM_0250_SINGLE_DTS</v>
      </c>
      <c r="AF1802" s="9" t="str">
        <f t="shared" si="531"/>
        <v>STUCKAT_X_FUNC_K_END_S_VNNNAC_MAX_LFM_0250_SINGLE_DTS</v>
      </c>
      <c r="AG1802" s="9" t="str">
        <f t="shared" si="532"/>
        <v>STUCKAT_X_FUNC_K_END_S_VNNNAC_MAX_LFM_0250_SINGLE_DTS</v>
      </c>
    </row>
    <row r="1803" spans="1:69" s="9" customFormat="1" hidden="1" x14ac:dyDescent="0.25">
      <c r="A1803" s="9" t="s">
        <v>76</v>
      </c>
      <c r="B1803" s="9" t="s">
        <v>87</v>
      </c>
      <c r="C1803" s="9" t="str">
        <f t="shared" si="526"/>
        <v>STUCKAT_X_FUNC_K_END_S_VNNNAC_MAX_LFM_0250_SINGLE_DTS</v>
      </c>
      <c r="D1803" s="9" t="s">
        <v>436</v>
      </c>
      <c r="E1803" s="9" t="s">
        <v>443</v>
      </c>
      <c r="F1803" s="9" t="s">
        <v>471</v>
      </c>
      <c r="G1803" s="9" t="s">
        <v>479</v>
      </c>
      <c r="H1803" s="9" t="s">
        <v>481</v>
      </c>
      <c r="I1803" s="9" t="s">
        <v>2103</v>
      </c>
      <c r="J1803" s="9" t="s">
        <v>483</v>
      </c>
      <c r="K1803" s="9" t="s">
        <v>485</v>
      </c>
      <c r="L1803" s="9" t="s">
        <v>487</v>
      </c>
      <c r="M1803" s="9" t="s">
        <v>518</v>
      </c>
      <c r="N1803" s="9" t="s">
        <v>541</v>
      </c>
      <c r="O1803" s="9" t="s">
        <v>2218</v>
      </c>
      <c r="P1803" s="9" t="s">
        <v>2821</v>
      </c>
      <c r="Q1803" s="18" t="s">
        <v>1018</v>
      </c>
      <c r="R1803" s="18">
        <v>71</v>
      </c>
      <c r="S1803" s="35">
        <v>401</v>
      </c>
      <c r="T1803" s="10" t="s">
        <v>4629</v>
      </c>
      <c r="U1803" s="34" t="s">
        <v>1234</v>
      </c>
      <c r="V1803" s="9" t="s">
        <v>1235</v>
      </c>
      <c r="W1803" s="9" t="s">
        <v>1233</v>
      </c>
      <c r="X1803" s="15" t="s">
        <v>1243</v>
      </c>
      <c r="Y1803" s="15" t="s">
        <v>1237</v>
      </c>
      <c r="Z1803" s="9">
        <f t="shared" si="501"/>
        <v>6</v>
      </c>
      <c r="AA1803" s="9" t="s">
        <v>1235</v>
      </c>
      <c r="AB1803" s="9" t="str">
        <f t="shared" si="527"/>
        <v>STUCKAT_X_FUNC_K_END_S_VNNNAC_MAX_LFM_0250_COMBO_FIVRHIP</v>
      </c>
      <c r="AC1803" s="9" t="str">
        <f t="shared" si="528"/>
        <v>STUCKAT_X_FUNC_K_END_S_VNNNAC_MAX_LFM_0250_COMBO_FIVRHIP</v>
      </c>
      <c r="AD1803" s="9" t="str">
        <f t="shared" si="529"/>
        <v>STUCKAT_X_FUNC_K_END_S_VNNNAC_MAX_LFM_0250_COMBO_FIVRHIP</v>
      </c>
      <c r="AE1803" s="9" t="str">
        <f t="shared" si="530"/>
        <v>STUCKAT_X_FUNC_K_END_S_VNNNAC_MAX_LFM_0250_COMBO_FIVRHIP</v>
      </c>
      <c r="AF1803" s="9" t="str">
        <f t="shared" si="531"/>
        <v>STUCKAT_X_FUNC_K_END_S_VNNNAC_MAX_LFM_0250_COMBO_FIVRHIP</v>
      </c>
      <c r="AG1803" s="9" t="str">
        <f t="shared" si="532"/>
        <v>STUCKAT_X_FUNC_K_END_S_VNNNAC_MAX_LFM_0250_COMBO_FIVRHIP</v>
      </c>
    </row>
    <row r="1804" spans="1:69" s="9" customFormat="1" hidden="1" x14ac:dyDescent="0.25">
      <c r="A1804" s="9" t="s">
        <v>76</v>
      </c>
      <c r="B1804" s="9" t="s">
        <v>87</v>
      </c>
      <c r="C1804" s="9" t="str">
        <f t="shared" si="526"/>
        <v>STUCKAT_X_FUNC_K_END_S_VNNNAC_MAX_LFM_0250_COMBO_FIVRHIP</v>
      </c>
      <c r="D1804" s="9" t="s">
        <v>436</v>
      </c>
      <c r="E1804" s="9" t="s">
        <v>443</v>
      </c>
      <c r="F1804" s="9" t="s">
        <v>471</v>
      </c>
      <c r="G1804" s="9" t="s">
        <v>479</v>
      </c>
      <c r="H1804" s="9" t="s">
        <v>481</v>
      </c>
      <c r="I1804" s="9" t="s">
        <v>2103</v>
      </c>
      <c r="J1804" s="9" t="s">
        <v>483</v>
      </c>
      <c r="K1804" s="9" t="s">
        <v>485</v>
      </c>
      <c r="L1804" s="9" t="s">
        <v>487</v>
      </c>
      <c r="M1804" s="9" t="s">
        <v>2181</v>
      </c>
      <c r="N1804" s="9" t="s">
        <v>541</v>
      </c>
      <c r="O1804" s="9" t="s">
        <v>2218</v>
      </c>
      <c r="P1804" s="9" t="s">
        <v>2822</v>
      </c>
      <c r="Q1804" s="18" t="s">
        <v>1018</v>
      </c>
      <c r="R1804" s="18">
        <v>74</v>
      </c>
      <c r="S1804" s="35">
        <v>400</v>
      </c>
      <c r="T1804" s="10" t="s">
        <v>4629</v>
      </c>
      <c r="U1804" s="34" t="s">
        <v>1234</v>
      </c>
      <c r="V1804" s="9" t="s">
        <v>1235</v>
      </c>
      <c r="W1804" s="9" t="s">
        <v>1233</v>
      </c>
      <c r="X1804" s="15" t="s">
        <v>1237</v>
      </c>
      <c r="Y1804" s="15" t="s">
        <v>1235</v>
      </c>
      <c r="Z1804" s="9">
        <f t="shared" si="501"/>
        <v>6</v>
      </c>
      <c r="AA1804" s="9" t="s">
        <v>1235</v>
      </c>
      <c r="AB1804" s="9" t="str">
        <f t="shared" si="527"/>
        <v>STUCKAT_X_FUNC_K_END_S_VNNNAC_MAX_LFM_0250_SINGLE_FIVRHIP</v>
      </c>
      <c r="AC1804" s="9" t="str">
        <f t="shared" si="528"/>
        <v>STUCKAT_X_FUNC_K_END_S_VNNNAC_MAX_LFM_0250_SINGLE_FIVRHIP</v>
      </c>
      <c r="AD1804" s="9" t="str">
        <f t="shared" si="529"/>
        <v>STUCKAT_X_FUNC_K_END_S_VNNNAC_MAX_LFM_0250_SINGLE_FIVRHIP</v>
      </c>
      <c r="AE1804" s="9" t="str">
        <f t="shared" si="530"/>
        <v>STUCKAT_X_FUNC_K_END_S_VNNNAC_MAX_LFM_0250_SINGLE_FIVRHIP</v>
      </c>
      <c r="AF1804" s="9" t="str">
        <f t="shared" si="531"/>
        <v>STUCKAT_X_FUNC_K_END_S_VNNNAC_MAX_LFM_0250_SINGLE_FIVRHIP</v>
      </c>
      <c r="AG1804" s="9" t="str">
        <f t="shared" si="532"/>
        <v>STUCKAT_X_FUNC_K_END_S_VNNNAC_MAX_LFM_0250_SINGLE_FIVRHIP</v>
      </c>
    </row>
    <row r="1805" spans="1:69" s="9" customFormat="1" hidden="1" x14ac:dyDescent="0.25">
      <c r="A1805" s="9" t="s">
        <v>76</v>
      </c>
      <c r="B1805" s="9" t="s">
        <v>87</v>
      </c>
      <c r="C1805" s="9" t="str">
        <f t="shared" si="526"/>
        <v>STUCKAT_X_FUNC_K_END_S_VNNNAC_MAX_LFM_0250_SINGLE_FIVRHIP</v>
      </c>
      <c r="D1805" s="9" t="s">
        <v>436</v>
      </c>
      <c r="E1805" s="9" t="s">
        <v>443</v>
      </c>
      <c r="F1805" s="9" t="s">
        <v>471</v>
      </c>
      <c r="G1805" s="9" t="s">
        <v>479</v>
      </c>
      <c r="H1805" s="9" t="s">
        <v>481</v>
      </c>
      <c r="I1805" s="9" t="s">
        <v>2103</v>
      </c>
      <c r="J1805" s="9" t="s">
        <v>483</v>
      </c>
      <c r="K1805" s="9" t="s">
        <v>485</v>
      </c>
      <c r="L1805" s="9" t="s">
        <v>487</v>
      </c>
      <c r="M1805" s="9" t="s">
        <v>2182</v>
      </c>
      <c r="N1805" s="9" t="s">
        <v>541</v>
      </c>
      <c r="O1805" s="9" t="s">
        <v>2218</v>
      </c>
      <c r="P1805" s="9" t="s">
        <v>2823</v>
      </c>
      <c r="Q1805" s="18" t="s">
        <v>1018</v>
      </c>
      <c r="R1805" s="18">
        <v>74</v>
      </c>
      <c r="S1805" s="35">
        <v>401</v>
      </c>
      <c r="T1805" s="10" t="s">
        <v>4629</v>
      </c>
      <c r="U1805" s="34" t="s">
        <v>1234</v>
      </c>
      <c r="V1805" s="9">
        <v>-1</v>
      </c>
      <c r="W1805" s="9" t="s">
        <v>1233</v>
      </c>
      <c r="X1805" s="15" t="s">
        <v>1235</v>
      </c>
      <c r="Y1805" s="15" t="s">
        <v>1235</v>
      </c>
      <c r="Z1805" s="9">
        <f t="shared" si="501"/>
        <v>6</v>
      </c>
      <c r="AA1805" s="9" t="s">
        <v>1235</v>
      </c>
      <c r="AB1805" s="9" t="str">
        <f t="shared" si="527"/>
        <v>STUCKAT_X_FUNC_K_END_S_VNNNAC_MAX_LFM_0250_COMBO_TOPOFF</v>
      </c>
      <c r="AC1805" s="9" t="str">
        <f t="shared" si="528"/>
        <v>STUCKAT_X_FUNC_K_END_S_VNNNAC_MAX_LFM_0250_COMBO_TOPOFF</v>
      </c>
      <c r="AD1805" s="9" t="str">
        <f t="shared" si="529"/>
        <v>STUCKAT_X_FUNC_K_END_S_VNNNAC_MAX_LFM_0250_COMBO_TOPOFF</v>
      </c>
      <c r="AE1805" s="9" t="str">
        <f t="shared" si="530"/>
        <v>STUCKAT_X_FUNC_K_END_S_VNNNAC_MAX_LFM_0250_COMBO_TOPOFF</v>
      </c>
      <c r="AF1805" s="9" t="str">
        <f t="shared" si="531"/>
        <v>STUCKAT_X_FUNC_K_END_S_VNNNAC_MAX_LFM_0250_COMBO_TOPOFF</v>
      </c>
      <c r="AG1805" s="9" t="str">
        <f t="shared" si="532"/>
        <v>STUCKAT_X_FUNC_K_END_S_VNNNAC_MAX_LFM_0250_COMBO_TOPOFF</v>
      </c>
    </row>
    <row r="1806" spans="1:69" s="9" customFormat="1" hidden="1" x14ac:dyDescent="0.25">
      <c r="A1806" s="9" t="s">
        <v>76</v>
      </c>
      <c r="B1806" s="9" t="s">
        <v>87</v>
      </c>
      <c r="C1806" s="9" t="str">
        <f t="shared" si="526"/>
        <v>STUCKAT_X_FUNC_K_END_S_VNNNAC_MAX_LFM_0250_COMBO_TOPOFF</v>
      </c>
      <c r="D1806" s="9" t="s">
        <v>436</v>
      </c>
      <c r="E1806" s="9" t="s">
        <v>443</v>
      </c>
      <c r="F1806" s="9" t="s">
        <v>471</v>
      </c>
      <c r="G1806" s="9" t="s">
        <v>479</v>
      </c>
      <c r="H1806" s="9" t="s">
        <v>481</v>
      </c>
      <c r="I1806" s="9" t="s">
        <v>2103</v>
      </c>
      <c r="J1806" s="9" t="s">
        <v>483</v>
      </c>
      <c r="K1806" s="9" t="s">
        <v>485</v>
      </c>
      <c r="L1806" s="9" t="s">
        <v>487</v>
      </c>
      <c r="M1806" s="9" t="s">
        <v>2170</v>
      </c>
      <c r="N1806" s="9" t="s">
        <v>541</v>
      </c>
      <c r="O1806" s="9" t="s">
        <v>2218</v>
      </c>
      <c r="P1806" s="9" t="s">
        <v>2824</v>
      </c>
      <c r="Q1806" s="18" t="s">
        <v>1018</v>
      </c>
      <c r="R1806" s="18">
        <v>70</v>
      </c>
      <c r="S1806" s="35">
        <v>406</v>
      </c>
      <c r="T1806" s="10" t="s">
        <v>4629</v>
      </c>
      <c r="U1806" s="34" t="s">
        <v>1234</v>
      </c>
      <c r="V1806" s="9" t="s">
        <v>1235</v>
      </c>
      <c r="W1806" s="9" t="s">
        <v>1233</v>
      </c>
      <c r="X1806" s="15" t="s">
        <v>1238</v>
      </c>
      <c r="Y1806" s="15" t="s">
        <v>1235</v>
      </c>
      <c r="Z1806" s="9">
        <f t="shared" si="501"/>
        <v>6</v>
      </c>
      <c r="AA1806" s="9" t="s">
        <v>1235</v>
      </c>
      <c r="AB1806" s="9" t="str">
        <f t="shared" si="527"/>
        <v>STUCKAT_X_FUNC_K_END_S_VNNNAC_MAX_LFM_0250_SINGLE_TOPOFF</v>
      </c>
      <c r="AC1806" s="9" t="str">
        <f t="shared" si="528"/>
        <v>STUCKAT_X_FUNC_K_END_S_VNNNAC_MAX_LFM_0250_SINGLE_TOPOFF</v>
      </c>
      <c r="AD1806" s="9" t="str">
        <f t="shared" si="529"/>
        <v>STUCKAT_X_FUNC_K_END_S_VNNNAC_MAX_LFM_0250_SINGLE_TOPOFF</v>
      </c>
      <c r="AE1806" s="9" t="str">
        <f t="shared" si="530"/>
        <v>STUCKAT_X_FUNC_K_END_S_VNNNAC_MAX_LFM_0250_SINGLE_TOPOFF</v>
      </c>
      <c r="AF1806" s="9" t="str">
        <f t="shared" si="531"/>
        <v>STUCKAT_X_FUNC_K_END_S_VNNNAC_MAX_LFM_0250_SINGLE_TOPOFF</v>
      </c>
      <c r="AG1806" s="9" t="str">
        <f t="shared" si="532"/>
        <v>STUCKAT_X_FUNC_K_END_S_VNNNAC_MAX_LFM_0250_SINGLE_TOPOFF</v>
      </c>
    </row>
    <row r="1807" spans="1:69" s="9" customFormat="1" hidden="1" x14ac:dyDescent="0.25">
      <c r="A1807" s="9" t="s">
        <v>76</v>
      </c>
      <c r="B1807" s="9" t="s">
        <v>87</v>
      </c>
      <c r="C1807" s="9" t="str">
        <f t="shared" si="526"/>
        <v>STUCKAT_X_FUNC_K_END_S_VNNNAC_MAX_LFM_0250_SINGLE_TOPOFF</v>
      </c>
      <c r="D1807" s="9" t="s">
        <v>436</v>
      </c>
      <c r="E1807" s="9" t="s">
        <v>443</v>
      </c>
      <c r="F1807" s="9" t="s">
        <v>471</v>
      </c>
      <c r="G1807" s="9" t="s">
        <v>479</v>
      </c>
      <c r="H1807" s="9" t="s">
        <v>481</v>
      </c>
      <c r="I1807" s="9" t="s">
        <v>2103</v>
      </c>
      <c r="J1807" s="9" t="s">
        <v>483</v>
      </c>
      <c r="K1807" s="9" t="s">
        <v>485</v>
      </c>
      <c r="L1807" s="9" t="s">
        <v>487</v>
      </c>
      <c r="M1807" s="9" t="s">
        <v>533</v>
      </c>
      <c r="N1807" s="9" t="s">
        <v>541</v>
      </c>
      <c r="O1807" s="9" t="s">
        <v>2218</v>
      </c>
      <c r="P1807" s="9" t="s">
        <v>2825</v>
      </c>
      <c r="Q1807" s="18" t="s">
        <v>1018</v>
      </c>
      <c r="R1807" s="18">
        <v>71</v>
      </c>
      <c r="S1807" s="35">
        <v>406</v>
      </c>
      <c r="T1807" s="10" t="s">
        <v>4629</v>
      </c>
      <c r="U1807" s="34" t="s">
        <v>1234</v>
      </c>
      <c r="V1807" s="9" t="s">
        <v>1235</v>
      </c>
      <c r="W1807" s="9" t="s">
        <v>1234</v>
      </c>
      <c r="X1807" s="15" t="s">
        <v>1239</v>
      </c>
      <c r="Y1807" s="15" t="s">
        <v>1235</v>
      </c>
      <c r="Z1807" s="9">
        <f t="shared" si="501"/>
        <v>6</v>
      </c>
      <c r="AA1807" s="9" t="s">
        <v>1235</v>
      </c>
      <c r="AB1807" s="9" t="str">
        <f t="shared" si="527"/>
        <v>CA1TF_X_FUNC_K_END_S_VNNNAC_MAX_LFM_0250_COMBO</v>
      </c>
      <c r="AC1807" s="9" t="str">
        <f t="shared" si="528"/>
        <v>CA1TF_X_FUNC_K_END_S_VNNNAC_MAX_LFM_0250_COMBO</v>
      </c>
      <c r="AD1807" s="9" t="str">
        <f t="shared" si="529"/>
        <v>CA1TF_X_FUNC_K_END_S_VNNNAC_MAX_LFM_0250_COMBO</v>
      </c>
      <c r="AE1807" s="9" t="str">
        <f t="shared" si="530"/>
        <v>CA1TF_X_FUNC_K_END_S_VNNNAC_MAX_LFM_0250_COMBO</v>
      </c>
      <c r="AF1807" s="9" t="str">
        <f t="shared" si="531"/>
        <v>CA1TF_X_FUNC_K_END_S_VNNNAC_MAX_LFM_0250_COMBO</v>
      </c>
      <c r="AG1807" s="9" t="str">
        <f t="shared" si="532"/>
        <v>CA1TF_X_FUNC_K_END_S_VNNNAC_MAX_LFM_0250_COMBO</v>
      </c>
    </row>
    <row r="1808" spans="1:69" s="9" customFormat="1" hidden="1" x14ac:dyDescent="0.25">
      <c r="A1808" s="9" t="s">
        <v>76</v>
      </c>
      <c r="B1808" s="9" t="s">
        <v>87</v>
      </c>
      <c r="C1808" s="9" t="str">
        <f t="shared" si="526"/>
        <v>CA1TF_X_FUNC_K_END_S_VNNNAC_MAX_LFM_0250_COMBO</v>
      </c>
      <c r="D1808" s="9" t="s">
        <v>440</v>
      </c>
      <c r="E1808" s="9" t="s">
        <v>443</v>
      </c>
      <c r="F1808" s="9" t="s">
        <v>471</v>
      </c>
      <c r="G1808" s="9" t="s">
        <v>479</v>
      </c>
      <c r="H1808" s="9" t="s">
        <v>481</v>
      </c>
      <c r="I1808" s="9" t="s">
        <v>2103</v>
      </c>
      <c r="J1808" s="9" t="s">
        <v>483</v>
      </c>
      <c r="K1808" s="9" t="s">
        <v>485</v>
      </c>
      <c r="L1808" s="9" t="s">
        <v>487</v>
      </c>
      <c r="M1808" s="9" t="s">
        <v>496</v>
      </c>
      <c r="N1808" s="9" t="s">
        <v>541</v>
      </c>
      <c r="O1808" s="9" t="s">
        <v>2218</v>
      </c>
      <c r="P1808" s="9" t="s">
        <v>2826</v>
      </c>
      <c r="Q1808" s="18" t="s">
        <v>1018</v>
      </c>
      <c r="R1808" s="18">
        <v>70</v>
      </c>
      <c r="S1808" s="35">
        <v>400</v>
      </c>
      <c r="T1808" s="10" t="s">
        <v>4629</v>
      </c>
      <c r="U1808" s="34" t="s">
        <v>1234</v>
      </c>
      <c r="V1808" s="9" t="s">
        <v>1235</v>
      </c>
      <c r="W1808" s="9" t="s">
        <v>1233</v>
      </c>
      <c r="X1808" s="15" t="s">
        <v>1240</v>
      </c>
      <c r="Y1808" s="15" t="s">
        <v>1235</v>
      </c>
      <c r="Z1808" s="9">
        <f t="shared" si="501"/>
        <v>6</v>
      </c>
      <c r="AA1808" s="9" t="s">
        <v>1235</v>
      </c>
      <c r="AB1808" s="9" t="str">
        <f t="shared" si="527"/>
        <v>CA1TF_X_FUNC_K_END_S_VNNNAC_MAX_LFM_0250_SINGLE</v>
      </c>
      <c r="AC1808" s="9" t="str">
        <f t="shared" si="528"/>
        <v>CA1TF_X_FUNC_K_END_S_VNNNAC_MAX_LFM_0250_SINGLE</v>
      </c>
      <c r="AD1808" s="9" t="str">
        <f t="shared" si="529"/>
        <v>CA1TF_X_FUNC_K_END_S_VNNNAC_MAX_LFM_0250_SINGLE</v>
      </c>
      <c r="AE1808" s="9" t="str">
        <f t="shared" si="530"/>
        <v>CA1TF_X_FUNC_K_END_S_VNNNAC_MAX_LFM_0250_SINGLE</v>
      </c>
      <c r="AF1808" s="9" t="str">
        <f t="shared" si="531"/>
        <v>CA1TF_X_FUNC_K_END_S_VNNNAC_MAX_LFM_0250_SINGLE</v>
      </c>
      <c r="AG1808" s="9" t="str">
        <f t="shared" si="532"/>
        <v>CA1TF_X_FUNC_K_END_S_VNNNAC_MAX_LFM_0250_SINGLE</v>
      </c>
    </row>
    <row r="1809" spans="1:69" s="9" customFormat="1" hidden="1" x14ac:dyDescent="0.25">
      <c r="A1809" s="9" t="s">
        <v>76</v>
      </c>
      <c r="B1809" s="9" t="s">
        <v>87</v>
      </c>
      <c r="C1809" s="9" t="str">
        <f t="shared" si="526"/>
        <v>CA1TF_X_FUNC_K_END_S_VNNNAC_MAX_LFM_0250_SINGLE</v>
      </c>
      <c r="D1809" s="9" t="s">
        <v>440</v>
      </c>
      <c r="E1809" s="9" t="s">
        <v>443</v>
      </c>
      <c r="F1809" s="9" t="s">
        <v>471</v>
      </c>
      <c r="G1809" s="9" t="s">
        <v>479</v>
      </c>
      <c r="H1809" s="9" t="s">
        <v>481</v>
      </c>
      <c r="I1809" s="9" t="s">
        <v>2103</v>
      </c>
      <c r="J1809" s="9" t="s">
        <v>483</v>
      </c>
      <c r="K1809" s="9" t="s">
        <v>485</v>
      </c>
      <c r="L1809" s="9" t="s">
        <v>487</v>
      </c>
      <c r="M1809" s="9" t="s">
        <v>497</v>
      </c>
      <c r="N1809" s="9" t="s">
        <v>541</v>
      </c>
      <c r="O1809" s="9" t="s">
        <v>2218</v>
      </c>
      <c r="P1809" s="9" t="s">
        <v>2827</v>
      </c>
      <c r="Q1809" s="18" t="s">
        <v>1018</v>
      </c>
      <c r="R1809" s="18">
        <v>71</v>
      </c>
      <c r="S1809" s="35">
        <v>400</v>
      </c>
      <c r="T1809" s="10" t="s">
        <v>4629</v>
      </c>
      <c r="U1809" s="34" t="s">
        <v>1234</v>
      </c>
      <c r="V1809" s="9">
        <v>-1</v>
      </c>
      <c r="W1809" s="9" t="s">
        <v>1233</v>
      </c>
      <c r="X1809" s="15" t="s">
        <v>1241</v>
      </c>
      <c r="Y1809" s="15" t="s">
        <v>1235</v>
      </c>
      <c r="Z1809" s="9">
        <f t="shared" si="501"/>
        <v>6</v>
      </c>
      <c r="AA1809" s="9" t="s">
        <v>1235</v>
      </c>
      <c r="AB1809" s="9" t="str">
        <f t="shared" si="527"/>
        <v>STUCKAT_X_FUNC_K_END_S_VNNNAC_MAX_LFM_0250_COMBO_EXTEST</v>
      </c>
      <c r="AC1809" s="9" t="str">
        <f t="shared" si="528"/>
        <v>STUCKAT_X_FUNC_K_END_S_VNNNAC_MAX_LFM_0250_COMBO_EXTEST</v>
      </c>
      <c r="AD1809" s="9" t="str">
        <f t="shared" si="529"/>
        <v>STUCKAT_X_FUNC_K_END_S_VNNNAC_MAX_LFM_0250_COMBO_EXTEST</v>
      </c>
      <c r="AE1809" s="9" t="str">
        <f t="shared" si="530"/>
        <v>STUCKAT_X_FUNC_K_END_S_VNNNAC_MAX_LFM_0250_COMBO_EXTEST</v>
      </c>
      <c r="AF1809" s="9" t="str">
        <f t="shared" si="531"/>
        <v>STUCKAT_X_FUNC_K_END_S_VNNNAC_MAX_LFM_0250_COMBO_EXTEST</v>
      </c>
      <c r="AG1809" s="9" t="str">
        <f t="shared" si="532"/>
        <v>STUCKAT_X_FUNC_K_END_S_VNNNAC_MAX_LFM_0250_COMBO_EXTEST</v>
      </c>
    </row>
    <row r="1810" spans="1:69" s="9" customFormat="1" hidden="1" x14ac:dyDescent="0.25">
      <c r="A1810" s="9" t="s">
        <v>76</v>
      </c>
      <c r="B1810" s="9" t="s">
        <v>87</v>
      </c>
      <c r="C1810" s="9" t="str">
        <f t="shared" si="526"/>
        <v>STUCKAT_X_FUNC_K_END_S_VNNNAC_MAX_LFM_0250_COMBO_EXTEST</v>
      </c>
      <c r="D1810" s="9" t="s">
        <v>436</v>
      </c>
      <c r="E1810" s="9" t="s">
        <v>443</v>
      </c>
      <c r="F1810" s="9" t="s">
        <v>471</v>
      </c>
      <c r="G1810" s="9" t="s">
        <v>479</v>
      </c>
      <c r="H1810" s="9" t="s">
        <v>481</v>
      </c>
      <c r="I1810" s="9" t="s">
        <v>2103</v>
      </c>
      <c r="J1810" s="9" t="s">
        <v>483</v>
      </c>
      <c r="K1810" s="9" t="s">
        <v>485</v>
      </c>
      <c r="L1810" s="9" t="s">
        <v>487</v>
      </c>
      <c r="M1810" s="9" t="s">
        <v>529</v>
      </c>
      <c r="N1810" s="9" t="s">
        <v>541</v>
      </c>
      <c r="O1810" s="9" t="s">
        <v>2218</v>
      </c>
      <c r="P1810" s="9" t="s">
        <v>2828</v>
      </c>
      <c r="Q1810" s="18" t="s">
        <v>1018</v>
      </c>
      <c r="R1810" s="18">
        <v>70</v>
      </c>
      <c r="S1810" s="35">
        <v>402</v>
      </c>
      <c r="T1810" s="10" t="s">
        <v>4629</v>
      </c>
      <c r="U1810" s="34" t="s">
        <v>1234</v>
      </c>
      <c r="V1810" s="9" t="s">
        <v>1235</v>
      </c>
      <c r="W1810" s="9" t="s">
        <v>1233</v>
      </c>
      <c r="X1810" s="15" t="s">
        <v>1242</v>
      </c>
      <c r="Y1810" s="15" t="s">
        <v>1235</v>
      </c>
      <c r="Z1810" s="9">
        <f t="shared" si="501"/>
        <v>6</v>
      </c>
      <c r="AA1810" s="9" t="s">
        <v>1235</v>
      </c>
      <c r="AB1810" s="9" t="str">
        <f t="shared" si="527"/>
        <v>STUCKAT_X_FUNC_K_END_S_VNNNAC_MAX_LFM_0250_SINGLE_EXTEST</v>
      </c>
      <c r="AC1810" s="9" t="str">
        <f t="shared" si="528"/>
        <v>STUCKAT_X_FUNC_K_END_S_VNNNAC_MAX_LFM_0250_SINGLE_EXTEST</v>
      </c>
      <c r="AD1810" s="9" t="str">
        <f t="shared" si="529"/>
        <v>STUCKAT_X_FUNC_K_END_S_VNNNAC_MAX_LFM_0250_SINGLE_EXTEST</v>
      </c>
      <c r="AE1810" s="9" t="str">
        <f t="shared" si="530"/>
        <v>STUCKAT_X_FUNC_K_END_S_VNNNAC_MAX_LFM_0250_SINGLE_EXTEST</v>
      </c>
      <c r="AF1810" s="9" t="str">
        <f t="shared" si="531"/>
        <v>STUCKAT_X_FUNC_K_END_S_VNNNAC_MAX_LFM_0250_SINGLE_EXTEST</v>
      </c>
      <c r="AG1810" s="9" t="str">
        <f t="shared" si="532"/>
        <v>STUCKAT_X_FUNC_K_END_S_VNNNAC_MAX_LFM_0250_SINGLE_EXTEST</v>
      </c>
    </row>
    <row r="1811" spans="1:69" s="9" customFormat="1" hidden="1" x14ac:dyDescent="0.25">
      <c r="A1811" s="9" t="s">
        <v>76</v>
      </c>
      <c r="B1811" s="9" t="s">
        <v>87</v>
      </c>
      <c r="C1811" s="9" t="str">
        <f t="shared" si="526"/>
        <v>STUCKAT_X_FUNC_K_END_S_VNNNAC_MAX_LFM_0250_SINGLE_EXTEST</v>
      </c>
      <c r="D1811" s="9" t="s">
        <v>436</v>
      </c>
      <c r="E1811" s="9" t="s">
        <v>443</v>
      </c>
      <c r="F1811" s="9" t="s">
        <v>471</v>
      </c>
      <c r="G1811" s="9" t="s">
        <v>479</v>
      </c>
      <c r="H1811" s="9" t="s">
        <v>481</v>
      </c>
      <c r="I1811" s="9" t="s">
        <v>2103</v>
      </c>
      <c r="J1811" s="9" t="s">
        <v>483</v>
      </c>
      <c r="K1811" s="9" t="s">
        <v>485</v>
      </c>
      <c r="L1811" s="9" t="s">
        <v>487</v>
      </c>
      <c r="M1811" s="9" t="s">
        <v>519</v>
      </c>
      <c r="N1811" s="9" t="s">
        <v>541</v>
      </c>
      <c r="O1811" s="9" t="s">
        <v>2218</v>
      </c>
      <c r="P1811" s="9" t="s">
        <v>2829</v>
      </c>
      <c r="Q1811" s="18" t="s">
        <v>1018</v>
      </c>
      <c r="R1811" s="18">
        <v>71</v>
      </c>
      <c r="S1811" s="35">
        <v>402</v>
      </c>
      <c r="T1811" s="10" t="s">
        <v>4629</v>
      </c>
      <c r="U1811" s="34" t="s">
        <v>1234</v>
      </c>
      <c r="V1811" s="9" t="s">
        <v>1235</v>
      </c>
      <c r="W1811" s="9" t="s">
        <v>1233</v>
      </c>
      <c r="X1811" s="15" t="s">
        <v>1243</v>
      </c>
      <c r="Y1811" s="15" t="s">
        <v>1235</v>
      </c>
      <c r="Z1811" s="9">
        <f t="shared" si="501"/>
        <v>6</v>
      </c>
      <c r="AA1811" s="9" t="s">
        <v>1235</v>
      </c>
      <c r="AB1811" s="9" t="s">
        <v>1235</v>
      </c>
      <c r="AC1811" s="9" t="s">
        <v>1235</v>
      </c>
      <c r="AD1811" s="9" t="s">
        <v>1235</v>
      </c>
      <c r="AE1811" s="9" t="s">
        <v>1235</v>
      </c>
      <c r="AF1811" s="9" t="s">
        <v>1235</v>
      </c>
      <c r="AG1811" s="9" t="s">
        <v>1235</v>
      </c>
    </row>
    <row r="1812" spans="1:69" s="4" customFormat="1" x14ac:dyDescent="0.25">
      <c r="A1812" s="4" t="s">
        <v>76</v>
      </c>
      <c r="B1812" s="4" t="s">
        <v>80</v>
      </c>
      <c r="C1812" s="4" t="s">
        <v>2075</v>
      </c>
      <c r="E1812" s="4" t="s">
        <v>2092</v>
      </c>
      <c r="Q1812" s="19"/>
      <c r="R1812" s="19"/>
      <c r="S1812" s="44"/>
      <c r="U1812" s="29"/>
      <c r="X1812" s="19"/>
      <c r="Y1812" s="19"/>
      <c r="Z1812" s="4">
        <f t="shared" si="501"/>
        <v>0</v>
      </c>
      <c r="BQ1812" s="44"/>
    </row>
    <row r="1813" spans="1:69" s="2" customFormat="1" x14ac:dyDescent="0.25">
      <c r="A1813" s="2" t="s">
        <v>76</v>
      </c>
      <c r="B1813" s="2" t="s">
        <v>78</v>
      </c>
      <c r="C1813" s="2" t="s">
        <v>2076</v>
      </c>
      <c r="E1813" s="2" t="s">
        <v>2092</v>
      </c>
      <c r="Q1813" s="17"/>
      <c r="R1813" s="17"/>
      <c r="S1813" s="43"/>
      <c r="U1813" s="28"/>
      <c r="X1813" s="17" t="s">
        <v>1242</v>
      </c>
      <c r="Y1813" s="17" t="s">
        <v>1237</v>
      </c>
      <c r="Z1813" s="2">
        <f t="shared" si="501"/>
        <v>2</v>
      </c>
      <c r="AA1813" s="2" t="s">
        <v>1235</v>
      </c>
      <c r="AB1813" s="2" t="str">
        <f>$C1831</f>
        <v>END_STUCKAT_250</v>
      </c>
      <c r="AC1813" s="2" t="str">
        <f>$C1831</f>
        <v>END_STUCKAT_250</v>
      </c>
      <c r="BQ1813" s="43"/>
    </row>
    <row r="1814" spans="1:69" s="9" customFormat="1" hidden="1" x14ac:dyDescent="0.25">
      <c r="A1814" s="9" t="s">
        <v>76</v>
      </c>
      <c r="B1814" s="9" t="s">
        <v>87</v>
      </c>
      <c r="C1814" s="9" t="str">
        <f t="shared" ref="C1814:C1829" si="533">_xlfn.TEXTJOIN("_",TRUE,D1814:G1814,A1814,H1814:M1814)</f>
        <v>STUCKAT_X_FUNC_K_END_S_VNN_MAX_LFM_0400_COMBO_PH1</v>
      </c>
      <c r="D1814" s="9" t="s">
        <v>436</v>
      </c>
      <c r="E1814" s="9" t="s">
        <v>443</v>
      </c>
      <c r="F1814" s="9" t="s">
        <v>471</v>
      </c>
      <c r="G1814" s="9" t="s">
        <v>479</v>
      </c>
      <c r="H1814" s="9" t="s">
        <v>481</v>
      </c>
      <c r="I1814" s="9" t="s">
        <v>482</v>
      </c>
      <c r="J1814" s="9" t="s">
        <v>483</v>
      </c>
      <c r="K1814" s="9" t="s">
        <v>485</v>
      </c>
      <c r="L1814" s="9" t="s">
        <v>488</v>
      </c>
      <c r="M1814" s="9" t="s">
        <v>2167</v>
      </c>
      <c r="N1814" s="9" t="s">
        <v>541</v>
      </c>
      <c r="O1814" s="9" t="s">
        <v>545</v>
      </c>
      <c r="P1814" s="9" t="s">
        <v>2830</v>
      </c>
      <c r="Q1814" s="18" t="s">
        <v>1018</v>
      </c>
      <c r="R1814" s="18">
        <v>80</v>
      </c>
      <c r="S1814" s="35">
        <v>409</v>
      </c>
      <c r="T1814" s="10" t="s">
        <v>4629</v>
      </c>
      <c r="U1814" s="34" t="s">
        <v>1234</v>
      </c>
      <c r="V1814" s="9" t="s">
        <v>1236</v>
      </c>
      <c r="W1814" s="9" t="s">
        <v>1234</v>
      </c>
      <c r="X1814" s="15" t="s">
        <v>1237</v>
      </c>
      <c r="Y1814" s="15" t="s">
        <v>1237</v>
      </c>
      <c r="Z1814" s="9">
        <f t="shared" si="501"/>
        <v>6</v>
      </c>
      <c r="AA1814" s="9" t="s">
        <v>1235</v>
      </c>
      <c r="AB1814" s="9" t="str">
        <f t="shared" ref="AB1814:AB1828" si="534">$C1815</f>
        <v>STUCKAT_X_FUNC_K_END_S_VNN_MAX_LFM_0400_SINGLE_PH1</v>
      </c>
      <c r="AC1814" s="9" t="str">
        <f t="shared" ref="AC1814:AC1828" si="535">$C1815</f>
        <v>STUCKAT_X_FUNC_K_END_S_VNN_MAX_LFM_0400_SINGLE_PH1</v>
      </c>
      <c r="AD1814" s="9" t="str">
        <f t="shared" ref="AD1814:AD1828" si="536">$C1815</f>
        <v>STUCKAT_X_FUNC_K_END_S_VNN_MAX_LFM_0400_SINGLE_PH1</v>
      </c>
      <c r="AE1814" s="9" t="str">
        <f t="shared" ref="AE1814:AE1828" si="537">$C1815</f>
        <v>STUCKAT_X_FUNC_K_END_S_VNN_MAX_LFM_0400_SINGLE_PH1</v>
      </c>
      <c r="AF1814" s="9" t="str">
        <f t="shared" ref="AF1814:AF1828" si="538">$C1815</f>
        <v>STUCKAT_X_FUNC_K_END_S_VNN_MAX_LFM_0400_SINGLE_PH1</v>
      </c>
      <c r="AG1814" s="9" t="str">
        <f t="shared" ref="AG1814:AG1828" si="539">$C1815</f>
        <v>STUCKAT_X_FUNC_K_END_S_VNN_MAX_LFM_0400_SINGLE_PH1</v>
      </c>
    </row>
    <row r="1815" spans="1:69" s="9" customFormat="1" hidden="1" x14ac:dyDescent="0.25">
      <c r="A1815" s="9" t="s">
        <v>76</v>
      </c>
      <c r="B1815" s="9" t="s">
        <v>87</v>
      </c>
      <c r="C1815" s="9" t="str">
        <f t="shared" si="533"/>
        <v>STUCKAT_X_FUNC_K_END_S_VNN_MAX_LFM_0400_SINGLE_PH1</v>
      </c>
      <c r="D1815" s="9" t="s">
        <v>436</v>
      </c>
      <c r="E1815" s="9" t="s">
        <v>443</v>
      </c>
      <c r="F1815" s="9" t="s">
        <v>471</v>
      </c>
      <c r="G1815" s="9" t="s">
        <v>479</v>
      </c>
      <c r="H1815" s="9" t="s">
        <v>481</v>
      </c>
      <c r="I1815" s="9" t="s">
        <v>482</v>
      </c>
      <c r="J1815" s="9" t="s">
        <v>483</v>
      </c>
      <c r="K1815" s="9" t="s">
        <v>485</v>
      </c>
      <c r="L1815" s="9" t="s">
        <v>488</v>
      </c>
      <c r="M1815" s="9" t="s">
        <v>2168</v>
      </c>
      <c r="N1815" s="9" t="s">
        <v>541</v>
      </c>
      <c r="O1815" s="9" t="s">
        <v>2216</v>
      </c>
      <c r="P1815" s="9" t="s">
        <v>2831</v>
      </c>
      <c r="Q1815" s="18" t="s">
        <v>1018</v>
      </c>
      <c r="R1815" s="18">
        <v>81</v>
      </c>
      <c r="S1815" s="35">
        <v>409</v>
      </c>
      <c r="T1815" s="10" t="s">
        <v>4629</v>
      </c>
      <c r="U1815" s="34" t="s">
        <v>1234</v>
      </c>
      <c r="V1815" s="6">
        <v>-1</v>
      </c>
      <c r="W1815" s="9" t="s">
        <v>1234</v>
      </c>
      <c r="X1815" s="15" t="s">
        <v>1235</v>
      </c>
      <c r="Y1815" s="15" t="s">
        <v>1237</v>
      </c>
      <c r="Z1815" s="9">
        <f t="shared" ref="Z1815:Z1878" si="540">COUNTA(AB1815:AK1815)</f>
        <v>6</v>
      </c>
      <c r="AA1815" s="9" t="s">
        <v>1235</v>
      </c>
      <c r="AB1815" s="9" t="str">
        <f t="shared" si="534"/>
        <v>STUCKAT_X_FUNC_K_END_S_VNN_MAX_LFM_0400_COMBO_PH2</v>
      </c>
      <c r="AC1815" s="9" t="str">
        <f t="shared" si="535"/>
        <v>STUCKAT_X_FUNC_K_END_S_VNN_MAX_LFM_0400_COMBO_PH2</v>
      </c>
      <c r="AD1815" s="9" t="str">
        <f t="shared" si="536"/>
        <v>STUCKAT_X_FUNC_K_END_S_VNN_MAX_LFM_0400_COMBO_PH2</v>
      </c>
      <c r="AE1815" s="9" t="str">
        <f t="shared" si="537"/>
        <v>STUCKAT_X_FUNC_K_END_S_VNN_MAX_LFM_0400_COMBO_PH2</v>
      </c>
      <c r="AF1815" s="9" t="str">
        <f t="shared" si="538"/>
        <v>STUCKAT_X_FUNC_K_END_S_VNN_MAX_LFM_0400_COMBO_PH2</v>
      </c>
      <c r="AG1815" s="9" t="str">
        <f t="shared" si="539"/>
        <v>STUCKAT_X_FUNC_K_END_S_VNN_MAX_LFM_0400_COMBO_PH2</v>
      </c>
    </row>
    <row r="1816" spans="1:69" s="9" customFormat="1" hidden="1" x14ac:dyDescent="0.25">
      <c r="A1816" s="9" t="s">
        <v>76</v>
      </c>
      <c r="B1816" s="9" t="s">
        <v>87</v>
      </c>
      <c r="C1816" s="9" t="str">
        <f t="shared" si="533"/>
        <v>STUCKAT_X_FUNC_K_END_S_VNN_MAX_LFM_0400_COMBO_PH2</v>
      </c>
      <c r="D1816" s="9" t="s">
        <v>436</v>
      </c>
      <c r="E1816" s="9" t="s">
        <v>443</v>
      </c>
      <c r="F1816" s="9" t="s">
        <v>471</v>
      </c>
      <c r="G1816" s="9" t="s">
        <v>479</v>
      </c>
      <c r="H1816" s="9" t="s">
        <v>481</v>
      </c>
      <c r="I1816" s="9" t="s">
        <v>482</v>
      </c>
      <c r="J1816" s="9" t="s">
        <v>483</v>
      </c>
      <c r="K1816" s="9" t="s">
        <v>485</v>
      </c>
      <c r="L1816" s="9" t="s">
        <v>488</v>
      </c>
      <c r="M1816" s="9" t="s">
        <v>2147</v>
      </c>
      <c r="N1816" s="9" t="s">
        <v>541</v>
      </c>
      <c r="O1816" s="9" t="s">
        <v>545</v>
      </c>
      <c r="P1816" s="9" t="s">
        <v>2832</v>
      </c>
      <c r="Q1816" s="18" t="s">
        <v>1018</v>
      </c>
      <c r="R1816" s="18">
        <v>80</v>
      </c>
      <c r="S1816" s="35">
        <v>410</v>
      </c>
      <c r="T1816" s="10" t="s">
        <v>4629</v>
      </c>
      <c r="U1816" s="34" t="s">
        <v>1234</v>
      </c>
      <c r="V1816" s="9" t="s">
        <v>1236</v>
      </c>
      <c r="W1816" s="9" t="s">
        <v>1234</v>
      </c>
      <c r="X1816" s="15" t="s">
        <v>1238</v>
      </c>
      <c r="Y1816" s="15" t="s">
        <v>1237</v>
      </c>
      <c r="Z1816" s="9">
        <f t="shared" si="540"/>
        <v>6</v>
      </c>
      <c r="AA1816" s="9" t="s">
        <v>1235</v>
      </c>
      <c r="AB1816" s="9" t="str">
        <f t="shared" si="534"/>
        <v>STUCKAT_X_FUNC_K_END_S_VNN_MAX_LFM_0400_SINGLE_PH2</v>
      </c>
      <c r="AC1816" s="9" t="str">
        <f t="shared" si="535"/>
        <v>STUCKAT_X_FUNC_K_END_S_VNN_MAX_LFM_0400_SINGLE_PH2</v>
      </c>
      <c r="AD1816" s="9" t="str">
        <f t="shared" si="536"/>
        <v>STUCKAT_X_FUNC_K_END_S_VNN_MAX_LFM_0400_SINGLE_PH2</v>
      </c>
      <c r="AE1816" s="9" t="str">
        <f t="shared" si="537"/>
        <v>STUCKAT_X_FUNC_K_END_S_VNN_MAX_LFM_0400_SINGLE_PH2</v>
      </c>
      <c r="AF1816" s="9" t="str">
        <f t="shared" si="538"/>
        <v>STUCKAT_X_FUNC_K_END_S_VNN_MAX_LFM_0400_SINGLE_PH2</v>
      </c>
      <c r="AG1816" s="9" t="str">
        <f t="shared" si="539"/>
        <v>STUCKAT_X_FUNC_K_END_S_VNN_MAX_LFM_0400_SINGLE_PH2</v>
      </c>
    </row>
    <row r="1817" spans="1:69" s="9" customFormat="1" hidden="1" x14ac:dyDescent="0.25">
      <c r="A1817" s="9" t="s">
        <v>76</v>
      </c>
      <c r="B1817" s="9" t="s">
        <v>87</v>
      </c>
      <c r="C1817" s="9" t="str">
        <f t="shared" si="533"/>
        <v>STUCKAT_X_FUNC_K_END_S_VNN_MAX_LFM_0400_SINGLE_PH2</v>
      </c>
      <c r="D1817" s="9" t="s">
        <v>436</v>
      </c>
      <c r="E1817" s="9" t="s">
        <v>443</v>
      </c>
      <c r="F1817" s="9" t="s">
        <v>471</v>
      </c>
      <c r="G1817" s="9" t="s">
        <v>479</v>
      </c>
      <c r="H1817" s="9" t="s">
        <v>481</v>
      </c>
      <c r="I1817" s="9" t="s">
        <v>482</v>
      </c>
      <c r="J1817" s="9" t="s">
        <v>483</v>
      </c>
      <c r="K1817" s="9" t="s">
        <v>485</v>
      </c>
      <c r="L1817" s="9" t="s">
        <v>488</v>
      </c>
      <c r="M1817" s="9" t="s">
        <v>2149</v>
      </c>
      <c r="N1817" s="9" t="s">
        <v>541</v>
      </c>
      <c r="O1817" s="9" t="s">
        <v>2216</v>
      </c>
      <c r="P1817" s="9" t="s">
        <v>2833</v>
      </c>
      <c r="Q1817" s="18" t="s">
        <v>1018</v>
      </c>
      <c r="R1817" s="18">
        <v>81</v>
      </c>
      <c r="S1817" s="35">
        <v>410</v>
      </c>
      <c r="T1817" s="10" t="s">
        <v>4629</v>
      </c>
      <c r="U1817" s="34" t="s">
        <v>1234</v>
      </c>
      <c r="V1817" s="6">
        <v>-1</v>
      </c>
      <c r="W1817" s="9" t="s">
        <v>1234</v>
      </c>
      <c r="X1817" s="15" t="s">
        <v>1239</v>
      </c>
      <c r="Y1817" s="15" t="s">
        <v>1237</v>
      </c>
      <c r="Z1817" s="9">
        <f t="shared" si="540"/>
        <v>6</v>
      </c>
      <c r="AA1817" s="9" t="s">
        <v>1235</v>
      </c>
      <c r="AB1817" s="9" t="str">
        <f t="shared" si="534"/>
        <v>STUCKAT_X_FUNC_K_END_S_VNN_MAX_LFM_0400_COMBO_PH3</v>
      </c>
      <c r="AC1817" s="9" t="str">
        <f t="shared" si="535"/>
        <v>STUCKAT_X_FUNC_K_END_S_VNN_MAX_LFM_0400_COMBO_PH3</v>
      </c>
      <c r="AD1817" s="9" t="str">
        <f t="shared" si="536"/>
        <v>STUCKAT_X_FUNC_K_END_S_VNN_MAX_LFM_0400_COMBO_PH3</v>
      </c>
      <c r="AE1817" s="9" t="str">
        <f t="shared" si="537"/>
        <v>STUCKAT_X_FUNC_K_END_S_VNN_MAX_LFM_0400_COMBO_PH3</v>
      </c>
      <c r="AF1817" s="9" t="str">
        <f t="shared" si="538"/>
        <v>STUCKAT_X_FUNC_K_END_S_VNN_MAX_LFM_0400_COMBO_PH3</v>
      </c>
      <c r="AG1817" s="9" t="str">
        <f t="shared" si="539"/>
        <v>STUCKAT_X_FUNC_K_END_S_VNN_MAX_LFM_0400_COMBO_PH3</v>
      </c>
    </row>
    <row r="1818" spans="1:69" s="9" customFormat="1" hidden="1" x14ac:dyDescent="0.25">
      <c r="A1818" s="9" t="s">
        <v>76</v>
      </c>
      <c r="B1818" s="9" t="s">
        <v>87</v>
      </c>
      <c r="C1818" s="9" t="str">
        <f t="shared" si="533"/>
        <v>STUCKAT_X_FUNC_K_END_S_VNN_MAX_LFM_0400_COMBO_PH3</v>
      </c>
      <c r="D1818" s="9" t="s">
        <v>436</v>
      </c>
      <c r="E1818" s="9" t="s">
        <v>443</v>
      </c>
      <c r="F1818" s="9" t="s">
        <v>471</v>
      </c>
      <c r="G1818" s="9" t="s">
        <v>479</v>
      </c>
      <c r="H1818" s="9" t="s">
        <v>481</v>
      </c>
      <c r="I1818" s="9" t="s">
        <v>482</v>
      </c>
      <c r="J1818" s="9" t="s">
        <v>483</v>
      </c>
      <c r="K1818" s="9" t="s">
        <v>485</v>
      </c>
      <c r="L1818" s="9" t="s">
        <v>488</v>
      </c>
      <c r="M1818" s="9" t="s">
        <v>2148</v>
      </c>
      <c r="N1818" s="9" t="s">
        <v>541</v>
      </c>
      <c r="O1818" s="9" t="s">
        <v>545</v>
      </c>
      <c r="P1818" s="9" t="s">
        <v>2834</v>
      </c>
      <c r="Q1818" s="18" t="s">
        <v>1018</v>
      </c>
      <c r="R1818" s="18">
        <v>80</v>
      </c>
      <c r="S1818" s="35">
        <v>411</v>
      </c>
      <c r="T1818" s="10" t="s">
        <v>4629</v>
      </c>
      <c r="U1818" s="34" t="s">
        <v>1234</v>
      </c>
      <c r="V1818" s="9" t="s">
        <v>1236</v>
      </c>
      <c r="W1818" s="9" t="s">
        <v>1234</v>
      </c>
      <c r="X1818" s="15" t="s">
        <v>1240</v>
      </c>
      <c r="Y1818" s="15" t="s">
        <v>1237</v>
      </c>
      <c r="Z1818" s="9">
        <f t="shared" si="540"/>
        <v>6</v>
      </c>
      <c r="AA1818" s="9" t="s">
        <v>1235</v>
      </c>
      <c r="AB1818" s="9" t="str">
        <f t="shared" si="534"/>
        <v>STUCKAT_X_FUNC_K_END_S_VNN_MAX_LFM_0400_SINGLE_PH3</v>
      </c>
      <c r="AC1818" s="9" t="str">
        <f t="shared" si="535"/>
        <v>STUCKAT_X_FUNC_K_END_S_VNN_MAX_LFM_0400_SINGLE_PH3</v>
      </c>
      <c r="AD1818" s="9" t="str">
        <f t="shared" si="536"/>
        <v>STUCKAT_X_FUNC_K_END_S_VNN_MAX_LFM_0400_SINGLE_PH3</v>
      </c>
      <c r="AE1818" s="9" t="str">
        <f t="shared" si="537"/>
        <v>STUCKAT_X_FUNC_K_END_S_VNN_MAX_LFM_0400_SINGLE_PH3</v>
      </c>
      <c r="AF1818" s="9" t="str">
        <f t="shared" si="538"/>
        <v>STUCKAT_X_FUNC_K_END_S_VNN_MAX_LFM_0400_SINGLE_PH3</v>
      </c>
      <c r="AG1818" s="9" t="str">
        <f t="shared" si="539"/>
        <v>STUCKAT_X_FUNC_K_END_S_VNN_MAX_LFM_0400_SINGLE_PH3</v>
      </c>
    </row>
    <row r="1819" spans="1:69" s="9" customFormat="1" hidden="1" x14ac:dyDescent="0.25">
      <c r="A1819" s="9" t="s">
        <v>76</v>
      </c>
      <c r="B1819" s="9" t="s">
        <v>87</v>
      </c>
      <c r="C1819" s="9" t="str">
        <f t="shared" si="533"/>
        <v>STUCKAT_X_FUNC_K_END_S_VNN_MAX_LFM_0400_SINGLE_PH3</v>
      </c>
      <c r="D1819" s="9" t="s">
        <v>436</v>
      </c>
      <c r="E1819" s="9" t="s">
        <v>443</v>
      </c>
      <c r="F1819" s="9" t="s">
        <v>471</v>
      </c>
      <c r="G1819" s="9" t="s">
        <v>479</v>
      </c>
      <c r="H1819" s="9" t="s">
        <v>481</v>
      </c>
      <c r="I1819" s="9" t="s">
        <v>482</v>
      </c>
      <c r="J1819" s="9" t="s">
        <v>483</v>
      </c>
      <c r="K1819" s="9" t="s">
        <v>485</v>
      </c>
      <c r="L1819" s="9" t="s">
        <v>488</v>
      </c>
      <c r="M1819" s="9" t="s">
        <v>2150</v>
      </c>
      <c r="N1819" s="9" t="s">
        <v>541</v>
      </c>
      <c r="O1819" s="9" t="s">
        <v>2216</v>
      </c>
      <c r="P1819" s="9" t="s">
        <v>2835</v>
      </c>
      <c r="Q1819" s="18" t="s">
        <v>1018</v>
      </c>
      <c r="R1819" s="18">
        <v>81</v>
      </c>
      <c r="S1819" s="35">
        <v>411</v>
      </c>
      <c r="T1819" s="10" t="s">
        <v>4629</v>
      </c>
      <c r="U1819" s="34" t="s">
        <v>1234</v>
      </c>
      <c r="V1819" s="6">
        <v>-1</v>
      </c>
      <c r="W1819" s="9" t="s">
        <v>1234</v>
      </c>
      <c r="X1819" s="15" t="s">
        <v>1241</v>
      </c>
      <c r="Y1819" s="15" t="s">
        <v>1237</v>
      </c>
      <c r="Z1819" s="9">
        <f t="shared" si="540"/>
        <v>6</v>
      </c>
      <c r="AA1819" s="9" t="s">
        <v>1235</v>
      </c>
      <c r="AB1819" s="9" t="str">
        <f t="shared" si="534"/>
        <v>STUCKAT_X_FUNC_K_END_S_VNN_MAX_LFM_0400_COMBO_RAMSEQ</v>
      </c>
      <c r="AC1819" s="9" t="str">
        <f t="shared" si="535"/>
        <v>STUCKAT_X_FUNC_K_END_S_VNN_MAX_LFM_0400_COMBO_RAMSEQ</v>
      </c>
      <c r="AD1819" s="9" t="str">
        <f t="shared" si="536"/>
        <v>STUCKAT_X_FUNC_K_END_S_VNN_MAX_LFM_0400_COMBO_RAMSEQ</v>
      </c>
      <c r="AE1819" s="9" t="str">
        <f t="shared" si="537"/>
        <v>STUCKAT_X_FUNC_K_END_S_VNN_MAX_LFM_0400_COMBO_RAMSEQ</v>
      </c>
      <c r="AF1819" s="9" t="str">
        <f t="shared" si="538"/>
        <v>STUCKAT_X_FUNC_K_END_S_VNN_MAX_LFM_0400_COMBO_RAMSEQ</v>
      </c>
      <c r="AG1819" s="9" t="str">
        <f t="shared" si="539"/>
        <v>STUCKAT_X_FUNC_K_END_S_VNN_MAX_LFM_0400_COMBO_RAMSEQ</v>
      </c>
    </row>
    <row r="1820" spans="1:69" s="9" customFormat="1" hidden="1" x14ac:dyDescent="0.25">
      <c r="A1820" s="9" t="s">
        <v>76</v>
      </c>
      <c r="B1820" s="9" t="s">
        <v>87</v>
      </c>
      <c r="C1820" s="9" t="str">
        <f t="shared" si="533"/>
        <v>STUCKAT_X_FUNC_K_END_S_VNN_MAX_LFM_0400_COMBO_RAMSEQ</v>
      </c>
      <c r="D1820" s="9" t="s">
        <v>436</v>
      </c>
      <c r="E1820" s="9" t="s">
        <v>443</v>
      </c>
      <c r="F1820" s="9" t="s">
        <v>471</v>
      </c>
      <c r="G1820" s="9" t="s">
        <v>479</v>
      </c>
      <c r="H1820" s="9" t="s">
        <v>481</v>
      </c>
      <c r="I1820" s="9" t="s">
        <v>482</v>
      </c>
      <c r="J1820" s="9" t="s">
        <v>483</v>
      </c>
      <c r="K1820" s="9" t="s">
        <v>485</v>
      </c>
      <c r="L1820" s="9" t="s">
        <v>488</v>
      </c>
      <c r="M1820" s="9" t="s">
        <v>523</v>
      </c>
      <c r="N1820" s="9" t="s">
        <v>541</v>
      </c>
      <c r="O1820" s="9" t="s">
        <v>545</v>
      </c>
      <c r="P1820" s="9" t="s">
        <v>2836</v>
      </c>
      <c r="Q1820" s="18" t="s">
        <v>1018</v>
      </c>
      <c r="R1820" s="18">
        <v>80</v>
      </c>
      <c r="S1820" s="35">
        <v>412</v>
      </c>
      <c r="T1820" s="10" t="s">
        <v>4629</v>
      </c>
      <c r="U1820" s="34" t="s">
        <v>1234</v>
      </c>
      <c r="V1820" s="9" t="s">
        <v>1235</v>
      </c>
      <c r="W1820" s="9" t="s">
        <v>1233</v>
      </c>
      <c r="X1820" s="15" t="s">
        <v>1242</v>
      </c>
      <c r="Y1820" s="15" t="s">
        <v>1237</v>
      </c>
      <c r="Z1820" s="9">
        <f t="shared" si="540"/>
        <v>6</v>
      </c>
      <c r="AA1820" s="9" t="s">
        <v>1235</v>
      </c>
      <c r="AB1820" s="9" t="str">
        <f t="shared" si="534"/>
        <v>STUCKAT_X_FUNC_K_END_S_VNN_MAX_LFM_0400_SINGLE_RAMSEQ</v>
      </c>
      <c r="AC1820" s="9" t="str">
        <f t="shared" si="535"/>
        <v>STUCKAT_X_FUNC_K_END_S_VNN_MAX_LFM_0400_SINGLE_RAMSEQ</v>
      </c>
      <c r="AD1820" s="9" t="str">
        <f t="shared" si="536"/>
        <v>STUCKAT_X_FUNC_K_END_S_VNN_MAX_LFM_0400_SINGLE_RAMSEQ</v>
      </c>
      <c r="AE1820" s="9" t="str">
        <f t="shared" si="537"/>
        <v>STUCKAT_X_FUNC_K_END_S_VNN_MAX_LFM_0400_SINGLE_RAMSEQ</v>
      </c>
      <c r="AF1820" s="9" t="str">
        <f t="shared" si="538"/>
        <v>STUCKAT_X_FUNC_K_END_S_VNN_MAX_LFM_0400_SINGLE_RAMSEQ</v>
      </c>
      <c r="AG1820" s="9" t="str">
        <f t="shared" si="539"/>
        <v>STUCKAT_X_FUNC_K_END_S_VNN_MAX_LFM_0400_SINGLE_RAMSEQ</v>
      </c>
    </row>
    <row r="1821" spans="1:69" s="9" customFormat="1" hidden="1" x14ac:dyDescent="0.25">
      <c r="A1821" s="9" t="s">
        <v>76</v>
      </c>
      <c r="B1821" s="9" t="s">
        <v>87</v>
      </c>
      <c r="C1821" s="9" t="str">
        <f t="shared" si="533"/>
        <v>STUCKAT_X_FUNC_K_END_S_VNN_MAX_LFM_0400_SINGLE_RAMSEQ</v>
      </c>
      <c r="D1821" s="9" t="s">
        <v>436</v>
      </c>
      <c r="E1821" s="9" t="s">
        <v>443</v>
      </c>
      <c r="F1821" s="9" t="s">
        <v>471</v>
      </c>
      <c r="G1821" s="9" t="s">
        <v>479</v>
      </c>
      <c r="H1821" s="9" t="s">
        <v>481</v>
      </c>
      <c r="I1821" s="9" t="s">
        <v>482</v>
      </c>
      <c r="J1821" s="9" t="s">
        <v>483</v>
      </c>
      <c r="K1821" s="9" t="s">
        <v>485</v>
      </c>
      <c r="L1821" s="9" t="s">
        <v>488</v>
      </c>
      <c r="M1821" s="9" t="s">
        <v>521</v>
      </c>
      <c r="N1821" s="9" t="s">
        <v>541</v>
      </c>
      <c r="O1821" s="9" t="s">
        <v>2216</v>
      </c>
      <c r="P1821" s="9" t="s">
        <v>2837</v>
      </c>
      <c r="Q1821" s="18" t="s">
        <v>1018</v>
      </c>
      <c r="R1821" s="18">
        <v>81</v>
      </c>
      <c r="S1821" s="35">
        <v>412</v>
      </c>
      <c r="T1821" s="10" t="s">
        <v>4629</v>
      </c>
      <c r="U1821" s="34" t="s">
        <v>1234</v>
      </c>
      <c r="V1821" s="9" t="s">
        <v>1236</v>
      </c>
      <c r="W1821" s="9" t="s">
        <v>1234</v>
      </c>
      <c r="X1821" s="15" t="s">
        <v>1243</v>
      </c>
      <c r="Y1821" s="15" t="s">
        <v>1237</v>
      </c>
      <c r="Z1821" s="9">
        <f t="shared" si="540"/>
        <v>6</v>
      </c>
      <c r="AA1821" s="9" t="s">
        <v>1235</v>
      </c>
      <c r="AB1821" s="9" t="str">
        <f t="shared" si="534"/>
        <v>STUCKAT_X_FUNC_K_END_S_VNN_MAX_LFM_0400_COMBO_DTS</v>
      </c>
      <c r="AC1821" s="9" t="str">
        <f t="shared" si="535"/>
        <v>STUCKAT_X_FUNC_K_END_S_VNN_MAX_LFM_0400_COMBO_DTS</v>
      </c>
      <c r="AD1821" s="9" t="str">
        <f t="shared" si="536"/>
        <v>STUCKAT_X_FUNC_K_END_S_VNN_MAX_LFM_0400_COMBO_DTS</v>
      </c>
      <c r="AE1821" s="9" t="str">
        <f t="shared" si="537"/>
        <v>STUCKAT_X_FUNC_K_END_S_VNN_MAX_LFM_0400_COMBO_DTS</v>
      </c>
      <c r="AF1821" s="9" t="str">
        <f t="shared" si="538"/>
        <v>STUCKAT_X_FUNC_K_END_S_VNN_MAX_LFM_0400_COMBO_DTS</v>
      </c>
      <c r="AG1821" s="9" t="str">
        <f t="shared" si="539"/>
        <v>STUCKAT_X_FUNC_K_END_S_VNN_MAX_LFM_0400_COMBO_DTS</v>
      </c>
    </row>
    <row r="1822" spans="1:69" s="9" customFormat="1" hidden="1" x14ac:dyDescent="0.25">
      <c r="A1822" s="9" t="s">
        <v>76</v>
      </c>
      <c r="B1822" s="9" t="s">
        <v>87</v>
      </c>
      <c r="C1822" s="9" t="str">
        <f t="shared" si="533"/>
        <v>STUCKAT_X_FUNC_K_END_S_VNN_MAX_LFM_0400_COMBO_DTS</v>
      </c>
      <c r="D1822" s="9" t="s">
        <v>436</v>
      </c>
      <c r="E1822" s="9" t="s">
        <v>443</v>
      </c>
      <c r="F1822" s="9" t="s">
        <v>471</v>
      </c>
      <c r="G1822" s="9" t="s">
        <v>479</v>
      </c>
      <c r="H1822" s="9" t="s">
        <v>481</v>
      </c>
      <c r="I1822" s="9" t="s">
        <v>482</v>
      </c>
      <c r="J1822" s="9" t="s">
        <v>483</v>
      </c>
      <c r="K1822" s="9" t="s">
        <v>485</v>
      </c>
      <c r="L1822" s="9" t="s">
        <v>488</v>
      </c>
      <c r="M1822" s="9" t="s">
        <v>2169</v>
      </c>
      <c r="N1822" s="9" t="s">
        <v>541</v>
      </c>
      <c r="O1822" s="9" t="s">
        <v>545</v>
      </c>
      <c r="P1822" s="9" t="s">
        <v>2838</v>
      </c>
      <c r="Q1822" s="18" t="s">
        <v>1018</v>
      </c>
      <c r="R1822" s="18">
        <v>80</v>
      </c>
      <c r="S1822" s="35">
        <v>407</v>
      </c>
      <c r="T1822" s="10" t="s">
        <v>4629</v>
      </c>
      <c r="U1822" s="34" t="s">
        <v>1234</v>
      </c>
      <c r="V1822" s="9" t="s">
        <v>1235</v>
      </c>
      <c r="W1822" s="9" t="s">
        <v>1233</v>
      </c>
      <c r="X1822" s="15" t="s">
        <v>1237</v>
      </c>
      <c r="Y1822" s="15" t="s">
        <v>1235</v>
      </c>
      <c r="Z1822" s="9">
        <f t="shared" si="540"/>
        <v>6</v>
      </c>
      <c r="AA1822" s="9" t="s">
        <v>1235</v>
      </c>
      <c r="AB1822" s="9" t="str">
        <f t="shared" si="534"/>
        <v>STUCKAT_X_FUNC_K_END_S_VNN_MAX_LFM_0400_SINGLE_DTS</v>
      </c>
      <c r="AC1822" s="9" t="str">
        <f t="shared" si="535"/>
        <v>STUCKAT_X_FUNC_K_END_S_VNN_MAX_LFM_0400_SINGLE_DTS</v>
      </c>
      <c r="AD1822" s="9" t="str">
        <f t="shared" si="536"/>
        <v>STUCKAT_X_FUNC_K_END_S_VNN_MAX_LFM_0400_SINGLE_DTS</v>
      </c>
      <c r="AE1822" s="9" t="str">
        <f t="shared" si="537"/>
        <v>STUCKAT_X_FUNC_K_END_S_VNN_MAX_LFM_0400_SINGLE_DTS</v>
      </c>
      <c r="AF1822" s="9" t="str">
        <f t="shared" si="538"/>
        <v>STUCKAT_X_FUNC_K_END_S_VNN_MAX_LFM_0400_SINGLE_DTS</v>
      </c>
      <c r="AG1822" s="9" t="str">
        <f t="shared" si="539"/>
        <v>STUCKAT_X_FUNC_K_END_S_VNN_MAX_LFM_0400_SINGLE_DTS</v>
      </c>
    </row>
    <row r="1823" spans="1:69" s="9" customFormat="1" hidden="1" x14ac:dyDescent="0.25">
      <c r="A1823" s="9" t="s">
        <v>76</v>
      </c>
      <c r="B1823" s="9" t="s">
        <v>87</v>
      </c>
      <c r="C1823" s="9" t="str">
        <f t="shared" si="533"/>
        <v>STUCKAT_X_FUNC_K_END_S_VNN_MAX_LFM_0400_SINGLE_DTS</v>
      </c>
      <c r="D1823" s="9" t="s">
        <v>436</v>
      </c>
      <c r="E1823" s="9" t="s">
        <v>443</v>
      </c>
      <c r="F1823" s="9" t="s">
        <v>471</v>
      </c>
      <c r="G1823" s="9" t="s">
        <v>479</v>
      </c>
      <c r="H1823" s="9" t="s">
        <v>481</v>
      </c>
      <c r="I1823" s="9" t="s">
        <v>482</v>
      </c>
      <c r="J1823" s="9" t="s">
        <v>483</v>
      </c>
      <c r="K1823" s="9" t="s">
        <v>485</v>
      </c>
      <c r="L1823" s="9" t="s">
        <v>488</v>
      </c>
      <c r="M1823" s="9" t="s">
        <v>518</v>
      </c>
      <c r="N1823" s="9" t="s">
        <v>541</v>
      </c>
      <c r="O1823" s="9" t="s">
        <v>2216</v>
      </c>
      <c r="P1823" s="9" t="s">
        <v>2839</v>
      </c>
      <c r="Q1823" s="18" t="s">
        <v>1018</v>
      </c>
      <c r="R1823" s="18">
        <v>81</v>
      </c>
      <c r="S1823" s="35">
        <v>407</v>
      </c>
      <c r="T1823" s="10" t="s">
        <v>4629</v>
      </c>
      <c r="U1823" s="34" t="s">
        <v>1234</v>
      </c>
      <c r="V1823" s="9" t="s">
        <v>1236</v>
      </c>
      <c r="W1823" s="9" t="s">
        <v>1234</v>
      </c>
      <c r="X1823" s="15" t="s">
        <v>1235</v>
      </c>
      <c r="Y1823" s="15" t="s">
        <v>1235</v>
      </c>
      <c r="Z1823" s="9">
        <f t="shared" si="540"/>
        <v>6</v>
      </c>
      <c r="AA1823" s="9" t="s">
        <v>1235</v>
      </c>
      <c r="AB1823" s="9" t="str">
        <f t="shared" si="534"/>
        <v>STUCKAT_X_FUNC_K_END_S_VNN_MAX_LFM_0400_COMBO_TOPOFF</v>
      </c>
      <c r="AC1823" s="9" t="str">
        <f t="shared" si="535"/>
        <v>STUCKAT_X_FUNC_K_END_S_VNN_MAX_LFM_0400_COMBO_TOPOFF</v>
      </c>
      <c r="AD1823" s="9" t="str">
        <f t="shared" si="536"/>
        <v>STUCKAT_X_FUNC_K_END_S_VNN_MAX_LFM_0400_COMBO_TOPOFF</v>
      </c>
      <c r="AE1823" s="9" t="str">
        <f t="shared" si="537"/>
        <v>STUCKAT_X_FUNC_K_END_S_VNN_MAX_LFM_0400_COMBO_TOPOFF</v>
      </c>
      <c r="AF1823" s="9" t="str">
        <f t="shared" si="538"/>
        <v>STUCKAT_X_FUNC_K_END_S_VNN_MAX_LFM_0400_COMBO_TOPOFF</v>
      </c>
      <c r="AG1823" s="9" t="str">
        <f t="shared" si="539"/>
        <v>STUCKAT_X_FUNC_K_END_S_VNN_MAX_LFM_0400_COMBO_TOPOFF</v>
      </c>
    </row>
    <row r="1824" spans="1:69" s="9" customFormat="1" hidden="1" x14ac:dyDescent="0.25">
      <c r="A1824" s="9" t="s">
        <v>76</v>
      </c>
      <c r="B1824" s="9" t="s">
        <v>87</v>
      </c>
      <c r="C1824" s="9" t="str">
        <f t="shared" si="533"/>
        <v>STUCKAT_X_FUNC_K_END_S_VNN_MAX_LFM_0400_COMBO_TOPOFF</v>
      </c>
      <c r="D1824" s="9" t="s">
        <v>436</v>
      </c>
      <c r="E1824" s="9" t="s">
        <v>443</v>
      </c>
      <c r="F1824" s="9" t="s">
        <v>471</v>
      </c>
      <c r="G1824" s="9" t="s">
        <v>479</v>
      </c>
      <c r="H1824" s="9" t="s">
        <v>481</v>
      </c>
      <c r="I1824" s="9" t="s">
        <v>482</v>
      </c>
      <c r="J1824" s="9" t="s">
        <v>483</v>
      </c>
      <c r="K1824" s="9" t="s">
        <v>485</v>
      </c>
      <c r="L1824" s="9" t="s">
        <v>488</v>
      </c>
      <c r="M1824" s="9" t="s">
        <v>2170</v>
      </c>
      <c r="N1824" s="9" t="s">
        <v>541</v>
      </c>
      <c r="O1824" s="9" t="s">
        <v>545</v>
      </c>
      <c r="P1824" s="9" t="s">
        <v>2840</v>
      </c>
      <c r="Q1824" s="18" t="s">
        <v>1018</v>
      </c>
      <c r="R1824" s="18">
        <v>80</v>
      </c>
      <c r="S1824" s="35">
        <v>413</v>
      </c>
      <c r="T1824" s="10" t="s">
        <v>4629</v>
      </c>
      <c r="U1824" s="34" t="s">
        <v>1234</v>
      </c>
      <c r="V1824" s="9" t="s">
        <v>1235</v>
      </c>
      <c r="W1824" s="9" t="s">
        <v>1233</v>
      </c>
      <c r="X1824" s="15" t="s">
        <v>1238</v>
      </c>
      <c r="Y1824" s="15" t="s">
        <v>1235</v>
      </c>
      <c r="Z1824" s="9">
        <f t="shared" si="540"/>
        <v>6</v>
      </c>
      <c r="AA1824" s="9" t="s">
        <v>1235</v>
      </c>
      <c r="AB1824" s="9" t="str">
        <f t="shared" si="534"/>
        <v>STUCKAT_X_FUNC_K_END_S_VNN_MAX_LFM_0400_SINGLE_TOPOFF</v>
      </c>
      <c r="AC1824" s="9" t="str">
        <f t="shared" si="535"/>
        <v>STUCKAT_X_FUNC_K_END_S_VNN_MAX_LFM_0400_SINGLE_TOPOFF</v>
      </c>
      <c r="AD1824" s="9" t="str">
        <f t="shared" si="536"/>
        <v>STUCKAT_X_FUNC_K_END_S_VNN_MAX_LFM_0400_SINGLE_TOPOFF</v>
      </c>
      <c r="AE1824" s="9" t="str">
        <f t="shared" si="537"/>
        <v>STUCKAT_X_FUNC_K_END_S_VNN_MAX_LFM_0400_SINGLE_TOPOFF</v>
      </c>
      <c r="AF1824" s="9" t="str">
        <f t="shared" si="538"/>
        <v>STUCKAT_X_FUNC_K_END_S_VNN_MAX_LFM_0400_SINGLE_TOPOFF</v>
      </c>
      <c r="AG1824" s="9" t="str">
        <f t="shared" si="539"/>
        <v>STUCKAT_X_FUNC_K_END_S_VNN_MAX_LFM_0400_SINGLE_TOPOFF</v>
      </c>
    </row>
    <row r="1825" spans="1:69" s="9" customFormat="1" hidden="1" x14ac:dyDescent="0.25">
      <c r="A1825" s="9" t="s">
        <v>76</v>
      </c>
      <c r="B1825" s="9" t="s">
        <v>87</v>
      </c>
      <c r="C1825" s="9" t="str">
        <f t="shared" si="533"/>
        <v>STUCKAT_X_FUNC_K_END_S_VNN_MAX_LFM_0400_SINGLE_TOPOFF</v>
      </c>
      <c r="D1825" s="9" t="s">
        <v>436</v>
      </c>
      <c r="E1825" s="9" t="s">
        <v>443</v>
      </c>
      <c r="F1825" s="9" t="s">
        <v>471</v>
      </c>
      <c r="G1825" s="9" t="s">
        <v>479</v>
      </c>
      <c r="H1825" s="9" t="s">
        <v>481</v>
      </c>
      <c r="I1825" s="9" t="s">
        <v>482</v>
      </c>
      <c r="J1825" s="9" t="s">
        <v>483</v>
      </c>
      <c r="K1825" s="9" t="s">
        <v>485</v>
      </c>
      <c r="L1825" s="9" t="s">
        <v>488</v>
      </c>
      <c r="M1825" s="9" t="s">
        <v>533</v>
      </c>
      <c r="N1825" s="9" t="s">
        <v>541</v>
      </c>
      <c r="O1825" s="9" t="s">
        <v>2216</v>
      </c>
      <c r="P1825" s="9" t="s">
        <v>2841</v>
      </c>
      <c r="Q1825" s="18" t="s">
        <v>1018</v>
      </c>
      <c r="R1825" s="18">
        <v>81</v>
      </c>
      <c r="S1825" s="35">
        <v>413</v>
      </c>
      <c r="T1825" s="10" t="s">
        <v>4629</v>
      </c>
      <c r="U1825" s="34" t="s">
        <v>1234</v>
      </c>
      <c r="V1825" s="9" t="s">
        <v>1235</v>
      </c>
      <c r="W1825" s="9" t="s">
        <v>1233</v>
      </c>
      <c r="X1825" s="15" t="s">
        <v>1239</v>
      </c>
      <c r="Y1825" s="15" t="s">
        <v>1235</v>
      </c>
      <c r="Z1825" s="9">
        <f t="shared" si="540"/>
        <v>6</v>
      </c>
      <c r="AA1825" s="9" t="s">
        <v>1235</v>
      </c>
      <c r="AB1825" s="9" t="str">
        <f t="shared" si="534"/>
        <v>CA1TF_X_FUNC_K_END_S_VNN_MAX_LFM_0400_COMBO</v>
      </c>
      <c r="AC1825" s="9" t="str">
        <f t="shared" si="535"/>
        <v>CA1TF_X_FUNC_K_END_S_VNN_MAX_LFM_0400_COMBO</v>
      </c>
      <c r="AD1825" s="9" t="str">
        <f t="shared" si="536"/>
        <v>CA1TF_X_FUNC_K_END_S_VNN_MAX_LFM_0400_COMBO</v>
      </c>
      <c r="AE1825" s="9" t="str">
        <f t="shared" si="537"/>
        <v>CA1TF_X_FUNC_K_END_S_VNN_MAX_LFM_0400_COMBO</v>
      </c>
      <c r="AF1825" s="9" t="str">
        <f t="shared" si="538"/>
        <v>CA1TF_X_FUNC_K_END_S_VNN_MAX_LFM_0400_COMBO</v>
      </c>
      <c r="AG1825" s="9" t="str">
        <f t="shared" si="539"/>
        <v>CA1TF_X_FUNC_K_END_S_VNN_MAX_LFM_0400_COMBO</v>
      </c>
    </row>
    <row r="1826" spans="1:69" s="9" customFormat="1" hidden="1" x14ac:dyDescent="0.25">
      <c r="A1826" s="9" t="s">
        <v>76</v>
      </c>
      <c r="B1826" s="9" t="s">
        <v>87</v>
      </c>
      <c r="C1826" s="9" t="str">
        <f t="shared" si="533"/>
        <v>CA1TF_X_FUNC_K_END_S_VNN_MAX_LFM_0400_COMBO</v>
      </c>
      <c r="D1826" s="9" t="s">
        <v>440</v>
      </c>
      <c r="E1826" s="9" t="s">
        <v>443</v>
      </c>
      <c r="F1826" s="9" t="s">
        <v>471</v>
      </c>
      <c r="G1826" s="9" t="s">
        <v>479</v>
      </c>
      <c r="H1826" s="9" t="s">
        <v>481</v>
      </c>
      <c r="I1826" s="9" t="s">
        <v>482</v>
      </c>
      <c r="J1826" s="9" t="s">
        <v>483</v>
      </c>
      <c r="K1826" s="9" t="s">
        <v>485</v>
      </c>
      <c r="L1826" s="9" t="s">
        <v>488</v>
      </c>
      <c r="M1826" s="9" t="s">
        <v>496</v>
      </c>
      <c r="N1826" s="9" t="s">
        <v>541</v>
      </c>
      <c r="O1826" s="9" t="s">
        <v>545</v>
      </c>
      <c r="P1826" s="9" t="s">
        <v>2842</v>
      </c>
      <c r="Q1826" s="18" t="s">
        <v>1018</v>
      </c>
      <c r="R1826" s="18">
        <v>80</v>
      </c>
      <c r="S1826" s="35">
        <v>401</v>
      </c>
      <c r="T1826" s="10" t="s">
        <v>4629</v>
      </c>
      <c r="U1826" s="34" t="s">
        <v>1234</v>
      </c>
      <c r="V1826" s="9" t="s">
        <v>1235</v>
      </c>
      <c r="W1826" s="9" t="s">
        <v>1233</v>
      </c>
      <c r="X1826" s="15" t="s">
        <v>1240</v>
      </c>
      <c r="Y1826" s="15" t="s">
        <v>1235</v>
      </c>
      <c r="Z1826" s="9">
        <f t="shared" si="540"/>
        <v>6</v>
      </c>
      <c r="AA1826" s="9" t="s">
        <v>1235</v>
      </c>
      <c r="AB1826" s="9" t="str">
        <f t="shared" si="534"/>
        <v>CA1TF_X_FUNC_K_END_S_VNN_MAX_LFM_0400_SINGLE</v>
      </c>
      <c r="AC1826" s="9" t="str">
        <f t="shared" si="535"/>
        <v>CA1TF_X_FUNC_K_END_S_VNN_MAX_LFM_0400_SINGLE</v>
      </c>
      <c r="AD1826" s="9" t="str">
        <f t="shared" si="536"/>
        <v>CA1TF_X_FUNC_K_END_S_VNN_MAX_LFM_0400_SINGLE</v>
      </c>
      <c r="AE1826" s="9" t="str">
        <f t="shared" si="537"/>
        <v>CA1TF_X_FUNC_K_END_S_VNN_MAX_LFM_0400_SINGLE</v>
      </c>
      <c r="AF1826" s="9" t="str">
        <f t="shared" si="538"/>
        <v>CA1TF_X_FUNC_K_END_S_VNN_MAX_LFM_0400_SINGLE</v>
      </c>
      <c r="AG1826" s="9" t="str">
        <f t="shared" si="539"/>
        <v>CA1TF_X_FUNC_K_END_S_VNN_MAX_LFM_0400_SINGLE</v>
      </c>
    </row>
    <row r="1827" spans="1:69" s="9" customFormat="1" hidden="1" x14ac:dyDescent="0.25">
      <c r="A1827" s="9" t="s">
        <v>76</v>
      </c>
      <c r="B1827" s="9" t="s">
        <v>87</v>
      </c>
      <c r="C1827" s="9" t="str">
        <f t="shared" si="533"/>
        <v>CA1TF_X_FUNC_K_END_S_VNN_MAX_LFM_0400_SINGLE</v>
      </c>
      <c r="D1827" s="9" t="s">
        <v>440</v>
      </c>
      <c r="E1827" s="9" t="s">
        <v>443</v>
      </c>
      <c r="F1827" s="9" t="s">
        <v>471</v>
      </c>
      <c r="G1827" s="9" t="s">
        <v>479</v>
      </c>
      <c r="H1827" s="9" t="s">
        <v>481</v>
      </c>
      <c r="I1827" s="9" t="s">
        <v>482</v>
      </c>
      <c r="J1827" s="9" t="s">
        <v>483</v>
      </c>
      <c r="K1827" s="9" t="s">
        <v>485</v>
      </c>
      <c r="L1827" s="9" t="s">
        <v>488</v>
      </c>
      <c r="M1827" s="9" t="s">
        <v>497</v>
      </c>
      <c r="N1827" s="9" t="s">
        <v>541</v>
      </c>
      <c r="O1827" s="9" t="s">
        <v>2216</v>
      </c>
      <c r="P1827" s="9" t="s">
        <v>2843</v>
      </c>
      <c r="Q1827" s="18" t="s">
        <v>1018</v>
      </c>
      <c r="R1827" s="18">
        <v>81</v>
      </c>
      <c r="S1827" s="35">
        <v>401</v>
      </c>
      <c r="T1827" s="10" t="s">
        <v>4629</v>
      </c>
      <c r="U1827" s="34" t="s">
        <v>1234</v>
      </c>
      <c r="V1827" s="9">
        <v>-1</v>
      </c>
      <c r="W1827" s="9" t="s">
        <v>1233</v>
      </c>
      <c r="X1827" s="15" t="s">
        <v>1241</v>
      </c>
      <c r="Y1827" s="15" t="s">
        <v>1235</v>
      </c>
      <c r="Z1827" s="9">
        <f t="shared" si="540"/>
        <v>6</v>
      </c>
      <c r="AA1827" s="9" t="s">
        <v>1235</v>
      </c>
      <c r="AB1827" s="9" t="str">
        <f t="shared" si="534"/>
        <v>STUCKAT_X_FUNC_K_END_S_VNN_MAX_LFM_0400_COMBO_EXTEST</v>
      </c>
      <c r="AC1827" s="9" t="str">
        <f t="shared" si="535"/>
        <v>STUCKAT_X_FUNC_K_END_S_VNN_MAX_LFM_0400_COMBO_EXTEST</v>
      </c>
      <c r="AD1827" s="9" t="str">
        <f t="shared" si="536"/>
        <v>STUCKAT_X_FUNC_K_END_S_VNN_MAX_LFM_0400_COMBO_EXTEST</v>
      </c>
      <c r="AE1827" s="9" t="str">
        <f t="shared" si="537"/>
        <v>STUCKAT_X_FUNC_K_END_S_VNN_MAX_LFM_0400_COMBO_EXTEST</v>
      </c>
      <c r="AF1827" s="9" t="str">
        <f t="shared" si="538"/>
        <v>STUCKAT_X_FUNC_K_END_S_VNN_MAX_LFM_0400_COMBO_EXTEST</v>
      </c>
      <c r="AG1827" s="9" t="str">
        <f t="shared" si="539"/>
        <v>STUCKAT_X_FUNC_K_END_S_VNN_MAX_LFM_0400_COMBO_EXTEST</v>
      </c>
    </row>
    <row r="1828" spans="1:69" s="9" customFormat="1" hidden="1" x14ac:dyDescent="0.25">
      <c r="A1828" s="9" t="s">
        <v>76</v>
      </c>
      <c r="B1828" s="9" t="s">
        <v>87</v>
      </c>
      <c r="C1828" s="9" t="str">
        <f t="shared" si="533"/>
        <v>STUCKAT_X_FUNC_K_END_S_VNN_MAX_LFM_0400_COMBO_EXTEST</v>
      </c>
      <c r="D1828" s="9" t="s">
        <v>436</v>
      </c>
      <c r="E1828" s="9" t="s">
        <v>443</v>
      </c>
      <c r="F1828" s="9" t="s">
        <v>471</v>
      </c>
      <c r="G1828" s="9" t="s">
        <v>479</v>
      </c>
      <c r="H1828" s="9" t="s">
        <v>481</v>
      </c>
      <c r="I1828" s="9" t="s">
        <v>482</v>
      </c>
      <c r="J1828" s="9" t="s">
        <v>483</v>
      </c>
      <c r="K1828" s="9" t="s">
        <v>485</v>
      </c>
      <c r="L1828" s="9" t="s">
        <v>488</v>
      </c>
      <c r="M1828" s="9" t="s">
        <v>529</v>
      </c>
      <c r="N1828" s="9" t="s">
        <v>541</v>
      </c>
      <c r="O1828" s="9" t="s">
        <v>545</v>
      </c>
      <c r="P1828" s="9" t="s">
        <v>2844</v>
      </c>
      <c r="Q1828" s="18" t="s">
        <v>1018</v>
      </c>
      <c r="R1828" s="18">
        <v>80</v>
      </c>
      <c r="S1828" s="35">
        <v>408</v>
      </c>
      <c r="T1828" s="10" t="s">
        <v>4629</v>
      </c>
      <c r="U1828" s="34" t="s">
        <v>1234</v>
      </c>
      <c r="V1828" s="9" t="s">
        <v>1235</v>
      </c>
      <c r="W1828" s="9" t="s">
        <v>1233</v>
      </c>
      <c r="X1828" s="15" t="s">
        <v>1242</v>
      </c>
      <c r="Y1828" s="15" t="s">
        <v>1235</v>
      </c>
      <c r="Z1828" s="9">
        <f t="shared" si="540"/>
        <v>6</v>
      </c>
      <c r="AA1828" s="9" t="s">
        <v>1235</v>
      </c>
      <c r="AB1828" s="9" t="str">
        <f t="shared" si="534"/>
        <v>STUCKAT_X_FUNC_K_END_S_VNN_MAX_LFM_0400_SINGLE_EXTEST</v>
      </c>
      <c r="AC1828" s="9" t="str">
        <f t="shared" si="535"/>
        <v>STUCKAT_X_FUNC_K_END_S_VNN_MAX_LFM_0400_SINGLE_EXTEST</v>
      </c>
      <c r="AD1828" s="9" t="str">
        <f t="shared" si="536"/>
        <v>STUCKAT_X_FUNC_K_END_S_VNN_MAX_LFM_0400_SINGLE_EXTEST</v>
      </c>
      <c r="AE1828" s="9" t="str">
        <f t="shared" si="537"/>
        <v>STUCKAT_X_FUNC_K_END_S_VNN_MAX_LFM_0400_SINGLE_EXTEST</v>
      </c>
      <c r="AF1828" s="9" t="str">
        <f t="shared" si="538"/>
        <v>STUCKAT_X_FUNC_K_END_S_VNN_MAX_LFM_0400_SINGLE_EXTEST</v>
      </c>
      <c r="AG1828" s="9" t="str">
        <f t="shared" si="539"/>
        <v>STUCKAT_X_FUNC_K_END_S_VNN_MAX_LFM_0400_SINGLE_EXTEST</v>
      </c>
    </row>
    <row r="1829" spans="1:69" s="9" customFormat="1" hidden="1" x14ac:dyDescent="0.25">
      <c r="A1829" s="9" t="s">
        <v>76</v>
      </c>
      <c r="B1829" s="9" t="s">
        <v>87</v>
      </c>
      <c r="C1829" s="9" t="str">
        <f t="shared" si="533"/>
        <v>STUCKAT_X_FUNC_K_END_S_VNN_MAX_LFM_0400_SINGLE_EXTEST</v>
      </c>
      <c r="D1829" s="9" t="s">
        <v>436</v>
      </c>
      <c r="E1829" s="9" t="s">
        <v>443</v>
      </c>
      <c r="F1829" s="9" t="s">
        <v>471</v>
      </c>
      <c r="G1829" s="9" t="s">
        <v>479</v>
      </c>
      <c r="H1829" s="9" t="s">
        <v>481</v>
      </c>
      <c r="I1829" s="9" t="s">
        <v>482</v>
      </c>
      <c r="J1829" s="9" t="s">
        <v>483</v>
      </c>
      <c r="K1829" s="9" t="s">
        <v>485</v>
      </c>
      <c r="L1829" s="9" t="s">
        <v>488</v>
      </c>
      <c r="M1829" s="9" t="s">
        <v>519</v>
      </c>
      <c r="N1829" s="9" t="s">
        <v>541</v>
      </c>
      <c r="O1829" s="9" t="s">
        <v>2216</v>
      </c>
      <c r="P1829" s="9" t="s">
        <v>2845</v>
      </c>
      <c r="Q1829" s="18" t="s">
        <v>1018</v>
      </c>
      <c r="R1829" s="18">
        <v>81</v>
      </c>
      <c r="S1829" s="35">
        <v>408</v>
      </c>
      <c r="T1829" s="10" t="s">
        <v>4629</v>
      </c>
      <c r="U1829" s="34" t="s">
        <v>1234</v>
      </c>
      <c r="V1829" s="9" t="s">
        <v>1235</v>
      </c>
      <c r="W1829" s="9" t="s">
        <v>1233</v>
      </c>
      <c r="X1829" s="15" t="s">
        <v>1243</v>
      </c>
      <c r="Y1829" s="15" t="s">
        <v>1235</v>
      </c>
      <c r="Z1829" s="9">
        <f t="shared" si="540"/>
        <v>6</v>
      </c>
      <c r="AA1829" s="9" t="s">
        <v>1235</v>
      </c>
      <c r="AB1829" s="9" t="s">
        <v>1235</v>
      </c>
      <c r="AC1829" s="9" t="s">
        <v>1235</v>
      </c>
      <c r="AD1829" s="9" t="s">
        <v>1235</v>
      </c>
      <c r="AE1829" s="9" t="s">
        <v>1235</v>
      </c>
      <c r="AF1829" s="9" t="s">
        <v>1235</v>
      </c>
      <c r="AG1829" s="9" t="s">
        <v>1235</v>
      </c>
    </row>
    <row r="1830" spans="1:69" s="4" customFormat="1" x14ac:dyDescent="0.25">
      <c r="A1830" s="4" t="s">
        <v>76</v>
      </c>
      <c r="B1830" s="4" t="s">
        <v>80</v>
      </c>
      <c r="C1830" s="4" t="s">
        <v>2077</v>
      </c>
      <c r="E1830" s="4" t="s">
        <v>2092</v>
      </c>
      <c r="Q1830" s="19"/>
      <c r="R1830" s="19"/>
      <c r="S1830" s="44"/>
      <c r="U1830" s="29"/>
      <c r="X1830" s="19"/>
      <c r="Y1830" s="19"/>
      <c r="Z1830" s="4">
        <f t="shared" si="540"/>
        <v>0</v>
      </c>
      <c r="BQ1830" s="44"/>
    </row>
    <row r="1831" spans="1:69" s="2" customFormat="1" x14ac:dyDescent="0.25">
      <c r="A1831" s="2" t="s">
        <v>76</v>
      </c>
      <c r="B1831" s="2" t="s">
        <v>78</v>
      </c>
      <c r="C1831" s="2" t="s">
        <v>2078</v>
      </c>
      <c r="E1831" s="2" t="s">
        <v>2092</v>
      </c>
      <c r="Q1831" s="17"/>
      <c r="R1831" s="17"/>
      <c r="S1831" s="43"/>
      <c r="U1831" s="28"/>
      <c r="X1831" s="17" t="s">
        <v>1243</v>
      </c>
      <c r="Y1831" s="17" t="s">
        <v>1237</v>
      </c>
      <c r="Z1831" s="2">
        <f t="shared" si="540"/>
        <v>2</v>
      </c>
      <c r="AA1831" s="2" t="s">
        <v>1235</v>
      </c>
      <c r="AB1831" s="2" t="str">
        <f>$C1879</f>
        <v>END_PC5</v>
      </c>
      <c r="AC1831" s="2" t="str">
        <f>$C1879</f>
        <v>END_PC5</v>
      </c>
      <c r="BQ1831" s="43"/>
    </row>
    <row r="1832" spans="1:69" s="2" customFormat="1" x14ac:dyDescent="0.25">
      <c r="A1832" s="2" t="s">
        <v>76</v>
      </c>
      <c r="B1832" s="2" t="s">
        <v>78</v>
      </c>
      <c r="C1832" s="2" t="s">
        <v>2079</v>
      </c>
      <c r="E1832" s="2" t="s">
        <v>2092</v>
      </c>
      <c r="Q1832" s="17"/>
      <c r="R1832" s="17"/>
      <c r="S1832" s="43"/>
      <c r="U1832" s="28"/>
      <c r="X1832" s="17" t="s">
        <v>1237</v>
      </c>
      <c r="Y1832" s="17" t="s">
        <v>1237</v>
      </c>
      <c r="Z1832" s="2">
        <f t="shared" si="540"/>
        <v>2</v>
      </c>
      <c r="AA1832" s="2" t="s">
        <v>1235</v>
      </c>
      <c r="AB1832" s="2" t="str">
        <f>$C1848</f>
        <v>END_STUCKAT_VCCINF_250</v>
      </c>
      <c r="AC1832" s="2" t="str">
        <f>$C1848</f>
        <v>END_STUCKAT_VCCINF_250</v>
      </c>
      <c r="BQ1832" s="43"/>
    </row>
    <row r="1833" spans="1:69" s="9" customFormat="1" hidden="1" x14ac:dyDescent="0.25">
      <c r="A1833" s="9" t="s">
        <v>76</v>
      </c>
      <c r="B1833" s="9" t="s">
        <v>87</v>
      </c>
      <c r="C1833" s="9" t="str">
        <f t="shared" ref="C1833:C1846" si="541">_xlfn.TEXTJOIN("_",TRUE,D1833:G1833,A1833,H1833:M1833)</f>
        <v>STUCKAT_X_FUNC_K_END_S_CFC_MAX_LFM_0250_COMBO_PH1</v>
      </c>
      <c r="D1833" s="9" t="s">
        <v>436</v>
      </c>
      <c r="E1833" s="9" t="s">
        <v>443</v>
      </c>
      <c r="F1833" s="9" t="s">
        <v>471</v>
      </c>
      <c r="G1833" s="9" t="s">
        <v>479</v>
      </c>
      <c r="H1833" s="9" t="s">
        <v>481</v>
      </c>
      <c r="I1833" s="9" t="s">
        <v>2098</v>
      </c>
      <c r="J1833" s="9" t="s">
        <v>483</v>
      </c>
      <c r="K1833" s="9" t="s">
        <v>485</v>
      </c>
      <c r="L1833" s="9" t="s">
        <v>487</v>
      </c>
      <c r="M1833" s="9" t="s">
        <v>2167</v>
      </c>
      <c r="N1833" s="9" t="s">
        <v>541</v>
      </c>
      <c r="O1833" s="9" t="s">
        <v>4790</v>
      </c>
      <c r="P1833" s="9" t="s">
        <v>2846</v>
      </c>
      <c r="Q1833" s="18" t="s">
        <v>1018</v>
      </c>
      <c r="R1833" s="18">
        <v>50</v>
      </c>
      <c r="S1833" s="35">
        <v>404</v>
      </c>
      <c r="T1833" s="10" t="s">
        <v>4629</v>
      </c>
      <c r="U1833" s="34" t="s">
        <v>1234</v>
      </c>
      <c r="V1833" s="9" t="s">
        <v>1235</v>
      </c>
      <c r="W1833" s="9" t="s">
        <v>1233</v>
      </c>
      <c r="X1833" s="15" t="s">
        <v>1237</v>
      </c>
      <c r="Y1833" s="15" t="s">
        <v>1237</v>
      </c>
      <c r="Z1833" s="9">
        <f t="shared" si="540"/>
        <v>6</v>
      </c>
      <c r="AA1833" s="9" t="s">
        <v>1235</v>
      </c>
      <c r="AB1833" s="9" t="str">
        <f t="shared" ref="AB1833:AB1845" si="542">$C1834</f>
        <v>STUCKAT_X_FUNC_K_END_S_CFC_MAX_LFM_0250_SINGLE_PH1</v>
      </c>
      <c r="AC1833" s="9" t="str">
        <f t="shared" ref="AC1833:AC1845" si="543">$C1834</f>
        <v>STUCKAT_X_FUNC_K_END_S_CFC_MAX_LFM_0250_SINGLE_PH1</v>
      </c>
      <c r="AD1833" s="9" t="str">
        <f t="shared" ref="AD1833:AD1845" si="544">$C1834</f>
        <v>STUCKAT_X_FUNC_K_END_S_CFC_MAX_LFM_0250_SINGLE_PH1</v>
      </c>
      <c r="AE1833" s="9" t="str">
        <f t="shared" ref="AE1833:AE1845" si="545">$C1834</f>
        <v>STUCKAT_X_FUNC_K_END_S_CFC_MAX_LFM_0250_SINGLE_PH1</v>
      </c>
      <c r="AF1833" s="9" t="str">
        <f t="shared" ref="AF1833:AF1845" si="546">$C1834</f>
        <v>STUCKAT_X_FUNC_K_END_S_CFC_MAX_LFM_0250_SINGLE_PH1</v>
      </c>
      <c r="AG1833" s="9" t="str">
        <f t="shared" ref="AG1833:AG1845" si="547">$C1834</f>
        <v>STUCKAT_X_FUNC_K_END_S_CFC_MAX_LFM_0250_SINGLE_PH1</v>
      </c>
    </row>
    <row r="1834" spans="1:69" s="9" customFormat="1" hidden="1" x14ac:dyDescent="0.25">
      <c r="A1834" s="9" t="s">
        <v>76</v>
      </c>
      <c r="B1834" s="9" t="s">
        <v>87</v>
      </c>
      <c r="C1834" s="9" t="str">
        <f t="shared" si="541"/>
        <v>STUCKAT_X_FUNC_K_END_S_CFC_MAX_LFM_0250_SINGLE_PH1</v>
      </c>
      <c r="D1834" s="9" t="s">
        <v>436</v>
      </c>
      <c r="E1834" s="9" t="s">
        <v>443</v>
      </c>
      <c r="F1834" s="9" t="s">
        <v>471</v>
      </c>
      <c r="G1834" s="9" t="s">
        <v>479</v>
      </c>
      <c r="H1834" s="9" t="s">
        <v>481</v>
      </c>
      <c r="I1834" s="9" t="s">
        <v>2098</v>
      </c>
      <c r="J1834" s="9" t="s">
        <v>483</v>
      </c>
      <c r="K1834" s="9" t="s">
        <v>485</v>
      </c>
      <c r="L1834" s="9" t="s">
        <v>487</v>
      </c>
      <c r="M1834" s="9" t="s">
        <v>2168</v>
      </c>
      <c r="N1834" s="9" t="s">
        <v>541</v>
      </c>
      <c r="O1834" s="9" t="s">
        <v>4790</v>
      </c>
      <c r="P1834" s="9" t="s">
        <v>2847</v>
      </c>
      <c r="Q1834" s="18" t="s">
        <v>1018</v>
      </c>
      <c r="R1834" s="18">
        <v>51</v>
      </c>
      <c r="S1834" s="35">
        <v>407</v>
      </c>
      <c r="T1834" s="10" t="s">
        <v>4629</v>
      </c>
      <c r="U1834" s="34" t="s">
        <v>1234</v>
      </c>
      <c r="V1834" s="6">
        <v>-1</v>
      </c>
      <c r="W1834" s="9" t="s">
        <v>1234</v>
      </c>
      <c r="X1834" s="15" t="s">
        <v>1235</v>
      </c>
      <c r="Y1834" s="15" t="s">
        <v>1237</v>
      </c>
      <c r="Z1834" s="9">
        <f t="shared" si="540"/>
        <v>6</v>
      </c>
      <c r="AA1834" s="9" t="s">
        <v>1235</v>
      </c>
      <c r="AB1834" s="9" t="str">
        <f t="shared" si="542"/>
        <v>STUCKAT_X_FUNC_K_END_S_CFC_MAX_LFM_0250_COMBO_PH2</v>
      </c>
      <c r="AC1834" s="9" t="str">
        <f t="shared" si="543"/>
        <v>STUCKAT_X_FUNC_K_END_S_CFC_MAX_LFM_0250_COMBO_PH2</v>
      </c>
      <c r="AD1834" s="9" t="str">
        <f t="shared" si="544"/>
        <v>STUCKAT_X_FUNC_K_END_S_CFC_MAX_LFM_0250_COMBO_PH2</v>
      </c>
      <c r="AE1834" s="9" t="str">
        <f t="shared" si="545"/>
        <v>STUCKAT_X_FUNC_K_END_S_CFC_MAX_LFM_0250_COMBO_PH2</v>
      </c>
      <c r="AF1834" s="9" t="str">
        <f t="shared" si="546"/>
        <v>STUCKAT_X_FUNC_K_END_S_CFC_MAX_LFM_0250_COMBO_PH2</v>
      </c>
      <c r="AG1834" s="9" t="str">
        <f t="shared" si="547"/>
        <v>STUCKAT_X_FUNC_K_END_S_CFC_MAX_LFM_0250_COMBO_PH2</v>
      </c>
    </row>
    <row r="1835" spans="1:69" s="9" customFormat="1" hidden="1" x14ac:dyDescent="0.25">
      <c r="A1835" s="9" t="s">
        <v>76</v>
      </c>
      <c r="B1835" s="9" t="s">
        <v>87</v>
      </c>
      <c r="C1835" s="9" t="str">
        <f t="shared" si="541"/>
        <v>STUCKAT_X_FUNC_K_END_S_CFC_MAX_LFM_0250_COMBO_PH2</v>
      </c>
      <c r="D1835" s="9" t="s">
        <v>436</v>
      </c>
      <c r="E1835" s="9" t="s">
        <v>443</v>
      </c>
      <c r="F1835" s="9" t="s">
        <v>471</v>
      </c>
      <c r="G1835" s="9" t="s">
        <v>479</v>
      </c>
      <c r="H1835" s="9" t="s">
        <v>481</v>
      </c>
      <c r="I1835" s="9" t="s">
        <v>2098</v>
      </c>
      <c r="J1835" s="9" t="s">
        <v>483</v>
      </c>
      <c r="K1835" s="9" t="s">
        <v>485</v>
      </c>
      <c r="L1835" s="9" t="s">
        <v>487</v>
      </c>
      <c r="M1835" s="9" t="s">
        <v>2147</v>
      </c>
      <c r="N1835" s="9" t="s">
        <v>541</v>
      </c>
      <c r="O1835" s="9" t="s">
        <v>4790</v>
      </c>
      <c r="P1835" s="9" t="s">
        <v>2848</v>
      </c>
      <c r="Q1835" s="18" t="s">
        <v>1018</v>
      </c>
      <c r="R1835" s="18">
        <v>50</v>
      </c>
      <c r="S1835" s="35">
        <v>405</v>
      </c>
      <c r="T1835" s="10" t="s">
        <v>4629</v>
      </c>
      <c r="U1835" s="34" t="s">
        <v>1234</v>
      </c>
      <c r="V1835" s="9" t="s">
        <v>1235</v>
      </c>
      <c r="W1835" s="9" t="s">
        <v>1233</v>
      </c>
      <c r="X1835" s="15" t="s">
        <v>1238</v>
      </c>
      <c r="Y1835" s="15" t="s">
        <v>1237</v>
      </c>
      <c r="Z1835" s="9">
        <f t="shared" si="540"/>
        <v>6</v>
      </c>
      <c r="AA1835" s="9" t="s">
        <v>1235</v>
      </c>
      <c r="AB1835" s="9" t="str">
        <f t="shared" si="542"/>
        <v>STUCKAT_X_FUNC_K_END_S_CFC_MAX_LFM_0250_SINGLE_PH2</v>
      </c>
      <c r="AC1835" s="9" t="str">
        <f t="shared" si="543"/>
        <v>STUCKAT_X_FUNC_K_END_S_CFC_MAX_LFM_0250_SINGLE_PH2</v>
      </c>
      <c r="AD1835" s="9" t="str">
        <f t="shared" si="544"/>
        <v>STUCKAT_X_FUNC_K_END_S_CFC_MAX_LFM_0250_SINGLE_PH2</v>
      </c>
      <c r="AE1835" s="9" t="str">
        <f t="shared" si="545"/>
        <v>STUCKAT_X_FUNC_K_END_S_CFC_MAX_LFM_0250_SINGLE_PH2</v>
      </c>
      <c r="AF1835" s="9" t="str">
        <f t="shared" si="546"/>
        <v>STUCKAT_X_FUNC_K_END_S_CFC_MAX_LFM_0250_SINGLE_PH2</v>
      </c>
      <c r="AG1835" s="9" t="str">
        <f t="shared" si="547"/>
        <v>STUCKAT_X_FUNC_K_END_S_CFC_MAX_LFM_0250_SINGLE_PH2</v>
      </c>
    </row>
    <row r="1836" spans="1:69" s="9" customFormat="1" hidden="1" x14ac:dyDescent="0.25">
      <c r="A1836" s="9" t="s">
        <v>76</v>
      </c>
      <c r="B1836" s="9" t="s">
        <v>87</v>
      </c>
      <c r="C1836" s="9" t="str">
        <f t="shared" si="541"/>
        <v>STUCKAT_X_FUNC_K_END_S_CFC_MAX_LFM_0250_SINGLE_PH2</v>
      </c>
      <c r="D1836" s="9" t="s">
        <v>436</v>
      </c>
      <c r="E1836" s="9" t="s">
        <v>443</v>
      </c>
      <c r="F1836" s="9" t="s">
        <v>471</v>
      </c>
      <c r="G1836" s="9" t="s">
        <v>479</v>
      </c>
      <c r="H1836" s="9" t="s">
        <v>481</v>
      </c>
      <c r="I1836" s="9" t="s">
        <v>2098</v>
      </c>
      <c r="J1836" s="9" t="s">
        <v>483</v>
      </c>
      <c r="K1836" s="9" t="s">
        <v>485</v>
      </c>
      <c r="L1836" s="9" t="s">
        <v>487</v>
      </c>
      <c r="M1836" s="9" t="s">
        <v>2149</v>
      </c>
      <c r="N1836" s="9" t="s">
        <v>541</v>
      </c>
      <c r="O1836" s="9" t="s">
        <v>4790</v>
      </c>
      <c r="P1836" s="9" t="s">
        <v>2849</v>
      </c>
      <c r="Q1836" s="18" t="s">
        <v>1018</v>
      </c>
      <c r="R1836" s="18">
        <v>51</v>
      </c>
      <c r="S1836" s="35">
        <v>408</v>
      </c>
      <c r="T1836" s="10" t="s">
        <v>4629</v>
      </c>
      <c r="U1836" s="34" t="s">
        <v>1234</v>
      </c>
      <c r="V1836" s="9" t="s">
        <v>1236</v>
      </c>
      <c r="W1836" s="9" t="s">
        <v>1234</v>
      </c>
      <c r="X1836" s="15" t="s">
        <v>1239</v>
      </c>
      <c r="Y1836" s="15" t="s">
        <v>1237</v>
      </c>
      <c r="Z1836" s="9">
        <f t="shared" si="540"/>
        <v>6</v>
      </c>
      <c r="AA1836" s="9" t="s">
        <v>1235</v>
      </c>
      <c r="AB1836" s="9" t="str">
        <f t="shared" si="542"/>
        <v>STUCKAT_X_FUNC_K_END_S_CFC_MAX_LFM_0250_COMBO_PH3</v>
      </c>
      <c r="AC1836" s="9" t="str">
        <f t="shared" si="543"/>
        <v>STUCKAT_X_FUNC_K_END_S_CFC_MAX_LFM_0250_COMBO_PH3</v>
      </c>
      <c r="AD1836" s="9" t="str">
        <f t="shared" si="544"/>
        <v>STUCKAT_X_FUNC_K_END_S_CFC_MAX_LFM_0250_COMBO_PH3</v>
      </c>
      <c r="AE1836" s="9" t="str">
        <f t="shared" si="545"/>
        <v>STUCKAT_X_FUNC_K_END_S_CFC_MAX_LFM_0250_COMBO_PH3</v>
      </c>
      <c r="AF1836" s="9" t="str">
        <f t="shared" si="546"/>
        <v>STUCKAT_X_FUNC_K_END_S_CFC_MAX_LFM_0250_COMBO_PH3</v>
      </c>
      <c r="AG1836" s="9" t="str">
        <f t="shared" si="547"/>
        <v>STUCKAT_X_FUNC_K_END_S_CFC_MAX_LFM_0250_COMBO_PH3</v>
      </c>
    </row>
    <row r="1837" spans="1:69" s="9" customFormat="1" hidden="1" x14ac:dyDescent="0.25">
      <c r="A1837" s="9" t="s">
        <v>76</v>
      </c>
      <c r="B1837" s="9" t="s">
        <v>87</v>
      </c>
      <c r="C1837" s="9" t="str">
        <f t="shared" si="541"/>
        <v>STUCKAT_X_FUNC_K_END_S_CFC_MAX_LFM_0250_COMBO_PH3</v>
      </c>
      <c r="D1837" s="9" t="s">
        <v>436</v>
      </c>
      <c r="E1837" s="9" t="s">
        <v>443</v>
      </c>
      <c r="F1837" s="9" t="s">
        <v>471</v>
      </c>
      <c r="G1837" s="9" t="s">
        <v>479</v>
      </c>
      <c r="H1837" s="9" t="s">
        <v>481</v>
      </c>
      <c r="I1837" s="9" t="s">
        <v>2098</v>
      </c>
      <c r="J1837" s="9" t="s">
        <v>483</v>
      </c>
      <c r="K1837" s="9" t="s">
        <v>485</v>
      </c>
      <c r="L1837" s="9" t="s">
        <v>487</v>
      </c>
      <c r="M1837" s="9" t="s">
        <v>2148</v>
      </c>
      <c r="N1837" s="9" t="s">
        <v>541</v>
      </c>
      <c r="O1837" s="9" t="s">
        <v>4790</v>
      </c>
      <c r="P1837" s="9" t="s">
        <v>2850</v>
      </c>
      <c r="Q1837" s="18" t="s">
        <v>1018</v>
      </c>
      <c r="R1837" s="18">
        <v>50</v>
      </c>
      <c r="S1837" s="35">
        <v>406</v>
      </c>
      <c r="T1837" s="10" t="s">
        <v>4629</v>
      </c>
      <c r="U1837" s="34" t="s">
        <v>1234</v>
      </c>
      <c r="V1837" s="9" t="s">
        <v>1235</v>
      </c>
      <c r="W1837" s="9" t="s">
        <v>1233</v>
      </c>
      <c r="X1837" s="15" t="s">
        <v>1240</v>
      </c>
      <c r="Y1837" s="15" t="s">
        <v>1237</v>
      </c>
      <c r="Z1837" s="9">
        <f t="shared" si="540"/>
        <v>6</v>
      </c>
      <c r="AA1837" s="9" t="s">
        <v>1235</v>
      </c>
      <c r="AB1837" s="9" t="str">
        <f t="shared" si="542"/>
        <v>STUCKAT_X_FUNC_K_END_S_CFC_MAX_LFM_0250_SINGLE_PH3</v>
      </c>
      <c r="AC1837" s="9" t="str">
        <f t="shared" si="543"/>
        <v>STUCKAT_X_FUNC_K_END_S_CFC_MAX_LFM_0250_SINGLE_PH3</v>
      </c>
      <c r="AD1837" s="9" t="str">
        <f t="shared" si="544"/>
        <v>STUCKAT_X_FUNC_K_END_S_CFC_MAX_LFM_0250_SINGLE_PH3</v>
      </c>
      <c r="AE1837" s="9" t="str">
        <f t="shared" si="545"/>
        <v>STUCKAT_X_FUNC_K_END_S_CFC_MAX_LFM_0250_SINGLE_PH3</v>
      </c>
      <c r="AF1837" s="9" t="str">
        <f t="shared" si="546"/>
        <v>STUCKAT_X_FUNC_K_END_S_CFC_MAX_LFM_0250_SINGLE_PH3</v>
      </c>
      <c r="AG1837" s="9" t="str">
        <f t="shared" si="547"/>
        <v>STUCKAT_X_FUNC_K_END_S_CFC_MAX_LFM_0250_SINGLE_PH3</v>
      </c>
    </row>
    <row r="1838" spans="1:69" s="9" customFormat="1" hidden="1" x14ac:dyDescent="0.25">
      <c r="A1838" s="9" t="s">
        <v>76</v>
      </c>
      <c r="B1838" s="9" t="s">
        <v>87</v>
      </c>
      <c r="C1838" s="9" t="str">
        <f t="shared" si="541"/>
        <v>STUCKAT_X_FUNC_K_END_S_CFC_MAX_LFM_0250_SINGLE_PH3</v>
      </c>
      <c r="D1838" s="9" t="s">
        <v>436</v>
      </c>
      <c r="E1838" s="9" t="s">
        <v>443</v>
      </c>
      <c r="F1838" s="9" t="s">
        <v>471</v>
      </c>
      <c r="G1838" s="9" t="s">
        <v>479</v>
      </c>
      <c r="H1838" s="9" t="s">
        <v>481</v>
      </c>
      <c r="I1838" s="9" t="s">
        <v>2098</v>
      </c>
      <c r="J1838" s="9" t="s">
        <v>483</v>
      </c>
      <c r="K1838" s="9" t="s">
        <v>485</v>
      </c>
      <c r="L1838" s="9" t="s">
        <v>487</v>
      </c>
      <c r="M1838" s="9" t="s">
        <v>2150</v>
      </c>
      <c r="N1838" s="9" t="s">
        <v>541</v>
      </c>
      <c r="O1838" s="9" t="s">
        <v>4790</v>
      </c>
      <c r="P1838" s="9" t="s">
        <v>2851</v>
      </c>
      <c r="Q1838" s="18" t="s">
        <v>1018</v>
      </c>
      <c r="R1838" s="18">
        <v>51</v>
      </c>
      <c r="S1838" s="35">
        <v>409</v>
      </c>
      <c r="T1838" s="10" t="s">
        <v>4629</v>
      </c>
      <c r="U1838" s="34" t="s">
        <v>1234</v>
      </c>
      <c r="V1838" s="9" t="s">
        <v>1236</v>
      </c>
      <c r="W1838" s="9" t="s">
        <v>1234</v>
      </c>
      <c r="X1838" s="15" t="s">
        <v>1241</v>
      </c>
      <c r="Y1838" s="15" t="s">
        <v>1237</v>
      </c>
      <c r="Z1838" s="9">
        <f t="shared" si="540"/>
        <v>6</v>
      </c>
      <c r="AA1838" s="9" t="s">
        <v>1235</v>
      </c>
      <c r="AB1838" s="9" t="str">
        <f t="shared" si="542"/>
        <v>STUCKAT_X_FUNC_K_END_S_CFC_MAX_LFM_0250_COMBO_DTS</v>
      </c>
      <c r="AC1838" s="9" t="str">
        <f t="shared" si="543"/>
        <v>STUCKAT_X_FUNC_K_END_S_CFC_MAX_LFM_0250_COMBO_DTS</v>
      </c>
      <c r="AD1838" s="9" t="str">
        <f t="shared" si="544"/>
        <v>STUCKAT_X_FUNC_K_END_S_CFC_MAX_LFM_0250_COMBO_DTS</v>
      </c>
      <c r="AE1838" s="9" t="str">
        <f t="shared" si="545"/>
        <v>STUCKAT_X_FUNC_K_END_S_CFC_MAX_LFM_0250_COMBO_DTS</v>
      </c>
      <c r="AF1838" s="9" t="str">
        <f t="shared" si="546"/>
        <v>STUCKAT_X_FUNC_K_END_S_CFC_MAX_LFM_0250_COMBO_DTS</v>
      </c>
      <c r="AG1838" s="9" t="str">
        <f t="shared" si="547"/>
        <v>STUCKAT_X_FUNC_K_END_S_CFC_MAX_LFM_0250_COMBO_DTS</v>
      </c>
    </row>
    <row r="1839" spans="1:69" s="9" customFormat="1" hidden="1" x14ac:dyDescent="0.25">
      <c r="A1839" s="9" t="s">
        <v>76</v>
      </c>
      <c r="B1839" s="9" t="s">
        <v>87</v>
      </c>
      <c r="C1839" s="9" t="str">
        <f t="shared" si="541"/>
        <v>STUCKAT_X_FUNC_K_END_S_CFC_MAX_LFM_0250_COMBO_DTS</v>
      </c>
      <c r="D1839" s="9" t="s">
        <v>436</v>
      </c>
      <c r="E1839" s="9" t="s">
        <v>443</v>
      </c>
      <c r="F1839" s="9" t="s">
        <v>471</v>
      </c>
      <c r="G1839" s="9" t="s">
        <v>479</v>
      </c>
      <c r="H1839" s="9" t="s">
        <v>481</v>
      </c>
      <c r="I1839" s="9" t="s">
        <v>2098</v>
      </c>
      <c r="J1839" s="9" t="s">
        <v>483</v>
      </c>
      <c r="K1839" s="9" t="s">
        <v>485</v>
      </c>
      <c r="L1839" s="9" t="s">
        <v>487</v>
      </c>
      <c r="M1839" s="9" t="s">
        <v>2169</v>
      </c>
      <c r="N1839" s="9" t="s">
        <v>541</v>
      </c>
      <c r="O1839" s="9" t="s">
        <v>4790</v>
      </c>
      <c r="P1839" s="9" t="s">
        <v>2852</v>
      </c>
      <c r="Q1839" s="18" t="s">
        <v>1018</v>
      </c>
      <c r="R1839" s="18">
        <v>50</v>
      </c>
      <c r="S1839" s="35">
        <v>402</v>
      </c>
      <c r="T1839" s="10" t="s">
        <v>4629</v>
      </c>
      <c r="U1839" s="34" t="s">
        <v>1234</v>
      </c>
      <c r="V1839" s="9" t="s">
        <v>1235</v>
      </c>
      <c r="W1839" s="9" t="s">
        <v>1233</v>
      </c>
      <c r="X1839" s="15" t="s">
        <v>1242</v>
      </c>
      <c r="Y1839" s="15" t="s">
        <v>1237</v>
      </c>
      <c r="Z1839" s="9">
        <f t="shared" si="540"/>
        <v>6</v>
      </c>
      <c r="AA1839" s="9" t="s">
        <v>1235</v>
      </c>
      <c r="AB1839" s="9" t="str">
        <f t="shared" si="542"/>
        <v>STUCKAT_X_FUNC_K_END_S_CFC_MAX_LFM_0250_SINGLE_DTS</v>
      </c>
      <c r="AC1839" s="9" t="str">
        <f t="shared" si="543"/>
        <v>STUCKAT_X_FUNC_K_END_S_CFC_MAX_LFM_0250_SINGLE_DTS</v>
      </c>
      <c r="AD1839" s="9" t="str">
        <f t="shared" si="544"/>
        <v>STUCKAT_X_FUNC_K_END_S_CFC_MAX_LFM_0250_SINGLE_DTS</v>
      </c>
      <c r="AE1839" s="9" t="str">
        <f t="shared" si="545"/>
        <v>STUCKAT_X_FUNC_K_END_S_CFC_MAX_LFM_0250_SINGLE_DTS</v>
      </c>
      <c r="AF1839" s="9" t="str">
        <f t="shared" si="546"/>
        <v>STUCKAT_X_FUNC_K_END_S_CFC_MAX_LFM_0250_SINGLE_DTS</v>
      </c>
      <c r="AG1839" s="9" t="str">
        <f t="shared" si="547"/>
        <v>STUCKAT_X_FUNC_K_END_S_CFC_MAX_LFM_0250_SINGLE_DTS</v>
      </c>
    </row>
    <row r="1840" spans="1:69" s="9" customFormat="1" hidden="1" x14ac:dyDescent="0.25">
      <c r="A1840" s="9" t="s">
        <v>76</v>
      </c>
      <c r="B1840" s="9" t="s">
        <v>87</v>
      </c>
      <c r="C1840" s="9" t="str">
        <f t="shared" si="541"/>
        <v>STUCKAT_X_FUNC_K_END_S_CFC_MAX_LFM_0250_SINGLE_DTS</v>
      </c>
      <c r="D1840" s="9" t="s">
        <v>436</v>
      </c>
      <c r="E1840" s="9" t="s">
        <v>443</v>
      </c>
      <c r="F1840" s="9" t="s">
        <v>471</v>
      </c>
      <c r="G1840" s="9" t="s">
        <v>479</v>
      </c>
      <c r="H1840" s="9" t="s">
        <v>481</v>
      </c>
      <c r="I1840" s="9" t="s">
        <v>2098</v>
      </c>
      <c r="J1840" s="9" t="s">
        <v>483</v>
      </c>
      <c r="K1840" s="9" t="s">
        <v>485</v>
      </c>
      <c r="L1840" s="9" t="s">
        <v>487</v>
      </c>
      <c r="M1840" s="9" t="s">
        <v>518</v>
      </c>
      <c r="N1840" s="9" t="s">
        <v>541</v>
      </c>
      <c r="O1840" s="9" t="s">
        <v>4790</v>
      </c>
      <c r="P1840" s="9" t="s">
        <v>2853</v>
      </c>
      <c r="Q1840" s="18" t="s">
        <v>1018</v>
      </c>
      <c r="R1840" s="18">
        <v>51</v>
      </c>
      <c r="S1840" s="35">
        <v>405</v>
      </c>
      <c r="T1840" s="10" t="s">
        <v>4629</v>
      </c>
      <c r="U1840" s="34" t="s">
        <v>1234</v>
      </c>
      <c r="V1840" s="6">
        <v>-1</v>
      </c>
      <c r="W1840" s="9" t="s">
        <v>1234</v>
      </c>
      <c r="X1840" s="15" t="s">
        <v>1243</v>
      </c>
      <c r="Y1840" s="15" t="s">
        <v>1237</v>
      </c>
      <c r="Z1840" s="9">
        <f t="shared" si="540"/>
        <v>6</v>
      </c>
      <c r="AA1840" s="9" t="s">
        <v>1235</v>
      </c>
      <c r="AB1840" s="9" t="str">
        <f t="shared" si="542"/>
        <v>STUCKAT_X_FUNC_K_END_S_CFC_MAX_LFM_0250_COMBO_TOPOFF</v>
      </c>
      <c r="AC1840" s="9" t="str">
        <f t="shared" si="543"/>
        <v>STUCKAT_X_FUNC_K_END_S_CFC_MAX_LFM_0250_COMBO_TOPOFF</v>
      </c>
      <c r="AD1840" s="9" t="str">
        <f t="shared" si="544"/>
        <v>STUCKAT_X_FUNC_K_END_S_CFC_MAX_LFM_0250_COMBO_TOPOFF</v>
      </c>
      <c r="AE1840" s="9" t="str">
        <f t="shared" si="545"/>
        <v>STUCKAT_X_FUNC_K_END_S_CFC_MAX_LFM_0250_COMBO_TOPOFF</v>
      </c>
      <c r="AF1840" s="9" t="str">
        <f t="shared" si="546"/>
        <v>STUCKAT_X_FUNC_K_END_S_CFC_MAX_LFM_0250_COMBO_TOPOFF</v>
      </c>
      <c r="AG1840" s="9" t="str">
        <f t="shared" si="547"/>
        <v>STUCKAT_X_FUNC_K_END_S_CFC_MAX_LFM_0250_COMBO_TOPOFF</v>
      </c>
    </row>
    <row r="1841" spans="1:69" s="9" customFormat="1" hidden="1" x14ac:dyDescent="0.25">
      <c r="A1841" s="9" t="s">
        <v>76</v>
      </c>
      <c r="B1841" s="9" t="s">
        <v>87</v>
      </c>
      <c r="C1841" s="9" t="str">
        <f t="shared" si="541"/>
        <v>STUCKAT_X_FUNC_K_END_S_CFC_MAX_LFM_0250_COMBO_TOPOFF</v>
      </c>
      <c r="D1841" s="9" t="s">
        <v>436</v>
      </c>
      <c r="E1841" s="9" t="s">
        <v>443</v>
      </c>
      <c r="F1841" s="9" t="s">
        <v>471</v>
      </c>
      <c r="G1841" s="9" t="s">
        <v>479</v>
      </c>
      <c r="H1841" s="9" t="s">
        <v>481</v>
      </c>
      <c r="I1841" s="9" t="s">
        <v>2098</v>
      </c>
      <c r="J1841" s="9" t="s">
        <v>483</v>
      </c>
      <c r="K1841" s="9" t="s">
        <v>485</v>
      </c>
      <c r="L1841" s="9" t="s">
        <v>487</v>
      </c>
      <c r="M1841" s="9" t="s">
        <v>2170</v>
      </c>
      <c r="N1841" s="9" t="s">
        <v>541</v>
      </c>
      <c r="O1841" s="9" t="s">
        <v>4790</v>
      </c>
      <c r="P1841" s="9" t="s">
        <v>2854</v>
      </c>
      <c r="Q1841" s="18" t="s">
        <v>1018</v>
      </c>
      <c r="R1841" s="18">
        <v>50</v>
      </c>
      <c r="S1841" s="35">
        <v>407</v>
      </c>
      <c r="T1841" s="10" t="s">
        <v>4629</v>
      </c>
      <c r="U1841" s="34" t="s">
        <v>1234</v>
      </c>
      <c r="V1841" s="9" t="s">
        <v>1235</v>
      </c>
      <c r="W1841" s="9" t="s">
        <v>1233</v>
      </c>
      <c r="X1841" s="15" t="s">
        <v>1237</v>
      </c>
      <c r="Y1841" s="15" t="s">
        <v>1235</v>
      </c>
      <c r="Z1841" s="9">
        <f t="shared" si="540"/>
        <v>6</v>
      </c>
      <c r="AA1841" s="9" t="s">
        <v>1235</v>
      </c>
      <c r="AB1841" s="9" t="str">
        <f t="shared" si="542"/>
        <v>STUCKAT_X_FUNC_K_END_S_CFC_MAX_LFM_0250_SINGLE_TOPOFF</v>
      </c>
      <c r="AC1841" s="9" t="str">
        <f t="shared" si="543"/>
        <v>STUCKAT_X_FUNC_K_END_S_CFC_MAX_LFM_0250_SINGLE_TOPOFF</v>
      </c>
      <c r="AD1841" s="9" t="str">
        <f t="shared" si="544"/>
        <v>STUCKAT_X_FUNC_K_END_S_CFC_MAX_LFM_0250_SINGLE_TOPOFF</v>
      </c>
      <c r="AE1841" s="9" t="str">
        <f t="shared" si="545"/>
        <v>STUCKAT_X_FUNC_K_END_S_CFC_MAX_LFM_0250_SINGLE_TOPOFF</v>
      </c>
      <c r="AF1841" s="9" t="str">
        <f t="shared" si="546"/>
        <v>STUCKAT_X_FUNC_K_END_S_CFC_MAX_LFM_0250_SINGLE_TOPOFF</v>
      </c>
      <c r="AG1841" s="9" t="str">
        <f t="shared" si="547"/>
        <v>STUCKAT_X_FUNC_K_END_S_CFC_MAX_LFM_0250_SINGLE_TOPOFF</v>
      </c>
    </row>
    <row r="1842" spans="1:69" s="9" customFormat="1" hidden="1" x14ac:dyDescent="0.25">
      <c r="A1842" s="9" t="s">
        <v>76</v>
      </c>
      <c r="B1842" s="9" t="s">
        <v>87</v>
      </c>
      <c r="C1842" s="9" t="str">
        <f t="shared" si="541"/>
        <v>STUCKAT_X_FUNC_K_END_S_CFC_MAX_LFM_0250_SINGLE_TOPOFF</v>
      </c>
      <c r="D1842" s="9" t="s">
        <v>436</v>
      </c>
      <c r="E1842" s="9" t="s">
        <v>443</v>
      </c>
      <c r="F1842" s="9" t="s">
        <v>471</v>
      </c>
      <c r="G1842" s="9" t="s">
        <v>479</v>
      </c>
      <c r="H1842" s="9" t="s">
        <v>481</v>
      </c>
      <c r="I1842" s="9" t="s">
        <v>2098</v>
      </c>
      <c r="J1842" s="9" t="s">
        <v>483</v>
      </c>
      <c r="K1842" s="9" t="s">
        <v>485</v>
      </c>
      <c r="L1842" s="9" t="s">
        <v>487</v>
      </c>
      <c r="M1842" s="9" t="s">
        <v>533</v>
      </c>
      <c r="N1842" s="9" t="s">
        <v>541</v>
      </c>
      <c r="O1842" s="9" t="s">
        <v>4790</v>
      </c>
      <c r="P1842" s="9" t="s">
        <v>2855</v>
      </c>
      <c r="Q1842" s="18" t="s">
        <v>1018</v>
      </c>
      <c r="R1842" s="18">
        <v>51</v>
      </c>
      <c r="S1842" s="35">
        <v>410</v>
      </c>
      <c r="T1842" s="10" t="s">
        <v>4629</v>
      </c>
      <c r="U1842" s="34" t="s">
        <v>1234</v>
      </c>
      <c r="V1842" s="9" t="s">
        <v>1235</v>
      </c>
      <c r="W1842" s="9" t="s">
        <v>1234</v>
      </c>
      <c r="X1842" s="15" t="s">
        <v>1235</v>
      </c>
      <c r="Y1842" s="15" t="s">
        <v>1235</v>
      </c>
      <c r="Z1842" s="9">
        <f t="shared" si="540"/>
        <v>6</v>
      </c>
      <c r="AA1842" s="9" t="s">
        <v>1235</v>
      </c>
      <c r="AB1842" s="9" t="str">
        <f t="shared" si="542"/>
        <v>CA1TF_X_FUNC_K_END_S_CFC_MAX_LFM_0250_COMBO</v>
      </c>
      <c r="AC1842" s="9" t="str">
        <f t="shared" si="543"/>
        <v>CA1TF_X_FUNC_K_END_S_CFC_MAX_LFM_0250_COMBO</v>
      </c>
      <c r="AD1842" s="9" t="str">
        <f t="shared" si="544"/>
        <v>CA1TF_X_FUNC_K_END_S_CFC_MAX_LFM_0250_COMBO</v>
      </c>
      <c r="AE1842" s="9" t="str">
        <f t="shared" si="545"/>
        <v>CA1TF_X_FUNC_K_END_S_CFC_MAX_LFM_0250_COMBO</v>
      </c>
      <c r="AF1842" s="9" t="str">
        <f t="shared" si="546"/>
        <v>CA1TF_X_FUNC_K_END_S_CFC_MAX_LFM_0250_COMBO</v>
      </c>
      <c r="AG1842" s="9" t="str">
        <f t="shared" si="547"/>
        <v>CA1TF_X_FUNC_K_END_S_CFC_MAX_LFM_0250_COMBO</v>
      </c>
    </row>
    <row r="1843" spans="1:69" s="9" customFormat="1" hidden="1" x14ac:dyDescent="0.25">
      <c r="A1843" s="9" t="s">
        <v>76</v>
      </c>
      <c r="B1843" s="9" t="s">
        <v>87</v>
      </c>
      <c r="C1843" s="9" t="str">
        <f t="shared" si="541"/>
        <v>CA1TF_X_FUNC_K_END_S_CFC_MAX_LFM_0250_COMBO</v>
      </c>
      <c r="D1843" s="9" t="s">
        <v>440</v>
      </c>
      <c r="E1843" s="9" t="s">
        <v>443</v>
      </c>
      <c r="F1843" s="9" t="s">
        <v>471</v>
      </c>
      <c r="G1843" s="9" t="s">
        <v>479</v>
      </c>
      <c r="H1843" s="9" t="s">
        <v>481</v>
      </c>
      <c r="I1843" s="9" t="s">
        <v>2098</v>
      </c>
      <c r="J1843" s="9" t="s">
        <v>483</v>
      </c>
      <c r="K1843" s="9" t="s">
        <v>485</v>
      </c>
      <c r="L1843" s="9" t="s">
        <v>487</v>
      </c>
      <c r="M1843" s="9" t="s">
        <v>496</v>
      </c>
      <c r="N1843" s="9" t="s">
        <v>541</v>
      </c>
      <c r="O1843" s="9" t="s">
        <v>4790</v>
      </c>
      <c r="P1843" s="9" t="s">
        <v>2856</v>
      </c>
      <c r="Q1843" s="18" t="s">
        <v>1018</v>
      </c>
      <c r="R1843" s="18">
        <v>50</v>
      </c>
      <c r="S1843" s="35">
        <v>400</v>
      </c>
      <c r="T1843" s="10" t="s">
        <v>4629</v>
      </c>
      <c r="U1843" s="34" t="s">
        <v>1234</v>
      </c>
      <c r="V1843" s="9" t="s">
        <v>1235</v>
      </c>
      <c r="W1843" s="9" t="s">
        <v>1233</v>
      </c>
      <c r="X1843" s="15" t="s">
        <v>1238</v>
      </c>
      <c r="Y1843" s="15" t="s">
        <v>1235</v>
      </c>
      <c r="Z1843" s="9">
        <f t="shared" si="540"/>
        <v>6</v>
      </c>
      <c r="AA1843" s="9" t="s">
        <v>1235</v>
      </c>
      <c r="AB1843" s="9" t="str">
        <f t="shared" si="542"/>
        <v>CA1TF_X_FUNC_K_END_S_CFC_MAX_LFM_0250_SINGLE</v>
      </c>
      <c r="AC1843" s="9" t="str">
        <f t="shared" si="543"/>
        <v>CA1TF_X_FUNC_K_END_S_CFC_MAX_LFM_0250_SINGLE</v>
      </c>
      <c r="AD1843" s="9" t="str">
        <f t="shared" si="544"/>
        <v>CA1TF_X_FUNC_K_END_S_CFC_MAX_LFM_0250_SINGLE</v>
      </c>
      <c r="AE1843" s="9" t="str">
        <f t="shared" si="545"/>
        <v>CA1TF_X_FUNC_K_END_S_CFC_MAX_LFM_0250_SINGLE</v>
      </c>
      <c r="AF1843" s="9" t="str">
        <f t="shared" si="546"/>
        <v>CA1TF_X_FUNC_K_END_S_CFC_MAX_LFM_0250_SINGLE</v>
      </c>
      <c r="AG1843" s="9" t="str">
        <f t="shared" si="547"/>
        <v>CA1TF_X_FUNC_K_END_S_CFC_MAX_LFM_0250_SINGLE</v>
      </c>
    </row>
    <row r="1844" spans="1:69" s="9" customFormat="1" hidden="1" x14ac:dyDescent="0.25">
      <c r="A1844" s="9" t="s">
        <v>76</v>
      </c>
      <c r="B1844" s="9" t="s">
        <v>87</v>
      </c>
      <c r="C1844" s="9" t="str">
        <f t="shared" si="541"/>
        <v>CA1TF_X_FUNC_K_END_S_CFC_MAX_LFM_0250_SINGLE</v>
      </c>
      <c r="D1844" s="9" t="s">
        <v>440</v>
      </c>
      <c r="E1844" s="9" t="s">
        <v>443</v>
      </c>
      <c r="F1844" s="9" t="s">
        <v>471</v>
      </c>
      <c r="G1844" s="9" t="s">
        <v>479</v>
      </c>
      <c r="H1844" s="9" t="s">
        <v>481</v>
      </c>
      <c r="I1844" s="9" t="s">
        <v>2098</v>
      </c>
      <c r="J1844" s="9" t="s">
        <v>483</v>
      </c>
      <c r="K1844" s="9" t="s">
        <v>485</v>
      </c>
      <c r="L1844" s="9" t="s">
        <v>487</v>
      </c>
      <c r="M1844" s="9" t="s">
        <v>497</v>
      </c>
      <c r="N1844" s="9" t="s">
        <v>541</v>
      </c>
      <c r="O1844" s="9" t="s">
        <v>4790</v>
      </c>
      <c r="P1844" s="9" t="s">
        <v>2857</v>
      </c>
      <c r="Q1844" s="18" t="s">
        <v>1018</v>
      </c>
      <c r="R1844" s="18">
        <v>51</v>
      </c>
      <c r="S1844" s="35">
        <v>400</v>
      </c>
      <c r="T1844" s="10" t="s">
        <v>4629</v>
      </c>
      <c r="U1844" s="34" t="s">
        <v>1234</v>
      </c>
      <c r="V1844" s="6">
        <v>1</v>
      </c>
      <c r="W1844" s="9" t="s">
        <v>1233</v>
      </c>
      <c r="X1844" s="15" t="s">
        <v>1239</v>
      </c>
      <c r="Y1844" s="15" t="s">
        <v>1235</v>
      </c>
      <c r="Z1844" s="9">
        <f t="shared" si="540"/>
        <v>6</v>
      </c>
      <c r="AA1844" s="9" t="s">
        <v>1235</v>
      </c>
      <c r="AB1844" s="9" t="str">
        <f t="shared" si="542"/>
        <v>STUCKAT_X_FUNC_K_END_S_CFC_MAX_LFM_0250_COMBO_EXTEST</v>
      </c>
      <c r="AC1844" s="9" t="str">
        <f t="shared" si="543"/>
        <v>STUCKAT_X_FUNC_K_END_S_CFC_MAX_LFM_0250_COMBO_EXTEST</v>
      </c>
      <c r="AD1844" s="9" t="str">
        <f t="shared" si="544"/>
        <v>STUCKAT_X_FUNC_K_END_S_CFC_MAX_LFM_0250_COMBO_EXTEST</v>
      </c>
      <c r="AE1844" s="9" t="str">
        <f t="shared" si="545"/>
        <v>STUCKAT_X_FUNC_K_END_S_CFC_MAX_LFM_0250_COMBO_EXTEST</v>
      </c>
      <c r="AF1844" s="9" t="str">
        <f t="shared" si="546"/>
        <v>STUCKAT_X_FUNC_K_END_S_CFC_MAX_LFM_0250_COMBO_EXTEST</v>
      </c>
      <c r="AG1844" s="9" t="str">
        <f t="shared" si="547"/>
        <v>STUCKAT_X_FUNC_K_END_S_CFC_MAX_LFM_0250_COMBO_EXTEST</v>
      </c>
    </row>
    <row r="1845" spans="1:69" s="9" customFormat="1" hidden="1" x14ac:dyDescent="0.25">
      <c r="A1845" s="9" t="s">
        <v>76</v>
      </c>
      <c r="B1845" s="9" t="s">
        <v>87</v>
      </c>
      <c r="C1845" s="9" t="str">
        <f t="shared" si="541"/>
        <v>STUCKAT_X_FUNC_K_END_S_CFC_MAX_LFM_0250_COMBO_EXTEST</v>
      </c>
      <c r="D1845" s="9" t="s">
        <v>436</v>
      </c>
      <c r="E1845" s="9" t="s">
        <v>443</v>
      </c>
      <c r="F1845" s="9" t="s">
        <v>471</v>
      </c>
      <c r="G1845" s="9" t="s">
        <v>479</v>
      </c>
      <c r="H1845" s="9" t="s">
        <v>481</v>
      </c>
      <c r="I1845" s="9" t="s">
        <v>2098</v>
      </c>
      <c r="J1845" s="9" t="s">
        <v>483</v>
      </c>
      <c r="K1845" s="9" t="s">
        <v>485</v>
      </c>
      <c r="L1845" s="9" t="s">
        <v>487</v>
      </c>
      <c r="M1845" s="9" t="s">
        <v>529</v>
      </c>
      <c r="N1845" s="9" t="s">
        <v>541</v>
      </c>
      <c r="O1845" s="9" t="s">
        <v>4790</v>
      </c>
      <c r="P1845" s="9" t="s">
        <v>2858</v>
      </c>
      <c r="Q1845" s="18" t="s">
        <v>1018</v>
      </c>
      <c r="R1845" s="18">
        <v>50</v>
      </c>
      <c r="S1845" s="35">
        <v>403</v>
      </c>
      <c r="T1845" s="10" t="s">
        <v>4629</v>
      </c>
      <c r="U1845" s="34" t="s">
        <v>1234</v>
      </c>
      <c r="V1845" s="9" t="s">
        <v>1235</v>
      </c>
      <c r="W1845" s="9" t="s">
        <v>1233</v>
      </c>
      <c r="X1845" s="15" t="s">
        <v>1240</v>
      </c>
      <c r="Y1845" s="15" t="s">
        <v>1235</v>
      </c>
      <c r="Z1845" s="9">
        <f t="shared" si="540"/>
        <v>6</v>
      </c>
      <c r="AA1845" s="9" t="s">
        <v>1235</v>
      </c>
      <c r="AB1845" s="9" t="str">
        <f t="shared" si="542"/>
        <v>STUCKAT_X_FUNC_K_END_S_CFC_MAX_LFM_0250_SINGLE_EXTEST</v>
      </c>
      <c r="AC1845" s="9" t="str">
        <f t="shared" si="543"/>
        <v>STUCKAT_X_FUNC_K_END_S_CFC_MAX_LFM_0250_SINGLE_EXTEST</v>
      </c>
      <c r="AD1845" s="9" t="str">
        <f t="shared" si="544"/>
        <v>STUCKAT_X_FUNC_K_END_S_CFC_MAX_LFM_0250_SINGLE_EXTEST</v>
      </c>
      <c r="AE1845" s="9" t="str">
        <f t="shared" si="545"/>
        <v>STUCKAT_X_FUNC_K_END_S_CFC_MAX_LFM_0250_SINGLE_EXTEST</v>
      </c>
      <c r="AF1845" s="9" t="str">
        <f t="shared" si="546"/>
        <v>STUCKAT_X_FUNC_K_END_S_CFC_MAX_LFM_0250_SINGLE_EXTEST</v>
      </c>
      <c r="AG1845" s="9" t="str">
        <f t="shared" si="547"/>
        <v>STUCKAT_X_FUNC_K_END_S_CFC_MAX_LFM_0250_SINGLE_EXTEST</v>
      </c>
    </row>
    <row r="1846" spans="1:69" s="9" customFormat="1" hidden="1" x14ac:dyDescent="0.25">
      <c r="A1846" s="9" t="s">
        <v>76</v>
      </c>
      <c r="B1846" s="9" t="s">
        <v>87</v>
      </c>
      <c r="C1846" s="9" t="str">
        <f t="shared" si="541"/>
        <v>STUCKAT_X_FUNC_K_END_S_CFC_MAX_LFM_0250_SINGLE_EXTEST</v>
      </c>
      <c r="D1846" s="9" t="s">
        <v>436</v>
      </c>
      <c r="E1846" s="9" t="s">
        <v>443</v>
      </c>
      <c r="F1846" s="9" t="s">
        <v>471</v>
      </c>
      <c r="G1846" s="9" t="s">
        <v>479</v>
      </c>
      <c r="H1846" s="9" t="s">
        <v>481</v>
      </c>
      <c r="I1846" s="9" t="s">
        <v>2098</v>
      </c>
      <c r="J1846" s="9" t="s">
        <v>483</v>
      </c>
      <c r="K1846" s="9" t="s">
        <v>485</v>
      </c>
      <c r="L1846" s="9" t="s">
        <v>487</v>
      </c>
      <c r="M1846" s="9" t="s">
        <v>519</v>
      </c>
      <c r="N1846" s="9" t="s">
        <v>541</v>
      </c>
      <c r="O1846" s="9" t="s">
        <v>4790</v>
      </c>
      <c r="P1846" s="9" t="s">
        <v>2859</v>
      </c>
      <c r="Q1846" s="18" t="s">
        <v>1018</v>
      </c>
      <c r="R1846" s="18">
        <v>51</v>
      </c>
      <c r="S1846" s="35">
        <v>406</v>
      </c>
      <c r="T1846" s="10" t="s">
        <v>4629</v>
      </c>
      <c r="U1846" s="34" t="s">
        <v>1234</v>
      </c>
      <c r="V1846" s="9" t="s">
        <v>1235</v>
      </c>
      <c r="W1846" s="9" t="s">
        <v>1233</v>
      </c>
      <c r="X1846" s="15" t="s">
        <v>1241</v>
      </c>
      <c r="Y1846" s="15" t="s">
        <v>1235</v>
      </c>
      <c r="Z1846" s="9">
        <f t="shared" si="540"/>
        <v>6</v>
      </c>
      <c r="AA1846" s="9" t="s">
        <v>1235</v>
      </c>
      <c r="AB1846" s="9" t="s">
        <v>1235</v>
      </c>
      <c r="AC1846" s="9" t="s">
        <v>1235</v>
      </c>
      <c r="AD1846" s="9" t="s">
        <v>1235</v>
      </c>
      <c r="AE1846" s="9" t="s">
        <v>1235</v>
      </c>
      <c r="AF1846" s="9" t="s">
        <v>1235</v>
      </c>
      <c r="AG1846" s="9" t="s">
        <v>1235</v>
      </c>
    </row>
    <row r="1847" spans="1:69" s="4" customFormat="1" x14ac:dyDescent="0.25">
      <c r="A1847" s="4" t="s">
        <v>76</v>
      </c>
      <c r="B1847" s="4" t="s">
        <v>80</v>
      </c>
      <c r="C1847" s="4" t="s">
        <v>2080</v>
      </c>
      <c r="E1847" s="4" t="s">
        <v>2092</v>
      </c>
      <c r="Q1847" s="19"/>
      <c r="R1847" s="19"/>
      <c r="S1847" s="44"/>
      <c r="U1847" s="29"/>
      <c r="X1847" s="19"/>
      <c r="Y1847" s="19"/>
      <c r="Z1847" s="4">
        <f t="shared" si="540"/>
        <v>0</v>
      </c>
      <c r="BQ1847" s="44"/>
    </row>
    <row r="1848" spans="1:69" s="2" customFormat="1" x14ac:dyDescent="0.25">
      <c r="A1848" s="2" t="s">
        <v>76</v>
      </c>
      <c r="B1848" s="2" t="s">
        <v>78</v>
      </c>
      <c r="C1848" s="2" t="s">
        <v>2081</v>
      </c>
      <c r="E1848" s="2" t="s">
        <v>2092</v>
      </c>
      <c r="Q1848" s="17"/>
      <c r="R1848" s="17"/>
      <c r="S1848" s="43"/>
      <c r="U1848" s="28"/>
      <c r="X1848" s="17" t="s">
        <v>1235</v>
      </c>
      <c r="Y1848" s="17" t="s">
        <v>1237</v>
      </c>
      <c r="Z1848" s="2">
        <f t="shared" si="540"/>
        <v>2</v>
      </c>
      <c r="AA1848" s="2" t="s">
        <v>1235</v>
      </c>
      <c r="AB1848" s="2" t="str">
        <f>$C1862</f>
        <v>END_STUCKAT_VCCVNN_250</v>
      </c>
      <c r="AC1848" s="2" t="str">
        <f>$C1862</f>
        <v>END_STUCKAT_VCCVNN_250</v>
      </c>
      <c r="BQ1848" s="43"/>
    </row>
    <row r="1849" spans="1:69" s="9" customFormat="1" hidden="1" x14ac:dyDescent="0.25">
      <c r="A1849" s="9" t="s">
        <v>76</v>
      </c>
      <c r="B1849" s="9" t="s">
        <v>87</v>
      </c>
      <c r="C1849" s="9" t="str">
        <f t="shared" ref="C1849:C1860" si="548">_xlfn.TEXTJOIN("_",TRUE,D1849:G1849,A1849,H1849:M1849)</f>
        <v>STUCKAT_X_FUNC_K_END_S_INF_MAX_LFM_0250_COMBO_PH1</v>
      </c>
      <c r="D1849" s="9" t="s">
        <v>436</v>
      </c>
      <c r="E1849" s="9" t="s">
        <v>443</v>
      </c>
      <c r="F1849" s="9" t="s">
        <v>471</v>
      </c>
      <c r="G1849" s="9" t="s">
        <v>479</v>
      </c>
      <c r="H1849" s="9" t="s">
        <v>481</v>
      </c>
      <c r="I1849" s="9" t="s">
        <v>2102</v>
      </c>
      <c r="J1849" s="9" t="s">
        <v>483</v>
      </c>
      <c r="K1849" s="9" t="s">
        <v>485</v>
      </c>
      <c r="L1849" s="9" t="s">
        <v>487</v>
      </c>
      <c r="M1849" s="9" t="s">
        <v>2167</v>
      </c>
      <c r="N1849" s="9" t="s">
        <v>541</v>
      </c>
      <c r="O1849" s="9" t="s">
        <v>4790</v>
      </c>
      <c r="P1849" s="9" t="s">
        <v>2860</v>
      </c>
      <c r="Q1849" s="18" t="s">
        <v>1018</v>
      </c>
      <c r="R1849" s="18">
        <v>60</v>
      </c>
      <c r="S1849" s="35">
        <v>403</v>
      </c>
      <c r="T1849" s="10" t="s">
        <v>4629</v>
      </c>
      <c r="U1849" s="34" t="s">
        <v>1234</v>
      </c>
      <c r="V1849" s="9" t="s">
        <v>1235</v>
      </c>
      <c r="W1849" s="9" t="s">
        <v>1233</v>
      </c>
      <c r="X1849" s="15" t="s">
        <v>1237</v>
      </c>
      <c r="Y1849" s="15" t="s">
        <v>1237</v>
      </c>
      <c r="Z1849" s="9">
        <f t="shared" si="540"/>
        <v>6</v>
      </c>
      <c r="AA1849" s="9" t="s">
        <v>1235</v>
      </c>
      <c r="AB1849" s="9" t="str">
        <f t="shared" ref="AB1849:AB1859" si="549">$C1850</f>
        <v>STUCKAT_X_FUNC_K_END_S_INF_MAX_LFM_0250_SINGLE_PH1</v>
      </c>
      <c r="AC1849" s="9" t="str">
        <f t="shared" ref="AC1849:AC1859" si="550">$C1850</f>
        <v>STUCKAT_X_FUNC_K_END_S_INF_MAX_LFM_0250_SINGLE_PH1</v>
      </c>
      <c r="AD1849" s="9" t="str">
        <f t="shared" ref="AD1849:AD1859" si="551">$C1850</f>
        <v>STUCKAT_X_FUNC_K_END_S_INF_MAX_LFM_0250_SINGLE_PH1</v>
      </c>
      <c r="AE1849" s="9" t="str">
        <f t="shared" ref="AE1849:AE1859" si="552">$C1850</f>
        <v>STUCKAT_X_FUNC_K_END_S_INF_MAX_LFM_0250_SINGLE_PH1</v>
      </c>
      <c r="AF1849" s="9" t="str">
        <f t="shared" ref="AF1849:AF1859" si="553">$C1850</f>
        <v>STUCKAT_X_FUNC_K_END_S_INF_MAX_LFM_0250_SINGLE_PH1</v>
      </c>
      <c r="AG1849" s="9" t="str">
        <f t="shared" ref="AG1849:AG1859" si="554">$C1850</f>
        <v>STUCKAT_X_FUNC_K_END_S_INF_MAX_LFM_0250_SINGLE_PH1</v>
      </c>
    </row>
    <row r="1850" spans="1:69" s="9" customFormat="1" hidden="1" x14ac:dyDescent="0.25">
      <c r="A1850" s="9" t="s">
        <v>76</v>
      </c>
      <c r="B1850" s="9" t="s">
        <v>87</v>
      </c>
      <c r="C1850" s="9" t="str">
        <f t="shared" si="548"/>
        <v>STUCKAT_X_FUNC_K_END_S_INF_MAX_LFM_0250_SINGLE_PH1</v>
      </c>
      <c r="D1850" s="9" t="s">
        <v>436</v>
      </c>
      <c r="E1850" s="9" t="s">
        <v>443</v>
      </c>
      <c r="F1850" s="9" t="s">
        <v>471</v>
      </c>
      <c r="G1850" s="9" t="s">
        <v>479</v>
      </c>
      <c r="H1850" s="9" t="s">
        <v>481</v>
      </c>
      <c r="I1850" s="9" t="s">
        <v>2102</v>
      </c>
      <c r="J1850" s="9" t="s">
        <v>483</v>
      </c>
      <c r="K1850" s="9" t="s">
        <v>485</v>
      </c>
      <c r="L1850" s="9" t="s">
        <v>487</v>
      </c>
      <c r="M1850" s="9" t="s">
        <v>2168</v>
      </c>
      <c r="N1850" s="9" t="s">
        <v>541</v>
      </c>
      <c r="O1850" s="9" t="s">
        <v>4790</v>
      </c>
      <c r="P1850" s="9" t="s">
        <v>2861</v>
      </c>
      <c r="Q1850" s="18" t="s">
        <v>1018</v>
      </c>
      <c r="R1850" s="18">
        <v>61</v>
      </c>
      <c r="S1850" s="35">
        <v>403</v>
      </c>
      <c r="T1850" s="10" t="s">
        <v>4629</v>
      </c>
      <c r="U1850" s="34" t="s">
        <v>1234</v>
      </c>
      <c r="V1850" s="9" t="s">
        <v>1235</v>
      </c>
      <c r="W1850" s="9" t="s">
        <v>1233</v>
      </c>
      <c r="X1850" s="15" t="s">
        <v>1235</v>
      </c>
      <c r="Y1850" s="15" t="s">
        <v>1237</v>
      </c>
      <c r="Z1850" s="9">
        <f t="shared" si="540"/>
        <v>6</v>
      </c>
      <c r="AA1850" s="9" t="s">
        <v>1235</v>
      </c>
      <c r="AB1850" s="9" t="str">
        <f t="shared" si="549"/>
        <v>STUCKAT_X_FUNC_K_END_S_INF_MAX_LFM_0250_COMBO_PH2</v>
      </c>
      <c r="AC1850" s="9" t="str">
        <f t="shared" si="550"/>
        <v>STUCKAT_X_FUNC_K_END_S_INF_MAX_LFM_0250_COMBO_PH2</v>
      </c>
      <c r="AD1850" s="9" t="str">
        <f t="shared" si="551"/>
        <v>STUCKAT_X_FUNC_K_END_S_INF_MAX_LFM_0250_COMBO_PH2</v>
      </c>
      <c r="AE1850" s="9" t="str">
        <f t="shared" si="552"/>
        <v>STUCKAT_X_FUNC_K_END_S_INF_MAX_LFM_0250_COMBO_PH2</v>
      </c>
      <c r="AF1850" s="9" t="str">
        <f t="shared" si="553"/>
        <v>STUCKAT_X_FUNC_K_END_S_INF_MAX_LFM_0250_COMBO_PH2</v>
      </c>
      <c r="AG1850" s="9" t="str">
        <f t="shared" si="554"/>
        <v>STUCKAT_X_FUNC_K_END_S_INF_MAX_LFM_0250_COMBO_PH2</v>
      </c>
    </row>
    <row r="1851" spans="1:69" s="9" customFormat="1" hidden="1" x14ac:dyDescent="0.25">
      <c r="A1851" s="9" t="s">
        <v>76</v>
      </c>
      <c r="B1851" s="9" t="s">
        <v>87</v>
      </c>
      <c r="C1851" s="9" t="str">
        <f t="shared" si="548"/>
        <v>STUCKAT_X_FUNC_K_END_S_INF_MAX_LFM_0250_COMBO_PH2</v>
      </c>
      <c r="D1851" s="9" t="s">
        <v>436</v>
      </c>
      <c r="E1851" s="9" t="s">
        <v>443</v>
      </c>
      <c r="F1851" s="9" t="s">
        <v>471</v>
      </c>
      <c r="G1851" s="9" t="s">
        <v>479</v>
      </c>
      <c r="H1851" s="9" t="s">
        <v>481</v>
      </c>
      <c r="I1851" s="9" t="s">
        <v>2102</v>
      </c>
      <c r="J1851" s="9" t="s">
        <v>483</v>
      </c>
      <c r="K1851" s="9" t="s">
        <v>485</v>
      </c>
      <c r="L1851" s="9" t="s">
        <v>487</v>
      </c>
      <c r="M1851" s="9" t="s">
        <v>2147</v>
      </c>
      <c r="N1851" s="9" t="s">
        <v>541</v>
      </c>
      <c r="O1851" s="9" t="s">
        <v>4790</v>
      </c>
      <c r="P1851" s="9" t="s">
        <v>2862</v>
      </c>
      <c r="Q1851" s="18" t="s">
        <v>1018</v>
      </c>
      <c r="R1851" s="18">
        <v>60</v>
      </c>
      <c r="S1851" s="35">
        <v>404</v>
      </c>
      <c r="T1851" s="10" t="s">
        <v>4629</v>
      </c>
      <c r="U1851" s="34" t="s">
        <v>1234</v>
      </c>
      <c r="V1851" s="9" t="s">
        <v>1235</v>
      </c>
      <c r="W1851" s="9" t="s">
        <v>1233</v>
      </c>
      <c r="X1851" s="15" t="s">
        <v>1238</v>
      </c>
      <c r="Y1851" s="15" t="s">
        <v>1237</v>
      </c>
      <c r="Z1851" s="9">
        <f t="shared" si="540"/>
        <v>6</v>
      </c>
      <c r="AA1851" s="9" t="s">
        <v>1235</v>
      </c>
      <c r="AB1851" s="9" t="str">
        <f t="shared" si="549"/>
        <v>STUCKAT_X_FUNC_K_END_S_INF_MAX_LFM_0250_SINGLE_PH2</v>
      </c>
      <c r="AC1851" s="9" t="str">
        <f t="shared" si="550"/>
        <v>STUCKAT_X_FUNC_K_END_S_INF_MAX_LFM_0250_SINGLE_PH2</v>
      </c>
      <c r="AD1851" s="9" t="str">
        <f t="shared" si="551"/>
        <v>STUCKAT_X_FUNC_K_END_S_INF_MAX_LFM_0250_SINGLE_PH2</v>
      </c>
      <c r="AE1851" s="9" t="str">
        <f t="shared" si="552"/>
        <v>STUCKAT_X_FUNC_K_END_S_INF_MAX_LFM_0250_SINGLE_PH2</v>
      </c>
      <c r="AF1851" s="9" t="str">
        <f t="shared" si="553"/>
        <v>STUCKAT_X_FUNC_K_END_S_INF_MAX_LFM_0250_SINGLE_PH2</v>
      </c>
      <c r="AG1851" s="9" t="str">
        <f t="shared" si="554"/>
        <v>STUCKAT_X_FUNC_K_END_S_INF_MAX_LFM_0250_SINGLE_PH2</v>
      </c>
    </row>
    <row r="1852" spans="1:69" s="9" customFormat="1" hidden="1" x14ac:dyDescent="0.25">
      <c r="A1852" s="9" t="s">
        <v>76</v>
      </c>
      <c r="B1852" s="9" t="s">
        <v>87</v>
      </c>
      <c r="C1852" s="9" t="str">
        <f t="shared" si="548"/>
        <v>STUCKAT_X_FUNC_K_END_S_INF_MAX_LFM_0250_SINGLE_PH2</v>
      </c>
      <c r="D1852" s="9" t="s">
        <v>436</v>
      </c>
      <c r="E1852" s="9" t="s">
        <v>443</v>
      </c>
      <c r="F1852" s="9" t="s">
        <v>471</v>
      </c>
      <c r="G1852" s="9" t="s">
        <v>479</v>
      </c>
      <c r="H1852" s="9" t="s">
        <v>481</v>
      </c>
      <c r="I1852" s="9" t="s">
        <v>2102</v>
      </c>
      <c r="J1852" s="9" t="s">
        <v>483</v>
      </c>
      <c r="K1852" s="9" t="s">
        <v>485</v>
      </c>
      <c r="L1852" s="9" t="s">
        <v>487</v>
      </c>
      <c r="M1852" s="9" t="s">
        <v>2149</v>
      </c>
      <c r="N1852" s="9" t="s">
        <v>541</v>
      </c>
      <c r="O1852" s="9" t="s">
        <v>4790</v>
      </c>
      <c r="P1852" s="9" t="s">
        <v>2863</v>
      </c>
      <c r="Q1852" s="18" t="s">
        <v>1018</v>
      </c>
      <c r="R1852" s="18">
        <v>61</v>
      </c>
      <c r="S1852" s="35">
        <v>404</v>
      </c>
      <c r="T1852" s="10" t="s">
        <v>4629</v>
      </c>
      <c r="U1852" s="34" t="s">
        <v>1234</v>
      </c>
      <c r="V1852" s="9" t="s">
        <v>1235</v>
      </c>
      <c r="W1852" s="9" t="s">
        <v>1233</v>
      </c>
      <c r="X1852" s="15" t="s">
        <v>1239</v>
      </c>
      <c r="Y1852" s="15" t="s">
        <v>1237</v>
      </c>
      <c r="Z1852" s="9">
        <f t="shared" si="540"/>
        <v>6</v>
      </c>
      <c r="AA1852" s="9" t="s">
        <v>1235</v>
      </c>
      <c r="AB1852" s="9" t="str">
        <f t="shared" si="549"/>
        <v>STUCKAT_X_FUNC_K_END_S_INF_MAX_LFM_0250_COMBO_PH3</v>
      </c>
      <c r="AC1852" s="9" t="str">
        <f t="shared" si="550"/>
        <v>STUCKAT_X_FUNC_K_END_S_INF_MAX_LFM_0250_COMBO_PH3</v>
      </c>
      <c r="AD1852" s="9" t="str">
        <f t="shared" si="551"/>
        <v>STUCKAT_X_FUNC_K_END_S_INF_MAX_LFM_0250_COMBO_PH3</v>
      </c>
      <c r="AE1852" s="9" t="str">
        <f t="shared" si="552"/>
        <v>STUCKAT_X_FUNC_K_END_S_INF_MAX_LFM_0250_COMBO_PH3</v>
      </c>
      <c r="AF1852" s="9" t="str">
        <f t="shared" si="553"/>
        <v>STUCKAT_X_FUNC_K_END_S_INF_MAX_LFM_0250_COMBO_PH3</v>
      </c>
      <c r="AG1852" s="9" t="str">
        <f t="shared" si="554"/>
        <v>STUCKAT_X_FUNC_K_END_S_INF_MAX_LFM_0250_COMBO_PH3</v>
      </c>
    </row>
    <row r="1853" spans="1:69" s="9" customFormat="1" hidden="1" x14ac:dyDescent="0.25">
      <c r="A1853" s="9" t="s">
        <v>76</v>
      </c>
      <c r="B1853" s="9" t="s">
        <v>87</v>
      </c>
      <c r="C1853" s="9" t="str">
        <f t="shared" si="548"/>
        <v>STUCKAT_X_FUNC_K_END_S_INF_MAX_LFM_0250_COMBO_PH3</v>
      </c>
      <c r="D1853" s="9" t="s">
        <v>436</v>
      </c>
      <c r="E1853" s="9" t="s">
        <v>443</v>
      </c>
      <c r="F1853" s="9" t="s">
        <v>471</v>
      </c>
      <c r="G1853" s="9" t="s">
        <v>479</v>
      </c>
      <c r="H1853" s="9" t="s">
        <v>481</v>
      </c>
      <c r="I1853" s="9" t="s">
        <v>2102</v>
      </c>
      <c r="J1853" s="9" t="s">
        <v>483</v>
      </c>
      <c r="K1853" s="9" t="s">
        <v>485</v>
      </c>
      <c r="L1853" s="9" t="s">
        <v>487</v>
      </c>
      <c r="M1853" s="9" t="s">
        <v>2148</v>
      </c>
      <c r="N1853" s="9" t="s">
        <v>541</v>
      </c>
      <c r="O1853" s="9" t="s">
        <v>4790</v>
      </c>
      <c r="P1853" s="9" t="s">
        <v>2864</v>
      </c>
      <c r="Q1853" s="18" t="s">
        <v>1018</v>
      </c>
      <c r="R1853" s="18">
        <v>60</v>
      </c>
      <c r="S1853" s="35">
        <v>405</v>
      </c>
      <c r="T1853" s="10" t="s">
        <v>4629</v>
      </c>
      <c r="U1853" s="34" t="s">
        <v>1234</v>
      </c>
      <c r="V1853" s="9" t="s">
        <v>1235</v>
      </c>
      <c r="W1853" s="9" t="s">
        <v>1233</v>
      </c>
      <c r="X1853" s="15" t="s">
        <v>1240</v>
      </c>
      <c r="Y1853" s="15" t="s">
        <v>1237</v>
      </c>
      <c r="Z1853" s="9">
        <f t="shared" si="540"/>
        <v>6</v>
      </c>
      <c r="AA1853" s="9" t="s">
        <v>1235</v>
      </c>
      <c r="AB1853" s="9" t="str">
        <f t="shared" si="549"/>
        <v>STUCKAT_X_FUNC_K_END_S_INF_MAX_LFM_0250_SINGLE_PH3</v>
      </c>
      <c r="AC1853" s="9" t="str">
        <f t="shared" si="550"/>
        <v>STUCKAT_X_FUNC_K_END_S_INF_MAX_LFM_0250_SINGLE_PH3</v>
      </c>
      <c r="AD1853" s="9" t="str">
        <f t="shared" si="551"/>
        <v>STUCKAT_X_FUNC_K_END_S_INF_MAX_LFM_0250_SINGLE_PH3</v>
      </c>
      <c r="AE1853" s="9" t="str">
        <f t="shared" si="552"/>
        <v>STUCKAT_X_FUNC_K_END_S_INF_MAX_LFM_0250_SINGLE_PH3</v>
      </c>
      <c r="AF1853" s="9" t="str">
        <f t="shared" si="553"/>
        <v>STUCKAT_X_FUNC_K_END_S_INF_MAX_LFM_0250_SINGLE_PH3</v>
      </c>
      <c r="AG1853" s="9" t="str">
        <f t="shared" si="554"/>
        <v>STUCKAT_X_FUNC_K_END_S_INF_MAX_LFM_0250_SINGLE_PH3</v>
      </c>
    </row>
    <row r="1854" spans="1:69" s="9" customFormat="1" hidden="1" x14ac:dyDescent="0.25">
      <c r="A1854" s="9" t="s">
        <v>76</v>
      </c>
      <c r="B1854" s="9" t="s">
        <v>87</v>
      </c>
      <c r="C1854" s="9" t="str">
        <f t="shared" si="548"/>
        <v>STUCKAT_X_FUNC_K_END_S_INF_MAX_LFM_0250_SINGLE_PH3</v>
      </c>
      <c r="D1854" s="9" t="s">
        <v>436</v>
      </c>
      <c r="E1854" s="9" t="s">
        <v>443</v>
      </c>
      <c r="F1854" s="9" t="s">
        <v>471</v>
      </c>
      <c r="G1854" s="9" t="s">
        <v>479</v>
      </c>
      <c r="H1854" s="9" t="s">
        <v>481</v>
      </c>
      <c r="I1854" s="9" t="s">
        <v>2102</v>
      </c>
      <c r="J1854" s="9" t="s">
        <v>483</v>
      </c>
      <c r="K1854" s="9" t="s">
        <v>485</v>
      </c>
      <c r="L1854" s="9" t="s">
        <v>487</v>
      </c>
      <c r="M1854" s="9" t="s">
        <v>2150</v>
      </c>
      <c r="N1854" s="9" t="s">
        <v>541</v>
      </c>
      <c r="O1854" s="9" t="s">
        <v>4790</v>
      </c>
      <c r="P1854" s="9" t="s">
        <v>2865</v>
      </c>
      <c r="Q1854" s="18" t="s">
        <v>1018</v>
      </c>
      <c r="R1854" s="18">
        <v>61</v>
      </c>
      <c r="S1854" s="35">
        <v>405</v>
      </c>
      <c r="T1854" s="10" t="s">
        <v>4629</v>
      </c>
      <c r="U1854" s="34" t="s">
        <v>1234</v>
      </c>
      <c r="V1854" s="9" t="s">
        <v>1235</v>
      </c>
      <c r="W1854" s="9" t="s">
        <v>1233</v>
      </c>
      <c r="X1854" s="15" t="s">
        <v>1241</v>
      </c>
      <c r="Y1854" s="15" t="s">
        <v>1237</v>
      </c>
      <c r="Z1854" s="9">
        <f t="shared" si="540"/>
        <v>6</v>
      </c>
      <c r="AA1854" s="9" t="s">
        <v>1235</v>
      </c>
      <c r="AB1854" s="9" t="str">
        <f t="shared" si="549"/>
        <v>STUCKAT_X_FUNC_K_END_S_INF_MAX_LFM_0250_COMBO_TOPOFF</v>
      </c>
      <c r="AC1854" s="9" t="str">
        <f t="shared" si="550"/>
        <v>STUCKAT_X_FUNC_K_END_S_INF_MAX_LFM_0250_COMBO_TOPOFF</v>
      </c>
      <c r="AD1854" s="9" t="str">
        <f t="shared" si="551"/>
        <v>STUCKAT_X_FUNC_K_END_S_INF_MAX_LFM_0250_COMBO_TOPOFF</v>
      </c>
      <c r="AE1854" s="9" t="str">
        <f t="shared" si="552"/>
        <v>STUCKAT_X_FUNC_K_END_S_INF_MAX_LFM_0250_COMBO_TOPOFF</v>
      </c>
      <c r="AF1854" s="9" t="str">
        <f t="shared" si="553"/>
        <v>STUCKAT_X_FUNC_K_END_S_INF_MAX_LFM_0250_COMBO_TOPOFF</v>
      </c>
      <c r="AG1854" s="9" t="str">
        <f t="shared" si="554"/>
        <v>STUCKAT_X_FUNC_K_END_S_INF_MAX_LFM_0250_COMBO_TOPOFF</v>
      </c>
    </row>
    <row r="1855" spans="1:69" s="9" customFormat="1" hidden="1" x14ac:dyDescent="0.25">
      <c r="A1855" s="9" t="s">
        <v>76</v>
      </c>
      <c r="B1855" s="9" t="s">
        <v>87</v>
      </c>
      <c r="C1855" s="9" t="str">
        <f t="shared" si="548"/>
        <v>STUCKAT_X_FUNC_K_END_S_INF_MAX_LFM_0250_COMBO_TOPOFF</v>
      </c>
      <c r="D1855" s="9" t="s">
        <v>436</v>
      </c>
      <c r="E1855" s="9" t="s">
        <v>443</v>
      </c>
      <c r="F1855" s="9" t="s">
        <v>471</v>
      </c>
      <c r="G1855" s="9" t="s">
        <v>479</v>
      </c>
      <c r="H1855" s="9" t="s">
        <v>481</v>
      </c>
      <c r="I1855" s="9" t="s">
        <v>2102</v>
      </c>
      <c r="J1855" s="9" t="s">
        <v>483</v>
      </c>
      <c r="K1855" s="9" t="s">
        <v>485</v>
      </c>
      <c r="L1855" s="9" t="s">
        <v>487</v>
      </c>
      <c r="M1855" s="9" t="s">
        <v>2170</v>
      </c>
      <c r="N1855" s="9" t="s">
        <v>541</v>
      </c>
      <c r="O1855" s="9" t="s">
        <v>4790</v>
      </c>
      <c r="P1855" s="9" t="s">
        <v>2866</v>
      </c>
      <c r="Q1855" s="18" t="s">
        <v>1018</v>
      </c>
      <c r="R1855" s="18">
        <v>60</v>
      </c>
      <c r="S1855" s="35">
        <v>406</v>
      </c>
      <c r="T1855" s="10" t="s">
        <v>4629</v>
      </c>
      <c r="U1855" s="34" t="s">
        <v>1234</v>
      </c>
      <c r="V1855" s="9" t="s">
        <v>1235</v>
      </c>
      <c r="W1855" s="9" t="s">
        <v>1233</v>
      </c>
      <c r="X1855" s="15" t="s">
        <v>1242</v>
      </c>
      <c r="Y1855" s="15" t="s">
        <v>1237</v>
      </c>
      <c r="Z1855" s="9">
        <f t="shared" si="540"/>
        <v>6</v>
      </c>
      <c r="AA1855" s="9" t="s">
        <v>1235</v>
      </c>
      <c r="AB1855" s="9" t="str">
        <f t="shared" si="549"/>
        <v>STUCKAT_X_FUNC_K_END_S_INF_MAX_LFM_0250_SINGLE_TOPOFF</v>
      </c>
      <c r="AC1855" s="9" t="str">
        <f t="shared" si="550"/>
        <v>STUCKAT_X_FUNC_K_END_S_INF_MAX_LFM_0250_SINGLE_TOPOFF</v>
      </c>
      <c r="AD1855" s="9" t="str">
        <f t="shared" si="551"/>
        <v>STUCKAT_X_FUNC_K_END_S_INF_MAX_LFM_0250_SINGLE_TOPOFF</v>
      </c>
      <c r="AE1855" s="9" t="str">
        <f t="shared" si="552"/>
        <v>STUCKAT_X_FUNC_K_END_S_INF_MAX_LFM_0250_SINGLE_TOPOFF</v>
      </c>
      <c r="AF1855" s="9" t="str">
        <f t="shared" si="553"/>
        <v>STUCKAT_X_FUNC_K_END_S_INF_MAX_LFM_0250_SINGLE_TOPOFF</v>
      </c>
      <c r="AG1855" s="9" t="str">
        <f t="shared" si="554"/>
        <v>STUCKAT_X_FUNC_K_END_S_INF_MAX_LFM_0250_SINGLE_TOPOFF</v>
      </c>
    </row>
    <row r="1856" spans="1:69" s="9" customFormat="1" hidden="1" x14ac:dyDescent="0.25">
      <c r="A1856" s="9" t="s">
        <v>76</v>
      </c>
      <c r="B1856" s="9" t="s">
        <v>87</v>
      </c>
      <c r="C1856" s="9" t="str">
        <f t="shared" si="548"/>
        <v>STUCKAT_X_FUNC_K_END_S_INF_MAX_LFM_0250_SINGLE_TOPOFF</v>
      </c>
      <c r="D1856" s="9" t="s">
        <v>436</v>
      </c>
      <c r="E1856" s="9" t="s">
        <v>443</v>
      </c>
      <c r="F1856" s="9" t="s">
        <v>471</v>
      </c>
      <c r="G1856" s="9" t="s">
        <v>479</v>
      </c>
      <c r="H1856" s="9" t="s">
        <v>481</v>
      </c>
      <c r="I1856" s="9" t="s">
        <v>2102</v>
      </c>
      <c r="J1856" s="9" t="s">
        <v>483</v>
      </c>
      <c r="K1856" s="9" t="s">
        <v>485</v>
      </c>
      <c r="L1856" s="9" t="s">
        <v>487</v>
      </c>
      <c r="M1856" s="9" t="s">
        <v>533</v>
      </c>
      <c r="N1856" s="9" t="s">
        <v>541</v>
      </c>
      <c r="O1856" s="9" t="s">
        <v>4790</v>
      </c>
      <c r="P1856" s="9" t="s">
        <v>2867</v>
      </c>
      <c r="Q1856" s="18" t="s">
        <v>1018</v>
      </c>
      <c r="R1856" s="18">
        <v>61</v>
      </c>
      <c r="S1856" s="35">
        <v>406</v>
      </c>
      <c r="T1856" s="10" t="s">
        <v>4629</v>
      </c>
      <c r="U1856" s="34" t="s">
        <v>1234</v>
      </c>
      <c r="V1856" s="9" t="s">
        <v>1235</v>
      </c>
      <c r="W1856" s="9" t="s">
        <v>1234</v>
      </c>
      <c r="X1856" s="15" t="s">
        <v>1243</v>
      </c>
      <c r="Y1856" s="15" t="s">
        <v>1237</v>
      </c>
      <c r="Z1856" s="9">
        <f t="shared" si="540"/>
        <v>6</v>
      </c>
      <c r="AA1856" s="9" t="s">
        <v>1235</v>
      </c>
      <c r="AB1856" s="9" t="str">
        <f t="shared" si="549"/>
        <v>CA1TF_X_FUNC_K_END_S_INF_MAX_LFM_0250_COMBO</v>
      </c>
      <c r="AC1856" s="9" t="str">
        <f t="shared" si="550"/>
        <v>CA1TF_X_FUNC_K_END_S_INF_MAX_LFM_0250_COMBO</v>
      </c>
      <c r="AD1856" s="9" t="str">
        <f t="shared" si="551"/>
        <v>CA1TF_X_FUNC_K_END_S_INF_MAX_LFM_0250_COMBO</v>
      </c>
      <c r="AE1856" s="9" t="str">
        <f t="shared" si="552"/>
        <v>CA1TF_X_FUNC_K_END_S_INF_MAX_LFM_0250_COMBO</v>
      </c>
      <c r="AF1856" s="9" t="str">
        <f t="shared" si="553"/>
        <v>CA1TF_X_FUNC_K_END_S_INF_MAX_LFM_0250_COMBO</v>
      </c>
      <c r="AG1856" s="9" t="str">
        <f t="shared" si="554"/>
        <v>CA1TF_X_FUNC_K_END_S_INF_MAX_LFM_0250_COMBO</v>
      </c>
    </row>
    <row r="1857" spans="1:69" s="9" customFormat="1" hidden="1" x14ac:dyDescent="0.25">
      <c r="A1857" s="9" t="s">
        <v>76</v>
      </c>
      <c r="B1857" s="9" t="s">
        <v>87</v>
      </c>
      <c r="C1857" s="9" t="str">
        <f t="shared" si="548"/>
        <v>CA1TF_X_FUNC_K_END_S_INF_MAX_LFM_0250_COMBO</v>
      </c>
      <c r="D1857" s="9" t="s">
        <v>440</v>
      </c>
      <c r="E1857" s="9" t="s">
        <v>443</v>
      </c>
      <c r="F1857" s="9" t="s">
        <v>471</v>
      </c>
      <c r="G1857" s="9" t="s">
        <v>479</v>
      </c>
      <c r="H1857" s="9" t="s">
        <v>481</v>
      </c>
      <c r="I1857" s="9" t="s">
        <v>2102</v>
      </c>
      <c r="J1857" s="9" t="s">
        <v>483</v>
      </c>
      <c r="K1857" s="9" t="s">
        <v>485</v>
      </c>
      <c r="L1857" s="9" t="s">
        <v>487</v>
      </c>
      <c r="M1857" s="9" t="s">
        <v>496</v>
      </c>
      <c r="N1857" s="9" t="s">
        <v>541</v>
      </c>
      <c r="O1857" s="9" t="s">
        <v>4790</v>
      </c>
      <c r="P1857" s="9" t="s">
        <v>2868</v>
      </c>
      <c r="Q1857" s="18" t="s">
        <v>1018</v>
      </c>
      <c r="R1857" s="18">
        <v>60</v>
      </c>
      <c r="S1857" s="35">
        <v>400</v>
      </c>
      <c r="T1857" s="10" t="s">
        <v>4629</v>
      </c>
      <c r="U1857" s="34" t="s">
        <v>1234</v>
      </c>
      <c r="V1857" s="9" t="s">
        <v>1235</v>
      </c>
      <c r="W1857" s="9" t="s">
        <v>1233</v>
      </c>
      <c r="X1857" s="15" t="s">
        <v>1237</v>
      </c>
      <c r="Y1857" s="15" t="s">
        <v>1235</v>
      </c>
      <c r="Z1857" s="9">
        <f t="shared" si="540"/>
        <v>6</v>
      </c>
      <c r="AA1857" s="9" t="s">
        <v>1235</v>
      </c>
      <c r="AB1857" s="9" t="str">
        <f t="shared" si="549"/>
        <v>CA1TF_X_FUNC_K_END_S_INF_MAX_LFM_0250_SINGLE</v>
      </c>
      <c r="AC1857" s="9" t="str">
        <f t="shared" si="550"/>
        <v>CA1TF_X_FUNC_K_END_S_INF_MAX_LFM_0250_SINGLE</v>
      </c>
      <c r="AD1857" s="9" t="str">
        <f t="shared" si="551"/>
        <v>CA1TF_X_FUNC_K_END_S_INF_MAX_LFM_0250_SINGLE</v>
      </c>
      <c r="AE1857" s="9" t="str">
        <f t="shared" si="552"/>
        <v>CA1TF_X_FUNC_K_END_S_INF_MAX_LFM_0250_SINGLE</v>
      </c>
      <c r="AF1857" s="9" t="str">
        <f t="shared" si="553"/>
        <v>CA1TF_X_FUNC_K_END_S_INF_MAX_LFM_0250_SINGLE</v>
      </c>
      <c r="AG1857" s="9" t="str">
        <f t="shared" si="554"/>
        <v>CA1TF_X_FUNC_K_END_S_INF_MAX_LFM_0250_SINGLE</v>
      </c>
    </row>
    <row r="1858" spans="1:69" s="9" customFormat="1" hidden="1" x14ac:dyDescent="0.25">
      <c r="A1858" s="9" t="s">
        <v>76</v>
      </c>
      <c r="B1858" s="9" t="s">
        <v>87</v>
      </c>
      <c r="C1858" s="9" t="str">
        <f t="shared" si="548"/>
        <v>CA1TF_X_FUNC_K_END_S_INF_MAX_LFM_0250_SINGLE</v>
      </c>
      <c r="D1858" s="9" t="s">
        <v>440</v>
      </c>
      <c r="E1858" s="9" t="s">
        <v>443</v>
      </c>
      <c r="F1858" s="9" t="s">
        <v>471</v>
      </c>
      <c r="G1858" s="9" t="s">
        <v>479</v>
      </c>
      <c r="H1858" s="9" t="s">
        <v>481</v>
      </c>
      <c r="I1858" s="9" t="s">
        <v>2102</v>
      </c>
      <c r="J1858" s="9" t="s">
        <v>483</v>
      </c>
      <c r="K1858" s="9" t="s">
        <v>485</v>
      </c>
      <c r="L1858" s="9" t="s">
        <v>487</v>
      </c>
      <c r="M1858" s="9" t="s">
        <v>497</v>
      </c>
      <c r="N1858" s="9" t="s">
        <v>541</v>
      </c>
      <c r="O1858" s="9" t="s">
        <v>4790</v>
      </c>
      <c r="P1858" s="9" t="s">
        <v>2869</v>
      </c>
      <c r="Q1858" s="18" t="s">
        <v>1018</v>
      </c>
      <c r="R1858" s="18">
        <v>61</v>
      </c>
      <c r="S1858" s="35">
        <v>400</v>
      </c>
      <c r="T1858" s="10" t="s">
        <v>4629</v>
      </c>
      <c r="U1858" s="34" t="s">
        <v>1234</v>
      </c>
      <c r="V1858" s="6">
        <v>1</v>
      </c>
      <c r="W1858" s="9" t="s">
        <v>1233</v>
      </c>
      <c r="X1858" s="15" t="s">
        <v>1235</v>
      </c>
      <c r="Y1858" s="15" t="s">
        <v>1235</v>
      </c>
      <c r="Z1858" s="9">
        <f t="shared" si="540"/>
        <v>6</v>
      </c>
      <c r="AA1858" s="9" t="s">
        <v>1235</v>
      </c>
      <c r="AB1858" s="9" t="str">
        <f t="shared" si="549"/>
        <v>STUCKAT_X_FUNC_K_END_S_INF_MAX_LFM_0250_COMBO_EXTEST</v>
      </c>
      <c r="AC1858" s="9" t="str">
        <f t="shared" si="550"/>
        <v>STUCKAT_X_FUNC_K_END_S_INF_MAX_LFM_0250_COMBO_EXTEST</v>
      </c>
      <c r="AD1858" s="9" t="str">
        <f t="shared" si="551"/>
        <v>STUCKAT_X_FUNC_K_END_S_INF_MAX_LFM_0250_COMBO_EXTEST</v>
      </c>
      <c r="AE1858" s="9" t="str">
        <f t="shared" si="552"/>
        <v>STUCKAT_X_FUNC_K_END_S_INF_MAX_LFM_0250_COMBO_EXTEST</v>
      </c>
      <c r="AF1858" s="9" t="str">
        <f t="shared" si="553"/>
        <v>STUCKAT_X_FUNC_K_END_S_INF_MAX_LFM_0250_COMBO_EXTEST</v>
      </c>
      <c r="AG1858" s="9" t="str">
        <f t="shared" si="554"/>
        <v>STUCKAT_X_FUNC_K_END_S_INF_MAX_LFM_0250_COMBO_EXTEST</v>
      </c>
    </row>
    <row r="1859" spans="1:69" s="9" customFormat="1" hidden="1" x14ac:dyDescent="0.25">
      <c r="A1859" s="9" t="s">
        <v>76</v>
      </c>
      <c r="B1859" s="9" t="s">
        <v>87</v>
      </c>
      <c r="C1859" s="9" t="str">
        <f t="shared" si="548"/>
        <v>STUCKAT_X_FUNC_K_END_S_INF_MAX_LFM_0250_COMBO_EXTEST</v>
      </c>
      <c r="D1859" s="9" t="s">
        <v>436</v>
      </c>
      <c r="E1859" s="9" t="s">
        <v>443</v>
      </c>
      <c r="F1859" s="9" t="s">
        <v>471</v>
      </c>
      <c r="G1859" s="9" t="s">
        <v>479</v>
      </c>
      <c r="H1859" s="9" t="s">
        <v>481</v>
      </c>
      <c r="I1859" s="9" t="s">
        <v>2102</v>
      </c>
      <c r="J1859" s="9" t="s">
        <v>483</v>
      </c>
      <c r="K1859" s="9" t="s">
        <v>485</v>
      </c>
      <c r="L1859" s="9" t="s">
        <v>487</v>
      </c>
      <c r="M1859" s="9" t="s">
        <v>529</v>
      </c>
      <c r="N1859" s="9" t="s">
        <v>541</v>
      </c>
      <c r="O1859" s="9" t="s">
        <v>4790</v>
      </c>
      <c r="P1859" s="9" t="s">
        <v>2870</v>
      </c>
      <c r="Q1859" s="18" t="s">
        <v>1018</v>
      </c>
      <c r="R1859" s="18">
        <v>60</v>
      </c>
      <c r="S1859" s="35">
        <v>402</v>
      </c>
      <c r="T1859" s="10" t="s">
        <v>4629</v>
      </c>
      <c r="U1859" s="34" t="s">
        <v>1234</v>
      </c>
      <c r="V1859" s="9" t="s">
        <v>1235</v>
      </c>
      <c r="W1859" s="9" t="s">
        <v>1233</v>
      </c>
      <c r="X1859" s="15" t="s">
        <v>1238</v>
      </c>
      <c r="Y1859" s="15" t="s">
        <v>1235</v>
      </c>
      <c r="Z1859" s="9">
        <f t="shared" si="540"/>
        <v>6</v>
      </c>
      <c r="AA1859" s="9" t="s">
        <v>1235</v>
      </c>
      <c r="AB1859" s="9" t="str">
        <f t="shared" si="549"/>
        <v>STUCKAT_X_FUNC_K_END_S_INF_MAX_LFM_0250_SINGLE_EXTEST</v>
      </c>
      <c r="AC1859" s="9" t="str">
        <f t="shared" si="550"/>
        <v>STUCKAT_X_FUNC_K_END_S_INF_MAX_LFM_0250_SINGLE_EXTEST</v>
      </c>
      <c r="AD1859" s="9" t="str">
        <f t="shared" si="551"/>
        <v>STUCKAT_X_FUNC_K_END_S_INF_MAX_LFM_0250_SINGLE_EXTEST</v>
      </c>
      <c r="AE1859" s="9" t="str">
        <f t="shared" si="552"/>
        <v>STUCKAT_X_FUNC_K_END_S_INF_MAX_LFM_0250_SINGLE_EXTEST</v>
      </c>
      <c r="AF1859" s="9" t="str">
        <f t="shared" si="553"/>
        <v>STUCKAT_X_FUNC_K_END_S_INF_MAX_LFM_0250_SINGLE_EXTEST</v>
      </c>
      <c r="AG1859" s="9" t="str">
        <f t="shared" si="554"/>
        <v>STUCKAT_X_FUNC_K_END_S_INF_MAX_LFM_0250_SINGLE_EXTEST</v>
      </c>
    </row>
    <row r="1860" spans="1:69" s="9" customFormat="1" hidden="1" x14ac:dyDescent="0.25">
      <c r="A1860" s="9" t="s">
        <v>76</v>
      </c>
      <c r="B1860" s="9" t="s">
        <v>87</v>
      </c>
      <c r="C1860" s="9" t="str">
        <f t="shared" si="548"/>
        <v>STUCKAT_X_FUNC_K_END_S_INF_MAX_LFM_0250_SINGLE_EXTEST</v>
      </c>
      <c r="D1860" s="9" t="s">
        <v>436</v>
      </c>
      <c r="E1860" s="9" t="s">
        <v>443</v>
      </c>
      <c r="F1860" s="9" t="s">
        <v>471</v>
      </c>
      <c r="G1860" s="9" t="s">
        <v>479</v>
      </c>
      <c r="H1860" s="9" t="s">
        <v>481</v>
      </c>
      <c r="I1860" s="9" t="s">
        <v>2102</v>
      </c>
      <c r="J1860" s="9" t="s">
        <v>483</v>
      </c>
      <c r="K1860" s="9" t="s">
        <v>485</v>
      </c>
      <c r="L1860" s="9" t="s">
        <v>487</v>
      </c>
      <c r="M1860" s="9" t="s">
        <v>519</v>
      </c>
      <c r="N1860" s="9" t="s">
        <v>541</v>
      </c>
      <c r="O1860" s="9" t="s">
        <v>4790</v>
      </c>
      <c r="P1860" s="9" t="s">
        <v>2871</v>
      </c>
      <c r="Q1860" s="18" t="s">
        <v>1018</v>
      </c>
      <c r="R1860" s="18">
        <v>61</v>
      </c>
      <c r="S1860" s="35">
        <v>402</v>
      </c>
      <c r="T1860" s="10" t="s">
        <v>4629</v>
      </c>
      <c r="U1860" s="34" t="s">
        <v>1234</v>
      </c>
      <c r="V1860" s="9" t="s">
        <v>1235</v>
      </c>
      <c r="W1860" s="9" t="s">
        <v>1233</v>
      </c>
      <c r="X1860" s="15" t="s">
        <v>1239</v>
      </c>
      <c r="Y1860" s="15" t="s">
        <v>1235</v>
      </c>
      <c r="Z1860" s="9">
        <f t="shared" si="540"/>
        <v>6</v>
      </c>
      <c r="AA1860" s="9" t="s">
        <v>1235</v>
      </c>
      <c r="AB1860" s="9" t="s">
        <v>1235</v>
      </c>
      <c r="AC1860" s="9" t="s">
        <v>1235</v>
      </c>
      <c r="AD1860" s="9" t="s">
        <v>1235</v>
      </c>
      <c r="AE1860" s="9" t="s">
        <v>1235</v>
      </c>
      <c r="AF1860" s="9" t="s">
        <v>1235</v>
      </c>
      <c r="AG1860" s="9" t="s">
        <v>1235</v>
      </c>
    </row>
    <row r="1861" spans="1:69" s="4" customFormat="1" x14ac:dyDescent="0.25">
      <c r="A1861" s="4" t="s">
        <v>76</v>
      </c>
      <c r="B1861" s="4" t="s">
        <v>80</v>
      </c>
      <c r="C1861" s="4" t="s">
        <v>2082</v>
      </c>
      <c r="E1861" s="4" t="s">
        <v>2092</v>
      </c>
      <c r="Q1861" s="19"/>
      <c r="R1861" s="19"/>
      <c r="S1861" s="44"/>
      <c r="U1861" s="29"/>
      <c r="X1861" s="19"/>
      <c r="Y1861" s="19"/>
      <c r="Z1861" s="4">
        <f t="shared" si="540"/>
        <v>0</v>
      </c>
      <c r="BQ1861" s="44"/>
    </row>
    <row r="1862" spans="1:69" s="2" customFormat="1" x14ac:dyDescent="0.25">
      <c r="A1862" s="2" t="s">
        <v>76</v>
      </c>
      <c r="B1862" s="2" t="s">
        <v>78</v>
      </c>
      <c r="C1862" s="2" t="s">
        <v>2083</v>
      </c>
      <c r="E1862" s="2" t="s">
        <v>2092</v>
      </c>
      <c r="Q1862" s="17"/>
      <c r="R1862" s="17"/>
      <c r="S1862" s="43"/>
      <c r="U1862" s="28"/>
      <c r="X1862" s="17" t="s">
        <v>1238</v>
      </c>
      <c r="Y1862" s="17" t="s">
        <v>1237</v>
      </c>
      <c r="Z1862" s="2">
        <f t="shared" si="540"/>
        <v>2</v>
      </c>
      <c r="AA1862" s="2" t="s">
        <v>1235</v>
      </c>
      <c r="AB1862" s="2" t="s">
        <v>1237</v>
      </c>
      <c r="AC1862" s="2" t="s">
        <v>1235</v>
      </c>
      <c r="BQ1862" s="43"/>
    </row>
    <row r="1863" spans="1:69" s="9" customFormat="1" hidden="1" x14ac:dyDescent="0.25">
      <c r="A1863" s="9" t="s">
        <v>76</v>
      </c>
      <c r="B1863" s="9" t="s">
        <v>87</v>
      </c>
      <c r="C1863" s="9" t="str">
        <f t="shared" ref="C1863:C1876" si="555">_xlfn.TEXTJOIN("_",TRUE,D1863:G1863,A1863,H1863:M1863)</f>
        <v>STUCKAT_X_FUNC_K_END_S_VNN_MAX_LFM_0250_COMBO_PH1</v>
      </c>
      <c r="D1863" s="9" t="s">
        <v>436</v>
      </c>
      <c r="E1863" s="9" t="s">
        <v>443</v>
      </c>
      <c r="F1863" s="9" t="s">
        <v>471</v>
      </c>
      <c r="G1863" s="9" t="s">
        <v>479</v>
      </c>
      <c r="H1863" s="9" t="s">
        <v>481</v>
      </c>
      <c r="I1863" s="9" t="s">
        <v>482</v>
      </c>
      <c r="J1863" s="9" t="s">
        <v>483</v>
      </c>
      <c r="K1863" s="9" t="s">
        <v>485</v>
      </c>
      <c r="L1863" s="9" t="s">
        <v>487</v>
      </c>
      <c r="M1863" s="9" t="s">
        <v>2167</v>
      </c>
      <c r="N1863" s="9" t="s">
        <v>541</v>
      </c>
      <c r="O1863" s="9" t="s">
        <v>4790</v>
      </c>
      <c r="P1863" s="9" t="s">
        <v>2872</v>
      </c>
      <c r="Q1863" s="18" t="s">
        <v>1018</v>
      </c>
      <c r="R1863" s="18">
        <v>80</v>
      </c>
      <c r="S1863" s="35">
        <v>403</v>
      </c>
      <c r="T1863" s="10" t="s">
        <v>4629</v>
      </c>
      <c r="U1863" s="34" t="s">
        <v>1234</v>
      </c>
      <c r="V1863" s="9" t="s">
        <v>1235</v>
      </c>
      <c r="W1863" s="9" t="s">
        <v>1233</v>
      </c>
      <c r="X1863" s="15" t="s">
        <v>1237</v>
      </c>
      <c r="Y1863" s="15" t="s">
        <v>1237</v>
      </c>
      <c r="Z1863" s="9">
        <f t="shared" si="540"/>
        <v>6</v>
      </c>
      <c r="AA1863" s="9" t="s">
        <v>1235</v>
      </c>
      <c r="AB1863" s="9" t="str">
        <f t="shared" ref="AB1863:AB1875" si="556">$C1864</f>
        <v>STUCKAT_X_FUNC_K_END_S_VNN_MAX_LFM_0250_SINGLE_PH1</v>
      </c>
      <c r="AC1863" s="9" t="str">
        <f t="shared" ref="AC1863:AC1875" si="557">$C1864</f>
        <v>STUCKAT_X_FUNC_K_END_S_VNN_MAX_LFM_0250_SINGLE_PH1</v>
      </c>
      <c r="AD1863" s="9" t="str">
        <f t="shared" ref="AD1863:AD1875" si="558">$C1864</f>
        <v>STUCKAT_X_FUNC_K_END_S_VNN_MAX_LFM_0250_SINGLE_PH1</v>
      </c>
      <c r="AE1863" s="9" t="str">
        <f t="shared" ref="AE1863:AE1875" si="559">$C1864</f>
        <v>STUCKAT_X_FUNC_K_END_S_VNN_MAX_LFM_0250_SINGLE_PH1</v>
      </c>
      <c r="AF1863" s="9" t="str">
        <f t="shared" ref="AF1863:AF1875" si="560">$C1864</f>
        <v>STUCKAT_X_FUNC_K_END_S_VNN_MAX_LFM_0250_SINGLE_PH1</v>
      </c>
      <c r="AG1863" s="9" t="str">
        <f t="shared" ref="AG1863:AG1875" si="561">$C1864</f>
        <v>STUCKAT_X_FUNC_K_END_S_VNN_MAX_LFM_0250_SINGLE_PH1</v>
      </c>
    </row>
    <row r="1864" spans="1:69" s="9" customFormat="1" hidden="1" x14ac:dyDescent="0.25">
      <c r="A1864" s="9" t="s">
        <v>76</v>
      </c>
      <c r="B1864" s="9" t="s">
        <v>87</v>
      </c>
      <c r="C1864" s="9" t="str">
        <f t="shared" si="555"/>
        <v>STUCKAT_X_FUNC_K_END_S_VNN_MAX_LFM_0250_SINGLE_PH1</v>
      </c>
      <c r="D1864" s="9" t="s">
        <v>436</v>
      </c>
      <c r="E1864" s="9" t="s">
        <v>443</v>
      </c>
      <c r="F1864" s="9" t="s">
        <v>471</v>
      </c>
      <c r="G1864" s="9" t="s">
        <v>479</v>
      </c>
      <c r="H1864" s="9" t="s">
        <v>481</v>
      </c>
      <c r="I1864" s="9" t="s">
        <v>482</v>
      </c>
      <c r="J1864" s="9" t="s">
        <v>483</v>
      </c>
      <c r="K1864" s="9" t="s">
        <v>485</v>
      </c>
      <c r="L1864" s="9" t="s">
        <v>487</v>
      </c>
      <c r="M1864" s="9" t="s">
        <v>2168</v>
      </c>
      <c r="N1864" s="9" t="s">
        <v>541</v>
      </c>
      <c r="O1864" s="9" t="s">
        <v>4790</v>
      </c>
      <c r="P1864" s="9" t="s">
        <v>2873</v>
      </c>
      <c r="Q1864" s="18" t="s">
        <v>1018</v>
      </c>
      <c r="R1864" s="18">
        <v>81</v>
      </c>
      <c r="S1864" s="35">
        <v>403</v>
      </c>
      <c r="T1864" s="10" t="s">
        <v>4629</v>
      </c>
      <c r="U1864" s="34" t="s">
        <v>1234</v>
      </c>
      <c r="V1864" s="6">
        <v>-1</v>
      </c>
      <c r="W1864" s="9" t="s">
        <v>1234</v>
      </c>
      <c r="X1864" s="15" t="s">
        <v>1235</v>
      </c>
      <c r="Y1864" s="15" t="s">
        <v>1237</v>
      </c>
      <c r="Z1864" s="9">
        <f t="shared" si="540"/>
        <v>6</v>
      </c>
      <c r="AA1864" s="9" t="s">
        <v>1235</v>
      </c>
      <c r="AB1864" s="9" t="str">
        <f t="shared" si="556"/>
        <v>STUCKAT_X_FUNC_K_END_S_VNN_MAX_LFM_0250_COMBO_PH2</v>
      </c>
      <c r="AC1864" s="9" t="str">
        <f t="shared" si="557"/>
        <v>STUCKAT_X_FUNC_K_END_S_VNN_MAX_LFM_0250_COMBO_PH2</v>
      </c>
      <c r="AD1864" s="9" t="str">
        <f t="shared" si="558"/>
        <v>STUCKAT_X_FUNC_K_END_S_VNN_MAX_LFM_0250_COMBO_PH2</v>
      </c>
      <c r="AE1864" s="9" t="str">
        <f t="shared" si="559"/>
        <v>STUCKAT_X_FUNC_K_END_S_VNN_MAX_LFM_0250_COMBO_PH2</v>
      </c>
      <c r="AF1864" s="9" t="str">
        <f t="shared" si="560"/>
        <v>STUCKAT_X_FUNC_K_END_S_VNN_MAX_LFM_0250_COMBO_PH2</v>
      </c>
      <c r="AG1864" s="9" t="str">
        <f t="shared" si="561"/>
        <v>STUCKAT_X_FUNC_K_END_S_VNN_MAX_LFM_0250_COMBO_PH2</v>
      </c>
    </row>
    <row r="1865" spans="1:69" s="9" customFormat="1" hidden="1" x14ac:dyDescent="0.25">
      <c r="A1865" s="9" t="s">
        <v>76</v>
      </c>
      <c r="B1865" s="9" t="s">
        <v>87</v>
      </c>
      <c r="C1865" s="9" t="str">
        <f t="shared" si="555"/>
        <v>STUCKAT_X_FUNC_K_END_S_VNN_MAX_LFM_0250_COMBO_PH2</v>
      </c>
      <c r="D1865" s="9" t="s">
        <v>436</v>
      </c>
      <c r="E1865" s="9" t="s">
        <v>443</v>
      </c>
      <c r="F1865" s="9" t="s">
        <v>471</v>
      </c>
      <c r="G1865" s="9" t="s">
        <v>479</v>
      </c>
      <c r="H1865" s="9" t="s">
        <v>481</v>
      </c>
      <c r="I1865" s="9" t="s">
        <v>482</v>
      </c>
      <c r="J1865" s="9" t="s">
        <v>483</v>
      </c>
      <c r="K1865" s="9" t="s">
        <v>485</v>
      </c>
      <c r="L1865" s="9" t="s">
        <v>487</v>
      </c>
      <c r="M1865" s="9" t="s">
        <v>2147</v>
      </c>
      <c r="N1865" s="9" t="s">
        <v>541</v>
      </c>
      <c r="O1865" s="9" t="s">
        <v>4790</v>
      </c>
      <c r="P1865" s="9" t="s">
        <v>2874</v>
      </c>
      <c r="Q1865" s="18" t="s">
        <v>1018</v>
      </c>
      <c r="R1865" s="18">
        <v>80</v>
      </c>
      <c r="S1865" s="35">
        <v>404</v>
      </c>
      <c r="T1865" s="10" t="s">
        <v>4629</v>
      </c>
      <c r="U1865" s="34" t="s">
        <v>1234</v>
      </c>
      <c r="V1865" s="9" t="s">
        <v>1235</v>
      </c>
      <c r="W1865" s="9" t="s">
        <v>1233</v>
      </c>
      <c r="X1865" s="15" t="s">
        <v>1238</v>
      </c>
      <c r="Y1865" s="15" t="s">
        <v>1237</v>
      </c>
      <c r="Z1865" s="9">
        <f t="shared" si="540"/>
        <v>6</v>
      </c>
      <c r="AA1865" s="9" t="s">
        <v>1235</v>
      </c>
      <c r="AB1865" s="9" t="str">
        <f t="shared" si="556"/>
        <v>STUCKAT_X_FUNC_K_END_S_VNN_MAX_LFM_0250_SINGLE_PH2</v>
      </c>
      <c r="AC1865" s="9" t="str">
        <f t="shared" si="557"/>
        <v>STUCKAT_X_FUNC_K_END_S_VNN_MAX_LFM_0250_SINGLE_PH2</v>
      </c>
      <c r="AD1865" s="9" t="str">
        <f t="shared" si="558"/>
        <v>STUCKAT_X_FUNC_K_END_S_VNN_MAX_LFM_0250_SINGLE_PH2</v>
      </c>
      <c r="AE1865" s="9" t="str">
        <f t="shared" si="559"/>
        <v>STUCKAT_X_FUNC_K_END_S_VNN_MAX_LFM_0250_SINGLE_PH2</v>
      </c>
      <c r="AF1865" s="9" t="str">
        <f t="shared" si="560"/>
        <v>STUCKAT_X_FUNC_K_END_S_VNN_MAX_LFM_0250_SINGLE_PH2</v>
      </c>
      <c r="AG1865" s="9" t="str">
        <f t="shared" si="561"/>
        <v>STUCKAT_X_FUNC_K_END_S_VNN_MAX_LFM_0250_SINGLE_PH2</v>
      </c>
    </row>
    <row r="1866" spans="1:69" s="9" customFormat="1" hidden="1" x14ac:dyDescent="0.25">
      <c r="A1866" s="9" t="s">
        <v>76</v>
      </c>
      <c r="B1866" s="9" t="s">
        <v>87</v>
      </c>
      <c r="C1866" s="9" t="str">
        <f t="shared" si="555"/>
        <v>STUCKAT_X_FUNC_K_END_S_VNN_MAX_LFM_0250_SINGLE_PH2</v>
      </c>
      <c r="D1866" s="9" t="s">
        <v>436</v>
      </c>
      <c r="E1866" s="9" t="s">
        <v>443</v>
      </c>
      <c r="F1866" s="9" t="s">
        <v>471</v>
      </c>
      <c r="G1866" s="9" t="s">
        <v>479</v>
      </c>
      <c r="H1866" s="9" t="s">
        <v>481</v>
      </c>
      <c r="I1866" s="9" t="s">
        <v>482</v>
      </c>
      <c r="J1866" s="9" t="s">
        <v>483</v>
      </c>
      <c r="K1866" s="9" t="s">
        <v>485</v>
      </c>
      <c r="L1866" s="9" t="s">
        <v>487</v>
      </c>
      <c r="M1866" s="9" t="s">
        <v>2149</v>
      </c>
      <c r="N1866" s="9" t="s">
        <v>541</v>
      </c>
      <c r="O1866" s="9" t="s">
        <v>4790</v>
      </c>
      <c r="P1866" s="9" t="s">
        <v>2875</v>
      </c>
      <c r="Q1866" s="18" t="s">
        <v>1018</v>
      </c>
      <c r="R1866" s="18">
        <v>81</v>
      </c>
      <c r="S1866" s="35">
        <v>404</v>
      </c>
      <c r="T1866" s="10" t="s">
        <v>4629</v>
      </c>
      <c r="U1866" s="34" t="s">
        <v>1234</v>
      </c>
      <c r="V1866" s="9" t="s">
        <v>1236</v>
      </c>
      <c r="W1866" s="9" t="s">
        <v>1234</v>
      </c>
      <c r="X1866" s="15" t="s">
        <v>1239</v>
      </c>
      <c r="Y1866" s="15" t="s">
        <v>1237</v>
      </c>
      <c r="Z1866" s="9">
        <f t="shared" si="540"/>
        <v>6</v>
      </c>
      <c r="AA1866" s="9" t="s">
        <v>1235</v>
      </c>
      <c r="AB1866" s="9" t="str">
        <f t="shared" si="556"/>
        <v>STUCKAT_X_FUNC_K_END_S_VNN_MAX_LFM_0250_COMBO_PH3</v>
      </c>
      <c r="AC1866" s="9" t="str">
        <f t="shared" si="557"/>
        <v>STUCKAT_X_FUNC_K_END_S_VNN_MAX_LFM_0250_COMBO_PH3</v>
      </c>
      <c r="AD1866" s="9" t="str">
        <f t="shared" si="558"/>
        <v>STUCKAT_X_FUNC_K_END_S_VNN_MAX_LFM_0250_COMBO_PH3</v>
      </c>
      <c r="AE1866" s="9" t="str">
        <f t="shared" si="559"/>
        <v>STUCKAT_X_FUNC_K_END_S_VNN_MAX_LFM_0250_COMBO_PH3</v>
      </c>
      <c r="AF1866" s="9" t="str">
        <f t="shared" si="560"/>
        <v>STUCKAT_X_FUNC_K_END_S_VNN_MAX_LFM_0250_COMBO_PH3</v>
      </c>
      <c r="AG1866" s="9" t="str">
        <f t="shared" si="561"/>
        <v>STUCKAT_X_FUNC_K_END_S_VNN_MAX_LFM_0250_COMBO_PH3</v>
      </c>
    </row>
    <row r="1867" spans="1:69" s="9" customFormat="1" hidden="1" x14ac:dyDescent="0.25">
      <c r="A1867" s="9" t="s">
        <v>76</v>
      </c>
      <c r="B1867" s="9" t="s">
        <v>87</v>
      </c>
      <c r="C1867" s="9" t="str">
        <f t="shared" si="555"/>
        <v>STUCKAT_X_FUNC_K_END_S_VNN_MAX_LFM_0250_COMBO_PH3</v>
      </c>
      <c r="D1867" s="9" t="s">
        <v>436</v>
      </c>
      <c r="E1867" s="9" t="s">
        <v>443</v>
      </c>
      <c r="F1867" s="9" t="s">
        <v>471</v>
      </c>
      <c r="G1867" s="9" t="s">
        <v>479</v>
      </c>
      <c r="H1867" s="9" t="s">
        <v>481</v>
      </c>
      <c r="I1867" s="9" t="s">
        <v>482</v>
      </c>
      <c r="J1867" s="9" t="s">
        <v>483</v>
      </c>
      <c r="K1867" s="9" t="s">
        <v>485</v>
      </c>
      <c r="L1867" s="9" t="s">
        <v>487</v>
      </c>
      <c r="M1867" s="9" t="s">
        <v>2148</v>
      </c>
      <c r="N1867" s="9" t="s">
        <v>541</v>
      </c>
      <c r="O1867" s="9" t="s">
        <v>4790</v>
      </c>
      <c r="P1867" s="9" t="s">
        <v>2876</v>
      </c>
      <c r="Q1867" s="18" t="s">
        <v>1018</v>
      </c>
      <c r="R1867" s="18">
        <v>80</v>
      </c>
      <c r="S1867" s="35">
        <v>405</v>
      </c>
      <c r="T1867" s="10" t="s">
        <v>4629</v>
      </c>
      <c r="U1867" s="34" t="s">
        <v>1234</v>
      </c>
      <c r="V1867" s="9" t="s">
        <v>1235</v>
      </c>
      <c r="W1867" s="9" t="s">
        <v>1233</v>
      </c>
      <c r="X1867" s="15" t="s">
        <v>1240</v>
      </c>
      <c r="Y1867" s="15" t="s">
        <v>1237</v>
      </c>
      <c r="Z1867" s="9">
        <f t="shared" si="540"/>
        <v>6</v>
      </c>
      <c r="AA1867" s="9" t="s">
        <v>1235</v>
      </c>
      <c r="AB1867" s="9" t="str">
        <f t="shared" si="556"/>
        <v>STUCKAT_X_FUNC_K_END_S_VNN_MAX_LFM_0250_SINGLE_PH3</v>
      </c>
      <c r="AC1867" s="9" t="str">
        <f t="shared" si="557"/>
        <v>STUCKAT_X_FUNC_K_END_S_VNN_MAX_LFM_0250_SINGLE_PH3</v>
      </c>
      <c r="AD1867" s="9" t="str">
        <f t="shared" si="558"/>
        <v>STUCKAT_X_FUNC_K_END_S_VNN_MAX_LFM_0250_SINGLE_PH3</v>
      </c>
      <c r="AE1867" s="9" t="str">
        <f t="shared" si="559"/>
        <v>STUCKAT_X_FUNC_K_END_S_VNN_MAX_LFM_0250_SINGLE_PH3</v>
      </c>
      <c r="AF1867" s="9" t="str">
        <f t="shared" si="560"/>
        <v>STUCKAT_X_FUNC_K_END_S_VNN_MAX_LFM_0250_SINGLE_PH3</v>
      </c>
      <c r="AG1867" s="9" t="str">
        <f t="shared" si="561"/>
        <v>STUCKAT_X_FUNC_K_END_S_VNN_MAX_LFM_0250_SINGLE_PH3</v>
      </c>
    </row>
    <row r="1868" spans="1:69" s="9" customFormat="1" hidden="1" x14ac:dyDescent="0.25">
      <c r="A1868" s="9" t="s">
        <v>76</v>
      </c>
      <c r="B1868" s="9" t="s">
        <v>87</v>
      </c>
      <c r="C1868" s="9" t="str">
        <f t="shared" si="555"/>
        <v>STUCKAT_X_FUNC_K_END_S_VNN_MAX_LFM_0250_SINGLE_PH3</v>
      </c>
      <c r="D1868" s="9" t="s">
        <v>436</v>
      </c>
      <c r="E1868" s="9" t="s">
        <v>443</v>
      </c>
      <c r="F1868" s="9" t="s">
        <v>471</v>
      </c>
      <c r="G1868" s="9" t="s">
        <v>479</v>
      </c>
      <c r="H1868" s="9" t="s">
        <v>481</v>
      </c>
      <c r="I1868" s="9" t="s">
        <v>482</v>
      </c>
      <c r="J1868" s="9" t="s">
        <v>483</v>
      </c>
      <c r="K1868" s="9" t="s">
        <v>485</v>
      </c>
      <c r="L1868" s="9" t="s">
        <v>487</v>
      </c>
      <c r="M1868" s="9" t="s">
        <v>2150</v>
      </c>
      <c r="N1868" s="9" t="s">
        <v>541</v>
      </c>
      <c r="O1868" s="9" t="s">
        <v>4790</v>
      </c>
      <c r="P1868" s="9" t="s">
        <v>2877</v>
      </c>
      <c r="Q1868" s="18" t="s">
        <v>1018</v>
      </c>
      <c r="R1868" s="18">
        <v>81</v>
      </c>
      <c r="S1868" s="35">
        <v>405</v>
      </c>
      <c r="T1868" s="10" t="s">
        <v>4629</v>
      </c>
      <c r="U1868" s="34" t="s">
        <v>1234</v>
      </c>
      <c r="V1868" s="9" t="s">
        <v>1236</v>
      </c>
      <c r="W1868" s="9" t="s">
        <v>1234</v>
      </c>
      <c r="X1868" s="15" t="s">
        <v>1241</v>
      </c>
      <c r="Y1868" s="15" t="s">
        <v>1237</v>
      </c>
      <c r="Z1868" s="9">
        <f t="shared" si="540"/>
        <v>6</v>
      </c>
      <c r="AA1868" s="9" t="s">
        <v>1235</v>
      </c>
      <c r="AB1868" s="9" t="str">
        <f t="shared" si="556"/>
        <v>STUCKAT_X_FUNC_K_END_S_VNN_MAX_LFM_0250_COMBO_FIVRHIP</v>
      </c>
      <c r="AC1868" s="9" t="str">
        <f t="shared" si="557"/>
        <v>STUCKAT_X_FUNC_K_END_S_VNN_MAX_LFM_0250_COMBO_FIVRHIP</v>
      </c>
      <c r="AD1868" s="9" t="str">
        <f t="shared" si="558"/>
        <v>STUCKAT_X_FUNC_K_END_S_VNN_MAX_LFM_0250_COMBO_FIVRHIP</v>
      </c>
      <c r="AE1868" s="9" t="str">
        <f t="shared" si="559"/>
        <v>STUCKAT_X_FUNC_K_END_S_VNN_MAX_LFM_0250_COMBO_FIVRHIP</v>
      </c>
      <c r="AF1868" s="9" t="str">
        <f t="shared" si="560"/>
        <v>STUCKAT_X_FUNC_K_END_S_VNN_MAX_LFM_0250_COMBO_FIVRHIP</v>
      </c>
      <c r="AG1868" s="9" t="str">
        <f t="shared" si="561"/>
        <v>STUCKAT_X_FUNC_K_END_S_VNN_MAX_LFM_0250_COMBO_FIVRHIP</v>
      </c>
    </row>
    <row r="1869" spans="1:69" s="9" customFormat="1" hidden="1" x14ac:dyDescent="0.25">
      <c r="A1869" s="9" t="s">
        <v>76</v>
      </c>
      <c r="B1869" s="9" t="s">
        <v>87</v>
      </c>
      <c r="C1869" s="9" t="str">
        <f t="shared" si="555"/>
        <v>STUCKAT_X_FUNC_K_END_S_VNN_MAX_LFM_0250_COMBO_FIVRHIP</v>
      </c>
      <c r="D1869" s="9" t="s">
        <v>436</v>
      </c>
      <c r="E1869" s="9" t="s">
        <v>443</v>
      </c>
      <c r="F1869" s="9" t="s">
        <v>471</v>
      </c>
      <c r="G1869" s="9" t="s">
        <v>479</v>
      </c>
      <c r="H1869" s="9" t="s">
        <v>481</v>
      </c>
      <c r="I1869" s="9" t="s">
        <v>482</v>
      </c>
      <c r="J1869" s="9" t="s">
        <v>483</v>
      </c>
      <c r="K1869" s="9" t="s">
        <v>485</v>
      </c>
      <c r="L1869" s="9" t="s">
        <v>487</v>
      </c>
      <c r="M1869" s="9" t="s">
        <v>2181</v>
      </c>
      <c r="N1869" s="9" t="s">
        <v>541</v>
      </c>
      <c r="O1869" s="9" t="s">
        <v>4790</v>
      </c>
      <c r="P1869" s="9" t="s">
        <v>2878</v>
      </c>
      <c r="Q1869" s="18" t="s">
        <v>1018</v>
      </c>
      <c r="R1869" s="18">
        <v>84</v>
      </c>
      <c r="S1869" s="35">
        <v>400</v>
      </c>
      <c r="T1869" s="10" t="s">
        <v>4629</v>
      </c>
      <c r="U1869" s="34" t="s">
        <v>1234</v>
      </c>
      <c r="V1869" s="9" t="s">
        <v>1235</v>
      </c>
      <c r="W1869" s="9" t="s">
        <v>1233</v>
      </c>
      <c r="X1869" s="15" t="s">
        <v>1242</v>
      </c>
      <c r="Y1869" s="15" t="s">
        <v>1237</v>
      </c>
      <c r="Z1869" s="9">
        <f t="shared" si="540"/>
        <v>6</v>
      </c>
      <c r="AA1869" s="9" t="s">
        <v>1235</v>
      </c>
      <c r="AB1869" s="9" t="str">
        <f t="shared" si="556"/>
        <v>STUCKAT_X_FUNC_K_END_S_VNN_MAX_LFM_0250_SINGLE_FIVRHIP</v>
      </c>
      <c r="AC1869" s="9" t="str">
        <f t="shared" si="557"/>
        <v>STUCKAT_X_FUNC_K_END_S_VNN_MAX_LFM_0250_SINGLE_FIVRHIP</v>
      </c>
      <c r="AD1869" s="9" t="str">
        <f t="shared" si="558"/>
        <v>STUCKAT_X_FUNC_K_END_S_VNN_MAX_LFM_0250_SINGLE_FIVRHIP</v>
      </c>
      <c r="AE1869" s="9" t="str">
        <f t="shared" si="559"/>
        <v>STUCKAT_X_FUNC_K_END_S_VNN_MAX_LFM_0250_SINGLE_FIVRHIP</v>
      </c>
      <c r="AF1869" s="9" t="str">
        <f t="shared" si="560"/>
        <v>STUCKAT_X_FUNC_K_END_S_VNN_MAX_LFM_0250_SINGLE_FIVRHIP</v>
      </c>
      <c r="AG1869" s="9" t="str">
        <f t="shared" si="561"/>
        <v>STUCKAT_X_FUNC_K_END_S_VNN_MAX_LFM_0250_SINGLE_FIVRHIP</v>
      </c>
    </row>
    <row r="1870" spans="1:69" s="9" customFormat="1" hidden="1" x14ac:dyDescent="0.25">
      <c r="A1870" s="9" t="s">
        <v>76</v>
      </c>
      <c r="B1870" s="9" t="s">
        <v>87</v>
      </c>
      <c r="C1870" s="9" t="str">
        <f t="shared" si="555"/>
        <v>STUCKAT_X_FUNC_K_END_S_VNN_MAX_LFM_0250_SINGLE_FIVRHIP</v>
      </c>
      <c r="D1870" s="9" t="s">
        <v>436</v>
      </c>
      <c r="E1870" s="9" t="s">
        <v>443</v>
      </c>
      <c r="F1870" s="9" t="s">
        <v>471</v>
      </c>
      <c r="G1870" s="9" t="s">
        <v>479</v>
      </c>
      <c r="H1870" s="9" t="s">
        <v>481</v>
      </c>
      <c r="I1870" s="9" t="s">
        <v>482</v>
      </c>
      <c r="J1870" s="9" t="s">
        <v>483</v>
      </c>
      <c r="K1870" s="9" t="s">
        <v>485</v>
      </c>
      <c r="L1870" s="9" t="s">
        <v>487</v>
      </c>
      <c r="M1870" s="9" t="s">
        <v>2182</v>
      </c>
      <c r="N1870" s="9" t="s">
        <v>541</v>
      </c>
      <c r="O1870" s="9" t="s">
        <v>4790</v>
      </c>
      <c r="P1870" s="9" t="s">
        <v>2879</v>
      </c>
      <c r="Q1870" s="18" t="s">
        <v>1018</v>
      </c>
      <c r="R1870" s="18">
        <v>84</v>
      </c>
      <c r="S1870" s="35">
        <v>401</v>
      </c>
      <c r="T1870" s="10" t="s">
        <v>4629</v>
      </c>
      <c r="U1870" s="34" t="s">
        <v>1234</v>
      </c>
      <c r="V1870" s="9" t="s">
        <v>1235</v>
      </c>
      <c r="W1870" s="9" t="s">
        <v>1233</v>
      </c>
      <c r="X1870" s="15" t="s">
        <v>1243</v>
      </c>
      <c r="Y1870" s="15" t="s">
        <v>1237</v>
      </c>
      <c r="Z1870" s="9">
        <f t="shared" si="540"/>
        <v>6</v>
      </c>
      <c r="AA1870" s="9" t="s">
        <v>1235</v>
      </c>
      <c r="AB1870" s="9" t="str">
        <f t="shared" si="556"/>
        <v>STUCKAT_X_FUNC_K_END_S_VNN_MAX_LFM_0250_COMBO_TOPOFF</v>
      </c>
      <c r="AC1870" s="9" t="str">
        <f t="shared" si="557"/>
        <v>STUCKAT_X_FUNC_K_END_S_VNN_MAX_LFM_0250_COMBO_TOPOFF</v>
      </c>
      <c r="AD1870" s="9" t="str">
        <f t="shared" si="558"/>
        <v>STUCKAT_X_FUNC_K_END_S_VNN_MAX_LFM_0250_COMBO_TOPOFF</v>
      </c>
      <c r="AE1870" s="9" t="str">
        <f t="shared" si="559"/>
        <v>STUCKAT_X_FUNC_K_END_S_VNN_MAX_LFM_0250_COMBO_TOPOFF</v>
      </c>
      <c r="AF1870" s="9" t="str">
        <f t="shared" si="560"/>
        <v>STUCKAT_X_FUNC_K_END_S_VNN_MAX_LFM_0250_COMBO_TOPOFF</v>
      </c>
      <c r="AG1870" s="9" t="str">
        <f t="shared" si="561"/>
        <v>STUCKAT_X_FUNC_K_END_S_VNN_MAX_LFM_0250_COMBO_TOPOFF</v>
      </c>
    </row>
    <row r="1871" spans="1:69" s="9" customFormat="1" hidden="1" x14ac:dyDescent="0.25">
      <c r="A1871" s="9" t="s">
        <v>76</v>
      </c>
      <c r="B1871" s="9" t="s">
        <v>87</v>
      </c>
      <c r="C1871" s="9" t="str">
        <f t="shared" si="555"/>
        <v>STUCKAT_X_FUNC_K_END_S_VNN_MAX_LFM_0250_COMBO_TOPOFF</v>
      </c>
      <c r="D1871" s="9" t="s">
        <v>436</v>
      </c>
      <c r="E1871" s="9" t="s">
        <v>443</v>
      </c>
      <c r="F1871" s="9" t="s">
        <v>471</v>
      </c>
      <c r="G1871" s="9" t="s">
        <v>479</v>
      </c>
      <c r="H1871" s="9" t="s">
        <v>481</v>
      </c>
      <c r="I1871" s="9" t="s">
        <v>482</v>
      </c>
      <c r="J1871" s="9" t="s">
        <v>483</v>
      </c>
      <c r="K1871" s="9" t="s">
        <v>485</v>
      </c>
      <c r="L1871" s="9" t="s">
        <v>487</v>
      </c>
      <c r="M1871" s="9" t="s">
        <v>2170</v>
      </c>
      <c r="N1871" s="9" t="s">
        <v>541</v>
      </c>
      <c r="O1871" s="9" t="s">
        <v>4790</v>
      </c>
      <c r="P1871" s="9" t="s">
        <v>2880</v>
      </c>
      <c r="Q1871" s="18" t="s">
        <v>1018</v>
      </c>
      <c r="R1871" s="18">
        <v>80</v>
      </c>
      <c r="S1871" s="35">
        <v>406</v>
      </c>
      <c r="T1871" s="10" t="s">
        <v>4629</v>
      </c>
      <c r="U1871" s="34" t="s">
        <v>1234</v>
      </c>
      <c r="V1871" s="9" t="s">
        <v>1235</v>
      </c>
      <c r="W1871" s="9" t="s">
        <v>1233</v>
      </c>
      <c r="X1871" s="15" t="s">
        <v>1237</v>
      </c>
      <c r="Y1871" s="15" t="s">
        <v>1235</v>
      </c>
      <c r="Z1871" s="9">
        <f t="shared" si="540"/>
        <v>6</v>
      </c>
      <c r="AA1871" s="9" t="s">
        <v>1235</v>
      </c>
      <c r="AB1871" s="9" t="str">
        <f t="shared" si="556"/>
        <v>STUCKAT_X_FUNC_K_END_S_VNN_MAX_LFM_0250_SINGLE_TOPOFF</v>
      </c>
      <c r="AC1871" s="9" t="str">
        <f t="shared" si="557"/>
        <v>STUCKAT_X_FUNC_K_END_S_VNN_MAX_LFM_0250_SINGLE_TOPOFF</v>
      </c>
      <c r="AD1871" s="9" t="str">
        <f t="shared" si="558"/>
        <v>STUCKAT_X_FUNC_K_END_S_VNN_MAX_LFM_0250_SINGLE_TOPOFF</v>
      </c>
      <c r="AE1871" s="9" t="str">
        <f t="shared" si="559"/>
        <v>STUCKAT_X_FUNC_K_END_S_VNN_MAX_LFM_0250_SINGLE_TOPOFF</v>
      </c>
      <c r="AF1871" s="9" t="str">
        <f t="shared" si="560"/>
        <v>STUCKAT_X_FUNC_K_END_S_VNN_MAX_LFM_0250_SINGLE_TOPOFF</v>
      </c>
      <c r="AG1871" s="9" t="str">
        <f t="shared" si="561"/>
        <v>STUCKAT_X_FUNC_K_END_S_VNN_MAX_LFM_0250_SINGLE_TOPOFF</v>
      </c>
    </row>
    <row r="1872" spans="1:69" s="9" customFormat="1" hidden="1" x14ac:dyDescent="0.25">
      <c r="A1872" s="9" t="s">
        <v>76</v>
      </c>
      <c r="B1872" s="9" t="s">
        <v>87</v>
      </c>
      <c r="C1872" s="9" t="str">
        <f t="shared" si="555"/>
        <v>STUCKAT_X_FUNC_K_END_S_VNN_MAX_LFM_0250_SINGLE_TOPOFF</v>
      </c>
      <c r="D1872" s="9" t="s">
        <v>436</v>
      </c>
      <c r="E1872" s="9" t="s">
        <v>443</v>
      </c>
      <c r="F1872" s="9" t="s">
        <v>471</v>
      </c>
      <c r="G1872" s="9" t="s">
        <v>479</v>
      </c>
      <c r="H1872" s="9" t="s">
        <v>481</v>
      </c>
      <c r="I1872" s="9" t="s">
        <v>482</v>
      </c>
      <c r="J1872" s="9" t="s">
        <v>483</v>
      </c>
      <c r="K1872" s="9" t="s">
        <v>485</v>
      </c>
      <c r="L1872" s="9" t="s">
        <v>487</v>
      </c>
      <c r="M1872" s="9" t="s">
        <v>533</v>
      </c>
      <c r="N1872" s="9" t="s">
        <v>541</v>
      </c>
      <c r="O1872" s="9" t="s">
        <v>4790</v>
      </c>
      <c r="P1872" s="9" t="s">
        <v>2881</v>
      </c>
      <c r="Q1872" s="18" t="s">
        <v>1018</v>
      </c>
      <c r="R1872" s="18">
        <v>81</v>
      </c>
      <c r="S1872" s="35">
        <v>406</v>
      </c>
      <c r="T1872" s="10" t="s">
        <v>4629</v>
      </c>
      <c r="U1872" s="34" t="s">
        <v>1234</v>
      </c>
      <c r="V1872" s="9" t="s">
        <v>1235</v>
      </c>
      <c r="W1872" s="9" t="s">
        <v>1234</v>
      </c>
      <c r="X1872" s="15" t="s">
        <v>1235</v>
      </c>
      <c r="Y1872" s="15" t="s">
        <v>1235</v>
      </c>
      <c r="Z1872" s="9">
        <f t="shared" si="540"/>
        <v>6</v>
      </c>
      <c r="AA1872" s="9" t="s">
        <v>1235</v>
      </c>
      <c r="AB1872" s="9" t="str">
        <f t="shared" si="556"/>
        <v>CA1TF_X_FUNC_K_END_S_VNN_MAX_LFM_0250_COMBO</v>
      </c>
      <c r="AC1872" s="9" t="str">
        <f t="shared" si="557"/>
        <v>CA1TF_X_FUNC_K_END_S_VNN_MAX_LFM_0250_COMBO</v>
      </c>
      <c r="AD1872" s="9" t="str">
        <f t="shared" si="558"/>
        <v>CA1TF_X_FUNC_K_END_S_VNN_MAX_LFM_0250_COMBO</v>
      </c>
      <c r="AE1872" s="9" t="str">
        <f t="shared" si="559"/>
        <v>CA1TF_X_FUNC_K_END_S_VNN_MAX_LFM_0250_COMBO</v>
      </c>
      <c r="AF1872" s="9" t="str">
        <f t="shared" si="560"/>
        <v>CA1TF_X_FUNC_K_END_S_VNN_MAX_LFM_0250_COMBO</v>
      </c>
      <c r="AG1872" s="9" t="str">
        <f t="shared" si="561"/>
        <v>CA1TF_X_FUNC_K_END_S_VNN_MAX_LFM_0250_COMBO</v>
      </c>
    </row>
    <row r="1873" spans="1:69" s="9" customFormat="1" hidden="1" x14ac:dyDescent="0.25">
      <c r="A1873" s="9" t="s">
        <v>76</v>
      </c>
      <c r="B1873" s="9" t="s">
        <v>87</v>
      </c>
      <c r="C1873" s="9" t="str">
        <f t="shared" si="555"/>
        <v>CA1TF_X_FUNC_K_END_S_VNN_MAX_LFM_0250_COMBO</v>
      </c>
      <c r="D1873" s="9" t="s">
        <v>440</v>
      </c>
      <c r="E1873" s="9" t="s">
        <v>443</v>
      </c>
      <c r="F1873" s="9" t="s">
        <v>471</v>
      </c>
      <c r="G1873" s="9" t="s">
        <v>479</v>
      </c>
      <c r="H1873" s="9" t="s">
        <v>481</v>
      </c>
      <c r="I1873" s="9" t="s">
        <v>482</v>
      </c>
      <c r="J1873" s="9" t="s">
        <v>483</v>
      </c>
      <c r="K1873" s="9" t="s">
        <v>485</v>
      </c>
      <c r="L1873" s="9" t="s">
        <v>487</v>
      </c>
      <c r="M1873" s="9" t="s">
        <v>496</v>
      </c>
      <c r="N1873" s="9" t="s">
        <v>541</v>
      </c>
      <c r="O1873" s="9" t="s">
        <v>4790</v>
      </c>
      <c r="P1873" s="9" t="s">
        <v>2882</v>
      </c>
      <c r="Q1873" s="18" t="s">
        <v>1018</v>
      </c>
      <c r="R1873" s="18">
        <v>80</v>
      </c>
      <c r="S1873" s="35">
        <v>400</v>
      </c>
      <c r="T1873" s="10" t="s">
        <v>4629</v>
      </c>
      <c r="U1873" s="34" t="s">
        <v>1234</v>
      </c>
      <c r="V1873" s="9" t="s">
        <v>1235</v>
      </c>
      <c r="W1873" s="9" t="s">
        <v>1233</v>
      </c>
      <c r="X1873" s="15" t="s">
        <v>1238</v>
      </c>
      <c r="Y1873" s="15" t="s">
        <v>1235</v>
      </c>
      <c r="Z1873" s="9">
        <f t="shared" si="540"/>
        <v>6</v>
      </c>
      <c r="AA1873" s="9" t="s">
        <v>1235</v>
      </c>
      <c r="AB1873" s="9" t="str">
        <f t="shared" si="556"/>
        <v>CA1TF_X_FUNC_K_END_S_VNN_MAX_LFM_0250_SINGLE</v>
      </c>
      <c r="AC1873" s="9" t="str">
        <f t="shared" si="557"/>
        <v>CA1TF_X_FUNC_K_END_S_VNN_MAX_LFM_0250_SINGLE</v>
      </c>
      <c r="AD1873" s="9" t="str">
        <f t="shared" si="558"/>
        <v>CA1TF_X_FUNC_K_END_S_VNN_MAX_LFM_0250_SINGLE</v>
      </c>
      <c r="AE1873" s="9" t="str">
        <f t="shared" si="559"/>
        <v>CA1TF_X_FUNC_K_END_S_VNN_MAX_LFM_0250_SINGLE</v>
      </c>
      <c r="AF1873" s="9" t="str">
        <f t="shared" si="560"/>
        <v>CA1TF_X_FUNC_K_END_S_VNN_MAX_LFM_0250_SINGLE</v>
      </c>
      <c r="AG1873" s="9" t="str">
        <f t="shared" si="561"/>
        <v>CA1TF_X_FUNC_K_END_S_VNN_MAX_LFM_0250_SINGLE</v>
      </c>
    </row>
    <row r="1874" spans="1:69" s="9" customFormat="1" hidden="1" x14ac:dyDescent="0.25">
      <c r="A1874" s="9" t="s">
        <v>76</v>
      </c>
      <c r="B1874" s="9" t="s">
        <v>87</v>
      </c>
      <c r="C1874" s="9" t="str">
        <f t="shared" si="555"/>
        <v>CA1TF_X_FUNC_K_END_S_VNN_MAX_LFM_0250_SINGLE</v>
      </c>
      <c r="D1874" s="9" t="s">
        <v>440</v>
      </c>
      <c r="E1874" s="9" t="s">
        <v>443</v>
      </c>
      <c r="F1874" s="9" t="s">
        <v>471</v>
      </c>
      <c r="G1874" s="9" t="s">
        <v>479</v>
      </c>
      <c r="H1874" s="9" t="s">
        <v>481</v>
      </c>
      <c r="I1874" s="9" t="s">
        <v>482</v>
      </c>
      <c r="J1874" s="9" t="s">
        <v>483</v>
      </c>
      <c r="K1874" s="9" t="s">
        <v>485</v>
      </c>
      <c r="L1874" s="9" t="s">
        <v>487</v>
      </c>
      <c r="M1874" s="9" t="s">
        <v>497</v>
      </c>
      <c r="N1874" s="9" t="s">
        <v>541</v>
      </c>
      <c r="O1874" s="9" t="s">
        <v>4790</v>
      </c>
      <c r="P1874" s="9" t="s">
        <v>2883</v>
      </c>
      <c r="Q1874" s="18" t="s">
        <v>1018</v>
      </c>
      <c r="R1874" s="18">
        <v>81</v>
      </c>
      <c r="S1874" s="35">
        <v>400</v>
      </c>
      <c r="T1874" s="10" t="s">
        <v>4629</v>
      </c>
      <c r="U1874" s="34" t="s">
        <v>1234</v>
      </c>
      <c r="V1874" s="9" t="s">
        <v>1235</v>
      </c>
      <c r="W1874" s="9" t="s">
        <v>1233</v>
      </c>
      <c r="X1874" s="15" t="s">
        <v>1239</v>
      </c>
      <c r="Y1874" s="15" t="s">
        <v>1235</v>
      </c>
      <c r="Z1874" s="9">
        <f t="shared" si="540"/>
        <v>6</v>
      </c>
      <c r="AA1874" s="9" t="s">
        <v>1235</v>
      </c>
      <c r="AB1874" s="9" t="str">
        <f t="shared" si="556"/>
        <v>STUCKAT_X_FUNC_K_END_S_VNN_MAX_LFM_0250_COMBO_EXTEST</v>
      </c>
      <c r="AC1874" s="9" t="str">
        <f t="shared" si="557"/>
        <v>STUCKAT_X_FUNC_K_END_S_VNN_MAX_LFM_0250_COMBO_EXTEST</v>
      </c>
      <c r="AD1874" s="9" t="str">
        <f t="shared" si="558"/>
        <v>STUCKAT_X_FUNC_K_END_S_VNN_MAX_LFM_0250_COMBO_EXTEST</v>
      </c>
      <c r="AE1874" s="9" t="str">
        <f t="shared" si="559"/>
        <v>STUCKAT_X_FUNC_K_END_S_VNN_MAX_LFM_0250_COMBO_EXTEST</v>
      </c>
      <c r="AF1874" s="9" t="str">
        <f t="shared" si="560"/>
        <v>STUCKAT_X_FUNC_K_END_S_VNN_MAX_LFM_0250_COMBO_EXTEST</v>
      </c>
      <c r="AG1874" s="9" t="str">
        <f t="shared" si="561"/>
        <v>STUCKAT_X_FUNC_K_END_S_VNN_MAX_LFM_0250_COMBO_EXTEST</v>
      </c>
    </row>
    <row r="1875" spans="1:69" s="9" customFormat="1" hidden="1" x14ac:dyDescent="0.25">
      <c r="A1875" s="9" t="s">
        <v>76</v>
      </c>
      <c r="B1875" s="9" t="s">
        <v>87</v>
      </c>
      <c r="C1875" s="9" t="str">
        <f t="shared" si="555"/>
        <v>STUCKAT_X_FUNC_K_END_S_VNN_MAX_LFM_0250_COMBO_EXTEST</v>
      </c>
      <c r="D1875" s="9" t="s">
        <v>436</v>
      </c>
      <c r="E1875" s="9" t="s">
        <v>443</v>
      </c>
      <c r="F1875" s="9" t="s">
        <v>471</v>
      </c>
      <c r="G1875" s="9" t="s">
        <v>479</v>
      </c>
      <c r="H1875" s="9" t="s">
        <v>481</v>
      </c>
      <c r="I1875" s="9" t="s">
        <v>482</v>
      </c>
      <c r="J1875" s="9" t="s">
        <v>483</v>
      </c>
      <c r="K1875" s="9" t="s">
        <v>485</v>
      </c>
      <c r="L1875" s="9" t="s">
        <v>487</v>
      </c>
      <c r="M1875" s="9" t="s">
        <v>529</v>
      </c>
      <c r="N1875" s="9" t="s">
        <v>541</v>
      </c>
      <c r="O1875" s="9" t="s">
        <v>4790</v>
      </c>
      <c r="P1875" s="9" t="s">
        <v>2884</v>
      </c>
      <c r="Q1875" s="18" t="s">
        <v>1018</v>
      </c>
      <c r="R1875" s="18">
        <v>80</v>
      </c>
      <c r="S1875" s="35">
        <v>402</v>
      </c>
      <c r="T1875" s="10" t="s">
        <v>4629</v>
      </c>
      <c r="U1875" s="34" t="s">
        <v>1234</v>
      </c>
      <c r="V1875" s="9" t="s">
        <v>1235</v>
      </c>
      <c r="W1875" s="9" t="s">
        <v>1233</v>
      </c>
      <c r="X1875" s="15" t="s">
        <v>1240</v>
      </c>
      <c r="Y1875" s="15" t="s">
        <v>1235</v>
      </c>
      <c r="Z1875" s="9">
        <f t="shared" si="540"/>
        <v>6</v>
      </c>
      <c r="AA1875" s="9" t="s">
        <v>1235</v>
      </c>
      <c r="AB1875" s="9" t="str">
        <f t="shared" si="556"/>
        <v>STUCKAT_X_FUNC_K_END_S_VNN_MAX_LFM_0250_SINGLE_EXTEST</v>
      </c>
      <c r="AC1875" s="9" t="str">
        <f t="shared" si="557"/>
        <v>STUCKAT_X_FUNC_K_END_S_VNN_MAX_LFM_0250_SINGLE_EXTEST</v>
      </c>
      <c r="AD1875" s="9" t="str">
        <f t="shared" si="558"/>
        <v>STUCKAT_X_FUNC_K_END_S_VNN_MAX_LFM_0250_SINGLE_EXTEST</v>
      </c>
      <c r="AE1875" s="9" t="str">
        <f t="shared" si="559"/>
        <v>STUCKAT_X_FUNC_K_END_S_VNN_MAX_LFM_0250_SINGLE_EXTEST</v>
      </c>
      <c r="AF1875" s="9" t="str">
        <f t="shared" si="560"/>
        <v>STUCKAT_X_FUNC_K_END_S_VNN_MAX_LFM_0250_SINGLE_EXTEST</v>
      </c>
      <c r="AG1875" s="9" t="str">
        <f t="shared" si="561"/>
        <v>STUCKAT_X_FUNC_K_END_S_VNN_MAX_LFM_0250_SINGLE_EXTEST</v>
      </c>
    </row>
    <row r="1876" spans="1:69" s="9" customFormat="1" hidden="1" x14ac:dyDescent="0.25">
      <c r="A1876" s="9" t="s">
        <v>76</v>
      </c>
      <c r="B1876" s="9" t="s">
        <v>87</v>
      </c>
      <c r="C1876" s="9" t="str">
        <f t="shared" si="555"/>
        <v>STUCKAT_X_FUNC_K_END_S_VNN_MAX_LFM_0250_SINGLE_EXTEST</v>
      </c>
      <c r="D1876" s="9" t="s">
        <v>436</v>
      </c>
      <c r="E1876" s="9" t="s">
        <v>443</v>
      </c>
      <c r="F1876" s="9" t="s">
        <v>471</v>
      </c>
      <c r="G1876" s="9" t="s">
        <v>479</v>
      </c>
      <c r="H1876" s="9" t="s">
        <v>481</v>
      </c>
      <c r="I1876" s="9" t="s">
        <v>482</v>
      </c>
      <c r="J1876" s="9" t="s">
        <v>483</v>
      </c>
      <c r="K1876" s="9" t="s">
        <v>485</v>
      </c>
      <c r="L1876" s="9" t="s">
        <v>487</v>
      </c>
      <c r="M1876" s="9" t="s">
        <v>519</v>
      </c>
      <c r="N1876" s="9" t="s">
        <v>541</v>
      </c>
      <c r="O1876" s="9" t="s">
        <v>4790</v>
      </c>
      <c r="P1876" s="9" t="s">
        <v>2885</v>
      </c>
      <c r="Q1876" s="18" t="s">
        <v>1018</v>
      </c>
      <c r="R1876" s="18">
        <v>81</v>
      </c>
      <c r="S1876" s="35">
        <v>402</v>
      </c>
      <c r="T1876" s="10" t="s">
        <v>4629</v>
      </c>
      <c r="U1876" s="34" t="s">
        <v>1234</v>
      </c>
      <c r="V1876" s="9" t="s">
        <v>1235</v>
      </c>
      <c r="W1876" s="9" t="s">
        <v>1233</v>
      </c>
      <c r="X1876" s="15" t="s">
        <v>1241</v>
      </c>
      <c r="Y1876" s="15" t="s">
        <v>1235</v>
      </c>
      <c r="Z1876" s="9">
        <f t="shared" si="540"/>
        <v>6</v>
      </c>
      <c r="AA1876" s="9" t="s">
        <v>1235</v>
      </c>
      <c r="AB1876" s="9" t="s">
        <v>1235</v>
      </c>
      <c r="AC1876" s="9" t="s">
        <v>1235</v>
      </c>
      <c r="AD1876" s="9" t="s">
        <v>1235</v>
      </c>
      <c r="AE1876" s="9" t="s">
        <v>1235</v>
      </c>
      <c r="AF1876" s="9" t="s">
        <v>1235</v>
      </c>
      <c r="AG1876" s="9" t="s">
        <v>1235</v>
      </c>
    </row>
    <row r="1877" spans="1:69" s="4" customFormat="1" x14ac:dyDescent="0.25">
      <c r="A1877" s="4" t="s">
        <v>76</v>
      </c>
      <c r="B1877" s="4" t="s">
        <v>80</v>
      </c>
      <c r="C1877" s="4" t="s">
        <v>2084</v>
      </c>
      <c r="E1877" s="4" t="s">
        <v>2092</v>
      </c>
      <c r="Q1877" s="19"/>
      <c r="R1877" s="19"/>
      <c r="S1877" s="44"/>
      <c r="U1877" s="29"/>
      <c r="X1877" s="19"/>
      <c r="Y1877" s="19"/>
      <c r="Z1877" s="4">
        <f t="shared" si="540"/>
        <v>0</v>
      </c>
      <c r="BQ1877" s="44"/>
    </row>
    <row r="1878" spans="1:69" s="4" customFormat="1" x14ac:dyDescent="0.25">
      <c r="A1878" s="4" t="s">
        <v>76</v>
      </c>
      <c r="B1878" s="4" t="s">
        <v>80</v>
      </c>
      <c r="C1878" s="4" t="s">
        <v>2085</v>
      </c>
      <c r="E1878" s="4" t="s">
        <v>2092</v>
      </c>
      <c r="Q1878" s="19"/>
      <c r="R1878" s="19"/>
      <c r="S1878" s="44"/>
      <c r="U1878" s="29"/>
      <c r="X1878" s="19"/>
      <c r="Y1878" s="19"/>
      <c r="Z1878" s="4">
        <f t="shared" si="540"/>
        <v>0</v>
      </c>
      <c r="BQ1878" s="44"/>
    </row>
    <row r="1879" spans="1:69" s="2" customFormat="1" x14ac:dyDescent="0.25">
      <c r="A1879" s="2" t="s">
        <v>76</v>
      </c>
      <c r="B1879" s="2" t="s">
        <v>78</v>
      </c>
      <c r="C1879" s="2" t="s">
        <v>2088</v>
      </c>
      <c r="E1879" s="2" t="s">
        <v>2092</v>
      </c>
      <c r="Q1879" s="17"/>
      <c r="R1879" s="17"/>
      <c r="S1879" s="43"/>
      <c r="U1879" s="28"/>
      <c r="X1879" s="17" t="s">
        <v>1237</v>
      </c>
      <c r="Y1879" s="17" t="s">
        <v>1235</v>
      </c>
      <c r="Z1879" s="2">
        <f t="shared" ref="Z1879:Z1900" si="562">COUNTA(AB1879:AK1879)</f>
        <v>2</v>
      </c>
      <c r="AA1879" s="2" t="s">
        <v>1235</v>
      </c>
      <c r="AB1879" s="2" t="str">
        <f>$C1893</f>
        <v>END_STUCKAT_IOW</v>
      </c>
      <c r="AC1879" s="2" t="str">
        <f>$C1893</f>
        <v>END_STUCKAT_IOW</v>
      </c>
      <c r="BQ1879" s="43"/>
    </row>
    <row r="1880" spans="1:69" s="9" customFormat="1" hidden="1" x14ac:dyDescent="0.25">
      <c r="A1880" s="9" t="s">
        <v>76</v>
      </c>
      <c r="B1880" s="9" t="s">
        <v>87</v>
      </c>
      <c r="C1880" s="9" t="str">
        <f t="shared" ref="C1880:C1891" si="563">_xlfn.TEXTJOIN("_",TRUE,D1880:G1880,A1880,H1880:M1880)</f>
        <v>STUCKAT_X_FUNC_K_END_S_CFC_MAX_LFM_0400_PC5MUX</v>
      </c>
      <c r="D1880" s="9" t="s">
        <v>436</v>
      </c>
      <c r="E1880" s="9" t="s">
        <v>443</v>
      </c>
      <c r="F1880" s="9" t="s">
        <v>471</v>
      </c>
      <c r="G1880" s="9" t="s">
        <v>479</v>
      </c>
      <c r="H1880" s="9" t="s">
        <v>481</v>
      </c>
      <c r="I1880" s="9" t="s">
        <v>2098</v>
      </c>
      <c r="J1880" s="9" t="s">
        <v>483</v>
      </c>
      <c r="K1880" s="9" t="s">
        <v>485</v>
      </c>
      <c r="L1880" s="9" t="s">
        <v>488</v>
      </c>
      <c r="M1880" s="9" t="s">
        <v>2116</v>
      </c>
      <c r="N1880" s="9" t="s">
        <v>541</v>
      </c>
      <c r="O1880" s="9" t="s">
        <v>2216</v>
      </c>
      <c r="P1880" s="9" t="s">
        <v>2897</v>
      </c>
      <c r="Q1880" s="18" t="s">
        <v>1018</v>
      </c>
      <c r="R1880" s="18">
        <v>54</v>
      </c>
      <c r="S1880" s="35">
        <v>403</v>
      </c>
      <c r="T1880" s="10" t="s">
        <v>4629</v>
      </c>
      <c r="U1880" s="34" t="s">
        <v>1234</v>
      </c>
      <c r="V1880" s="9" t="s">
        <v>1235</v>
      </c>
      <c r="W1880" s="9" t="s">
        <v>1233</v>
      </c>
      <c r="X1880" s="15" t="s">
        <v>1237</v>
      </c>
      <c r="Y1880" s="15" t="s">
        <v>1237</v>
      </c>
      <c r="Z1880" s="9">
        <f t="shared" si="562"/>
        <v>6</v>
      </c>
      <c r="AA1880" s="9" t="s">
        <v>1235</v>
      </c>
      <c r="AB1880" s="9" t="str">
        <f>$C1889</f>
        <v>STUCKAT_X_FUNC_K_END_S_CFC_MAX_LFM_0200_PC5MUX</v>
      </c>
      <c r="AC1880" s="9" t="str">
        <f>$C1884</f>
        <v>STUCKAT_X_FUNC_K_END_S_CFC_MAX_LFM_0400_PC5MUXPH2</v>
      </c>
      <c r="AD1880" s="9" t="str">
        <f>$C1889</f>
        <v>STUCKAT_X_FUNC_K_END_S_CFC_MAX_LFM_0200_PC5MUX</v>
      </c>
      <c r="AE1880" s="9" t="str">
        <f>$C1889</f>
        <v>STUCKAT_X_FUNC_K_END_S_CFC_MAX_LFM_0200_PC5MUX</v>
      </c>
      <c r="AF1880" s="9" t="str">
        <f>$C1889</f>
        <v>STUCKAT_X_FUNC_K_END_S_CFC_MAX_LFM_0200_PC5MUX</v>
      </c>
      <c r="AG1880" s="9" t="str">
        <f>$C1889</f>
        <v>STUCKAT_X_FUNC_K_END_S_CFC_MAX_LFM_0200_PC5MUX</v>
      </c>
    </row>
    <row r="1881" spans="1:69" s="9" customFormat="1" hidden="1" x14ac:dyDescent="0.25">
      <c r="A1881" s="9" t="s">
        <v>76</v>
      </c>
      <c r="B1881" s="9" t="s">
        <v>87</v>
      </c>
      <c r="C1881" s="9" t="str">
        <f t="shared" si="563"/>
        <v>STUCKAT_X_FUNC_K_END_S_INF_MAX_LFM_0400_PC5PSFMISCPH2</v>
      </c>
      <c r="D1881" s="9" t="s">
        <v>436</v>
      </c>
      <c r="E1881" s="9" t="s">
        <v>443</v>
      </c>
      <c r="F1881" s="9" t="s">
        <v>471</v>
      </c>
      <c r="G1881" s="9" t="s">
        <v>479</v>
      </c>
      <c r="H1881" s="9" t="s">
        <v>481</v>
      </c>
      <c r="I1881" s="9" t="s">
        <v>2102</v>
      </c>
      <c r="J1881" s="9" t="s">
        <v>483</v>
      </c>
      <c r="K1881" s="9" t="s">
        <v>485</v>
      </c>
      <c r="L1881" s="9" t="s">
        <v>488</v>
      </c>
      <c r="M1881" s="9" t="s">
        <v>2208</v>
      </c>
      <c r="N1881" s="9" t="s">
        <v>541</v>
      </c>
      <c r="O1881" s="9" t="s">
        <v>2216</v>
      </c>
      <c r="P1881" s="9" t="s">
        <v>2898</v>
      </c>
      <c r="Q1881" s="18" t="s">
        <v>1018</v>
      </c>
      <c r="R1881" s="18">
        <v>63</v>
      </c>
      <c r="S1881" s="35">
        <v>404</v>
      </c>
      <c r="T1881" s="10" t="s">
        <v>4629</v>
      </c>
      <c r="U1881" s="34" t="s">
        <v>1234</v>
      </c>
      <c r="V1881" s="9" t="s">
        <v>1235</v>
      </c>
      <c r="W1881" s="9" t="s">
        <v>1233</v>
      </c>
      <c r="X1881" s="15" t="s">
        <v>1240</v>
      </c>
      <c r="Y1881" s="15" t="s">
        <v>1237</v>
      </c>
      <c r="Z1881" s="9">
        <f t="shared" si="562"/>
        <v>6</v>
      </c>
      <c r="AA1881" s="9" t="s">
        <v>1235</v>
      </c>
      <c r="AB1881" s="9" t="str">
        <f>$C1887</f>
        <v>STUCKAT_X_FUNC_K_END_S_INF_MAX_LFM_0200_PC5PSFMISCPH2</v>
      </c>
      <c r="AC1881" s="9" t="str">
        <f>$C1882</f>
        <v>STUCKAT_X_FUNC_K_END_S_INF_MAX_LFM_0400_PC5PSFMISCPH3</v>
      </c>
      <c r="AD1881" s="9" t="str">
        <f t="shared" ref="AD1881:AG1882" si="564">$C1887</f>
        <v>STUCKAT_X_FUNC_K_END_S_INF_MAX_LFM_0200_PC5PSFMISCPH2</v>
      </c>
      <c r="AE1881" s="9" t="str">
        <f t="shared" si="564"/>
        <v>STUCKAT_X_FUNC_K_END_S_INF_MAX_LFM_0200_PC5PSFMISCPH2</v>
      </c>
      <c r="AF1881" s="9" t="str">
        <f t="shared" si="564"/>
        <v>STUCKAT_X_FUNC_K_END_S_INF_MAX_LFM_0200_PC5PSFMISCPH2</v>
      </c>
      <c r="AG1881" s="9" t="str">
        <f t="shared" si="564"/>
        <v>STUCKAT_X_FUNC_K_END_S_INF_MAX_LFM_0200_PC5PSFMISCPH2</v>
      </c>
    </row>
    <row r="1882" spans="1:69" s="9" customFormat="1" hidden="1" x14ac:dyDescent="0.25">
      <c r="A1882" s="9" t="s">
        <v>76</v>
      </c>
      <c r="B1882" s="9" t="s">
        <v>87</v>
      </c>
      <c r="C1882" s="9" t="str">
        <f t="shared" si="563"/>
        <v>STUCKAT_X_FUNC_K_END_S_INF_MAX_LFM_0400_PC5PSFMISCPH3</v>
      </c>
      <c r="D1882" s="9" t="s">
        <v>436</v>
      </c>
      <c r="E1882" s="9" t="s">
        <v>443</v>
      </c>
      <c r="F1882" s="9" t="s">
        <v>471</v>
      </c>
      <c r="G1882" s="9" t="s">
        <v>479</v>
      </c>
      <c r="H1882" s="9" t="s">
        <v>481</v>
      </c>
      <c r="I1882" s="9" t="s">
        <v>2102</v>
      </c>
      <c r="J1882" s="9" t="s">
        <v>483</v>
      </c>
      <c r="K1882" s="9" t="s">
        <v>485</v>
      </c>
      <c r="L1882" s="9" t="s">
        <v>488</v>
      </c>
      <c r="M1882" s="9" t="s">
        <v>2209</v>
      </c>
      <c r="N1882" s="9" t="s">
        <v>541</v>
      </c>
      <c r="O1882" s="9" t="s">
        <v>2216</v>
      </c>
      <c r="P1882" s="9" t="s">
        <v>2899</v>
      </c>
      <c r="Q1882" s="18" t="s">
        <v>1018</v>
      </c>
      <c r="R1882" s="18">
        <v>63</v>
      </c>
      <c r="S1882" s="35">
        <v>405</v>
      </c>
      <c r="T1882" s="10" t="s">
        <v>4629</v>
      </c>
      <c r="U1882" s="34" t="s">
        <v>1234</v>
      </c>
      <c r="V1882" s="9" t="s">
        <v>1235</v>
      </c>
      <c r="W1882" s="9" t="s">
        <v>1233</v>
      </c>
      <c r="X1882" s="15" t="s">
        <v>1241</v>
      </c>
      <c r="Y1882" s="15" t="s">
        <v>1237</v>
      </c>
      <c r="Z1882" s="9">
        <f t="shared" si="562"/>
        <v>6</v>
      </c>
      <c r="AA1882" s="9" t="s">
        <v>1235</v>
      </c>
      <c r="AB1882" s="9" t="str">
        <f>$C1888</f>
        <v>STUCKAT_X_FUNC_K_END_S_INF_MAX_LFM_0200_PC5PSFMISCPH3</v>
      </c>
      <c r="AC1882" s="9" t="s">
        <v>1235</v>
      </c>
      <c r="AD1882" s="9" t="str">
        <f t="shared" si="564"/>
        <v>STUCKAT_X_FUNC_K_END_S_INF_MAX_LFM_0200_PC5PSFMISCPH3</v>
      </c>
      <c r="AE1882" s="9" t="str">
        <f t="shared" si="564"/>
        <v>STUCKAT_X_FUNC_K_END_S_INF_MAX_LFM_0200_PC5PSFMISCPH3</v>
      </c>
      <c r="AF1882" s="9" t="str">
        <f t="shared" si="564"/>
        <v>STUCKAT_X_FUNC_K_END_S_INF_MAX_LFM_0200_PC5PSFMISCPH3</v>
      </c>
      <c r="AG1882" s="9" t="str">
        <f t="shared" si="564"/>
        <v>STUCKAT_X_FUNC_K_END_S_INF_MAX_LFM_0200_PC5PSFMISCPH3</v>
      </c>
    </row>
    <row r="1883" spans="1:69" s="9" customFormat="1" hidden="1" x14ac:dyDescent="0.25">
      <c r="A1883" s="9" t="s">
        <v>76</v>
      </c>
      <c r="B1883" s="9" t="s">
        <v>87</v>
      </c>
      <c r="C1883" s="9" t="str">
        <f t="shared" si="563"/>
        <v>STUCKAT_X_FUNC_K_END_S_INF_MAX_LFM_0400_PC5PSFMISC</v>
      </c>
      <c r="D1883" s="9" t="s">
        <v>436</v>
      </c>
      <c r="E1883" s="9" t="s">
        <v>443</v>
      </c>
      <c r="F1883" s="9" t="s">
        <v>471</v>
      </c>
      <c r="G1883" s="9" t="s">
        <v>479</v>
      </c>
      <c r="H1883" s="9" t="s">
        <v>481</v>
      </c>
      <c r="I1883" s="9" t="s">
        <v>2102</v>
      </c>
      <c r="J1883" s="9" t="s">
        <v>483</v>
      </c>
      <c r="K1883" s="9" t="s">
        <v>485</v>
      </c>
      <c r="L1883" s="9" t="s">
        <v>488</v>
      </c>
      <c r="M1883" s="9" t="s">
        <v>2210</v>
      </c>
      <c r="N1883" s="9" t="s">
        <v>541</v>
      </c>
      <c r="O1883" s="9" t="s">
        <v>2216</v>
      </c>
      <c r="P1883" s="9" t="s">
        <v>2900</v>
      </c>
      <c r="Q1883" s="18" t="s">
        <v>1018</v>
      </c>
      <c r="R1883" s="18">
        <v>63</v>
      </c>
      <c r="S1883" s="35">
        <v>403</v>
      </c>
      <c r="T1883" s="10" t="s">
        <v>4629</v>
      </c>
      <c r="U1883" s="34" t="s">
        <v>1234</v>
      </c>
      <c r="V1883" s="9" t="s">
        <v>1235</v>
      </c>
      <c r="W1883" s="9" t="s">
        <v>1233</v>
      </c>
      <c r="X1883" s="15" t="s">
        <v>1239</v>
      </c>
      <c r="Y1883" s="15" t="s">
        <v>1237</v>
      </c>
      <c r="Z1883" s="9">
        <f t="shared" si="562"/>
        <v>6</v>
      </c>
      <c r="AA1883" s="9" t="s">
        <v>1235</v>
      </c>
      <c r="AB1883" s="9" t="str">
        <f>$C1886</f>
        <v>STUCKAT_X_FUNC_K_END_S_INF_MAX_LFM_0200_PC5PSFMISC</v>
      </c>
      <c r="AC1883" s="9" t="str">
        <f>$C1881</f>
        <v>STUCKAT_X_FUNC_K_END_S_INF_MAX_LFM_0400_PC5PSFMISCPH2</v>
      </c>
      <c r="AD1883" s="9" t="str">
        <f>$C1886</f>
        <v>STUCKAT_X_FUNC_K_END_S_INF_MAX_LFM_0200_PC5PSFMISC</v>
      </c>
      <c r="AE1883" s="9" t="str">
        <f>$C1886</f>
        <v>STUCKAT_X_FUNC_K_END_S_INF_MAX_LFM_0200_PC5PSFMISC</v>
      </c>
      <c r="AF1883" s="9" t="str">
        <f>$C1886</f>
        <v>STUCKAT_X_FUNC_K_END_S_INF_MAX_LFM_0200_PC5PSFMISC</v>
      </c>
      <c r="AG1883" s="9" t="str">
        <f>$C1886</f>
        <v>STUCKAT_X_FUNC_K_END_S_INF_MAX_LFM_0200_PC5PSFMISC</v>
      </c>
    </row>
    <row r="1884" spans="1:69" s="9" customFormat="1" hidden="1" x14ac:dyDescent="0.25">
      <c r="A1884" s="9" t="s">
        <v>76</v>
      </c>
      <c r="B1884" s="9" t="s">
        <v>87</v>
      </c>
      <c r="C1884" s="9" t="str">
        <f t="shared" si="563"/>
        <v>STUCKAT_X_FUNC_K_END_S_CFC_MAX_LFM_0400_PC5MUXPH2</v>
      </c>
      <c r="D1884" s="9" t="s">
        <v>436</v>
      </c>
      <c r="E1884" s="9" t="s">
        <v>443</v>
      </c>
      <c r="F1884" s="9" t="s">
        <v>471</v>
      </c>
      <c r="G1884" s="9" t="s">
        <v>479</v>
      </c>
      <c r="H1884" s="9" t="s">
        <v>481</v>
      </c>
      <c r="I1884" s="9" t="s">
        <v>2098</v>
      </c>
      <c r="J1884" s="9" t="s">
        <v>483</v>
      </c>
      <c r="K1884" s="9" t="s">
        <v>485</v>
      </c>
      <c r="L1884" s="9" t="s">
        <v>488</v>
      </c>
      <c r="M1884" s="9" t="s">
        <v>2211</v>
      </c>
      <c r="N1884" s="9" t="s">
        <v>541</v>
      </c>
      <c r="O1884" s="9" t="s">
        <v>2216</v>
      </c>
      <c r="P1884" s="9" t="s">
        <v>2901</v>
      </c>
      <c r="Q1884" s="18" t="s">
        <v>1018</v>
      </c>
      <c r="R1884" s="18">
        <v>54</v>
      </c>
      <c r="S1884" s="35">
        <v>404</v>
      </c>
      <c r="T1884" s="10" t="s">
        <v>4629</v>
      </c>
      <c r="U1884" s="34" t="s">
        <v>1234</v>
      </c>
      <c r="V1884" s="9" t="s">
        <v>1235</v>
      </c>
      <c r="W1884" s="9" t="s">
        <v>1234</v>
      </c>
      <c r="X1884" s="15" t="s">
        <v>1235</v>
      </c>
      <c r="Y1884" s="15" t="s">
        <v>1237</v>
      </c>
      <c r="Z1884" s="9">
        <f t="shared" si="562"/>
        <v>6</v>
      </c>
      <c r="AA1884" s="9" t="s">
        <v>1235</v>
      </c>
      <c r="AB1884" s="9" t="str">
        <f>$C1890</f>
        <v>STUCKAT_X_FUNC_K_END_S_CFC_MAX_LFM_0200_PC5MUXPH2</v>
      </c>
      <c r="AC1884" s="9" t="str">
        <f>$C1885</f>
        <v>STUCKAT_X_FUNC_K_END_S_CFC_MAX_LFM_0400_PC5MUXPH3</v>
      </c>
      <c r="AD1884" s="9" t="str">
        <f t="shared" ref="AD1884:AG1885" si="565">$C1890</f>
        <v>STUCKAT_X_FUNC_K_END_S_CFC_MAX_LFM_0200_PC5MUXPH2</v>
      </c>
      <c r="AE1884" s="9" t="str">
        <f t="shared" si="565"/>
        <v>STUCKAT_X_FUNC_K_END_S_CFC_MAX_LFM_0200_PC5MUXPH2</v>
      </c>
      <c r="AF1884" s="9" t="str">
        <f t="shared" si="565"/>
        <v>STUCKAT_X_FUNC_K_END_S_CFC_MAX_LFM_0200_PC5MUXPH2</v>
      </c>
      <c r="AG1884" s="9" t="str">
        <f t="shared" si="565"/>
        <v>STUCKAT_X_FUNC_K_END_S_CFC_MAX_LFM_0200_PC5MUXPH2</v>
      </c>
    </row>
    <row r="1885" spans="1:69" s="9" customFormat="1" hidden="1" x14ac:dyDescent="0.25">
      <c r="A1885" s="9" t="s">
        <v>76</v>
      </c>
      <c r="B1885" s="9" t="s">
        <v>87</v>
      </c>
      <c r="C1885" s="9" t="str">
        <f t="shared" si="563"/>
        <v>STUCKAT_X_FUNC_K_END_S_CFC_MAX_LFM_0400_PC5MUXPH3</v>
      </c>
      <c r="D1885" s="9" t="s">
        <v>436</v>
      </c>
      <c r="E1885" s="9" t="s">
        <v>443</v>
      </c>
      <c r="F1885" s="9" t="s">
        <v>471</v>
      </c>
      <c r="G1885" s="9" t="s">
        <v>479</v>
      </c>
      <c r="H1885" s="9" t="s">
        <v>481</v>
      </c>
      <c r="I1885" s="9" t="s">
        <v>2098</v>
      </c>
      <c r="J1885" s="9" t="s">
        <v>483</v>
      </c>
      <c r="K1885" s="9" t="s">
        <v>485</v>
      </c>
      <c r="L1885" s="9" t="s">
        <v>488</v>
      </c>
      <c r="M1885" s="9" t="s">
        <v>2212</v>
      </c>
      <c r="N1885" s="9" t="s">
        <v>541</v>
      </c>
      <c r="O1885" s="9" t="s">
        <v>2216</v>
      </c>
      <c r="P1885" s="9" t="s">
        <v>2902</v>
      </c>
      <c r="Q1885" s="18" t="s">
        <v>1018</v>
      </c>
      <c r="R1885" s="18">
        <v>54</v>
      </c>
      <c r="S1885" s="35">
        <v>405</v>
      </c>
      <c r="T1885" s="10" t="s">
        <v>4629</v>
      </c>
      <c r="U1885" s="34" t="s">
        <v>1234</v>
      </c>
      <c r="V1885" s="9" t="s">
        <v>1235</v>
      </c>
      <c r="W1885" s="9" t="s">
        <v>1234</v>
      </c>
      <c r="X1885" s="15" t="s">
        <v>1238</v>
      </c>
      <c r="Y1885" s="15" t="s">
        <v>1237</v>
      </c>
      <c r="Z1885" s="9">
        <f t="shared" si="562"/>
        <v>6</v>
      </c>
      <c r="AA1885" s="9" t="s">
        <v>1235</v>
      </c>
      <c r="AB1885" s="9" t="str">
        <f>$C1891</f>
        <v>STUCKAT_X_FUNC_K_END_S_CFC_MAX_LFM_0200_PC5MUXPH3</v>
      </c>
      <c r="AC1885" s="9" t="str">
        <f>$C1883</f>
        <v>STUCKAT_X_FUNC_K_END_S_INF_MAX_LFM_0400_PC5PSFMISC</v>
      </c>
      <c r="AD1885" s="9" t="str">
        <f t="shared" si="565"/>
        <v>STUCKAT_X_FUNC_K_END_S_CFC_MAX_LFM_0200_PC5MUXPH3</v>
      </c>
      <c r="AE1885" s="9" t="str">
        <f t="shared" si="565"/>
        <v>STUCKAT_X_FUNC_K_END_S_CFC_MAX_LFM_0200_PC5MUXPH3</v>
      </c>
      <c r="AF1885" s="9" t="str">
        <f t="shared" si="565"/>
        <v>STUCKAT_X_FUNC_K_END_S_CFC_MAX_LFM_0200_PC5MUXPH3</v>
      </c>
      <c r="AG1885" s="9" t="str">
        <f t="shared" si="565"/>
        <v>STUCKAT_X_FUNC_K_END_S_CFC_MAX_LFM_0200_PC5MUXPH3</v>
      </c>
    </row>
    <row r="1886" spans="1:69" s="9" customFormat="1" hidden="1" x14ac:dyDescent="0.25">
      <c r="A1886" s="9" t="s">
        <v>76</v>
      </c>
      <c r="B1886" s="9" t="s">
        <v>87</v>
      </c>
      <c r="C1886" s="9" t="str">
        <f t="shared" si="563"/>
        <v>STUCKAT_X_FUNC_K_END_S_INF_MAX_LFM_0200_PC5PSFMISC</v>
      </c>
      <c r="D1886" s="9" t="s">
        <v>436</v>
      </c>
      <c r="E1886" s="9" t="s">
        <v>443</v>
      </c>
      <c r="F1886" s="9" t="s">
        <v>471</v>
      </c>
      <c r="G1886" s="9" t="s">
        <v>479</v>
      </c>
      <c r="H1886" s="9" t="s">
        <v>481</v>
      </c>
      <c r="I1886" s="9" t="s">
        <v>2102</v>
      </c>
      <c r="J1886" s="9" t="s">
        <v>483</v>
      </c>
      <c r="K1886" s="9" t="s">
        <v>485</v>
      </c>
      <c r="L1886" s="9" t="s">
        <v>2105</v>
      </c>
      <c r="M1886" s="9" t="s">
        <v>2210</v>
      </c>
      <c r="N1886" s="9" t="s">
        <v>541</v>
      </c>
      <c r="O1886" s="9" t="s">
        <v>2217</v>
      </c>
      <c r="P1886" s="9" t="s">
        <v>2900</v>
      </c>
      <c r="Q1886" s="18" t="s">
        <v>1018</v>
      </c>
      <c r="R1886" s="18">
        <v>63</v>
      </c>
      <c r="S1886" s="35">
        <v>400</v>
      </c>
      <c r="T1886" s="10" t="s">
        <v>4629</v>
      </c>
      <c r="U1886" s="34" t="s">
        <v>1234</v>
      </c>
      <c r="V1886" s="9" t="s">
        <v>1235</v>
      </c>
      <c r="W1886" s="9" t="s">
        <v>1234</v>
      </c>
      <c r="X1886" s="15" t="s">
        <v>1239</v>
      </c>
      <c r="Y1886" s="15" t="s">
        <v>1235</v>
      </c>
      <c r="Z1886" s="9">
        <f t="shared" si="562"/>
        <v>6</v>
      </c>
      <c r="AA1886" s="9" t="s">
        <v>1235</v>
      </c>
      <c r="AB1886" s="9" t="str">
        <f t="shared" ref="AB1886:AG1887" si="566">$C1881</f>
        <v>STUCKAT_X_FUNC_K_END_S_INF_MAX_LFM_0400_PC5PSFMISCPH2</v>
      </c>
      <c r="AC1886" s="9" t="str">
        <f t="shared" si="566"/>
        <v>STUCKAT_X_FUNC_K_END_S_INF_MAX_LFM_0400_PC5PSFMISCPH2</v>
      </c>
      <c r="AD1886" s="9" t="str">
        <f t="shared" si="566"/>
        <v>STUCKAT_X_FUNC_K_END_S_INF_MAX_LFM_0400_PC5PSFMISCPH2</v>
      </c>
      <c r="AE1886" s="9" t="str">
        <f t="shared" si="566"/>
        <v>STUCKAT_X_FUNC_K_END_S_INF_MAX_LFM_0400_PC5PSFMISCPH2</v>
      </c>
      <c r="AF1886" s="9" t="str">
        <f t="shared" si="566"/>
        <v>STUCKAT_X_FUNC_K_END_S_INF_MAX_LFM_0400_PC5PSFMISCPH2</v>
      </c>
      <c r="AG1886" s="9" t="str">
        <f t="shared" si="566"/>
        <v>STUCKAT_X_FUNC_K_END_S_INF_MAX_LFM_0400_PC5PSFMISCPH2</v>
      </c>
    </row>
    <row r="1887" spans="1:69" s="9" customFormat="1" hidden="1" x14ac:dyDescent="0.25">
      <c r="A1887" s="9" t="s">
        <v>76</v>
      </c>
      <c r="B1887" s="9" t="s">
        <v>87</v>
      </c>
      <c r="C1887" s="9" t="str">
        <f t="shared" si="563"/>
        <v>STUCKAT_X_FUNC_K_END_S_INF_MAX_LFM_0200_PC5PSFMISCPH2</v>
      </c>
      <c r="D1887" s="9" t="s">
        <v>436</v>
      </c>
      <c r="E1887" s="9" t="s">
        <v>443</v>
      </c>
      <c r="F1887" s="9" t="s">
        <v>471</v>
      </c>
      <c r="G1887" s="9" t="s">
        <v>479</v>
      </c>
      <c r="H1887" s="9" t="s">
        <v>481</v>
      </c>
      <c r="I1887" s="9" t="s">
        <v>2102</v>
      </c>
      <c r="J1887" s="9" t="s">
        <v>483</v>
      </c>
      <c r="K1887" s="9" t="s">
        <v>485</v>
      </c>
      <c r="L1887" s="9" t="s">
        <v>2105</v>
      </c>
      <c r="M1887" s="9" t="s">
        <v>2208</v>
      </c>
      <c r="N1887" s="9" t="s">
        <v>541</v>
      </c>
      <c r="O1887" s="9" t="s">
        <v>2217</v>
      </c>
      <c r="P1887" s="9" t="s">
        <v>2898</v>
      </c>
      <c r="Q1887" s="18" t="s">
        <v>1018</v>
      </c>
      <c r="R1887" s="18">
        <v>63</v>
      </c>
      <c r="S1887" s="35">
        <v>401</v>
      </c>
      <c r="T1887" s="10" t="s">
        <v>4629</v>
      </c>
      <c r="U1887" s="34" t="s">
        <v>1234</v>
      </c>
      <c r="V1887" s="9" t="s">
        <v>1235</v>
      </c>
      <c r="W1887" s="9" t="s">
        <v>1234</v>
      </c>
      <c r="X1887" s="15" t="s">
        <v>1240</v>
      </c>
      <c r="Y1887" s="15" t="s">
        <v>1235</v>
      </c>
      <c r="Z1887" s="9">
        <f t="shared" si="562"/>
        <v>6</v>
      </c>
      <c r="AA1887" s="9" t="s">
        <v>1235</v>
      </c>
      <c r="AB1887" s="9" t="str">
        <f t="shared" si="566"/>
        <v>STUCKAT_X_FUNC_K_END_S_INF_MAX_LFM_0400_PC5PSFMISCPH3</v>
      </c>
      <c r="AC1887" s="9" t="str">
        <f t="shared" si="566"/>
        <v>STUCKAT_X_FUNC_K_END_S_INF_MAX_LFM_0400_PC5PSFMISCPH3</v>
      </c>
      <c r="AD1887" s="9" t="str">
        <f t="shared" si="566"/>
        <v>STUCKAT_X_FUNC_K_END_S_INF_MAX_LFM_0400_PC5PSFMISCPH3</v>
      </c>
      <c r="AE1887" s="9" t="str">
        <f t="shared" si="566"/>
        <v>STUCKAT_X_FUNC_K_END_S_INF_MAX_LFM_0400_PC5PSFMISCPH3</v>
      </c>
      <c r="AF1887" s="9" t="str">
        <f t="shared" si="566"/>
        <v>STUCKAT_X_FUNC_K_END_S_INF_MAX_LFM_0400_PC5PSFMISCPH3</v>
      </c>
      <c r="AG1887" s="9" t="str">
        <f t="shared" si="566"/>
        <v>STUCKAT_X_FUNC_K_END_S_INF_MAX_LFM_0400_PC5PSFMISCPH3</v>
      </c>
    </row>
    <row r="1888" spans="1:69" s="9" customFormat="1" hidden="1" x14ac:dyDescent="0.25">
      <c r="A1888" s="9" t="s">
        <v>76</v>
      </c>
      <c r="B1888" s="9" t="s">
        <v>87</v>
      </c>
      <c r="C1888" s="9" t="str">
        <f t="shared" si="563"/>
        <v>STUCKAT_X_FUNC_K_END_S_INF_MAX_LFM_0200_PC5PSFMISCPH3</v>
      </c>
      <c r="D1888" s="9" t="s">
        <v>436</v>
      </c>
      <c r="E1888" s="9" t="s">
        <v>443</v>
      </c>
      <c r="F1888" s="9" t="s">
        <v>471</v>
      </c>
      <c r="G1888" s="9" t="s">
        <v>479</v>
      </c>
      <c r="H1888" s="9" t="s">
        <v>481</v>
      </c>
      <c r="I1888" s="9" t="s">
        <v>2102</v>
      </c>
      <c r="J1888" s="9" t="s">
        <v>483</v>
      </c>
      <c r="K1888" s="9" t="s">
        <v>485</v>
      </c>
      <c r="L1888" s="9" t="s">
        <v>2105</v>
      </c>
      <c r="M1888" s="9" t="s">
        <v>2209</v>
      </c>
      <c r="N1888" s="9" t="s">
        <v>541</v>
      </c>
      <c r="O1888" s="9" t="s">
        <v>2217</v>
      </c>
      <c r="P1888" s="9" t="s">
        <v>2899</v>
      </c>
      <c r="Q1888" s="18" t="s">
        <v>1018</v>
      </c>
      <c r="R1888" s="18">
        <v>63</v>
      </c>
      <c r="S1888" s="35">
        <v>402</v>
      </c>
      <c r="T1888" s="10" t="s">
        <v>4629</v>
      </c>
      <c r="U1888" s="34" t="s">
        <v>1234</v>
      </c>
      <c r="V1888" s="9" t="s">
        <v>1235</v>
      </c>
      <c r="W1888" s="9" t="s">
        <v>1234</v>
      </c>
      <c r="X1888" s="15" t="s">
        <v>1241</v>
      </c>
      <c r="Y1888" s="15" t="s">
        <v>1235</v>
      </c>
      <c r="Z1888" s="9">
        <f t="shared" si="562"/>
        <v>6</v>
      </c>
      <c r="AA1888" s="9" t="s">
        <v>1235</v>
      </c>
      <c r="AB1888" s="9" t="s">
        <v>1235</v>
      </c>
      <c r="AC1888" s="9" t="s">
        <v>1235</v>
      </c>
      <c r="AD1888" s="9" t="s">
        <v>1235</v>
      </c>
      <c r="AE1888" s="9" t="s">
        <v>1235</v>
      </c>
      <c r="AF1888" s="9" t="s">
        <v>1235</v>
      </c>
      <c r="AG1888" s="9" t="s">
        <v>1235</v>
      </c>
    </row>
    <row r="1889" spans="1:69" s="9" customFormat="1" hidden="1" x14ac:dyDescent="0.25">
      <c r="A1889" s="9" t="s">
        <v>76</v>
      </c>
      <c r="B1889" s="9" t="s">
        <v>87</v>
      </c>
      <c r="C1889" s="9" t="str">
        <f t="shared" si="563"/>
        <v>STUCKAT_X_FUNC_K_END_S_CFC_MAX_LFM_0200_PC5MUX</v>
      </c>
      <c r="D1889" s="9" t="s">
        <v>436</v>
      </c>
      <c r="E1889" s="9" t="s">
        <v>443</v>
      </c>
      <c r="F1889" s="9" t="s">
        <v>471</v>
      </c>
      <c r="G1889" s="9" t="s">
        <v>479</v>
      </c>
      <c r="H1889" s="9" t="s">
        <v>481</v>
      </c>
      <c r="I1889" s="9" t="s">
        <v>2098</v>
      </c>
      <c r="J1889" s="9" t="s">
        <v>483</v>
      </c>
      <c r="K1889" s="9" t="s">
        <v>485</v>
      </c>
      <c r="L1889" s="9" t="s">
        <v>2105</v>
      </c>
      <c r="M1889" s="9" t="s">
        <v>2116</v>
      </c>
      <c r="N1889" s="9" t="s">
        <v>541</v>
      </c>
      <c r="O1889" s="9" t="s">
        <v>2217</v>
      </c>
      <c r="P1889" s="9" t="s">
        <v>2897</v>
      </c>
      <c r="Q1889" s="18" t="s">
        <v>1018</v>
      </c>
      <c r="R1889" s="18">
        <v>54</v>
      </c>
      <c r="S1889" s="35">
        <v>400</v>
      </c>
      <c r="T1889" s="10" t="s">
        <v>4629</v>
      </c>
      <c r="U1889" s="34" t="s">
        <v>1234</v>
      </c>
      <c r="V1889" s="9" t="s">
        <v>1235</v>
      </c>
      <c r="W1889" s="9" t="s">
        <v>1233</v>
      </c>
      <c r="X1889" s="15" t="s">
        <v>1237</v>
      </c>
      <c r="Y1889" s="15" t="s">
        <v>1235</v>
      </c>
      <c r="Z1889" s="9">
        <f t="shared" si="562"/>
        <v>6</v>
      </c>
      <c r="AA1889" s="9" t="s">
        <v>1235</v>
      </c>
      <c r="AB1889" s="9" t="str">
        <f t="shared" ref="AB1889:AG1890" si="567">$C1884</f>
        <v>STUCKAT_X_FUNC_K_END_S_CFC_MAX_LFM_0400_PC5MUXPH2</v>
      </c>
      <c r="AC1889" s="9" t="str">
        <f t="shared" si="567"/>
        <v>STUCKAT_X_FUNC_K_END_S_CFC_MAX_LFM_0400_PC5MUXPH2</v>
      </c>
      <c r="AD1889" s="9" t="str">
        <f t="shared" si="567"/>
        <v>STUCKAT_X_FUNC_K_END_S_CFC_MAX_LFM_0400_PC5MUXPH2</v>
      </c>
      <c r="AE1889" s="9" t="str">
        <f t="shared" si="567"/>
        <v>STUCKAT_X_FUNC_K_END_S_CFC_MAX_LFM_0400_PC5MUXPH2</v>
      </c>
      <c r="AF1889" s="9" t="str">
        <f t="shared" si="567"/>
        <v>STUCKAT_X_FUNC_K_END_S_CFC_MAX_LFM_0400_PC5MUXPH2</v>
      </c>
      <c r="AG1889" s="9" t="str">
        <f t="shared" si="567"/>
        <v>STUCKAT_X_FUNC_K_END_S_CFC_MAX_LFM_0400_PC5MUXPH2</v>
      </c>
    </row>
    <row r="1890" spans="1:69" s="9" customFormat="1" hidden="1" x14ac:dyDescent="0.25">
      <c r="A1890" s="9" t="s">
        <v>76</v>
      </c>
      <c r="B1890" s="9" t="s">
        <v>87</v>
      </c>
      <c r="C1890" s="9" t="str">
        <f t="shared" si="563"/>
        <v>STUCKAT_X_FUNC_K_END_S_CFC_MAX_LFM_0200_PC5MUXPH2</v>
      </c>
      <c r="D1890" s="9" t="s">
        <v>436</v>
      </c>
      <c r="E1890" s="9" t="s">
        <v>443</v>
      </c>
      <c r="F1890" s="9" t="s">
        <v>471</v>
      </c>
      <c r="G1890" s="9" t="s">
        <v>479</v>
      </c>
      <c r="H1890" s="9" t="s">
        <v>481</v>
      </c>
      <c r="I1890" s="9" t="s">
        <v>2098</v>
      </c>
      <c r="J1890" s="9" t="s">
        <v>483</v>
      </c>
      <c r="K1890" s="9" t="s">
        <v>485</v>
      </c>
      <c r="L1890" s="9" t="s">
        <v>2105</v>
      </c>
      <c r="M1890" s="9" t="s">
        <v>2211</v>
      </c>
      <c r="N1890" s="9" t="s">
        <v>541</v>
      </c>
      <c r="O1890" s="9" t="s">
        <v>2217</v>
      </c>
      <c r="P1890" s="9" t="s">
        <v>2901</v>
      </c>
      <c r="Q1890" s="18" t="s">
        <v>1018</v>
      </c>
      <c r="R1890" s="18">
        <v>54</v>
      </c>
      <c r="S1890" s="35">
        <v>401</v>
      </c>
      <c r="T1890" s="10" t="s">
        <v>4629</v>
      </c>
      <c r="U1890" s="34" t="s">
        <v>1234</v>
      </c>
      <c r="V1890" s="9" t="s">
        <v>1235</v>
      </c>
      <c r="W1890" s="9" t="s">
        <v>1233</v>
      </c>
      <c r="X1890" s="15" t="s">
        <v>1235</v>
      </c>
      <c r="Y1890" s="15" t="s">
        <v>1235</v>
      </c>
      <c r="Z1890" s="9">
        <f t="shared" si="562"/>
        <v>6</v>
      </c>
      <c r="AA1890" s="9" t="s">
        <v>1235</v>
      </c>
      <c r="AB1890" s="9" t="str">
        <f t="shared" si="567"/>
        <v>STUCKAT_X_FUNC_K_END_S_CFC_MAX_LFM_0400_PC5MUXPH3</v>
      </c>
      <c r="AC1890" s="9" t="str">
        <f t="shared" si="567"/>
        <v>STUCKAT_X_FUNC_K_END_S_CFC_MAX_LFM_0400_PC5MUXPH3</v>
      </c>
      <c r="AD1890" s="9" t="str">
        <f t="shared" si="567"/>
        <v>STUCKAT_X_FUNC_K_END_S_CFC_MAX_LFM_0400_PC5MUXPH3</v>
      </c>
      <c r="AE1890" s="9" t="str">
        <f t="shared" si="567"/>
        <v>STUCKAT_X_FUNC_K_END_S_CFC_MAX_LFM_0400_PC5MUXPH3</v>
      </c>
      <c r="AF1890" s="9" t="str">
        <f t="shared" si="567"/>
        <v>STUCKAT_X_FUNC_K_END_S_CFC_MAX_LFM_0400_PC5MUXPH3</v>
      </c>
      <c r="AG1890" s="9" t="str">
        <f t="shared" si="567"/>
        <v>STUCKAT_X_FUNC_K_END_S_CFC_MAX_LFM_0400_PC5MUXPH3</v>
      </c>
    </row>
    <row r="1891" spans="1:69" s="9" customFormat="1" hidden="1" x14ac:dyDescent="0.25">
      <c r="A1891" s="9" t="s">
        <v>76</v>
      </c>
      <c r="B1891" s="9" t="s">
        <v>87</v>
      </c>
      <c r="C1891" s="9" t="str">
        <f t="shared" si="563"/>
        <v>STUCKAT_X_FUNC_K_END_S_CFC_MAX_LFM_0200_PC5MUXPH3</v>
      </c>
      <c r="D1891" s="9" t="s">
        <v>436</v>
      </c>
      <c r="E1891" s="9" t="s">
        <v>443</v>
      </c>
      <c r="F1891" s="9" t="s">
        <v>471</v>
      </c>
      <c r="G1891" s="9" t="s">
        <v>479</v>
      </c>
      <c r="H1891" s="9" t="s">
        <v>481</v>
      </c>
      <c r="I1891" s="9" t="s">
        <v>2098</v>
      </c>
      <c r="J1891" s="9" t="s">
        <v>483</v>
      </c>
      <c r="K1891" s="9" t="s">
        <v>485</v>
      </c>
      <c r="L1891" s="9" t="s">
        <v>2105</v>
      </c>
      <c r="M1891" s="9" t="s">
        <v>2212</v>
      </c>
      <c r="N1891" s="9" t="s">
        <v>541</v>
      </c>
      <c r="O1891" s="9" t="s">
        <v>2217</v>
      </c>
      <c r="P1891" s="9" t="s">
        <v>2902</v>
      </c>
      <c r="Q1891" s="18" t="s">
        <v>1018</v>
      </c>
      <c r="R1891" s="18">
        <v>54</v>
      </c>
      <c r="S1891" s="35">
        <v>402</v>
      </c>
      <c r="T1891" s="10" t="s">
        <v>4629</v>
      </c>
      <c r="U1891" s="34" t="s">
        <v>1234</v>
      </c>
      <c r="V1891" s="9" t="s">
        <v>1235</v>
      </c>
      <c r="W1891" s="9" t="s">
        <v>1233</v>
      </c>
      <c r="X1891" s="15" t="s">
        <v>1238</v>
      </c>
      <c r="Y1891" s="15" t="s">
        <v>1235</v>
      </c>
      <c r="Z1891" s="9">
        <f t="shared" si="562"/>
        <v>6</v>
      </c>
      <c r="AA1891" s="9" t="s">
        <v>1235</v>
      </c>
      <c r="AB1891" s="9" t="str">
        <f t="shared" ref="AB1891:AG1891" si="568">$C1883</f>
        <v>STUCKAT_X_FUNC_K_END_S_INF_MAX_LFM_0400_PC5PSFMISC</v>
      </c>
      <c r="AC1891" s="9" t="str">
        <f t="shared" si="568"/>
        <v>STUCKAT_X_FUNC_K_END_S_INF_MAX_LFM_0400_PC5PSFMISC</v>
      </c>
      <c r="AD1891" s="9" t="str">
        <f t="shared" si="568"/>
        <v>STUCKAT_X_FUNC_K_END_S_INF_MAX_LFM_0400_PC5PSFMISC</v>
      </c>
      <c r="AE1891" s="9" t="str">
        <f t="shared" si="568"/>
        <v>STUCKAT_X_FUNC_K_END_S_INF_MAX_LFM_0400_PC5PSFMISC</v>
      </c>
      <c r="AF1891" s="9" t="str">
        <f t="shared" si="568"/>
        <v>STUCKAT_X_FUNC_K_END_S_INF_MAX_LFM_0400_PC5PSFMISC</v>
      </c>
      <c r="AG1891" s="9" t="str">
        <f t="shared" si="568"/>
        <v>STUCKAT_X_FUNC_K_END_S_INF_MAX_LFM_0400_PC5PSFMISC</v>
      </c>
    </row>
    <row r="1892" spans="1:69" s="4" customFormat="1" x14ac:dyDescent="0.25">
      <c r="A1892" s="4" t="s">
        <v>76</v>
      </c>
      <c r="B1892" s="4" t="s">
        <v>80</v>
      </c>
      <c r="C1892" s="4" t="s">
        <v>2089</v>
      </c>
      <c r="E1892" s="4" t="s">
        <v>2092</v>
      </c>
      <c r="Q1892" s="19"/>
      <c r="R1892" s="19"/>
      <c r="S1892" s="44"/>
      <c r="U1892" s="29"/>
      <c r="X1892" s="19"/>
      <c r="Y1892" s="19"/>
      <c r="Z1892" s="4">
        <f t="shared" si="562"/>
        <v>0</v>
      </c>
      <c r="BQ1892" s="44"/>
    </row>
    <row r="1893" spans="1:69" s="2" customFormat="1" x14ac:dyDescent="0.25">
      <c r="A1893" s="2" t="s">
        <v>76</v>
      </c>
      <c r="B1893" s="2" t="s">
        <v>78</v>
      </c>
      <c r="C1893" s="2" t="s">
        <v>2090</v>
      </c>
      <c r="E1893" s="2" t="s">
        <v>2092</v>
      </c>
      <c r="Q1893" s="17"/>
      <c r="R1893" s="17"/>
      <c r="S1893" s="43"/>
      <c r="U1893" s="28"/>
      <c r="X1893" s="17" t="s">
        <v>1235</v>
      </c>
      <c r="Y1893" s="17" t="s">
        <v>1235</v>
      </c>
      <c r="Z1893" s="2">
        <f t="shared" si="562"/>
        <v>2</v>
      </c>
      <c r="AA1893" s="2" t="s">
        <v>1235</v>
      </c>
      <c r="AB1893" s="2" t="s">
        <v>1235</v>
      </c>
      <c r="AC1893" s="2" t="s">
        <v>1235</v>
      </c>
      <c r="BQ1893" s="43"/>
    </row>
    <row r="1894" spans="1:69" s="9" customFormat="1" hidden="1" x14ac:dyDescent="0.25">
      <c r="A1894" s="9" t="s">
        <v>76</v>
      </c>
      <c r="B1894" s="9" t="s">
        <v>82</v>
      </c>
      <c r="C1894" s="9" t="str">
        <f t="shared" ref="C1894:C1896" si="569">_xlfn.TEXTJOIN("_",TRUE,D1894:G1894,A1894,H1894:M1894)</f>
        <v>STUCKAT_X_FUNC_K_END_S_VNNNAC_NOM_LFM_0250_SINGLE_IOW</v>
      </c>
      <c r="D1894" s="9" t="s">
        <v>436</v>
      </c>
      <c r="E1894" s="9" t="s">
        <v>443</v>
      </c>
      <c r="F1894" s="9" t="s">
        <v>471</v>
      </c>
      <c r="G1894" s="9" t="s">
        <v>479</v>
      </c>
      <c r="H1894" s="9" t="s">
        <v>481</v>
      </c>
      <c r="I1894" s="9" t="s">
        <v>2103</v>
      </c>
      <c r="J1894" s="9" t="s">
        <v>484</v>
      </c>
      <c r="K1894" s="9" t="s">
        <v>485</v>
      </c>
      <c r="L1894" s="9" t="s">
        <v>487</v>
      </c>
      <c r="M1894" s="9" t="s">
        <v>2128</v>
      </c>
      <c r="N1894" s="9" t="s">
        <v>541</v>
      </c>
      <c r="O1894" s="5" t="s">
        <v>2216</v>
      </c>
      <c r="P1894" s="9" t="s">
        <v>2903</v>
      </c>
      <c r="Q1894" s="18" t="s">
        <v>1018</v>
      </c>
      <c r="R1894" s="18">
        <v>72</v>
      </c>
      <c r="S1894" s="35">
        <v>400</v>
      </c>
      <c r="T1894" s="10" t="s">
        <v>4629</v>
      </c>
      <c r="U1894" s="34" t="s">
        <v>1234</v>
      </c>
      <c r="V1894" s="6">
        <v>-1</v>
      </c>
      <c r="W1894" s="9" t="s">
        <v>1234</v>
      </c>
      <c r="X1894" s="15" t="s">
        <v>1237</v>
      </c>
      <c r="Y1894" s="15" t="s">
        <v>1237</v>
      </c>
      <c r="Z1894" s="9">
        <f t="shared" si="562"/>
        <v>3</v>
      </c>
      <c r="AA1894" s="9" t="s">
        <v>1235</v>
      </c>
      <c r="AB1894" s="9" t="str">
        <f t="shared" ref="AB1894:AD1895" si="570">$C1895</f>
        <v>STUCKAT_X_FUNC_K_END_S_VNNNAC_NOM_LFM_0250_SINGLE_IOWPH2</v>
      </c>
      <c r="AC1894" s="9" t="str">
        <f t="shared" si="570"/>
        <v>STUCKAT_X_FUNC_K_END_S_VNNNAC_NOM_LFM_0250_SINGLE_IOWPH2</v>
      </c>
      <c r="AD1894" s="9" t="str">
        <f t="shared" si="570"/>
        <v>STUCKAT_X_FUNC_K_END_S_VNNNAC_NOM_LFM_0250_SINGLE_IOWPH2</v>
      </c>
      <c r="AO1894" s="9" t="s">
        <v>3535</v>
      </c>
      <c r="AP1894" s="9" t="s">
        <v>1474</v>
      </c>
      <c r="AQ1894" s="9" t="s">
        <v>1474</v>
      </c>
      <c r="AR1894" s="5" t="s">
        <v>4627</v>
      </c>
      <c r="AS1894" s="9" t="s">
        <v>4623</v>
      </c>
      <c r="AT1894" s="9" t="s">
        <v>1684</v>
      </c>
      <c r="AX1894" s="9" t="s">
        <v>1684</v>
      </c>
      <c r="AZ1894" s="9" t="s">
        <v>4623</v>
      </c>
      <c r="BA1894" s="42" t="str">
        <f t="shared" ref="BA1894:BA1896" si="571">$C1894</f>
        <v>STUCKAT_X_FUNC_K_END_S_VNNNAC_NOM_LFM_0250_SINGLE_IOW</v>
      </c>
      <c r="BD1894" s="5" t="s">
        <v>4623</v>
      </c>
      <c r="BE1894" s="6">
        <v>0</v>
      </c>
    </row>
    <row r="1895" spans="1:69" s="9" customFormat="1" hidden="1" x14ac:dyDescent="0.25">
      <c r="A1895" s="9" t="s">
        <v>76</v>
      </c>
      <c r="B1895" s="9" t="s">
        <v>82</v>
      </c>
      <c r="C1895" s="9" t="str">
        <f t="shared" si="569"/>
        <v>STUCKAT_X_FUNC_K_END_S_VNNNAC_NOM_LFM_0250_SINGLE_IOWPH2</v>
      </c>
      <c r="D1895" s="9" t="s">
        <v>436</v>
      </c>
      <c r="E1895" s="9" t="s">
        <v>443</v>
      </c>
      <c r="F1895" s="9" t="s">
        <v>471</v>
      </c>
      <c r="G1895" s="9" t="s">
        <v>479</v>
      </c>
      <c r="H1895" s="9" t="s">
        <v>481</v>
      </c>
      <c r="I1895" s="9" t="s">
        <v>2103</v>
      </c>
      <c r="J1895" s="9" t="s">
        <v>484</v>
      </c>
      <c r="K1895" s="9" t="s">
        <v>485</v>
      </c>
      <c r="L1895" s="9" t="s">
        <v>487</v>
      </c>
      <c r="M1895" s="9" t="s">
        <v>2213</v>
      </c>
      <c r="N1895" s="9" t="s">
        <v>541</v>
      </c>
      <c r="O1895" s="5" t="s">
        <v>2216</v>
      </c>
      <c r="P1895" s="9" t="s">
        <v>2904</v>
      </c>
      <c r="Q1895" s="18" t="s">
        <v>1018</v>
      </c>
      <c r="R1895" s="18">
        <v>72</v>
      </c>
      <c r="S1895" s="35">
        <v>401</v>
      </c>
      <c r="T1895" s="10" t="s">
        <v>4629</v>
      </c>
      <c r="U1895" s="34" t="s">
        <v>1234</v>
      </c>
      <c r="V1895" s="6">
        <v>-1</v>
      </c>
      <c r="W1895" s="9" t="s">
        <v>1234</v>
      </c>
      <c r="X1895" s="15" t="s">
        <v>1235</v>
      </c>
      <c r="Y1895" s="15" t="s">
        <v>1237</v>
      </c>
      <c r="Z1895" s="9">
        <f t="shared" si="562"/>
        <v>3</v>
      </c>
      <c r="AA1895" s="9" t="s">
        <v>1235</v>
      </c>
      <c r="AB1895" s="9" t="str">
        <f t="shared" si="570"/>
        <v>STUCKAT_X_FUNC_K_END_S_VNNNAC_NOM_LFM_0250_SINGLE_IOWPH3</v>
      </c>
      <c r="AC1895" s="9" t="str">
        <f t="shared" si="570"/>
        <v>STUCKAT_X_FUNC_K_END_S_VNNNAC_NOM_LFM_0250_SINGLE_IOWPH3</v>
      </c>
      <c r="AD1895" s="9" t="str">
        <f t="shared" si="570"/>
        <v>STUCKAT_X_FUNC_K_END_S_VNNNAC_NOM_LFM_0250_SINGLE_IOWPH3</v>
      </c>
      <c r="AO1895" s="9" t="s">
        <v>3535</v>
      </c>
      <c r="AP1895" s="9" t="s">
        <v>1474</v>
      </c>
      <c r="AQ1895" s="9" t="s">
        <v>1474</v>
      </c>
      <c r="AR1895" s="5" t="s">
        <v>4627</v>
      </c>
      <c r="AS1895" s="9" t="s">
        <v>4623</v>
      </c>
      <c r="AT1895" s="9" t="s">
        <v>1684</v>
      </c>
      <c r="AX1895" s="9" t="s">
        <v>1684</v>
      </c>
      <c r="AZ1895" s="9" t="s">
        <v>4623</v>
      </c>
      <c r="BA1895" s="42" t="str">
        <f t="shared" si="571"/>
        <v>STUCKAT_X_FUNC_K_END_S_VNNNAC_NOM_LFM_0250_SINGLE_IOWPH2</v>
      </c>
      <c r="BD1895" s="5" t="s">
        <v>4623</v>
      </c>
      <c r="BE1895" s="6">
        <v>0</v>
      </c>
    </row>
    <row r="1896" spans="1:69" s="9" customFormat="1" hidden="1" x14ac:dyDescent="0.25">
      <c r="A1896" s="9" t="s">
        <v>76</v>
      </c>
      <c r="B1896" s="9" t="s">
        <v>82</v>
      </c>
      <c r="C1896" s="9" t="str">
        <f t="shared" si="569"/>
        <v>STUCKAT_X_FUNC_K_END_S_VNNNAC_NOM_LFM_0250_SINGLE_IOWPH3</v>
      </c>
      <c r="D1896" s="9" t="s">
        <v>436</v>
      </c>
      <c r="E1896" s="9" t="s">
        <v>443</v>
      </c>
      <c r="F1896" s="9" t="s">
        <v>471</v>
      </c>
      <c r="G1896" s="9" t="s">
        <v>479</v>
      </c>
      <c r="H1896" s="9" t="s">
        <v>481</v>
      </c>
      <c r="I1896" s="9" t="s">
        <v>2103</v>
      </c>
      <c r="J1896" s="9" t="s">
        <v>484</v>
      </c>
      <c r="K1896" s="9" t="s">
        <v>485</v>
      </c>
      <c r="L1896" s="9" t="s">
        <v>487</v>
      </c>
      <c r="M1896" s="9" t="s">
        <v>2214</v>
      </c>
      <c r="N1896" s="9" t="s">
        <v>541</v>
      </c>
      <c r="O1896" s="5" t="s">
        <v>2216</v>
      </c>
      <c r="P1896" s="9" t="s">
        <v>2905</v>
      </c>
      <c r="Q1896" s="18" t="s">
        <v>1018</v>
      </c>
      <c r="R1896" s="18">
        <v>72</v>
      </c>
      <c r="S1896" s="35">
        <v>402</v>
      </c>
      <c r="T1896" s="10" t="s">
        <v>4629</v>
      </c>
      <c r="U1896" s="34" t="s">
        <v>1234</v>
      </c>
      <c r="V1896" s="6">
        <v>-1</v>
      </c>
      <c r="W1896" s="9" t="s">
        <v>1234</v>
      </c>
      <c r="X1896" s="15" t="s">
        <v>1238</v>
      </c>
      <c r="Y1896" s="15" t="s">
        <v>1237</v>
      </c>
      <c r="Z1896" s="9">
        <f t="shared" si="562"/>
        <v>3</v>
      </c>
      <c r="AA1896" s="9" t="s">
        <v>1235</v>
      </c>
      <c r="AB1896" s="9" t="s">
        <v>1235</v>
      </c>
      <c r="AC1896" s="9" t="s">
        <v>1235</v>
      </c>
      <c r="AD1896" s="9" t="s">
        <v>1235</v>
      </c>
      <c r="AO1896" s="9" t="s">
        <v>3535</v>
      </c>
      <c r="AP1896" s="9" t="s">
        <v>1474</v>
      </c>
      <c r="AQ1896" s="9" t="s">
        <v>1474</v>
      </c>
      <c r="AR1896" s="5" t="s">
        <v>4627</v>
      </c>
      <c r="AS1896" s="9" t="s">
        <v>4623</v>
      </c>
      <c r="AT1896" s="9" t="s">
        <v>1684</v>
      </c>
      <c r="AX1896" s="9" t="s">
        <v>1684</v>
      </c>
      <c r="AZ1896" s="9" t="s">
        <v>4623</v>
      </c>
      <c r="BA1896" s="42" t="str">
        <f t="shared" si="571"/>
        <v>STUCKAT_X_FUNC_K_END_S_VNNNAC_NOM_LFM_0250_SINGLE_IOWPH3</v>
      </c>
      <c r="BD1896" s="5" t="s">
        <v>4623</v>
      </c>
      <c r="BE1896" s="6">
        <v>0</v>
      </c>
    </row>
    <row r="1897" spans="1:69" s="4" customFormat="1" x14ac:dyDescent="0.25">
      <c r="A1897" s="4" t="s">
        <v>76</v>
      </c>
      <c r="B1897" s="4" t="s">
        <v>80</v>
      </c>
      <c r="C1897" s="4" t="s">
        <v>2091</v>
      </c>
      <c r="E1897" s="4" t="s">
        <v>2092</v>
      </c>
      <c r="Q1897" s="19"/>
      <c r="R1897" s="19"/>
      <c r="S1897" s="44"/>
      <c r="U1897" s="29"/>
      <c r="X1897" s="19"/>
      <c r="Y1897" s="19"/>
      <c r="Z1897" s="4">
        <f t="shared" si="562"/>
        <v>0</v>
      </c>
      <c r="BQ1897" s="44"/>
    </row>
    <row r="1898" spans="1:69" s="4" customFormat="1" x14ac:dyDescent="0.25">
      <c r="A1898" s="4" t="s">
        <v>76</v>
      </c>
      <c r="B1898" s="4" t="s">
        <v>80</v>
      </c>
      <c r="C1898" s="4" t="s">
        <v>4811</v>
      </c>
      <c r="E1898" s="4" t="s">
        <v>2092</v>
      </c>
      <c r="Q1898" s="19"/>
      <c r="R1898" s="19"/>
      <c r="S1898" s="44"/>
      <c r="U1898" s="29"/>
      <c r="X1898" s="19"/>
      <c r="Y1898" s="19"/>
      <c r="Z1898" s="4">
        <f t="shared" si="562"/>
        <v>0</v>
      </c>
      <c r="BQ1898" s="44"/>
    </row>
    <row r="1899" spans="1:69" s="4" customFormat="1" x14ac:dyDescent="0.25">
      <c r="A1899" s="4" t="s">
        <v>76</v>
      </c>
      <c r="B1899" s="4" t="s">
        <v>80</v>
      </c>
      <c r="C1899" s="4" t="s">
        <v>434</v>
      </c>
      <c r="E1899" s="4" t="s">
        <v>2092</v>
      </c>
      <c r="Q1899" s="19"/>
      <c r="R1899" s="19"/>
      <c r="S1899" s="44"/>
      <c r="U1899" s="29"/>
      <c r="X1899" s="19"/>
      <c r="Y1899" s="19"/>
      <c r="Z1899" s="4">
        <f t="shared" si="562"/>
        <v>0</v>
      </c>
      <c r="BQ1899" s="44"/>
    </row>
    <row r="1900" spans="1:69" hidden="1" x14ac:dyDescent="0.25">
      <c r="A1900" t="s">
        <v>69</v>
      </c>
      <c r="B1900" t="s">
        <v>91</v>
      </c>
      <c r="C1900" t="s">
        <v>69</v>
      </c>
      <c r="E1900" t="s">
        <v>2092</v>
      </c>
      <c r="T1900"/>
      <c r="Z1900">
        <f t="shared" si="562"/>
        <v>0</v>
      </c>
    </row>
  </sheetData>
  <autoFilter ref="A1:BT1900" xr:uid="{00000000-0001-0000-0100-000000000000}">
    <filterColumn colId="1">
      <filters>
        <filter val="COMPOSITE_BEGIN"/>
        <filter val="COMPOSITE_END"/>
        <filter val="iCHVQKTest"/>
      </filters>
    </filterColumn>
  </autoFilter>
  <phoneticPr fontId="2" type="noConversion"/>
  <conditionalFormatting sqref="L1:L1048576">
    <cfRule type="containsText" dxfId="2" priority="4" operator="containsText" text="0200">
      <formula>NOT(ISERROR(SEARCH("0200",L1)))</formula>
    </cfRule>
  </conditionalFormatting>
  <conditionalFormatting sqref="M1761">
    <cfRule type="containsText" dxfId="1" priority="3" operator="containsText" text="0200">
      <formula>NOT(ISERROR(SEARCH("0200",M1761)))</formula>
    </cfRule>
  </conditionalFormatting>
  <conditionalFormatting sqref="M1768:M1769">
    <cfRule type="containsText" dxfId="0" priority="1" operator="containsText" text="0200">
      <formula>NOT(ISERROR(SEARCH("0200",M1768)))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13B31-A10A-46C7-8FD8-F53B365CB8FB}">
  <dimension ref="A1:E263"/>
  <sheetViews>
    <sheetView topLeftCell="A229" workbookViewId="0">
      <selection activeCell="C258" sqref="C258"/>
    </sheetView>
  </sheetViews>
  <sheetFormatPr defaultRowHeight="15" x14ac:dyDescent="0.25"/>
  <cols>
    <col min="1" max="1" width="74.85546875" bestFit="1" customWidth="1"/>
    <col min="2" max="2" width="12.85546875" bestFit="1" customWidth="1"/>
    <col min="3" max="3" width="83.85546875" bestFit="1" customWidth="1"/>
    <col min="4" max="4" width="74.7109375" bestFit="1" customWidth="1"/>
  </cols>
  <sheetData>
    <row r="1" spans="1:5" x14ac:dyDescent="0.25">
      <c r="A1" s="40" t="s">
        <v>2</v>
      </c>
      <c r="B1" s="1" t="s">
        <v>21</v>
      </c>
      <c r="C1" s="40" t="s">
        <v>15</v>
      </c>
      <c r="D1" s="40" t="s">
        <v>6316</v>
      </c>
      <c r="E1" s="40" t="s">
        <v>6317</v>
      </c>
    </row>
    <row r="2" spans="1:5" x14ac:dyDescent="0.25">
      <c r="A2" s="40" t="s">
        <v>6054</v>
      </c>
      <c r="B2" s="42" t="s">
        <v>1236</v>
      </c>
      <c r="C2" s="40" t="s">
        <v>2219</v>
      </c>
      <c r="D2" s="40" t="s">
        <v>545</v>
      </c>
    </row>
    <row r="3" spans="1:5" x14ac:dyDescent="0.25">
      <c r="A3" s="40" t="s">
        <v>6055</v>
      </c>
      <c r="B3" s="42" t="s">
        <v>1235</v>
      </c>
      <c r="C3" s="40" t="s">
        <v>2220</v>
      </c>
      <c r="D3" s="40" t="s">
        <v>545</v>
      </c>
    </row>
    <row r="4" spans="1:5" x14ac:dyDescent="0.25">
      <c r="A4" s="40" t="s">
        <v>6056</v>
      </c>
      <c r="B4" s="42" t="s">
        <v>1235</v>
      </c>
      <c r="C4" s="40" t="s">
        <v>2221</v>
      </c>
      <c r="D4" s="40" t="s">
        <v>545</v>
      </c>
    </row>
    <row r="5" spans="1:5" x14ac:dyDescent="0.25">
      <c r="A5" s="40" t="s">
        <v>6057</v>
      </c>
      <c r="B5" s="42" t="s">
        <v>1236</v>
      </c>
      <c r="C5" s="40" t="s">
        <v>2222</v>
      </c>
      <c r="D5" s="40" t="s">
        <v>545</v>
      </c>
    </row>
    <row r="6" spans="1:5" x14ac:dyDescent="0.25">
      <c r="A6" s="40" t="s">
        <v>6058</v>
      </c>
      <c r="B6" s="42" t="s">
        <v>1235</v>
      </c>
      <c r="C6" s="40" t="s">
        <v>2222</v>
      </c>
      <c r="D6" s="40" t="s">
        <v>545</v>
      </c>
    </row>
    <row r="7" spans="1:5" x14ac:dyDescent="0.25">
      <c r="A7" s="40" t="s">
        <v>6059</v>
      </c>
      <c r="B7" s="42" t="s">
        <v>1236</v>
      </c>
      <c r="C7" s="40" t="s">
        <v>2222</v>
      </c>
      <c r="D7" s="40" t="s">
        <v>545</v>
      </c>
    </row>
    <row r="8" spans="1:5" x14ac:dyDescent="0.25">
      <c r="A8" s="40" t="s">
        <v>6060</v>
      </c>
      <c r="B8" s="42" t="s">
        <v>1236</v>
      </c>
      <c r="C8" s="40" t="s">
        <v>2687</v>
      </c>
      <c r="D8" s="40" t="s">
        <v>545</v>
      </c>
    </row>
    <row r="9" spans="1:5" x14ac:dyDescent="0.25">
      <c r="A9" s="40" t="s">
        <v>6061</v>
      </c>
      <c r="B9" s="42" t="s">
        <v>1236</v>
      </c>
      <c r="C9" s="40" t="s">
        <v>2247</v>
      </c>
      <c r="D9" s="40" t="s">
        <v>545</v>
      </c>
    </row>
    <row r="10" spans="1:5" x14ac:dyDescent="0.25">
      <c r="A10" s="40" t="s">
        <v>6062</v>
      </c>
      <c r="B10" s="42" t="s">
        <v>1235</v>
      </c>
      <c r="C10" s="40" t="s">
        <v>2235</v>
      </c>
      <c r="D10" s="40" t="s">
        <v>545</v>
      </c>
    </row>
    <row r="11" spans="1:5" x14ac:dyDescent="0.25">
      <c r="A11" s="40" t="s">
        <v>6063</v>
      </c>
      <c r="B11" s="42" t="s">
        <v>1236</v>
      </c>
      <c r="C11" s="40" t="s">
        <v>2223</v>
      </c>
      <c r="D11" s="40" t="s">
        <v>545</v>
      </c>
    </row>
    <row r="12" spans="1:5" x14ac:dyDescent="0.25">
      <c r="A12" s="40" t="s">
        <v>6064</v>
      </c>
      <c r="B12" s="42" t="s">
        <v>1235</v>
      </c>
      <c r="C12" s="40" t="s">
        <v>2286</v>
      </c>
      <c r="D12" s="40" t="s">
        <v>545</v>
      </c>
    </row>
    <row r="13" spans="1:5" x14ac:dyDescent="0.25">
      <c r="A13" s="40" t="s">
        <v>6065</v>
      </c>
      <c r="B13" s="42" t="s">
        <v>1235</v>
      </c>
      <c r="C13" s="40" t="s">
        <v>2223</v>
      </c>
      <c r="D13" s="40" t="s">
        <v>545</v>
      </c>
    </row>
    <row r="14" spans="1:5" x14ac:dyDescent="0.25">
      <c r="A14" s="40" t="s">
        <v>6066</v>
      </c>
      <c r="B14" s="42" t="s">
        <v>1236</v>
      </c>
      <c r="C14" s="40" t="s">
        <v>2223</v>
      </c>
      <c r="D14" s="40" t="s">
        <v>545</v>
      </c>
    </row>
    <row r="15" spans="1:5" x14ac:dyDescent="0.25">
      <c r="A15" s="40" t="s">
        <v>6067</v>
      </c>
      <c r="B15" s="42" t="s">
        <v>1236</v>
      </c>
      <c r="C15" s="40" t="s">
        <v>2887</v>
      </c>
      <c r="D15" s="40" t="s">
        <v>545</v>
      </c>
    </row>
    <row r="16" spans="1:5" x14ac:dyDescent="0.25">
      <c r="A16" s="40" t="s">
        <v>6068</v>
      </c>
      <c r="B16" s="42" t="s">
        <v>1236</v>
      </c>
      <c r="C16" s="40" t="s">
        <v>2238</v>
      </c>
      <c r="D16" s="40" t="s">
        <v>2216</v>
      </c>
    </row>
    <row r="17" spans="1:4" x14ac:dyDescent="0.25">
      <c r="A17" s="40" t="s">
        <v>6069</v>
      </c>
      <c r="B17" s="42" t="s">
        <v>1235</v>
      </c>
      <c r="C17" s="40" t="s">
        <v>2268</v>
      </c>
      <c r="D17" s="40" t="s">
        <v>2216</v>
      </c>
    </row>
    <row r="18" spans="1:4" x14ac:dyDescent="0.25">
      <c r="A18" s="40" t="s">
        <v>6070</v>
      </c>
      <c r="B18" s="42" t="s">
        <v>1235</v>
      </c>
      <c r="C18" s="40" t="s">
        <v>2226</v>
      </c>
      <c r="D18" s="40" t="s">
        <v>2216</v>
      </c>
    </row>
    <row r="19" spans="1:4" x14ac:dyDescent="0.25">
      <c r="A19" s="40" t="s">
        <v>6071</v>
      </c>
      <c r="B19" s="42" t="s">
        <v>1236</v>
      </c>
      <c r="C19" s="40" t="s">
        <v>2226</v>
      </c>
      <c r="D19" s="40" t="s">
        <v>2216</v>
      </c>
    </row>
    <row r="20" spans="1:4" x14ac:dyDescent="0.25">
      <c r="A20" s="40" t="s">
        <v>6072</v>
      </c>
      <c r="B20" s="42" t="s">
        <v>1236</v>
      </c>
      <c r="C20" s="40" t="s">
        <v>2226</v>
      </c>
      <c r="D20" s="40" t="s">
        <v>2216</v>
      </c>
    </row>
    <row r="21" spans="1:4" x14ac:dyDescent="0.25">
      <c r="A21" s="40" t="s">
        <v>6073</v>
      </c>
      <c r="B21" s="42" t="s">
        <v>1236</v>
      </c>
      <c r="C21" s="40" t="s">
        <v>2729</v>
      </c>
      <c r="D21" s="40" t="s">
        <v>2216</v>
      </c>
    </row>
    <row r="22" spans="1:4" x14ac:dyDescent="0.25">
      <c r="A22" s="40" t="s">
        <v>6074</v>
      </c>
      <c r="B22" s="42" t="s">
        <v>1235</v>
      </c>
      <c r="C22" s="40" t="s">
        <v>2253</v>
      </c>
      <c r="D22" s="40" t="s">
        <v>545</v>
      </c>
    </row>
    <row r="23" spans="1:4" x14ac:dyDescent="0.25">
      <c r="A23" s="40" t="s">
        <v>6075</v>
      </c>
      <c r="B23" s="42" t="s">
        <v>1236</v>
      </c>
      <c r="C23" s="40" t="s">
        <v>2241</v>
      </c>
      <c r="D23" s="40" t="s">
        <v>545</v>
      </c>
    </row>
    <row r="24" spans="1:4" x14ac:dyDescent="0.25">
      <c r="A24" s="40" t="s">
        <v>6076</v>
      </c>
      <c r="B24" s="42" t="s">
        <v>1236</v>
      </c>
      <c r="C24" s="40" t="s">
        <v>2743</v>
      </c>
      <c r="D24" s="40" t="s">
        <v>545</v>
      </c>
    </row>
    <row r="25" spans="1:4" x14ac:dyDescent="0.25">
      <c r="A25" s="40" t="s">
        <v>6077</v>
      </c>
      <c r="B25" s="42" t="s">
        <v>1236</v>
      </c>
      <c r="C25" s="40" t="s">
        <v>2229</v>
      </c>
      <c r="D25" s="40" t="s">
        <v>2216</v>
      </c>
    </row>
    <row r="26" spans="1:4" x14ac:dyDescent="0.25">
      <c r="A26" s="40" t="s">
        <v>6078</v>
      </c>
      <c r="B26" s="42" t="s">
        <v>1235</v>
      </c>
      <c r="C26" s="40" t="s">
        <v>2269</v>
      </c>
      <c r="D26" s="40" t="s">
        <v>2216</v>
      </c>
    </row>
    <row r="27" spans="1:4" x14ac:dyDescent="0.25">
      <c r="A27" s="40" t="s">
        <v>6079</v>
      </c>
      <c r="B27" s="42" t="s">
        <v>1235</v>
      </c>
      <c r="C27" s="40" t="s">
        <v>2229</v>
      </c>
      <c r="D27" s="40" t="s">
        <v>2216</v>
      </c>
    </row>
    <row r="28" spans="1:4" x14ac:dyDescent="0.25">
      <c r="A28" s="40" t="s">
        <v>6080</v>
      </c>
      <c r="B28" s="42" t="s">
        <v>1236</v>
      </c>
      <c r="C28" s="40" t="s">
        <v>2229</v>
      </c>
      <c r="D28" s="40" t="s">
        <v>2216</v>
      </c>
    </row>
    <row r="29" spans="1:4" x14ac:dyDescent="0.25">
      <c r="A29" s="40" t="s">
        <v>6081</v>
      </c>
      <c r="B29" s="42" t="s">
        <v>1235</v>
      </c>
      <c r="C29" s="40" t="s">
        <v>2252</v>
      </c>
      <c r="D29" s="40" t="s">
        <v>4790</v>
      </c>
    </row>
    <row r="30" spans="1:4" x14ac:dyDescent="0.25">
      <c r="A30" s="40" t="s">
        <v>6082</v>
      </c>
      <c r="B30" s="42" t="s">
        <v>1236</v>
      </c>
      <c r="C30" s="40" t="s">
        <v>2240</v>
      </c>
      <c r="D30" s="40" t="s">
        <v>4790</v>
      </c>
    </row>
    <row r="31" spans="1:4" x14ac:dyDescent="0.25">
      <c r="A31" s="40" t="s">
        <v>6083</v>
      </c>
      <c r="B31" s="42" t="s">
        <v>1236</v>
      </c>
      <c r="C31" s="40" t="s">
        <v>2228</v>
      </c>
      <c r="D31" s="40" t="s">
        <v>4790</v>
      </c>
    </row>
    <row r="32" spans="1:4" x14ac:dyDescent="0.25">
      <c r="A32" s="40" t="s">
        <v>6084</v>
      </c>
      <c r="B32" s="42" t="s">
        <v>1235</v>
      </c>
      <c r="C32" s="40" t="s">
        <v>2270</v>
      </c>
      <c r="D32" s="40" t="s">
        <v>4790</v>
      </c>
    </row>
    <row r="33" spans="1:4" x14ac:dyDescent="0.25">
      <c r="A33" s="40" t="s">
        <v>6085</v>
      </c>
      <c r="B33" s="42" t="s">
        <v>1236</v>
      </c>
      <c r="C33" s="40" t="s">
        <v>2228</v>
      </c>
      <c r="D33" s="40" t="s">
        <v>4790</v>
      </c>
    </row>
    <row r="34" spans="1:4" x14ac:dyDescent="0.25">
      <c r="A34" s="40" t="s">
        <v>6086</v>
      </c>
      <c r="B34" s="42" t="s">
        <v>1235</v>
      </c>
      <c r="C34" s="40" t="s">
        <v>2228</v>
      </c>
      <c r="D34" s="40" t="s">
        <v>4790</v>
      </c>
    </row>
    <row r="35" spans="1:4" x14ac:dyDescent="0.25">
      <c r="A35" s="40" t="s">
        <v>6087</v>
      </c>
      <c r="B35" s="42" t="s">
        <v>1236</v>
      </c>
      <c r="C35" s="40" t="s">
        <v>2755</v>
      </c>
      <c r="D35" s="40" t="s">
        <v>4790</v>
      </c>
    </row>
    <row r="36" spans="1:4" x14ac:dyDescent="0.25">
      <c r="A36" s="40" t="s">
        <v>6088</v>
      </c>
      <c r="B36" s="42" t="s">
        <v>1236</v>
      </c>
      <c r="C36" s="40" t="s">
        <v>2271</v>
      </c>
      <c r="D36" s="40" t="s">
        <v>545</v>
      </c>
    </row>
    <row r="37" spans="1:4" x14ac:dyDescent="0.25">
      <c r="A37" s="40" t="s">
        <v>6089</v>
      </c>
      <c r="B37" s="42" t="s">
        <v>1236</v>
      </c>
      <c r="C37" s="40" t="s">
        <v>2272</v>
      </c>
      <c r="D37" s="40" t="s">
        <v>545</v>
      </c>
    </row>
    <row r="38" spans="1:4" x14ac:dyDescent="0.25">
      <c r="A38" s="40" t="s">
        <v>6090</v>
      </c>
      <c r="B38" s="42" t="s">
        <v>1236</v>
      </c>
      <c r="C38" s="40" t="s">
        <v>2225</v>
      </c>
      <c r="D38" s="40" t="s">
        <v>2216</v>
      </c>
    </row>
    <row r="39" spans="1:4" x14ac:dyDescent="0.25">
      <c r="A39" s="40" t="s">
        <v>6091</v>
      </c>
      <c r="B39" s="42" t="s">
        <v>1235</v>
      </c>
      <c r="C39" s="40" t="s">
        <v>2225</v>
      </c>
      <c r="D39" s="40" t="s">
        <v>545</v>
      </c>
    </row>
    <row r="40" spans="1:4" x14ac:dyDescent="0.25">
      <c r="A40" s="40" t="s">
        <v>6092</v>
      </c>
      <c r="B40" s="42" t="s">
        <v>1236</v>
      </c>
      <c r="C40" s="40" t="s">
        <v>2225</v>
      </c>
      <c r="D40" s="40" t="s">
        <v>2216</v>
      </c>
    </row>
    <row r="41" spans="1:4" x14ac:dyDescent="0.25">
      <c r="A41" s="40" t="s">
        <v>6093</v>
      </c>
      <c r="B41" s="42" t="s">
        <v>1236</v>
      </c>
      <c r="C41" s="40" t="s">
        <v>2225</v>
      </c>
      <c r="D41" s="40" t="s">
        <v>2217</v>
      </c>
    </row>
    <row r="42" spans="1:4" x14ac:dyDescent="0.25">
      <c r="A42" s="40" t="s">
        <v>6094</v>
      </c>
      <c r="B42" s="42" t="s">
        <v>1236</v>
      </c>
      <c r="C42" s="40" t="s">
        <v>2769</v>
      </c>
      <c r="D42" s="40" t="s">
        <v>545</v>
      </c>
    </row>
    <row r="43" spans="1:4" x14ac:dyDescent="0.25">
      <c r="A43" s="40" t="s">
        <v>6095</v>
      </c>
      <c r="B43" s="42" t="s">
        <v>1236</v>
      </c>
      <c r="C43" s="40" t="s">
        <v>2275</v>
      </c>
      <c r="D43" s="40" t="s">
        <v>545</v>
      </c>
    </row>
    <row r="44" spans="1:4" x14ac:dyDescent="0.25">
      <c r="A44" s="40" t="s">
        <v>6096</v>
      </c>
      <c r="B44" s="42" t="s">
        <v>1236</v>
      </c>
      <c r="C44" s="40" t="s">
        <v>2789</v>
      </c>
      <c r="D44" s="40" t="s">
        <v>545</v>
      </c>
    </row>
    <row r="45" spans="1:4" x14ac:dyDescent="0.25">
      <c r="A45" s="40" t="s">
        <v>6097</v>
      </c>
      <c r="B45" s="42" t="s">
        <v>1236</v>
      </c>
      <c r="C45" s="40" t="s">
        <v>2231</v>
      </c>
      <c r="D45" s="40" t="s">
        <v>2216</v>
      </c>
    </row>
    <row r="46" spans="1:4" x14ac:dyDescent="0.25">
      <c r="A46" s="40" t="s">
        <v>6098</v>
      </c>
      <c r="B46" s="42" t="s">
        <v>1236</v>
      </c>
      <c r="C46" s="40" t="s">
        <v>2231</v>
      </c>
      <c r="D46" s="40" t="s">
        <v>2216</v>
      </c>
    </row>
    <row r="47" spans="1:4" x14ac:dyDescent="0.25">
      <c r="A47" s="40" t="s">
        <v>6099</v>
      </c>
      <c r="B47" s="42" t="s">
        <v>1236</v>
      </c>
      <c r="C47" s="40" t="s">
        <v>2243</v>
      </c>
      <c r="D47" s="40" t="s">
        <v>2216</v>
      </c>
    </row>
    <row r="48" spans="1:4" x14ac:dyDescent="0.25">
      <c r="A48" s="40" t="s">
        <v>6100</v>
      </c>
      <c r="B48" s="42" t="s">
        <v>1236</v>
      </c>
      <c r="C48" s="40" t="s">
        <v>2231</v>
      </c>
      <c r="D48" s="40" t="s">
        <v>2216</v>
      </c>
    </row>
    <row r="49" spans="1:4" x14ac:dyDescent="0.25">
      <c r="A49" s="40" t="s">
        <v>6101</v>
      </c>
      <c r="B49" s="42" t="s">
        <v>1235</v>
      </c>
      <c r="C49" s="40" t="s">
        <v>2231</v>
      </c>
      <c r="D49" s="40" t="s">
        <v>2216</v>
      </c>
    </row>
    <row r="50" spans="1:4" x14ac:dyDescent="0.25">
      <c r="A50" s="40" t="s">
        <v>6102</v>
      </c>
      <c r="B50" s="42" t="s">
        <v>1236</v>
      </c>
      <c r="C50" s="40" t="s">
        <v>2231</v>
      </c>
      <c r="D50" s="40" t="s">
        <v>2216</v>
      </c>
    </row>
    <row r="51" spans="1:4" x14ac:dyDescent="0.25">
      <c r="A51" s="40" t="s">
        <v>6103</v>
      </c>
      <c r="B51" s="42" t="s">
        <v>1236</v>
      </c>
      <c r="C51" s="40" t="s">
        <v>2790</v>
      </c>
      <c r="D51" s="40" t="s">
        <v>2216</v>
      </c>
    </row>
    <row r="52" spans="1:4" x14ac:dyDescent="0.25">
      <c r="A52" s="40" t="s">
        <v>6104</v>
      </c>
      <c r="B52" s="42" t="s">
        <v>1235</v>
      </c>
      <c r="C52" s="40" t="s">
        <v>2279</v>
      </c>
      <c r="D52" s="40" t="s">
        <v>2216</v>
      </c>
    </row>
    <row r="53" spans="1:4" x14ac:dyDescent="0.25">
      <c r="A53" s="40" t="s">
        <v>6105</v>
      </c>
      <c r="B53" s="42" t="s">
        <v>1235</v>
      </c>
      <c r="C53" s="40" t="s">
        <v>2274</v>
      </c>
      <c r="D53" s="40" t="s">
        <v>2216</v>
      </c>
    </row>
    <row r="54" spans="1:4" x14ac:dyDescent="0.25">
      <c r="A54" s="40" t="s">
        <v>6106</v>
      </c>
      <c r="B54" s="42" t="s">
        <v>1235</v>
      </c>
      <c r="C54" s="40" t="s">
        <v>2788</v>
      </c>
      <c r="D54" s="40" t="s">
        <v>2216</v>
      </c>
    </row>
    <row r="55" spans="1:4" x14ac:dyDescent="0.25">
      <c r="A55" s="40" t="s">
        <v>6107</v>
      </c>
      <c r="B55" s="42" t="s">
        <v>1235</v>
      </c>
      <c r="C55" s="40" t="s">
        <v>2276</v>
      </c>
      <c r="D55" s="40" t="s">
        <v>2216</v>
      </c>
    </row>
    <row r="56" spans="1:4" x14ac:dyDescent="0.25">
      <c r="A56" s="40" t="s">
        <v>6108</v>
      </c>
      <c r="B56" s="42" t="s">
        <v>1235</v>
      </c>
      <c r="C56" s="40" t="s">
        <v>2276</v>
      </c>
      <c r="D56" s="40" t="s">
        <v>545</v>
      </c>
    </row>
    <row r="57" spans="1:4" x14ac:dyDescent="0.25">
      <c r="A57" s="40" t="s">
        <v>6109</v>
      </c>
      <c r="B57" s="42" t="s">
        <v>1235</v>
      </c>
      <c r="C57" s="40" t="s">
        <v>2276</v>
      </c>
      <c r="D57" s="40" t="s">
        <v>545</v>
      </c>
    </row>
    <row r="58" spans="1:4" x14ac:dyDescent="0.25">
      <c r="A58" s="40" t="s">
        <v>6110</v>
      </c>
      <c r="B58" s="42" t="s">
        <v>1235</v>
      </c>
      <c r="C58" s="40" t="s">
        <v>2276</v>
      </c>
      <c r="D58" s="40" t="s">
        <v>2216</v>
      </c>
    </row>
    <row r="59" spans="1:4" x14ac:dyDescent="0.25">
      <c r="A59" s="40" t="s">
        <v>6111</v>
      </c>
      <c r="B59" s="42" t="s">
        <v>1235</v>
      </c>
      <c r="C59" s="40" t="s">
        <v>2276</v>
      </c>
      <c r="D59" s="40" t="s">
        <v>2217</v>
      </c>
    </row>
    <row r="60" spans="1:4" x14ac:dyDescent="0.25">
      <c r="A60" s="40" t="s">
        <v>6112</v>
      </c>
      <c r="B60" s="42" t="s">
        <v>1235</v>
      </c>
      <c r="C60" s="40" t="s">
        <v>2274</v>
      </c>
      <c r="D60" s="40" t="s">
        <v>2217</v>
      </c>
    </row>
    <row r="61" spans="1:4" x14ac:dyDescent="0.25">
      <c r="A61" s="40" t="s">
        <v>6113</v>
      </c>
      <c r="B61" s="42" t="s">
        <v>1235</v>
      </c>
      <c r="C61" s="40" t="s">
        <v>2276</v>
      </c>
      <c r="D61" s="40" t="s">
        <v>2216</v>
      </c>
    </row>
    <row r="62" spans="1:4" x14ac:dyDescent="0.25">
      <c r="A62" s="40" t="s">
        <v>6114</v>
      </c>
      <c r="B62" s="42" t="s">
        <v>1236</v>
      </c>
      <c r="C62" s="40" t="s">
        <v>2277</v>
      </c>
      <c r="D62" s="40" t="s">
        <v>2216</v>
      </c>
    </row>
    <row r="63" spans="1:4" x14ac:dyDescent="0.25">
      <c r="A63" s="40" t="s">
        <v>6115</v>
      </c>
      <c r="B63" s="42" t="s">
        <v>1236</v>
      </c>
      <c r="C63" s="40" t="s">
        <v>2278</v>
      </c>
      <c r="D63" s="40" t="s">
        <v>2216</v>
      </c>
    </row>
    <row r="64" spans="1:4" x14ac:dyDescent="0.25">
      <c r="A64" s="40" t="s">
        <v>6116</v>
      </c>
      <c r="B64" s="42" t="s">
        <v>1235</v>
      </c>
      <c r="C64" s="40" t="s">
        <v>2277</v>
      </c>
      <c r="D64" s="40" t="s">
        <v>2216</v>
      </c>
    </row>
    <row r="65" spans="1:4" x14ac:dyDescent="0.25">
      <c r="A65" s="40" t="s">
        <v>6117</v>
      </c>
      <c r="B65" s="42" t="s">
        <v>1236</v>
      </c>
      <c r="C65" s="40" t="s">
        <v>2787</v>
      </c>
      <c r="D65" s="40" t="s">
        <v>2216</v>
      </c>
    </row>
    <row r="66" spans="1:4" x14ac:dyDescent="0.25">
      <c r="A66" s="40" t="s">
        <v>6118</v>
      </c>
      <c r="B66" s="42" t="s">
        <v>1235</v>
      </c>
      <c r="C66" s="40" t="s">
        <v>2277</v>
      </c>
      <c r="D66" s="40" t="s">
        <v>2216</v>
      </c>
    </row>
    <row r="67" spans="1:4" x14ac:dyDescent="0.25">
      <c r="A67" s="40" t="s">
        <v>6119</v>
      </c>
      <c r="B67" s="42" t="s">
        <v>1236</v>
      </c>
      <c r="C67" s="40" t="s">
        <v>2277</v>
      </c>
      <c r="D67" s="40" t="s">
        <v>2216</v>
      </c>
    </row>
    <row r="68" spans="1:4" x14ac:dyDescent="0.25">
      <c r="A68" s="40" t="s">
        <v>6120</v>
      </c>
      <c r="B68" s="42" t="s">
        <v>1236</v>
      </c>
      <c r="C68" s="40" t="s">
        <v>2281</v>
      </c>
      <c r="D68" s="40" t="s">
        <v>2216</v>
      </c>
    </row>
    <row r="69" spans="1:4" x14ac:dyDescent="0.25">
      <c r="A69" s="40" t="s">
        <v>6121</v>
      </c>
      <c r="B69" s="42" t="s">
        <v>1235</v>
      </c>
      <c r="C69" s="40" t="s">
        <v>2280</v>
      </c>
      <c r="D69" s="40" t="s">
        <v>2216</v>
      </c>
    </row>
    <row r="70" spans="1:4" x14ac:dyDescent="0.25">
      <c r="A70" s="40" t="s">
        <v>6122</v>
      </c>
      <c r="B70" s="42" t="s">
        <v>1236</v>
      </c>
      <c r="C70" s="40" t="s">
        <v>2280</v>
      </c>
      <c r="D70" s="40" t="s">
        <v>2216</v>
      </c>
    </row>
    <row r="71" spans="1:4" x14ac:dyDescent="0.25">
      <c r="A71" s="40" t="s">
        <v>6123</v>
      </c>
      <c r="B71" s="42" t="s">
        <v>1236</v>
      </c>
      <c r="C71" s="40" t="s">
        <v>2811</v>
      </c>
      <c r="D71" s="40" t="s">
        <v>2216</v>
      </c>
    </row>
    <row r="72" spans="1:4" x14ac:dyDescent="0.25">
      <c r="A72" s="40" t="s">
        <v>6124</v>
      </c>
      <c r="B72" s="42" t="s">
        <v>1235</v>
      </c>
      <c r="C72" s="40" t="s">
        <v>2280</v>
      </c>
      <c r="D72" s="40" t="s">
        <v>2216</v>
      </c>
    </row>
    <row r="73" spans="1:4" x14ac:dyDescent="0.25">
      <c r="A73" s="40" t="s">
        <v>6125</v>
      </c>
      <c r="B73" s="42" t="s">
        <v>1236</v>
      </c>
      <c r="C73" s="40" t="s">
        <v>2280</v>
      </c>
      <c r="D73" s="40" t="s">
        <v>2216</v>
      </c>
    </row>
    <row r="74" spans="1:4" x14ac:dyDescent="0.25">
      <c r="A74" s="40" t="s">
        <v>6126</v>
      </c>
      <c r="B74" s="42" t="s">
        <v>1236</v>
      </c>
      <c r="C74" s="40" t="s">
        <v>4729</v>
      </c>
      <c r="D74" s="40" t="s">
        <v>2216</v>
      </c>
    </row>
    <row r="75" spans="1:4" x14ac:dyDescent="0.25">
      <c r="A75" s="40" t="s">
        <v>6127</v>
      </c>
      <c r="B75" s="42">
        <v>-1</v>
      </c>
      <c r="C75" s="40" t="s">
        <v>4728</v>
      </c>
      <c r="D75" s="40" t="s">
        <v>2216</v>
      </c>
    </row>
    <row r="76" spans="1:4" x14ac:dyDescent="0.25">
      <c r="A76" s="40" t="s">
        <v>6128</v>
      </c>
      <c r="B76" s="42" t="s">
        <v>1236</v>
      </c>
      <c r="C76" s="40" t="s">
        <v>4728</v>
      </c>
      <c r="D76" s="40" t="s">
        <v>2216</v>
      </c>
    </row>
    <row r="77" spans="1:4" x14ac:dyDescent="0.25">
      <c r="A77" s="40" t="s">
        <v>6129</v>
      </c>
      <c r="B77" s="42" t="s">
        <v>1236</v>
      </c>
      <c r="C77" s="40" t="s">
        <v>4725</v>
      </c>
      <c r="D77" s="40" t="s">
        <v>2216</v>
      </c>
    </row>
    <row r="78" spans="1:4" x14ac:dyDescent="0.25">
      <c r="A78" s="40" t="s">
        <v>6130</v>
      </c>
      <c r="B78" s="42" t="s">
        <v>1235</v>
      </c>
      <c r="C78" s="40" t="s">
        <v>4728</v>
      </c>
      <c r="D78" s="40" t="s">
        <v>2216</v>
      </c>
    </row>
    <row r="79" spans="1:4" x14ac:dyDescent="0.25">
      <c r="A79" s="40" t="s">
        <v>6131</v>
      </c>
      <c r="B79" s="42" t="s">
        <v>1236</v>
      </c>
      <c r="C79" s="40" t="s">
        <v>4728</v>
      </c>
      <c r="D79" s="40" t="s">
        <v>2216</v>
      </c>
    </row>
    <row r="80" spans="1:4" x14ac:dyDescent="0.25">
      <c r="A80" s="40" t="s">
        <v>6132</v>
      </c>
      <c r="B80" s="42" t="s">
        <v>1235</v>
      </c>
      <c r="C80" s="40" t="s">
        <v>2255</v>
      </c>
      <c r="D80" s="40" t="s">
        <v>4790</v>
      </c>
    </row>
    <row r="81" spans="1:4" x14ac:dyDescent="0.25">
      <c r="A81" s="40" t="s">
        <v>6133</v>
      </c>
      <c r="B81" s="42" t="s">
        <v>1236</v>
      </c>
      <c r="C81" s="40" t="s">
        <v>2244</v>
      </c>
      <c r="D81" s="40" t="s">
        <v>4790</v>
      </c>
    </row>
    <row r="82" spans="1:4" x14ac:dyDescent="0.25">
      <c r="A82" s="40" t="s">
        <v>6134</v>
      </c>
      <c r="B82" s="42" t="s">
        <v>1236</v>
      </c>
      <c r="C82" s="40" t="s">
        <v>2232</v>
      </c>
      <c r="D82" s="40" t="s">
        <v>4790</v>
      </c>
    </row>
    <row r="83" spans="1:4" x14ac:dyDescent="0.25">
      <c r="A83" s="40" t="s">
        <v>6135</v>
      </c>
      <c r="B83" s="42" t="s">
        <v>1235</v>
      </c>
      <c r="C83" s="40" t="s">
        <v>2282</v>
      </c>
      <c r="D83" s="40" t="s">
        <v>4790</v>
      </c>
    </row>
    <row r="84" spans="1:4" x14ac:dyDescent="0.25">
      <c r="A84" s="40" t="s">
        <v>6136</v>
      </c>
      <c r="B84" s="42" t="s">
        <v>1236</v>
      </c>
      <c r="C84" s="40" t="s">
        <v>2232</v>
      </c>
      <c r="D84" s="40" t="s">
        <v>4790</v>
      </c>
    </row>
    <row r="85" spans="1:4" x14ac:dyDescent="0.25">
      <c r="A85" s="40" t="s">
        <v>6137</v>
      </c>
      <c r="B85" s="42" t="s">
        <v>1236</v>
      </c>
      <c r="C85" s="40" t="s">
        <v>2815</v>
      </c>
      <c r="D85" s="40" t="s">
        <v>4790</v>
      </c>
    </row>
    <row r="86" spans="1:4" x14ac:dyDescent="0.25">
      <c r="A86" s="40" t="s">
        <v>6138</v>
      </c>
      <c r="B86" s="42" t="s">
        <v>1235</v>
      </c>
      <c r="C86" s="40" t="s">
        <v>2232</v>
      </c>
      <c r="D86" s="40" t="s">
        <v>4790</v>
      </c>
    </row>
    <row r="87" spans="1:4" x14ac:dyDescent="0.25">
      <c r="A87" s="40" t="s">
        <v>6139</v>
      </c>
      <c r="B87" s="42" t="s">
        <v>1236</v>
      </c>
      <c r="C87" s="40" t="s">
        <v>2283</v>
      </c>
      <c r="D87" s="40" t="s">
        <v>2216</v>
      </c>
    </row>
    <row r="88" spans="1:4" x14ac:dyDescent="0.25">
      <c r="A88" s="40" t="s">
        <v>6140</v>
      </c>
      <c r="B88" s="42" t="s">
        <v>1235</v>
      </c>
      <c r="C88" s="40" t="s">
        <v>2284</v>
      </c>
      <c r="D88" s="40" t="s">
        <v>2216</v>
      </c>
    </row>
    <row r="89" spans="1:4" x14ac:dyDescent="0.25">
      <c r="A89" s="40" t="s">
        <v>6141</v>
      </c>
      <c r="B89" s="42" t="s">
        <v>1236</v>
      </c>
      <c r="C89" s="40" t="s">
        <v>2284</v>
      </c>
      <c r="D89" s="40" t="s">
        <v>2216</v>
      </c>
    </row>
    <row r="90" spans="1:4" x14ac:dyDescent="0.25">
      <c r="A90" s="40" t="s">
        <v>6142</v>
      </c>
      <c r="B90" s="42" t="s">
        <v>1235</v>
      </c>
      <c r="C90" s="40" t="s">
        <v>2284</v>
      </c>
      <c r="D90" s="40" t="s">
        <v>2216</v>
      </c>
    </row>
    <row r="91" spans="1:4" x14ac:dyDescent="0.25">
      <c r="A91" s="40" t="s">
        <v>6143</v>
      </c>
      <c r="B91" s="42" t="s">
        <v>1236</v>
      </c>
      <c r="C91" s="40" t="s">
        <v>2903</v>
      </c>
      <c r="D91" s="40" t="s">
        <v>2216</v>
      </c>
    </row>
    <row r="92" spans="1:4" x14ac:dyDescent="0.25">
      <c r="A92" s="40" t="s">
        <v>6144</v>
      </c>
      <c r="B92" s="42" t="s">
        <v>1236</v>
      </c>
      <c r="C92" s="40" t="s">
        <v>2284</v>
      </c>
      <c r="D92" s="40" t="s">
        <v>2216</v>
      </c>
    </row>
    <row r="93" spans="1:4" x14ac:dyDescent="0.25">
      <c r="A93" s="40" t="s">
        <v>6145</v>
      </c>
      <c r="B93" s="42" t="s">
        <v>1236</v>
      </c>
      <c r="C93" s="40" t="s">
        <v>2257</v>
      </c>
      <c r="D93" s="40" t="s">
        <v>545</v>
      </c>
    </row>
    <row r="94" spans="1:4" x14ac:dyDescent="0.25">
      <c r="A94" s="40" t="s">
        <v>6146</v>
      </c>
      <c r="B94" s="42" t="s">
        <v>1236</v>
      </c>
      <c r="C94" s="40" t="s">
        <v>2234</v>
      </c>
      <c r="D94" s="40" t="s">
        <v>2216</v>
      </c>
    </row>
    <row r="95" spans="1:4" x14ac:dyDescent="0.25">
      <c r="A95" s="40" t="s">
        <v>6147</v>
      </c>
      <c r="B95" s="42" t="s">
        <v>1235</v>
      </c>
      <c r="C95" s="40" t="s">
        <v>2234</v>
      </c>
      <c r="D95" s="40" t="s">
        <v>545</v>
      </c>
    </row>
    <row r="96" spans="1:4" x14ac:dyDescent="0.25">
      <c r="A96" s="40" t="s">
        <v>6148</v>
      </c>
      <c r="B96" s="42" t="s">
        <v>1236</v>
      </c>
      <c r="C96" s="40" t="s">
        <v>2234</v>
      </c>
      <c r="D96" s="40" t="s">
        <v>2216</v>
      </c>
    </row>
    <row r="97" spans="1:4" x14ac:dyDescent="0.25">
      <c r="A97" s="40" t="s">
        <v>6149</v>
      </c>
      <c r="B97" s="42" t="s">
        <v>1236</v>
      </c>
      <c r="C97" s="40" t="s">
        <v>2830</v>
      </c>
      <c r="D97" s="40" t="s">
        <v>545</v>
      </c>
    </row>
    <row r="98" spans="1:4" x14ac:dyDescent="0.25">
      <c r="A98" s="40" t="s">
        <v>6150</v>
      </c>
      <c r="B98" s="42" t="s">
        <v>1236</v>
      </c>
      <c r="C98" s="40" t="s">
        <v>2246</v>
      </c>
      <c r="D98" s="40" t="s">
        <v>2216</v>
      </c>
    </row>
    <row r="99" spans="1:4" x14ac:dyDescent="0.25">
      <c r="A99" s="40" t="s">
        <v>6151</v>
      </c>
      <c r="B99" s="42" t="s">
        <v>1236</v>
      </c>
      <c r="C99" s="40" t="s">
        <v>2234</v>
      </c>
      <c r="D99" s="40" t="s">
        <v>2216</v>
      </c>
    </row>
    <row r="100" spans="1:4" x14ac:dyDescent="0.25">
      <c r="A100" s="40" t="s">
        <v>6152</v>
      </c>
      <c r="B100" s="42" t="s">
        <v>1235</v>
      </c>
      <c r="C100" s="40" t="s">
        <v>2234</v>
      </c>
      <c r="D100" s="40" t="s">
        <v>2216</v>
      </c>
    </row>
    <row r="101" spans="1:4" x14ac:dyDescent="0.25">
      <c r="A101" s="40" t="s">
        <v>6153</v>
      </c>
      <c r="B101" s="42" t="s">
        <v>1236</v>
      </c>
      <c r="C101" s="40" t="s">
        <v>2234</v>
      </c>
      <c r="D101" s="40" t="s">
        <v>2216</v>
      </c>
    </row>
    <row r="102" spans="1:4" x14ac:dyDescent="0.25">
      <c r="A102" s="40" t="s">
        <v>6154</v>
      </c>
      <c r="B102" s="42" t="s">
        <v>1235</v>
      </c>
      <c r="C102" s="40" t="s">
        <v>2234</v>
      </c>
      <c r="D102" s="40" t="s">
        <v>2216</v>
      </c>
    </row>
    <row r="103" spans="1:4" x14ac:dyDescent="0.25">
      <c r="A103" s="40" t="s">
        <v>6155</v>
      </c>
      <c r="B103" s="42" t="s">
        <v>1236</v>
      </c>
      <c r="C103" s="40" t="s">
        <v>2831</v>
      </c>
      <c r="D103" s="40" t="s">
        <v>2216</v>
      </c>
    </row>
    <row r="104" spans="1:4" x14ac:dyDescent="0.25">
      <c r="A104" s="40" t="s">
        <v>6156</v>
      </c>
      <c r="B104" s="42" t="s">
        <v>1235</v>
      </c>
      <c r="C104" s="40" t="s">
        <v>2256</v>
      </c>
      <c r="D104" s="40" t="s">
        <v>4790</v>
      </c>
    </row>
    <row r="105" spans="1:4" x14ac:dyDescent="0.25">
      <c r="A105" s="40" t="s">
        <v>6157</v>
      </c>
      <c r="B105" s="42" t="s">
        <v>1236</v>
      </c>
      <c r="C105" s="40" t="s">
        <v>2245</v>
      </c>
      <c r="D105" s="40" t="s">
        <v>4790</v>
      </c>
    </row>
    <row r="106" spans="1:4" x14ac:dyDescent="0.25">
      <c r="A106" s="40" t="s">
        <v>6158</v>
      </c>
      <c r="B106" s="42" t="s">
        <v>1236</v>
      </c>
      <c r="C106" s="40" t="s">
        <v>2233</v>
      </c>
      <c r="D106" s="40" t="s">
        <v>4790</v>
      </c>
    </row>
    <row r="107" spans="1:4" x14ac:dyDescent="0.25">
      <c r="A107" s="40" t="s">
        <v>6159</v>
      </c>
      <c r="B107" s="42" t="s">
        <v>1235</v>
      </c>
      <c r="C107" s="40" t="s">
        <v>2285</v>
      </c>
      <c r="D107" s="40" t="s">
        <v>4790</v>
      </c>
    </row>
    <row r="108" spans="1:4" x14ac:dyDescent="0.25">
      <c r="A108" s="40" t="s">
        <v>6160</v>
      </c>
      <c r="B108" s="42" t="s">
        <v>1236</v>
      </c>
      <c r="C108" s="40" t="s">
        <v>2233</v>
      </c>
      <c r="D108" s="40" t="s">
        <v>4790</v>
      </c>
    </row>
    <row r="109" spans="1:4" x14ac:dyDescent="0.25">
      <c r="A109" s="40" t="s">
        <v>6161</v>
      </c>
      <c r="B109" s="42" t="s">
        <v>1235</v>
      </c>
      <c r="C109" s="40" t="s">
        <v>2233</v>
      </c>
      <c r="D109" s="40" t="s">
        <v>4790</v>
      </c>
    </row>
    <row r="110" spans="1:4" x14ac:dyDescent="0.25">
      <c r="A110" s="40" t="s">
        <v>6162</v>
      </c>
      <c r="B110" s="42" t="s">
        <v>1236</v>
      </c>
      <c r="C110" s="40" t="s">
        <v>2873</v>
      </c>
      <c r="D110" s="40" t="s">
        <v>4790</v>
      </c>
    </row>
    <row r="111" spans="1:4" x14ac:dyDescent="0.25">
      <c r="A111" s="40" t="s">
        <v>6163</v>
      </c>
      <c r="B111" s="41" t="s">
        <v>1236</v>
      </c>
      <c r="C111" s="40" t="s">
        <v>2300</v>
      </c>
      <c r="D111" s="40" t="s">
        <v>545</v>
      </c>
    </row>
    <row r="112" spans="1:4" x14ac:dyDescent="0.25">
      <c r="A112" s="40" t="s">
        <v>6164</v>
      </c>
      <c r="B112" s="41" t="s">
        <v>1236</v>
      </c>
      <c r="C112" s="40" t="s">
        <v>2300</v>
      </c>
      <c r="D112" s="40" t="s">
        <v>545</v>
      </c>
    </row>
    <row r="113" spans="1:4" x14ac:dyDescent="0.25">
      <c r="A113" s="40" t="s">
        <v>6165</v>
      </c>
      <c r="B113" s="41" t="s">
        <v>1236</v>
      </c>
      <c r="C113" s="40" t="s">
        <v>2287</v>
      </c>
      <c r="D113" s="40" t="s">
        <v>545</v>
      </c>
    </row>
    <row r="114" spans="1:4" x14ac:dyDescent="0.25">
      <c r="A114" s="40" t="s">
        <v>6166</v>
      </c>
      <c r="B114" s="41" t="s">
        <v>1236</v>
      </c>
      <c r="C114" s="40" t="s">
        <v>2287</v>
      </c>
      <c r="D114" s="40" t="s">
        <v>545</v>
      </c>
    </row>
    <row r="115" spans="1:4" x14ac:dyDescent="0.25">
      <c r="A115" s="40" t="s">
        <v>6167</v>
      </c>
      <c r="B115" s="41" t="s">
        <v>1236</v>
      </c>
      <c r="C115" s="40" t="s">
        <v>2301</v>
      </c>
      <c r="D115" s="40" t="s">
        <v>545</v>
      </c>
    </row>
    <row r="116" spans="1:4" x14ac:dyDescent="0.25">
      <c r="A116" s="40" t="s">
        <v>6168</v>
      </c>
      <c r="B116" s="41" t="s">
        <v>1236</v>
      </c>
      <c r="C116" s="40" t="s">
        <v>2301</v>
      </c>
      <c r="D116" s="40" t="s">
        <v>545</v>
      </c>
    </row>
    <row r="117" spans="1:4" x14ac:dyDescent="0.25">
      <c r="A117" s="40" t="s">
        <v>6169</v>
      </c>
      <c r="B117" s="41" t="s">
        <v>1236</v>
      </c>
      <c r="C117" s="40" t="s">
        <v>2288</v>
      </c>
      <c r="D117" s="40" t="s">
        <v>545</v>
      </c>
    </row>
    <row r="118" spans="1:4" x14ac:dyDescent="0.25">
      <c r="A118" s="40" t="s">
        <v>6170</v>
      </c>
      <c r="B118" s="41" t="s">
        <v>1236</v>
      </c>
      <c r="C118" s="40" t="s">
        <v>2288</v>
      </c>
      <c r="D118" s="40" t="s">
        <v>545</v>
      </c>
    </row>
    <row r="119" spans="1:4" x14ac:dyDescent="0.25">
      <c r="A119" s="40" t="s">
        <v>6171</v>
      </c>
      <c r="B119" s="41" t="s">
        <v>1236</v>
      </c>
      <c r="C119" s="40" t="s">
        <v>2313</v>
      </c>
      <c r="D119" s="40" t="s">
        <v>545</v>
      </c>
    </row>
    <row r="120" spans="1:4" x14ac:dyDescent="0.25">
      <c r="A120" s="40" t="s">
        <v>6172</v>
      </c>
      <c r="B120" s="41" t="s">
        <v>1236</v>
      </c>
      <c r="C120" s="40" t="s">
        <v>2313</v>
      </c>
      <c r="D120" s="40" t="s">
        <v>545</v>
      </c>
    </row>
    <row r="121" spans="1:4" x14ac:dyDescent="0.25">
      <c r="A121" s="40" t="s">
        <v>6173</v>
      </c>
      <c r="B121" s="41" t="s">
        <v>1235</v>
      </c>
      <c r="C121" s="40" t="s">
        <v>2318</v>
      </c>
      <c r="D121" s="40" t="s">
        <v>2216</v>
      </c>
    </row>
    <row r="122" spans="1:4" x14ac:dyDescent="0.25">
      <c r="A122" s="40" t="s">
        <v>6174</v>
      </c>
      <c r="B122" s="41" t="s">
        <v>1235</v>
      </c>
      <c r="C122" s="40" t="s">
        <v>2318</v>
      </c>
      <c r="D122" s="40" t="s">
        <v>2216</v>
      </c>
    </row>
    <row r="123" spans="1:4" x14ac:dyDescent="0.25">
      <c r="A123" s="40" t="s">
        <v>6175</v>
      </c>
      <c r="B123" s="41" t="s">
        <v>1236</v>
      </c>
      <c r="C123" s="40" t="s">
        <v>2305</v>
      </c>
      <c r="D123" s="40" t="s">
        <v>545</v>
      </c>
    </row>
    <row r="124" spans="1:4" x14ac:dyDescent="0.25">
      <c r="A124" s="40" t="s">
        <v>6176</v>
      </c>
      <c r="B124" s="41" t="s">
        <v>1236</v>
      </c>
      <c r="C124" s="40" t="s">
        <v>2305</v>
      </c>
      <c r="D124" s="40" t="s">
        <v>545</v>
      </c>
    </row>
    <row r="125" spans="1:4" x14ac:dyDescent="0.25">
      <c r="A125" s="40" t="s">
        <v>6177</v>
      </c>
      <c r="B125" s="41" t="s">
        <v>1236</v>
      </c>
      <c r="C125" s="40" t="s">
        <v>2315</v>
      </c>
      <c r="D125" s="40" t="s">
        <v>545</v>
      </c>
    </row>
    <row r="126" spans="1:4" x14ac:dyDescent="0.25">
      <c r="A126" s="40" t="s">
        <v>6178</v>
      </c>
      <c r="B126" s="41" t="s">
        <v>1236</v>
      </c>
      <c r="C126" s="40" t="s">
        <v>2315</v>
      </c>
      <c r="D126" s="40" t="s">
        <v>545</v>
      </c>
    </row>
    <row r="127" spans="1:4" x14ac:dyDescent="0.25">
      <c r="A127" s="40" t="s">
        <v>6179</v>
      </c>
      <c r="B127" s="41" t="s">
        <v>1236</v>
      </c>
      <c r="C127" s="40" t="s">
        <v>2292</v>
      </c>
      <c r="D127" s="40" t="s">
        <v>545</v>
      </c>
    </row>
    <row r="128" spans="1:4" x14ac:dyDescent="0.25">
      <c r="A128" s="40" t="s">
        <v>6180</v>
      </c>
      <c r="B128" s="41" t="s">
        <v>1236</v>
      </c>
      <c r="C128" s="40" t="s">
        <v>2292</v>
      </c>
      <c r="D128" s="40" t="s">
        <v>545</v>
      </c>
    </row>
    <row r="129" spans="1:4" x14ac:dyDescent="0.25">
      <c r="A129" s="40" t="s">
        <v>6181</v>
      </c>
      <c r="B129" s="41" t="s">
        <v>1235</v>
      </c>
      <c r="C129" s="40" t="s">
        <v>2317</v>
      </c>
      <c r="D129" s="40" t="s">
        <v>2216</v>
      </c>
    </row>
    <row r="130" spans="1:4" x14ac:dyDescent="0.25">
      <c r="A130" s="40" t="s">
        <v>6182</v>
      </c>
      <c r="B130" s="41" t="s">
        <v>1235</v>
      </c>
      <c r="C130" s="40" t="s">
        <v>2317</v>
      </c>
      <c r="D130" s="40" t="s">
        <v>2216</v>
      </c>
    </row>
    <row r="131" spans="1:4" x14ac:dyDescent="0.25">
      <c r="A131" s="40" t="s">
        <v>6183</v>
      </c>
      <c r="B131" s="41" t="s">
        <v>1236</v>
      </c>
      <c r="C131" s="40" t="s">
        <v>2316</v>
      </c>
      <c r="D131" s="40" t="s">
        <v>545</v>
      </c>
    </row>
    <row r="132" spans="1:4" x14ac:dyDescent="0.25">
      <c r="A132" s="40" t="s">
        <v>6184</v>
      </c>
      <c r="B132" s="41" t="s">
        <v>1235</v>
      </c>
      <c r="C132" s="40" t="s">
        <v>2319</v>
      </c>
      <c r="D132" s="40" t="s">
        <v>2216</v>
      </c>
    </row>
    <row r="133" spans="1:4" x14ac:dyDescent="0.25">
      <c r="A133" s="40" t="s">
        <v>6185</v>
      </c>
      <c r="B133" s="41" t="s">
        <v>1235</v>
      </c>
      <c r="C133" s="40" t="s">
        <v>2319</v>
      </c>
      <c r="D133" s="40" t="s">
        <v>2216</v>
      </c>
    </row>
    <row r="134" spans="1:4" x14ac:dyDescent="0.25">
      <c r="A134" s="40" t="s">
        <v>6186</v>
      </c>
      <c r="B134" s="41">
        <v>-1</v>
      </c>
      <c r="C134" s="40" t="s">
        <v>2320</v>
      </c>
      <c r="D134" s="40" t="s">
        <v>545</v>
      </c>
    </row>
    <row r="135" spans="1:4" x14ac:dyDescent="0.25">
      <c r="A135" s="40" t="s">
        <v>6187</v>
      </c>
      <c r="B135" s="41" t="s">
        <v>1236</v>
      </c>
      <c r="C135" s="40" t="s">
        <v>2321</v>
      </c>
      <c r="D135" s="40" t="s">
        <v>545</v>
      </c>
    </row>
    <row r="136" spans="1:4" x14ac:dyDescent="0.25">
      <c r="A136" s="40" t="s">
        <v>6188</v>
      </c>
      <c r="B136" s="41" t="s">
        <v>1236</v>
      </c>
      <c r="C136" s="40" t="s">
        <v>2322</v>
      </c>
      <c r="D136" s="40" t="s">
        <v>545</v>
      </c>
    </row>
    <row r="137" spans="1:4" x14ac:dyDescent="0.25">
      <c r="A137" s="40" t="s">
        <v>6189</v>
      </c>
      <c r="B137" s="41" t="s">
        <v>1236</v>
      </c>
      <c r="C137" s="40" t="s">
        <v>2316</v>
      </c>
      <c r="D137" s="40" t="s">
        <v>545</v>
      </c>
    </row>
    <row r="138" spans="1:4" x14ac:dyDescent="0.25">
      <c r="A138" s="40" t="s">
        <v>6190</v>
      </c>
      <c r="B138" s="41" t="s">
        <v>1236</v>
      </c>
      <c r="C138" s="40" t="s">
        <v>2314</v>
      </c>
      <c r="D138" s="40" t="s">
        <v>2216</v>
      </c>
    </row>
    <row r="139" spans="1:4" x14ac:dyDescent="0.25">
      <c r="A139" s="40" t="s">
        <v>6191</v>
      </c>
      <c r="B139" s="41" t="s">
        <v>1236</v>
      </c>
      <c r="C139" s="40" t="s">
        <v>2314</v>
      </c>
      <c r="D139" s="40" t="s">
        <v>2217</v>
      </c>
    </row>
    <row r="140" spans="1:4" x14ac:dyDescent="0.25">
      <c r="A140" s="40" t="s">
        <v>6192</v>
      </c>
      <c r="B140" s="41" t="s">
        <v>1236</v>
      </c>
      <c r="C140" s="40" t="s">
        <v>4741</v>
      </c>
      <c r="D140" s="40" t="s">
        <v>2216</v>
      </c>
    </row>
    <row r="141" spans="1:4" x14ac:dyDescent="0.25">
      <c r="A141" s="40" t="s">
        <v>6193</v>
      </c>
      <c r="B141" s="41" t="s">
        <v>1236</v>
      </c>
      <c r="C141" s="40" t="s">
        <v>4742</v>
      </c>
      <c r="D141" s="40" t="s">
        <v>2216</v>
      </c>
    </row>
    <row r="142" spans="1:4" x14ac:dyDescent="0.25">
      <c r="A142" s="40" t="s">
        <v>6194</v>
      </c>
      <c r="B142" s="41" t="s">
        <v>1236</v>
      </c>
      <c r="C142" s="40" t="s">
        <v>4743</v>
      </c>
      <c r="D142" s="40" t="s">
        <v>2216</v>
      </c>
    </row>
    <row r="143" spans="1:4" x14ac:dyDescent="0.25">
      <c r="A143" s="40" t="s">
        <v>6195</v>
      </c>
      <c r="B143" s="41" t="s">
        <v>1236</v>
      </c>
      <c r="C143" s="40" t="s">
        <v>4744</v>
      </c>
      <c r="D143" s="40" t="s">
        <v>2216</v>
      </c>
    </row>
    <row r="144" spans="1:4" x14ac:dyDescent="0.25">
      <c r="A144" s="40" t="s">
        <v>6196</v>
      </c>
      <c r="B144" s="41" t="s">
        <v>1236</v>
      </c>
      <c r="C144" s="40" t="s">
        <v>4745</v>
      </c>
      <c r="D144" s="40" t="s">
        <v>2216</v>
      </c>
    </row>
    <row r="145" spans="1:4" x14ac:dyDescent="0.25">
      <c r="A145" s="40" t="s">
        <v>6197</v>
      </c>
      <c r="B145" s="41" t="s">
        <v>1236</v>
      </c>
      <c r="C145" s="40" t="s">
        <v>4746</v>
      </c>
      <c r="D145" s="40" t="s">
        <v>2216</v>
      </c>
    </row>
    <row r="146" spans="1:4" x14ac:dyDescent="0.25">
      <c r="A146" s="40" t="s">
        <v>6198</v>
      </c>
      <c r="B146" s="41" t="s">
        <v>1236</v>
      </c>
      <c r="C146" s="40" t="s">
        <v>4747</v>
      </c>
      <c r="D146" s="40" t="s">
        <v>2216</v>
      </c>
    </row>
    <row r="147" spans="1:4" x14ac:dyDescent="0.25">
      <c r="A147" s="40" t="s">
        <v>6199</v>
      </c>
      <c r="B147" s="41" t="s">
        <v>1236</v>
      </c>
      <c r="C147" s="40" t="s">
        <v>2291</v>
      </c>
      <c r="D147" s="40" t="s">
        <v>2216</v>
      </c>
    </row>
    <row r="148" spans="1:4" x14ac:dyDescent="0.25">
      <c r="A148" s="40" t="s">
        <v>6200</v>
      </c>
      <c r="B148" s="41" t="s">
        <v>1236</v>
      </c>
      <c r="C148" s="40" t="s">
        <v>2291</v>
      </c>
      <c r="D148" s="40" t="s">
        <v>2216</v>
      </c>
    </row>
    <row r="149" spans="1:4" x14ac:dyDescent="0.25">
      <c r="A149" s="40" t="s">
        <v>6201</v>
      </c>
      <c r="B149" s="41" t="s">
        <v>1236</v>
      </c>
      <c r="C149" s="40" t="s">
        <v>2291</v>
      </c>
      <c r="D149" s="40" t="s">
        <v>2217</v>
      </c>
    </row>
    <row r="150" spans="1:4" x14ac:dyDescent="0.25">
      <c r="A150" s="40" t="s">
        <v>6202</v>
      </c>
      <c r="B150" s="41" t="s">
        <v>1235</v>
      </c>
      <c r="C150" s="40" t="s">
        <v>2307</v>
      </c>
      <c r="D150" s="40" t="s">
        <v>545</v>
      </c>
    </row>
    <row r="151" spans="1:4" x14ac:dyDescent="0.25">
      <c r="A151" s="40" t="s">
        <v>6203</v>
      </c>
      <c r="B151" s="41" t="s">
        <v>1236</v>
      </c>
      <c r="C151" s="40" t="s">
        <v>2294</v>
      </c>
      <c r="D151" s="40" t="s">
        <v>545</v>
      </c>
    </row>
    <row r="152" spans="1:4" x14ac:dyDescent="0.25">
      <c r="A152" s="40" t="s">
        <v>6204</v>
      </c>
      <c r="B152" s="41" t="s">
        <v>1235</v>
      </c>
      <c r="C152" s="40" t="s">
        <v>2307</v>
      </c>
      <c r="D152" s="40" t="s">
        <v>545</v>
      </c>
    </row>
    <row r="153" spans="1:4" x14ac:dyDescent="0.25">
      <c r="A153" s="40" t="s">
        <v>6205</v>
      </c>
      <c r="B153" s="41" t="s">
        <v>1236</v>
      </c>
      <c r="C153" s="40" t="s">
        <v>2294</v>
      </c>
      <c r="D153" s="40" t="s">
        <v>545</v>
      </c>
    </row>
    <row r="154" spans="1:4" x14ac:dyDescent="0.25">
      <c r="A154" s="40" t="s">
        <v>6206</v>
      </c>
      <c r="B154" s="41" t="s">
        <v>1235</v>
      </c>
      <c r="C154" s="40" t="s">
        <v>2306</v>
      </c>
      <c r="D154" s="40" t="s">
        <v>4790</v>
      </c>
    </row>
    <row r="155" spans="1:4" x14ac:dyDescent="0.25">
      <c r="A155" s="40" t="s">
        <v>6207</v>
      </c>
      <c r="B155" s="41" t="s">
        <v>1236</v>
      </c>
      <c r="C155" s="40" t="s">
        <v>2323</v>
      </c>
      <c r="D155" s="40" t="s">
        <v>545</v>
      </c>
    </row>
    <row r="156" spans="1:4" x14ac:dyDescent="0.25">
      <c r="A156" s="40" t="s">
        <v>6208</v>
      </c>
      <c r="B156" s="41" t="s">
        <v>1235</v>
      </c>
      <c r="C156" s="40" t="s">
        <v>2306</v>
      </c>
      <c r="D156" s="40" t="s">
        <v>545</v>
      </c>
    </row>
    <row r="157" spans="1:4" x14ac:dyDescent="0.25">
      <c r="A157" s="40" t="s">
        <v>6209</v>
      </c>
      <c r="B157" s="41" t="s">
        <v>1236</v>
      </c>
      <c r="C157" s="40" t="s">
        <v>2293</v>
      </c>
      <c r="D157" s="40" t="s">
        <v>545</v>
      </c>
    </row>
    <row r="158" spans="1:4" x14ac:dyDescent="0.25">
      <c r="A158" s="40" t="s">
        <v>6210</v>
      </c>
      <c r="B158" s="41" t="s">
        <v>1236</v>
      </c>
      <c r="C158" s="40" t="s">
        <v>2324</v>
      </c>
      <c r="D158" s="40" t="s">
        <v>545</v>
      </c>
    </row>
    <row r="159" spans="1:4" x14ac:dyDescent="0.25">
      <c r="A159" s="40" t="s">
        <v>6211</v>
      </c>
      <c r="B159" s="41" t="s">
        <v>1236</v>
      </c>
      <c r="C159" s="40" t="s">
        <v>2324</v>
      </c>
      <c r="D159" s="40" t="s">
        <v>545</v>
      </c>
    </row>
    <row r="160" spans="1:4" x14ac:dyDescent="0.25">
      <c r="A160" s="40" t="s">
        <v>6212</v>
      </c>
      <c r="B160" s="41" t="s">
        <v>1235</v>
      </c>
      <c r="C160" s="40" t="s">
        <v>2326</v>
      </c>
      <c r="D160" s="40" t="s">
        <v>2216</v>
      </c>
    </row>
    <row r="161" spans="1:4" x14ac:dyDescent="0.25">
      <c r="A161" s="40" t="s">
        <v>6213</v>
      </c>
      <c r="B161" s="41" t="s">
        <v>1235</v>
      </c>
      <c r="C161" s="40" t="s">
        <v>2326</v>
      </c>
      <c r="D161" s="40" t="s">
        <v>2216</v>
      </c>
    </row>
    <row r="162" spans="1:4" x14ac:dyDescent="0.25">
      <c r="A162" s="40" t="s">
        <v>6214</v>
      </c>
      <c r="B162" s="41" t="s">
        <v>1235</v>
      </c>
      <c r="C162" s="40" t="s">
        <v>2330</v>
      </c>
      <c r="D162" s="40" t="s">
        <v>2216</v>
      </c>
    </row>
    <row r="163" spans="1:4" x14ac:dyDescent="0.25">
      <c r="A163" s="40" t="s">
        <v>6215</v>
      </c>
      <c r="B163" s="41" t="s">
        <v>1235</v>
      </c>
      <c r="C163" s="40" t="s">
        <v>2332</v>
      </c>
      <c r="D163" s="40" t="s">
        <v>2216</v>
      </c>
    </row>
    <row r="164" spans="1:4" x14ac:dyDescent="0.25">
      <c r="A164" s="40" t="s">
        <v>6216</v>
      </c>
      <c r="B164" s="41" t="s">
        <v>1235</v>
      </c>
      <c r="C164" s="40" t="s">
        <v>2333</v>
      </c>
      <c r="D164" s="40" t="s">
        <v>2216</v>
      </c>
    </row>
    <row r="165" spans="1:4" x14ac:dyDescent="0.25">
      <c r="A165" s="40" t="s">
        <v>6217</v>
      </c>
      <c r="B165" s="41" t="s">
        <v>1235</v>
      </c>
      <c r="C165" s="40" t="s">
        <v>2334</v>
      </c>
      <c r="D165" s="40" t="s">
        <v>2216</v>
      </c>
    </row>
    <row r="166" spans="1:4" x14ac:dyDescent="0.25">
      <c r="A166" s="40" t="s">
        <v>6218</v>
      </c>
      <c r="B166" s="41" t="s">
        <v>1235</v>
      </c>
      <c r="C166" s="40" t="s">
        <v>2335</v>
      </c>
      <c r="D166" s="40" t="s">
        <v>2216</v>
      </c>
    </row>
    <row r="167" spans="1:4" x14ac:dyDescent="0.25">
      <c r="A167" s="40" t="s">
        <v>6219</v>
      </c>
      <c r="B167" s="41" t="s">
        <v>1235</v>
      </c>
      <c r="C167" s="40" t="s">
        <v>2337</v>
      </c>
      <c r="D167" s="40" t="s">
        <v>2216</v>
      </c>
    </row>
    <row r="168" spans="1:4" x14ac:dyDescent="0.25">
      <c r="A168" s="40" t="s">
        <v>6220</v>
      </c>
      <c r="B168" s="41" t="s">
        <v>1235</v>
      </c>
      <c r="C168" s="40" t="s">
        <v>2331</v>
      </c>
      <c r="D168" s="40" t="s">
        <v>2216</v>
      </c>
    </row>
    <row r="169" spans="1:4" x14ac:dyDescent="0.25">
      <c r="A169" s="40" t="s">
        <v>6221</v>
      </c>
      <c r="B169" s="41" t="s">
        <v>1235</v>
      </c>
      <c r="C169" s="40" t="s">
        <v>2331</v>
      </c>
      <c r="D169" s="40" t="s">
        <v>2216</v>
      </c>
    </row>
    <row r="170" spans="1:4" x14ac:dyDescent="0.25">
      <c r="A170" s="40" t="s">
        <v>6222</v>
      </c>
      <c r="B170" s="41" t="s">
        <v>1235</v>
      </c>
      <c r="C170" s="40" t="s">
        <v>2328</v>
      </c>
      <c r="D170" s="40" t="s">
        <v>2216</v>
      </c>
    </row>
    <row r="171" spans="1:4" x14ac:dyDescent="0.25">
      <c r="A171" s="40" t="s">
        <v>6223</v>
      </c>
      <c r="B171" s="41" t="s">
        <v>1235</v>
      </c>
      <c r="C171" s="40" t="s">
        <v>2329</v>
      </c>
      <c r="D171" s="40" t="s">
        <v>2216</v>
      </c>
    </row>
    <row r="172" spans="1:4" x14ac:dyDescent="0.25">
      <c r="A172" s="40" t="s">
        <v>6224</v>
      </c>
      <c r="B172" s="41" t="s">
        <v>1235</v>
      </c>
      <c r="C172" s="40" t="s">
        <v>2336</v>
      </c>
      <c r="D172" s="40" t="s">
        <v>2216</v>
      </c>
    </row>
    <row r="173" spans="1:4" x14ac:dyDescent="0.25">
      <c r="A173" s="40" t="s">
        <v>6225</v>
      </c>
      <c r="B173" s="41" t="s">
        <v>1236</v>
      </c>
      <c r="C173" s="40" t="s">
        <v>2327</v>
      </c>
      <c r="D173" s="40" t="s">
        <v>545</v>
      </c>
    </row>
    <row r="174" spans="1:4" x14ac:dyDescent="0.25">
      <c r="A174" s="40" t="s">
        <v>6226</v>
      </c>
      <c r="B174" s="41" t="s">
        <v>1236</v>
      </c>
      <c r="C174" s="40" t="s">
        <v>2327</v>
      </c>
      <c r="D174" s="40" t="s">
        <v>545</v>
      </c>
    </row>
    <row r="175" spans="1:4" x14ac:dyDescent="0.25">
      <c r="A175" s="40" t="s">
        <v>6227</v>
      </c>
      <c r="B175" s="41" t="s">
        <v>1236</v>
      </c>
      <c r="C175" s="40" t="s">
        <v>2303</v>
      </c>
      <c r="D175" s="40" t="s">
        <v>545</v>
      </c>
    </row>
    <row r="176" spans="1:4" x14ac:dyDescent="0.25">
      <c r="A176" s="40" t="s">
        <v>6228</v>
      </c>
      <c r="B176" s="41" t="s">
        <v>1236</v>
      </c>
      <c r="C176" s="40" t="s">
        <v>2303</v>
      </c>
      <c r="D176" s="40" t="s">
        <v>545</v>
      </c>
    </row>
    <row r="177" spans="1:4" x14ac:dyDescent="0.25">
      <c r="A177" s="40" t="s">
        <v>6229</v>
      </c>
      <c r="B177" s="41" t="s">
        <v>1235</v>
      </c>
      <c r="C177" s="40" t="s">
        <v>2290</v>
      </c>
      <c r="D177" s="40" t="s">
        <v>2216</v>
      </c>
    </row>
    <row r="178" spans="1:4" x14ac:dyDescent="0.25">
      <c r="A178" s="40" t="s">
        <v>6230</v>
      </c>
      <c r="B178" s="41" t="s">
        <v>1235</v>
      </c>
      <c r="C178" s="40" t="s">
        <v>2290</v>
      </c>
      <c r="D178" s="40" t="s">
        <v>2216</v>
      </c>
    </row>
    <row r="179" spans="1:4" x14ac:dyDescent="0.25">
      <c r="A179" s="40" t="s">
        <v>6231</v>
      </c>
      <c r="B179" s="41" t="s">
        <v>1236</v>
      </c>
      <c r="C179" s="40" t="s">
        <v>2325</v>
      </c>
      <c r="D179" s="40" t="s">
        <v>2216</v>
      </c>
    </row>
    <row r="180" spans="1:4" x14ac:dyDescent="0.25">
      <c r="A180" s="40" t="s">
        <v>6232</v>
      </c>
      <c r="B180" s="41" t="s">
        <v>1236</v>
      </c>
      <c r="C180" s="40" t="s">
        <v>2325</v>
      </c>
      <c r="D180" s="40" t="s">
        <v>2217</v>
      </c>
    </row>
    <row r="181" spans="1:4" x14ac:dyDescent="0.25">
      <c r="A181" s="40" t="s">
        <v>6233</v>
      </c>
      <c r="B181" s="41" t="s">
        <v>1236</v>
      </c>
      <c r="C181" s="40" t="s">
        <v>4748</v>
      </c>
      <c r="D181" s="40" t="s">
        <v>2216</v>
      </c>
    </row>
    <row r="182" spans="1:4" x14ac:dyDescent="0.25">
      <c r="A182" s="40" t="s">
        <v>6234</v>
      </c>
      <c r="B182" s="41" t="s">
        <v>1236</v>
      </c>
      <c r="C182" s="40" t="s">
        <v>4749</v>
      </c>
      <c r="D182" s="40" t="s">
        <v>2216</v>
      </c>
    </row>
    <row r="183" spans="1:4" x14ac:dyDescent="0.25">
      <c r="A183" s="40" t="s">
        <v>6235</v>
      </c>
      <c r="B183" s="41" t="s">
        <v>1236</v>
      </c>
      <c r="C183" s="40" t="s">
        <v>4750</v>
      </c>
      <c r="D183" s="40" t="s">
        <v>2216</v>
      </c>
    </row>
    <row r="184" spans="1:4" x14ac:dyDescent="0.25">
      <c r="A184" s="40" t="s">
        <v>6236</v>
      </c>
      <c r="B184" s="41" t="s">
        <v>1236</v>
      </c>
      <c r="C184" s="40" t="s">
        <v>4751</v>
      </c>
      <c r="D184" s="40" t="s">
        <v>2216</v>
      </c>
    </row>
    <row r="185" spans="1:4" x14ac:dyDescent="0.25">
      <c r="A185" s="40" t="s">
        <v>6237</v>
      </c>
      <c r="B185" s="41" t="s">
        <v>1236</v>
      </c>
      <c r="C185" s="40" t="s">
        <v>4752</v>
      </c>
      <c r="D185" s="40" t="s">
        <v>2216</v>
      </c>
    </row>
    <row r="186" spans="1:4" x14ac:dyDescent="0.25">
      <c r="A186" s="40" t="s">
        <v>6238</v>
      </c>
      <c r="B186" s="41" t="s">
        <v>1236</v>
      </c>
      <c r="C186" s="40" t="s">
        <v>4753</v>
      </c>
      <c r="D186" s="40" t="s">
        <v>2216</v>
      </c>
    </row>
    <row r="187" spans="1:4" x14ac:dyDescent="0.25">
      <c r="A187" s="40" t="s">
        <v>6239</v>
      </c>
      <c r="B187" s="41" t="s">
        <v>1236</v>
      </c>
      <c r="C187" s="40" t="s">
        <v>4754</v>
      </c>
      <c r="D187" s="40" t="s">
        <v>2216</v>
      </c>
    </row>
    <row r="188" spans="1:4" x14ac:dyDescent="0.25">
      <c r="A188" s="40" t="s">
        <v>6240</v>
      </c>
      <c r="B188" s="41" t="s">
        <v>1236</v>
      </c>
      <c r="C188" s="40" t="s">
        <v>2338</v>
      </c>
      <c r="D188" s="40" t="s">
        <v>545</v>
      </c>
    </row>
    <row r="189" spans="1:4" x14ac:dyDescent="0.25">
      <c r="A189" s="40" t="s">
        <v>6241</v>
      </c>
      <c r="B189" s="41" t="s">
        <v>1236</v>
      </c>
      <c r="C189" s="40" t="s">
        <v>2338</v>
      </c>
      <c r="D189" s="40" t="s">
        <v>545</v>
      </c>
    </row>
    <row r="190" spans="1:4" x14ac:dyDescent="0.25">
      <c r="A190" s="40" t="s">
        <v>6242</v>
      </c>
      <c r="B190" s="41" t="s">
        <v>1235</v>
      </c>
      <c r="C190" s="40" t="s">
        <v>2340</v>
      </c>
      <c r="D190" s="40" t="s">
        <v>2216</v>
      </c>
    </row>
    <row r="191" spans="1:4" x14ac:dyDescent="0.25">
      <c r="A191" s="40" t="s">
        <v>6243</v>
      </c>
      <c r="B191" s="41" t="s">
        <v>1235</v>
      </c>
      <c r="C191" s="40" t="s">
        <v>2340</v>
      </c>
      <c r="D191" s="40" t="s">
        <v>2216</v>
      </c>
    </row>
    <row r="192" spans="1:4" x14ac:dyDescent="0.25">
      <c r="A192" s="40" t="s">
        <v>6244</v>
      </c>
      <c r="B192" s="41" t="s">
        <v>1236</v>
      </c>
      <c r="C192" s="40" t="s">
        <v>2341</v>
      </c>
      <c r="D192" s="40" t="s">
        <v>545</v>
      </c>
    </row>
    <row r="193" spans="1:4" x14ac:dyDescent="0.25">
      <c r="A193" s="40" t="s">
        <v>6245</v>
      </c>
      <c r="B193" s="41" t="s">
        <v>1236</v>
      </c>
      <c r="C193" s="40" t="s">
        <v>2341</v>
      </c>
      <c r="D193" s="40" t="s">
        <v>545</v>
      </c>
    </row>
    <row r="194" spans="1:4" x14ac:dyDescent="0.25">
      <c r="A194" s="40" t="s">
        <v>6246</v>
      </c>
      <c r="B194" s="41" t="s">
        <v>1236</v>
      </c>
      <c r="C194" s="40" t="s">
        <v>2309</v>
      </c>
      <c r="D194" s="40" t="s">
        <v>545</v>
      </c>
    </row>
    <row r="195" spans="1:4" x14ac:dyDescent="0.25">
      <c r="A195" s="40" t="s">
        <v>6247</v>
      </c>
      <c r="B195" s="41" t="s">
        <v>1236</v>
      </c>
      <c r="C195" s="40" t="s">
        <v>2309</v>
      </c>
      <c r="D195" s="40" t="s">
        <v>545</v>
      </c>
    </row>
    <row r="196" spans="1:4" x14ac:dyDescent="0.25">
      <c r="A196" s="40" t="s">
        <v>6248</v>
      </c>
      <c r="B196" s="41" t="s">
        <v>1236</v>
      </c>
      <c r="C196" s="40" t="s">
        <v>2296</v>
      </c>
      <c r="D196" s="40" t="s">
        <v>545</v>
      </c>
    </row>
    <row r="197" spans="1:4" x14ac:dyDescent="0.25">
      <c r="A197" s="40" t="s">
        <v>6249</v>
      </c>
      <c r="B197" s="41" t="s">
        <v>1236</v>
      </c>
      <c r="C197" s="40" t="s">
        <v>2296</v>
      </c>
      <c r="D197" s="40" t="s">
        <v>545</v>
      </c>
    </row>
    <row r="198" spans="1:4" x14ac:dyDescent="0.25">
      <c r="A198" s="40" t="s">
        <v>6250</v>
      </c>
      <c r="B198" s="41" t="s">
        <v>1235</v>
      </c>
      <c r="C198" s="40" t="s">
        <v>2342</v>
      </c>
      <c r="D198" s="40" t="s">
        <v>2216</v>
      </c>
    </row>
    <row r="199" spans="1:4" x14ac:dyDescent="0.25">
      <c r="A199" s="40" t="s">
        <v>6251</v>
      </c>
      <c r="B199" s="41" t="s">
        <v>1235</v>
      </c>
      <c r="C199" s="40" t="s">
        <v>2343</v>
      </c>
      <c r="D199" s="40" t="s">
        <v>2216</v>
      </c>
    </row>
    <row r="200" spans="1:4" x14ac:dyDescent="0.25">
      <c r="A200" s="40" t="s">
        <v>6252</v>
      </c>
      <c r="B200" s="41" t="s">
        <v>1235</v>
      </c>
      <c r="C200" s="40" t="s">
        <v>2353</v>
      </c>
      <c r="D200" s="40" t="s">
        <v>2216</v>
      </c>
    </row>
    <row r="201" spans="1:4" x14ac:dyDescent="0.25">
      <c r="A201" s="40" t="s">
        <v>6253</v>
      </c>
      <c r="B201" s="41" t="s">
        <v>1235</v>
      </c>
      <c r="C201" s="40" t="s">
        <v>2344</v>
      </c>
      <c r="D201" s="40" t="s">
        <v>2216</v>
      </c>
    </row>
    <row r="202" spans="1:4" x14ac:dyDescent="0.25">
      <c r="A202" s="40" t="s">
        <v>6254</v>
      </c>
      <c r="B202" s="41" t="s">
        <v>1235</v>
      </c>
      <c r="C202" s="40" t="s">
        <v>2344</v>
      </c>
      <c r="D202" s="40" t="s">
        <v>2216</v>
      </c>
    </row>
    <row r="203" spans="1:4" x14ac:dyDescent="0.25">
      <c r="A203" s="40" t="s">
        <v>6255</v>
      </c>
      <c r="B203" s="41" t="s">
        <v>1236</v>
      </c>
      <c r="C203" s="40" t="s">
        <v>2345</v>
      </c>
      <c r="D203" s="40" t="s">
        <v>2216</v>
      </c>
    </row>
    <row r="204" spans="1:4" x14ac:dyDescent="0.25">
      <c r="A204" s="40" t="s">
        <v>6256</v>
      </c>
      <c r="B204" s="41" t="s">
        <v>1236</v>
      </c>
      <c r="C204" s="40" t="s">
        <v>2345</v>
      </c>
      <c r="D204" s="40" t="s">
        <v>2217</v>
      </c>
    </row>
    <row r="205" spans="1:4" x14ac:dyDescent="0.25">
      <c r="A205" s="40" t="s">
        <v>6257</v>
      </c>
      <c r="B205" s="41" t="s">
        <v>1236</v>
      </c>
      <c r="C205" s="40" t="s">
        <v>2345</v>
      </c>
      <c r="D205" s="40" t="s">
        <v>2216</v>
      </c>
    </row>
    <row r="206" spans="1:4" x14ac:dyDescent="0.25">
      <c r="A206" s="40" t="s">
        <v>6258</v>
      </c>
      <c r="B206" s="41" t="s">
        <v>1236</v>
      </c>
      <c r="C206" s="40" t="s">
        <v>2346</v>
      </c>
      <c r="D206" s="40" t="s">
        <v>545</v>
      </c>
    </row>
    <row r="207" spans="1:4" x14ac:dyDescent="0.25">
      <c r="A207" s="40" t="s">
        <v>6259</v>
      </c>
      <c r="B207" s="41" t="s">
        <v>1236</v>
      </c>
      <c r="C207" s="40" t="s">
        <v>2346</v>
      </c>
      <c r="D207" s="40" t="s">
        <v>545</v>
      </c>
    </row>
    <row r="208" spans="1:4" x14ac:dyDescent="0.25">
      <c r="A208" s="40" t="s">
        <v>6260</v>
      </c>
      <c r="B208" s="41" t="s">
        <v>1235</v>
      </c>
      <c r="C208" s="40" t="s">
        <v>2347</v>
      </c>
      <c r="D208" s="40" t="s">
        <v>545</v>
      </c>
    </row>
    <row r="209" spans="1:4" x14ac:dyDescent="0.25">
      <c r="A209" s="40" t="s">
        <v>6261</v>
      </c>
      <c r="B209" s="41" t="s">
        <v>1235</v>
      </c>
      <c r="C209" s="40" t="s">
        <v>2348</v>
      </c>
      <c r="D209" s="40" t="s">
        <v>545</v>
      </c>
    </row>
    <row r="210" spans="1:4" x14ac:dyDescent="0.25">
      <c r="A210" s="40" t="s">
        <v>6262</v>
      </c>
      <c r="B210" s="41" t="s">
        <v>1236</v>
      </c>
      <c r="C210" s="40" t="s">
        <v>2349</v>
      </c>
      <c r="D210" s="40" t="s">
        <v>2216</v>
      </c>
    </row>
    <row r="211" spans="1:4" x14ac:dyDescent="0.25">
      <c r="A211" s="40" t="s">
        <v>6263</v>
      </c>
      <c r="B211" s="41" t="s">
        <v>1236</v>
      </c>
      <c r="C211" s="40" t="s">
        <v>2349</v>
      </c>
      <c r="D211" s="40" t="s">
        <v>2216</v>
      </c>
    </row>
    <row r="212" spans="1:4" x14ac:dyDescent="0.25">
      <c r="A212" s="40" t="s">
        <v>6264</v>
      </c>
      <c r="B212" s="41" t="s">
        <v>1236</v>
      </c>
      <c r="C212" s="40" t="s">
        <v>2350</v>
      </c>
      <c r="D212" s="40" t="s">
        <v>2216</v>
      </c>
    </row>
    <row r="213" spans="1:4" x14ac:dyDescent="0.25">
      <c r="A213" s="40" t="s">
        <v>6265</v>
      </c>
      <c r="B213" s="41" t="s">
        <v>1236</v>
      </c>
      <c r="C213" s="40" t="s">
        <v>2350</v>
      </c>
      <c r="D213" s="40" t="s">
        <v>2216</v>
      </c>
    </row>
    <row r="214" spans="1:4" x14ac:dyDescent="0.25">
      <c r="A214" s="40" t="s">
        <v>6266</v>
      </c>
      <c r="B214" s="41" t="s">
        <v>1236</v>
      </c>
      <c r="C214" s="40" t="s">
        <v>2339</v>
      </c>
      <c r="D214" s="40" t="s">
        <v>2216</v>
      </c>
    </row>
    <row r="215" spans="1:4" x14ac:dyDescent="0.25">
      <c r="A215" s="40" t="s">
        <v>6267</v>
      </c>
      <c r="B215" s="41" t="s">
        <v>1236</v>
      </c>
      <c r="C215" s="40" t="s">
        <v>2339</v>
      </c>
      <c r="D215" s="40" t="s">
        <v>2216</v>
      </c>
    </row>
    <row r="216" spans="1:4" x14ac:dyDescent="0.25">
      <c r="A216" s="40" t="s">
        <v>6268</v>
      </c>
      <c r="B216" s="41" t="s">
        <v>1236</v>
      </c>
      <c r="C216" s="40" t="s">
        <v>2351</v>
      </c>
      <c r="D216" s="40" t="s">
        <v>2216</v>
      </c>
    </row>
    <row r="217" spans="1:4" x14ac:dyDescent="0.25">
      <c r="A217" s="40" t="s">
        <v>6269</v>
      </c>
      <c r="B217" s="41" t="s">
        <v>1236</v>
      </c>
      <c r="C217" s="40" t="s">
        <v>2351</v>
      </c>
      <c r="D217" s="40" t="s">
        <v>2216</v>
      </c>
    </row>
    <row r="218" spans="1:4" x14ac:dyDescent="0.25">
      <c r="A218" s="40" t="s">
        <v>6270</v>
      </c>
      <c r="B218" s="41" t="s">
        <v>1236</v>
      </c>
      <c r="C218" s="40" t="s">
        <v>2352</v>
      </c>
      <c r="D218" s="40" t="s">
        <v>2216</v>
      </c>
    </row>
    <row r="219" spans="1:4" x14ac:dyDescent="0.25">
      <c r="A219" s="40" t="s">
        <v>6271</v>
      </c>
      <c r="B219" s="41" t="s">
        <v>1236</v>
      </c>
      <c r="C219" s="40" t="s">
        <v>2352</v>
      </c>
      <c r="D219" s="40" t="s">
        <v>2216</v>
      </c>
    </row>
    <row r="220" spans="1:4" x14ac:dyDescent="0.25">
      <c r="A220" s="40" t="s">
        <v>6272</v>
      </c>
      <c r="B220" s="41" t="s">
        <v>1236</v>
      </c>
      <c r="C220" s="40" t="s">
        <v>2354</v>
      </c>
      <c r="D220" s="40" t="s">
        <v>2216</v>
      </c>
    </row>
    <row r="221" spans="1:4" x14ac:dyDescent="0.25">
      <c r="A221" s="40" t="s">
        <v>6273</v>
      </c>
      <c r="B221" s="41" t="s">
        <v>1236</v>
      </c>
      <c r="C221" s="40" t="s">
        <v>2354</v>
      </c>
      <c r="D221" s="40" t="s">
        <v>2216</v>
      </c>
    </row>
    <row r="222" spans="1:4" x14ac:dyDescent="0.25">
      <c r="A222" s="40" t="s">
        <v>6274</v>
      </c>
      <c r="B222" s="41" t="s">
        <v>1236</v>
      </c>
      <c r="C222" s="40" t="s">
        <v>2355</v>
      </c>
      <c r="D222" s="40" t="s">
        <v>2216</v>
      </c>
    </row>
    <row r="223" spans="1:4" x14ac:dyDescent="0.25">
      <c r="A223" s="40" t="s">
        <v>6275</v>
      </c>
      <c r="B223" s="41" t="s">
        <v>1236</v>
      </c>
      <c r="C223" s="40" t="s">
        <v>2355</v>
      </c>
      <c r="D223" s="40" t="s">
        <v>2216</v>
      </c>
    </row>
    <row r="224" spans="1:4" x14ac:dyDescent="0.25">
      <c r="A224" s="40" t="s">
        <v>6276</v>
      </c>
      <c r="B224" s="41" t="s">
        <v>1236</v>
      </c>
      <c r="C224" s="40" t="s">
        <v>2356</v>
      </c>
      <c r="D224" s="40" t="s">
        <v>2216</v>
      </c>
    </row>
    <row r="225" spans="1:4" x14ac:dyDescent="0.25">
      <c r="A225" s="40" t="s">
        <v>6277</v>
      </c>
      <c r="B225" s="41" t="s">
        <v>1236</v>
      </c>
      <c r="C225" s="40" t="s">
        <v>2356</v>
      </c>
      <c r="D225" s="40" t="s">
        <v>2216</v>
      </c>
    </row>
    <row r="226" spans="1:4" x14ac:dyDescent="0.25">
      <c r="A226" s="40" t="s">
        <v>6278</v>
      </c>
      <c r="B226" s="41" t="s">
        <v>1236</v>
      </c>
      <c r="C226" s="40" t="s">
        <v>4704</v>
      </c>
      <c r="D226" s="40" t="s">
        <v>2216</v>
      </c>
    </row>
    <row r="227" spans="1:4" x14ac:dyDescent="0.25">
      <c r="A227" s="40" t="s">
        <v>6279</v>
      </c>
      <c r="B227" s="41" t="s">
        <v>1236</v>
      </c>
      <c r="C227" s="40" t="s">
        <v>4704</v>
      </c>
      <c r="D227" s="40" t="s">
        <v>2216</v>
      </c>
    </row>
    <row r="228" spans="1:4" x14ac:dyDescent="0.25">
      <c r="A228" s="40" t="s">
        <v>6280</v>
      </c>
      <c r="B228" s="41" t="s">
        <v>1236</v>
      </c>
      <c r="C228" s="40" t="s">
        <v>4705</v>
      </c>
      <c r="D228" s="40" t="s">
        <v>2216</v>
      </c>
    </row>
    <row r="229" spans="1:4" x14ac:dyDescent="0.25">
      <c r="A229" s="40" t="s">
        <v>6281</v>
      </c>
      <c r="B229" s="41" t="s">
        <v>1236</v>
      </c>
      <c r="C229" s="40" t="s">
        <v>4705</v>
      </c>
      <c r="D229" s="40" t="s">
        <v>2216</v>
      </c>
    </row>
    <row r="230" spans="1:4" x14ac:dyDescent="0.25">
      <c r="A230" s="40" t="s">
        <v>6282</v>
      </c>
      <c r="B230" s="41" t="s">
        <v>1236</v>
      </c>
      <c r="C230" s="40" t="s">
        <v>4706</v>
      </c>
      <c r="D230" s="40" t="s">
        <v>2216</v>
      </c>
    </row>
    <row r="231" spans="1:4" x14ac:dyDescent="0.25">
      <c r="A231" s="40" t="s">
        <v>6283</v>
      </c>
      <c r="B231" s="41" t="s">
        <v>1236</v>
      </c>
      <c r="C231" s="40" t="s">
        <v>4706</v>
      </c>
      <c r="D231" s="40" t="s">
        <v>2216</v>
      </c>
    </row>
    <row r="232" spans="1:4" x14ac:dyDescent="0.25">
      <c r="A232" s="40" t="s">
        <v>6284</v>
      </c>
      <c r="B232" s="41" t="s">
        <v>1235</v>
      </c>
      <c r="C232" s="40" t="s">
        <v>2310</v>
      </c>
      <c r="D232" s="40" t="s">
        <v>2218</v>
      </c>
    </row>
    <row r="233" spans="1:4" x14ac:dyDescent="0.25">
      <c r="A233" s="40" t="s">
        <v>6285</v>
      </c>
      <c r="B233" s="41" t="s">
        <v>1236</v>
      </c>
      <c r="C233" s="40" t="s">
        <v>2357</v>
      </c>
      <c r="D233" s="40" t="s">
        <v>545</v>
      </c>
    </row>
    <row r="234" spans="1:4" x14ac:dyDescent="0.25">
      <c r="A234" s="40" t="s">
        <v>6286</v>
      </c>
      <c r="B234" s="41" t="s">
        <v>1235</v>
      </c>
      <c r="C234" s="40" t="s">
        <v>2310</v>
      </c>
      <c r="D234" s="40" t="s">
        <v>2218</v>
      </c>
    </row>
    <row r="235" spans="1:4" x14ac:dyDescent="0.25">
      <c r="A235" s="40" t="s">
        <v>6287</v>
      </c>
      <c r="B235" s="41" t="s">
        <v>1236</v>
      </c>
      <c r="C235" s="40" t="s">
        <v>2297</v>
      </c>
      <c r="D235" s="40" t="s">
        <v>545</v>
      </c>
    </row>
    <row r="236" spans="1:4" x14ac:dyDescent="0.25">
      <c r="A236" s="40" t="s">
        <v>6288</v>
      </c>
      <c r="B236" s="41" t="s">
        <v>1236</v>
      </c>
      <c r="C236" s="40" t="s">
        <v>2358</v>
      </c>
      <c r="D236" s="40" t="s">
        <v>2216</v>
      </c>
    </row>
    <row r="237" spans="1:4" x14ac:dyDescent="0.25">
      <c r="A237" s="40" t="s">
        <v>6289</v>
      </c>
      <c r="B237" s="41">
        <v>-1</v>
      </c>
      <c r="C237" s="40" t="s">
        <v>2359</v>
      </c>
      <c r="D237" s="40" t="s">
        <v>2216</v>
      </c>
    </row>
    <row r="238" spans="1:4" x14ac:dyDescent="0.25">
      <c r="A238" s="40" t="s">
        <v>6290</v>
      </c>
      <c r="B238" s="41" t="s">
        <v>1236</v>
      </c>
      <c r="C238" s="40" t="s">
        <v>2360</v>
      </c>
      <c r="D238" s="40" t="s">
        <v>545</v>
      </c>
    </row>
    <row r="239" spans="1:4" x14ac:dyDescent="0.25">
      <c r="A239" s="40" t="s">
        <v>6291</v>
      </c>
      <c r="B239" s="41" t="s">
        <v>1236</v>
      </c>
      <c r="C239" s="40" t="s">
        <v>2361</v>
      </c>
      <c r="D239" s="40" t="s">
        <v>2216</v>
      </c>
    </row>
    <row r="240" spans="1:4" x14ac:dyDescent="0.25">
      <c r="A240" s="40" t="s">
        <v>6292</v>
      </c>
      <c r="B240" s="41" t="s">
        <v>1236</v>
      </c>
      <c r="C240" s="40" t="s">
        <v>2362</v>
      </c>
      <c r="D240" s="40" t="s">
        <v>2216</v>
      </c>
    </row>
    <row r="241" spans="1:4" x14ac:dyDescent="0.25">
      <c r="A241" s="40" t="s">
        <v>6293</v>
      </c>
      <c r="B241" s="41" t="s">
        <v>1235</v>
      </c>
      <c r="C241" s="40" t="s">
        <v>2363</v>
      </c>
      <c r="D241" s="40" t="s">
        <v>545</v>
      </c>
    </row>
    <row r="242" spans="1:4" x14ac:dyDescent="0.25">
      <c r="A242" s="40" t="s">
        <v>6294</v>
      </c>
      <c r="B242" s="41" t="s">
        <v>1235</v>
      </c>
      <c r="C242" s="40" t="s">
        <v>2364</v>
      </c>
      <c r="D242" s="40" t="s">
        <v>545</v>
      </c>
    </row>
    <row r="243" spans="1:4" x14ac:dyDescent="0.25">
      <c r="A243" s="40" t="s">
        <v>6295</v>
      </c>
      <c r="B243" s="41" t="s">
        <v>1236</v>
      </c>
      <c r="C243" s="40" t="s">
        <v>2365</v>
      </c>
      <c r="D243" s="40" t="s">
        <v>2216</v>
      </c>
    </row>
    <row r="244" spans="1:4" x14ac:dyDescent="0.25">
      <c r="A244" s="40" t="s">
        <v>6296</v>
      </c>
      <c r="B244" s="41" t="s">
        <v>1236</v>
      </c>
      <c r="C244" s="40" t="s">
        <v>2312</v>
      </c>
      <c r="D244" s="40" t="s">
        <v>545</v>
      </c>
    </row>
    <row r="245" spans="1:4" x14ac:dyDescent="0.25">
      <c r="A245" s="40" t="s">
        <v>6297</v>
      </c>
      <c r="B245" s="41" t="s">
        <v>1236</v>
      </c>
      <c r="C245" s="40" t="s">
        <v>2299</v>
      </c>
      <c r="D245" s="40" t="s">
        <v>2216</v>
      </c>
    </row>
    <row r="246" spans="1:4" x14ac:dyDescent="0.25">
      <c r="A246" s="40" t="s">
        <v>6298</v>
      </c>
      <c r="B246" s="41" t="s">
        <v>1236</v>
      </c>
      <c r="C246" s="40" t="s">
        <v>2366</v>
      </c>
      <c r="D246" s="40" t="s">
        <v>2216</v>
      </c>
    </row>
    <row r="247" spans="1:4" x14ac:dyDescent="0.25">
      <c r="A247" s="40" t="s">
        <v>6299</v>
      </c>
      <c r="B247" s="41" t="s">
        <v>1236</v>
      </c>
      <c r="C247" s="40" t="s">
        <v>2367</v>
      </c>
      <c r="D247" s="40" t="s">
        <v>2216</v>
      </c>
    </row>
    <row r="248" spans="1:4" x14ac:dyDescent="0.25">
      <c r="A248" s="40" t="s">
        <v>6300</v>
      </c>
      <c r="B248" s="41" t="s">
        <v>1235</v>
      </c>
      <c r="C248" s="40" t="s">
        <v>2302</v>
      </c>
      <c r="D248" s="40" t="s">
        <v>545</v>
      </c>
    </row>
    <row r="249" spans="1:4" x14ac:dyDescent="0.25">
      <c r="A249" s="40" t="s">
        <v>6301</v>
      </c>
      <c r="B249" s="41" t="s">
        <v>1236</v>
      </c>
      <c r="C249" s="40" t="s">
        <v>2289</v>
      </c>
      <c r="D249" s="40" t="s">
        <v>545</v>
      </c>
    </row>
    <row r="250" spans="1:4" x14ac:dyDescent="0.25">
      <c r="A250" s="40" t="s">
        <v>6302</v>
      </c>
      <c r="B250" s="41" t="s">
        <v>1235</v>
      </c>
      <c r="C250" s="40" t="s">
        <v>2302</v>
      </c>
      <c r="D250" s="40" t="s">
        <v>545</v>
      </c>
    </row>
    <row r="251" spans="1:4" x14ac:dyDescent="0.25">
      <c r="A251" s="40" t="s">
        <v>6303</v>
      </c>
      <c r="B251" s="41" t="s">
        <v>1235</v>
      </c>
      <c r="C251" s="40" t="s">
        <v>2368</v>
      </c>
      <c r="D251" s="40" t="s">
        <v>545</v>
      </c>
    </row>
    <row r="252" spans="1:4" x14ac:dyDescent="0.25">
      <c r="A252" s="40" t="s">
        <v>6304</v>
      </c>
      <c r="B252" s="41" t="s">
        <v>1236</v>
      </c>
      <c r="C252" s="40" t="s">
        <v>2289</v>
      </c>
      <c r="D252" s="40" t="s">
        <v>545</v>
      </c>
    </row>
    <row r="253" spans="1:4" x14ac:dyDescent="0.25">
      <c r="A253" s="40" t="s">
        <v>6305</v>
      </c>
      <c r="B253" s="41" t="s">
        <v>1235</v>
      </c>
      <c r="C253" s="40" t="s">
        <v>2308</v>
      </c>
      <c r="D253" s="40" t="s">
        <v>545</v>
      </c>
    </row>
    <row r="254" spans="1:4" x14ac:dyDescent="0.25">
      <c r="A254" s="40" t="s">
        <v>6306</v>
      </c>
      <c r="B254" s="41" t="s">
        <v>1236</v>
      </c>
      <c r="C254" s="40" t="s">
        <v>2369</v>
      </c>
      <c r="D254" s="40" t="s">
        <v>545</v>
      </c>
    </row>
    <row r="255" spans="1:4" x14ac:dyDescent="0.25">
      <c r="A255" s="40" t="s">
        <v>6307</v>
      </c>
      <c r="B255" s="41" t="s">
        <v>1235</v>
      </c>
      <c r="C255" s="40" t="s">
        <v>2308</v>
      </c>
      <c r="D255" s="40" t="s">
        <v>545</v>
      </c>
    </row>
    <row r="256" spans="1:4" x14ac:dyDescent="0.25">
      <c r="A256" s="40" t="s">
        <v>6308</v>
      </c>
      <c r="B256" s="41" t="s">
        <v>1235</v>
      </c>
      <c r="C256" s="40" t="s">
        <v>2370</v>
      </c>
      <c r="D256" s="40" t="s">
        <v>545</v>
      </c>
    </row>
    <row r="257" spans="1:4" x14ac:dyDescent="0.25">
      <c r="A257" s="40" t="s">
        <v>6309</v>
      </c>
      <c r="B257" s="41" t="s">
        <v>1236</v>
      </c>
      <c r="C257" s="40" t="s">
        <v>2295</v>
      </c>
      <c r="D257" s="40" t="s">
        <v>545</v>
      </c>
    </row>
    <row r="258" spans="1:4" x14ac:dyDescent="0.25">
      <c r="A258" s="40" t="s">
        <v>6310</v>
      </c>
      <c r="B258" s="41" t="s">
        <v>1235</v>
      </c>
      <c r="C258" s="40" t="s">
        <v>2311</v>
      </c>
      <c r="D258" s="40" t="s">
        <v>545</v>
      </c>
    </row>
    <row r="259" spans="1:4" x14ac:dyDescent="0.25">
      <c r="A259" s="40" t="s">
        <v>6311</v>
      </c>
      <c r="B259" s="41" t="s">
        <v>1236</v>
      </c>
      <c r="C259" s="40" t="s">
        <v>2371</v>
      </c>
      <c r="D259" s="40" t="s">
        <v>545</v>
      </c>
    </row>
    <row r="260" spans="1:4" x14ac:dyDescent="0.25">
      <c r="A260" s="40" t="s">
        <v>6312</v>
      </c>
      <c r="B260" s="41" t="s">
        <v>1235</v>
      </c>
      <c r="C260" s="40" t="s">
        <v>2311</v>
      </c>
      <c r="D260" s="40" t="s">
        <v>545</v>
      </c>
    </row>
    <row r="261" spans="1:4" x14ac:dyDescent="0.25">
      <c r="A261" s="40" t="s">
        <v>6313</v>
      </c>
      <c r="B261" s="41" t="s">
        <v>1235</v>
      </c>
      <c r="C261" s="40" t="s">
        <v>2372</v>
      </c>
      <c r="D261" s="40" t="s">
        <v>545</v>
      </c>
    </row>
    <row r="262" spans="1:4" x14ac:dyDescent="0.25">
      <c r="A262" s="40" t="s">
        <v>6314</v>
      </c>
      <c r="B262" s="41" t="s">
        <v>1235</v>
      </c>
      <c r="C262" s="40" t="s">
        <v>2373</v>
      </c>
      <c r="D262" s="40" t="s">
        <v>545</v>
      </c>
    </row>
    <row r="263" spans="1:4" x14ac:dyDescent="0.25">
      <c r="A263" s="40" t="s">
        <v>6315</v>
      </c>
      <c r="B263" s="41" t="s">
        <v>1236</v>
      </c>
      <c r="C263" s="40" t="s">
        <v>2298</v>
      </c>
      <c r="D263" s="40" t="s">
        <v>545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2446-822B-445C-81A2-F913CEEFFBFE}">
  <dimension ref="A1:B4"/>
  <sheetViews>
    <sheetView workbookViewId="0">
      <selection activeCell="A11" sqref="A11"/>
    </sheetView>
  </sheetViews>
  <sheetFormatPr defaultRowHeight="15" x14ac:dyDescent="0.25"/>
  <cols>
    <col min="1" max="1" width="51.28515625" bestFit="1" customWidth="1"/>
    <col min="2" max="2" width="56.42578125" bestFit="1" customWidth="1"/>
  </cols>
  <sheetData>
    <row r="1" spans="1:2" x14ac:dyDescent="0.25">
      <c r="A1" t="s">
        <v>6043</v>
      </c>
      <c r="B1" t="s">
        <v>6044</v>
      </c>
    </row>
    <row r="2" spans="1:2" x14ac:dyDescent="0.25">
      <c r="A2" s="9" t="s">
        <v>6045</v>
      </c>
      <c r="B2" s="9" t="s">
        <v>6048</v>
      </c>
    </row>
    <row r="3" spans="1:2" x14ac:dyDescent="0.25">
      <c r="A3" s="9" t="s">
        <v>6046</v>
      </c>
      <c r="B3" s="9" t="s">
        <v>6049</v>
      </c>
    </row>
    <row r="4" spans="1:2" x14ac:dyDescent="0.25">
      <c r="A4" s="9" t="s">
        <v>6047</v>
      </c>
      <c r="B4" s="9" t="s">
        <v>6050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995C-2E55-4ABC-93EE-03D69C065E0F}">
  <dimension ref="A1:K1106"/>
  <sheetViews>
    <sheetView topLeftCell="A7" workbookViewId="0">
      <selection activeCell="F136" sqref="F13:F136"/>
    </sheetView>
  </sheetViews>
  <sheetFormatPr defaultRowHeight="15" x14ac:dyDescent="0.25"/>
  <cols>
    <col min="1" max="1" width="10.7109375" bestFit="1" customWidth="1"/>
    <col min="2" max="2" width="27.42578125" bestFit="1" customWidth="1"/>
    <col min="3" max="3" width="76" bestFit="1" customWidth="1"/>
    <col min="4" max="4" width="5" bestFit="1" customWidth="1"/>
    <col min="5" max="5" width="5.42578125" bestFit="1" customWidth="1"/>
    <col min="6" max="6" width="10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16</v>
      </c>
      <c r="E1" s="1" t="s">
        <v>17</v>
      </c>
      <c r="F1" s="1" t="s">
        <v>18</v>
      </c>
      <c r="G1" s="36" t="s">
        <v>4848</v>
      </c>
      <c r="H1" s="36" t="s">
        <v>4849</v>
      </c>
      <c r="K1" s="36" t="s">
        <v>4849</v>
      </c>
    </row>
    <row r="2" spans="1:11" x14ac:dyDescent="0.25">
      <c r="A2" s="20" t="s">
        <v>73</v>
      </c>
      <c r="B2" s="20" t="s">
        <v>89</v>
      </c>
      <c r="C2" s="20" t="s">
        <v>3933</v>
      </c>
      <c r="D2" s="3">
        <v>17</v>
      </c>
      <c r="E2" s="3">
        <v>20</v>
      </c>
      <c r="F2" s="35">
        <v>0</v>
      </c>
      <c r="H2" t="str">
        <f t="shared" ref="H2:H65" si="0">D2&amp;E2&amp;F2</f>
        <v>17200</v>
      </c>
      <c r="K2" t="s">
        <v>4850</v>
      </c>
    </row>
    <row r="3" spans="1:11" x14ac:dyDescent="0.25">
      <c r="A3" s="20" t="s">
        <v>73</v>
      </c>
      <c r="B3" s="20" t="s">
        <v>89</v>
      </c>
      <c r="C3" s="20" t="s">
        <v>3937</v>
      </c>
      <c r="D3" s="3">
        <v>17</v>
      </c>
      <c r="E3" s="3">
        <v>22</v>
      </c>
      <c r="F3" s="35">
        <v>0</v>
      </c>
      <c r="H3" t="str">
        <f t="shared" si="0"/>
        <v>17220</v>
      </c>
      <c r="K3" t="s">
        <v>4851</v>
      </c>
    </row>
    <row r="4" spans="1:11" x14ac:dyDescent="0.25">
      <c r="A4" s="20" t="s">
        <v>73</v>
      </c>
      <c r="B4" s="20" t="s">
        <v>89</v>
      </c>
      <c r="C4" s="20" t="s">
        <v>3938</v>
      </c>
      <c r="D4" s="3">
        <v>17</v>
      </c>
      <c r="E4" s="3">
        <v>23</v>
      </c>
      <c r="F4" s="35">
        <v>0</v>
      </c>
      <c r="H4" t="str">
        <f t="shared" si="0"/>
        <v>17230</v>
      </c>
      <c r="K4" t="s">
        <v>4852</v>
      </c>
    </row>
    <row r="5" spans="1:11" x14ac:dyDescent="0.25">
      <c r="A5" s="20" t="s">
        <v>73</v>
      </c>
      <c r="B5" s="20" t="s">
        <v>89</v>
      </c>
      <c r="C5" s="20" t="s">
        <v>3931</v>
      </c>
      <c r="D5" s="3">
        <v>17</v>
      </c>
      <c r="E5" s="3">
        <v>30</v>
      </c>
      <c r="F5" s="35">
        <v>0</v>
      </c>
      <c r="H5" t="str">
        <f t="shared" si="0"/>
        <v>17300</v>
      </c>
      <c r="K5" t="s">
        <v>4853</v>
      </c>
    </row>
    <row r="6" spans="1:11" x14ac:dyDescent="0.25">
      <c r="A6" s="20" t="s">
        <v>73</v>
      </c>
      <c r="B6" s="20" t="s">
        <v>89</v>
      </c>
      <c r="C6" s="20" t="s">
        <v>3932</v>
      </c>
      <c r="D6" s="3">
        <v>17</v>
      </c>
      <c r="E6" s="3">
        <v>40</v>
      </c>
      <c r="F6" s="35">
        <v>0</v>
      </c>
      <c r="H6" t="str">
        <f t="shared" si="0"/>
        <v>17400</v>
      </c>
      <c r="K6" t="s">
        <v>4854</v>
      </c>
    </row>
    <row r="7" spans="1:11" x14ac:dyDescent="0.25">
      <c r="A7" s="20" t="s">
        <v>73</v>
      </c>
      <c r="B7" s="20" t="s">
        <v>89</v>
      </c>
      <c r="C7" s="20" t="s">
        <v>3934</v>
      </c>
      <c r="D7" s="3">
        <v>17</v>
      </c>
      <c r="E7" s="3">
        <v>50</v>
      </c>
      <c r="F7" s="35">
        <v>0</v>
      </c>
      <c r="H7" t="str">
        <f t="shared" si="0"/>
        <v>17500</v>
      </c>
      <c r="K7" t="s">
        <v>4855</v>
      </c>
    </row>
    <row r="8" spans="1:11" x14ac:dyDescent="0.25">
      <c r="A8" s="20" t="s">
        <v>73</v>
      </c>
      <c r="B8" s="20" t="s">
        <v>89</v>
      </c>
      <c r="C8" s="20" t="s">
        <v>3935</v>
      </c>
      <c r="D8" s="3">
        <v>17</v>
      </c>
      <c r="E8" s="3">
        <v>60</v>
      </c>
      <c r="F8" s="35">
        <v>0</v>
      </c>
      <c r="H8" t="str">
        <f t="shared" si="0"/>
        <v>17600</v>
      </c>
      <c r="K8" t="s">
        <v>4856</v>
      </c>
    </row>
    <row r="9" spans="1:11" x14ac:dyDescent="0.25">
      <c r="A9" s="20" t="s">
        <v>73</v>
      </c>
      <c r="B9" s="20" t="s">
        <v>89</v>
      </c>
      <c r="C9" s="20" t="s">
        <v>4834</v>
      </c>
      <c r="D9" s="3">
        <v>17</v>
      </c>
      <c r="E9" s="3">
        <v>60</v>
      </c>
      <c r="F9" s="35">
        <v>1</v>
      </c>
      <c r="H9" t="str">
        <f t="shared" si="0"/>
        <v>17601</v>
      </c>
      <c r="K9" t="s">
        <v>4857</v>
      </c>
    </row>
    <row r="10" spans="1:11" x14ac:dyDescent="0.25">
      <c r="A10" s="20" t="s">
        <v>73</v>
      </c>
      <c r="B10" s="20" t="s">
        <v>89</v>
      </c>
      <c r="C10" s="20" t="s">
        <v>3939</v>
      </c>
      <c r="D10" s="3">
        <v>17</v>
      </c>
      <c r="E10" s="3">
        <v>70</v>
      </c>
      <c r="F10" s="35">
        <v>0</v>
      </c>
      <c r="H10" t="str">
        <f t="shared" si="0"/>
        <v>17700</v>
      </c>
      <c r="K10" t="s">
        <v>4858</v>
      </c>
    </row>
    <row r="11" spans="1:11" x14ac:dyDescent="0.25">
      <c r="A11" s="20" t="s">
        <v>73</v>
      </c>
      <c r="B11" s="20" t="s">
        <v>89</v>
      </c>
      <c r="C11" s="20" t="s">
        <v>3940</v>
      </c>
      <c r="D11" s="3">
        <v>17</v>
      </c>
      <c r="E11" s="3">
        <v>72</v>
      </c>
      <c r="F11" s="35">
        <v>0</v>
      </c>
      <c r="H11" t="str">
        <f t="shared" si="0"/>
        <v>17720</v>
      </c>
      <c r="K11" t="s">
        <v>4859</v>
      </c>
    </row>
    <row r="12" spans="1:11" x14ac:dyDescent="0.25">
      <c r="A12" s="20" t="s">
        <v>73</v>
      </c>
      <c r="B12" s="20" t="s">
        <v>89</v>
      </c>
      <c r="C12" s="20" t="s">
        <v>3936</v>
      </c>
      <c r="D12" s="3">
        <v>17</v>
      </c>
      <c r="E12" s="3">
        <v>80</v>
      </c>
      <c r="F12" s="35">
        <v>0</v>
      </c>
      <c r="H12" t="str">
        <f t="shared" si="0"/>
        <v>17800</v>
      </c>
      <c r="K12" t="s">
        <v>4860</v>
      </c>
    </row>
    <row r="13" spans="1:11" x14ac:dyDescent="0.25">
      <c r="A13" s="8" t="s">
        <v>75</v>
      </c>
      <c r="B13" s="8" t="s">
        <v>81</v>
      </c>
      <c r="C13" s="8" t="s">
        <v>3957</v>
      </c>
      <c r="D13" s="3">
        <v>26</v>
      </c>
      <c r="E13" s="3">
        <v>47</v>
      </c>
      <c r="F13" s="35">
        <v>577</v>
      </c>
      <c r="H13" t="str">
        <f t="shared" si="0"/>
        <v>2647577</v>
      </c>
      <c r="K13" t="s">
        <v>4861</v>
      </c>
    </row>
    <row r="14" spans="1:11" x14ac:dyDescent="0.25">
      <c r="A14" s="8" t="s">
        <v>75</v>
      </c>
      <c r="B14" s="8" t="s">
        <v>81</v>
      </c>
      <c r="C14" s="8" t="s">
        <v>3942</v>
      </c>
      <c r="D14" s="3">
        <v>26</v>
      </c>
      <c r="E14" s="3">
        <v>47</v>
      </c>
      <c r="F14" s="35">
        <v>600</v>
      </c>
      <c r="H14" t="str">
        <f t="shared" si="0"/>
        <v>2647600</v>
      </c>
      <c r="K14" t="s">
        <v>4862</v>
      </c>
    </row>
    <row r="15" spans="1:11" x14ac:dyDescent="0.25">
      <c r="A15" s="8" t="s">
        <v>75</v>
      </c>
      <c r="B15" s="8" t="s">
        <v>82</v>
      </c>
      <c r="C15" s="8" t="s">
        <v>4683</v>
      </c>
      <c r="D15" s="3">
        <v>26</v>
      </c>
      <c r="E15" s="3">
        <v>47</v>
      </c>
      <c r="F15" s="35">
        <v>619</v>
      </c>
      <c r="H15" t="str">
        <f t="shared" si="0"/>
        <v>2647619</v>
      </c>
      <c r="K15" t="s">
        <v>4863</v>
      </c>
    </row>
    <row r="16" spans="1:11" x14ac:dyDescent="0.25">
      <c r="A16" s="8" t="s">
        <v>75</v>
      </c>
      <c r="B16" s="8" t="s">
        <v>82</v>
      </c>
      <c r="C16" s="8" t="s">
        <v>3579</v>
      </c>
      <c r="D16" s="3">
        <v>26</v>
      </c>
      <c r="E16" s="3">
        <v>47</v>
      </c>
      <c r="F16" s="35">
        <v>503</v>
      </c>
      <c r="H16" t="str">
        <f t="shared" si="0"/>
        <v>2647503</v>
      </c>
      <c r="K16" t="s">
        <v>4864</v>
      </c>
    </row>
    <row r="17" spans="1:11" x14ac:dyDescent="0.25">
      <c r="A17" s="8" t="s">
        <v>75</v>
      </c>
      <c r="B17" s="8" t="s">
        <v>82</v>
      </c>
      <c r="C17" s="8" t="s">
        <v>4684</v>
      </c>
      <c r="D17" s="3">
        <v>26</v>
      </c>
      <c r="E17" s="3">
        <v>47</v>
      </c>
      <c r="F17" s="35">
        <v>620</v>
      </c>
      <c r="H17" t="str">
        <f t="shared" si="0"/>
        <v>2647620</v>
      </c>
      <c r="K17" t="s">
        <v>4865</v>
      </c>
    </row>
    <row r="18" spans="1:11" x14ac:dyDescent="0.25">
      <c r="A18" s="8" t="s">
        <v>75</v>
      </c>
      <c r="B18" s="8" t="s">
        <v>82</v>
      </c>
      <c r="C18" s="8" t="s">
        <v>3580</v>
      </c>
      <c r="D18" s="3">
        <v>26</v>
      </c>
      <c r="E18" s="3">
        <v>47</v>
      </c>
      <c r="F18" s="35">
        <v>504</v>
      </c>
      <c r="H18" t="str">
        <f t="shared" si="0"/>
        <v>2647504</v>
      </c>
      <c r="K18" t="s">
        <v>4866</v>
      </c>
    </row>
    <row r="19" spans="1:11" x14ac:dyDescent="0.25">
      <c r="A19" s="8" t="s">
        <v>75</v>
      </c>
      <c r="B19" s="8" t="s">
        <v>81</v>
      </c>
      <c r="C19" s="8" t="s">
        <v>3986</v>
      </c>
      <c r="D19" s="3">
        <v>26</v>
      </c>
      <c r="E19" s="3">
        <v>47</v>
      </c>
      <c r="F19" s="35">
        <v>517</v>
      </c>
      <c r="H19" t="str">
        <f t="shared" si="0"/>
        <v>2647517</v>
      </c>
      <c r="K19" t="s">
        <v>4867</v>
      </c>
    </row>
    <row r="20" spans="1:11" x14ac:dyDescent="0.25">
      <c r="A20" s="8" t="s">
        <v>75</v>
      </c>
      <c r="B20" s="8" t="s">
        <v>81</v>
      </c>
      <c r="C20" s="8" t="s">
        <v>3987</v>
      </c>
      <c r="D20" s="3">
        <v>26</v>
      </c>
      <c r="E20" s="3">
        <v>47</v>
      </c>
      <c r="F20" s="35">
        <v>519</v>
      </c>
      <c r="H20" t="str">
        <f t="shared" si="0"/>
        <v>2647519</v>
      </c>
      <c r="K20" t="s">
        <v>4868</v>
      </c>
    </row>
    <row r="21" spans="1:11" x14ac:dyDescent="0.25">
      <c r="A21" s="8" t="s">
        <v>75</v>
      </c>
      <c r="B21" s="8" t="s">
        <v>81</v>
      </c>
      <c r="C21" s="8" t="s">
        <v>3958</v>
      </c>
      <c r="D21" s="3">
        <v>26</v>
      </c>
      <c r="E21" s="3">
        <v>47</v>
      </c>
      <c r="F21" s="35">
        <v>575</v>
      </c>
      <c r="H21" t="str">
        <f t="shared" si="0"/>
        <v>2647575</v>
      </c>
      <c r="K21" t="s">
        <v>4869</v>
      </c>
    </row>
    <row r="22" spans="1:11" x14ac:dyDescent="0.25">
      <c r="A22" s="8" t="s">
        <v>75</v>
      </c>
      <c r="B22" s="8" t="s">
        <v>81</v>
      </c>
      <c r="C22" s="8" t="s">
        <v>3961</v>
      </c>
      <c r="D22" s="3">
        <v>26</v>
      </c>
      <c r="E22" s="3">
        <v>47</v>
      </c>
      <c r="F22" s="35">
        <v>582</v>
      </c>
      <c r="H22" t="str">
        <f t="shared" si="0"/>
        <v>2647582</v>
      </c>
      <c r="K22" t="s">
        <v>4870</v>
      </c>
    </row>
    <row r="23" spans="1:11" x14ac:dyDescent="0.25">
      <c r="A23" s="8" t="s">
        <v>75</v>
      </c>
      <c r="B23" s="8" t="s">
        <v>81</v>
      </c>
      <c r="C23" s="8" t="s">
        <v>3963</v>
      </c>
      <c r="D23" s="3">
        <v>26</v>
      </c>
      <c r="E23" s="3">
        <v>47</v>
      </c>
      <c r="F23" s="35">
        <v>583</v>
      </c>
      <c r="H23" t="str">
        <f t="shared" si="0"/>
        <v>2647583</v>
      </c>
      <c r="K23" t="s">
        <v>4871</v>
      </c>
    </row>
    <row r="24" spans="1:11" x14ac:dyDescent="0.25">
      <c r="A24" s="8" t="s">
        <v>75</v>
      </c>
      <c r="B24" s="8" t="s">
        <v>81</v>
      </c>
      <c r="C24" s="8" t="s">
        <v>3956</v>
      </c>
      <c r="D24" s="3">
        <v>26</v>
      </c>
      <c r="E24" s="3">
        <v>47</v>
      </c>
      <c r="F24" s="35">
        <v>567</v>
      </c>
      <c r="H24" t="str">
        <f t="shared" si="0"/>
        <v>2647567</v>
      </c>
      <c r="K24" t="s">
        <v>4872</v>
      </c>
    </row>
    <row r="25" spans="1:11" x14ac:dyDescent="0.25">
      <c r="A25" s="8" t="s">
        <v>75</v>
      </c>
      <c r="B25" s="8" t="s">
        <v>81</v>
      </c>
      <c r="C25" s="8" t="s">
        <v>3960</v>
      </c>
      <c r="D25" s="3">
        <v>26</v>
      </c>
      <c r="E25" s="3">
        <v>47</v>
      </c>
      <c r="F25" s="35">
        <v>579</v>
      </c>
      <c r="H25" t="str">
        <f t="shared" si="0"/>
        <v>2647579</v>
      </c>
      <c r="K25" t="s">
        <v>4873</v>
      </c>
    </row>
    <row r="26" spans="1:11" x14ac:dyDescent="0.25">
      <c r="A26" s="8" t="s">
        <v>75</v>
      </c>
      <c r="B26" s="8" t="s">
        <v>81</v>
      </c>
      <c r="C26" s="8" t="s">
        <v>3962</v>
      </c>
      <c r="D26" s="3">
        <v>26</v>
      </c>
      <c r="E26" s="3">
        <v>47</v>
      </c>
      <c r="F26" s="35">
        <v>584</v>
      </c>
      <c r="H26" t="str">
        <f t="shared" si="0"/>
        <v>2647584</v>
      </c>
      <c r="K26" t="s">
        <v>4874</v>
      </c>
    </row>
    <row r="27" spans="1:11" x14ac:dyDescent="0.25">
      <c r="A27" s="8" t="s">
        <v>75</v>
      </c>
      <c r="B27" s="8" t="s">
        <v>81</v>
      </c>
      <c r="C27" s="8" t="s">
        <v>3959</v>
      </c>
      <c r="D27" s="3">
        <v>26</v>
      </c>
      <c r="E27" s="3">
        <v>47</v>
      </c>
      <c r="F27" s="35">
        <v>581</v>
      </c>
      <c r="H27" t="str">
        <f t="shared" si="0"/>
        <v>2647581</v>
      </c>
      <c r="K27" t="s">
        <v>4875</v>
      </c>
    </row>
    <row r="28" spans="1:11" x14ac:dyDescent="0.25">
      <c r="A28" s="8" t="s">
        <v>75</v>
      </c>
      <c r="B28" s="8" t="s">
        <v>81</v>
      </c>
      <c r="C28" s="8" t="s">
        <v>3964</v>
      </c>
      <c r="D28" s="3">
        <v>26</v>
      </c>
      <c r="E28" s="3">
        <v>47</v>
      </c>
      <c r="F28" s="35">
        <v>585</v>
      </c>
      <c r="H28" t="str">
        <f t="shared" si="0"/>
        <v>2647585</v>
      </c>
      <c r="K28" t="s">
        <v>4876</v>
      </c>
    </row>
    <row r="29" spans="1:11" x14ac:dyDescent="0.25">
      <c r="A29" s="8" t="s">
        <v>75</v>
      </c>
      <c r="B29" s="8" t="s">
        <v>81</v>
      </c>
      <c r="C29" s="8" t="s">
        <v>3951</v>
      </c>
      <c r="D29" s="3">
        <v>26</v>
      </c>
      <c r="E29" s="3">
        <v>47</v>
      </c>
      <c r="F29" s="35">
        <v>595</v>
      </c>
      <c r="H29" t="str">
        <f t="shared" si="0"/>
        <v>2647595</v>
      </c>
      <c r="K29" t="s">
        <v>4877</v>
      </c>
    </row>
    <row r="30" spans="1:11" x14ac:dyDescent="0.25">
      <c r="A30" s="8" t="s">
        <v>75</v>
      </c>
      <c r="B30" s="8" t="s">
        <v>81</v>
      </c>
      <c r="C30" s="8" t="s">
        <v>3946</v>
      </c>
      <c r="D30" s="3">
        <v>26</v>
      </c>
      <c r="E30" s="3">
        <v>47</v>
      </c>
      <c r="F30" s="35">
        <v>611</v>
      </c>
      <c r="H30" t="str">
        <f t="shared" si="0"/>
        <v>2647611</v>
      </c>
      <c r="K30" t="s">
        <v>4878</v>
      </c>
    </row>
    <row r="31" spans="1:11" x14ac:dyDescent="0.25">
      <c r="A31" s="8" t="s">
        <v>75</v>
      </c>
      <c r="B31" s="8" t="s">
        <v>81</v>
      </c>
      <c r="C31" s="8" t="s">
        <v>3944</v>
      </c>
      <c r="D31" s="3">
        <v>26</v>
      </c>
      <c r="E31" s="3">
        <v>47</v>
      </c>
      <c r="F31" s="35">
        <v>607</v>
      </c>
      <c r="H31" t="str">
        <f t="shared" si="0"/>
        <v>2647607</v>
      </c>
      <c r="K31" t="s">
        <v>4879</v>
      </c>
    </row>
    <row r="32" spans="1:11" x14ac:dyDescent="0.25">
      <c r="A32" s="8" t="s">
        <v>75</v>
      </c>
      <c r="B32" s="8" t="s">
        <v>81</v>
      </c>
      <c r="C32" s="8" t="s">
        <v>3943</v>
      </c>
      <c r="D32" s="3">
        <v>26</v>
      </c>
      <c r="E32" s="3">
        <v>47</v>
      </c>
      <c r="F32" s="35">
        <v>608</v>
      </c>
      <c r="H32" t="str">
        <f t="shared" si="0"/>
        <v>2647608</v>
      </c>
      <c r="K32" t="s">
        <v>4880</v>
      </c>
    </row>
    <row r="33" spans="1:11" x14ac:dyDescent="0.25">
      <c r="A33" s="8" t="s">
        <v>75</v>
      </c>
      <c r="B33" s="8" t="s">
        <v>81</v>
      </c>
      <c r="C33" s="8" t="s">
        <v>3941</v>
      </c>
      <c r="D33" s="3">
        <v>26</v>
      </c>
      <c r="E33" s="3">
        <v>47</v>
      </c>
      <c r="F33" s="35">
        <v>597</v>
      </c>
      <c r="H33" t="str">
        <f t="shared" si="0"/>
        <v>2647597</v>
      </c>
      <c r="K33" t="s">
        <v>4881</v>
      </c>
    </row>
    <row r="34" spans="1:11" x14ac:dyDescent="0.25">
      <c r="A34" s="8" t="s">
        <v>75</v>
      </c>
      <c r="B34" s="8" t="s">
        <v>81</v>
      </c>
      <c r="C34" s="8" t="s">
        <v>3949</v>
      </c>
      <c r="D34" s="3">
        <v>26</v>
      </c>
      <c r="E34" s="3">
        <v>47</v>
      </c>
      <c r="F34" s="35">
        <v>614</v>
      </c>
      <c r="H34" t="str">
        <f t="shared" si="0"/>
        <v>2647614</v>
      </c>
      <c r="K34" t="s">
        <v>4882</v>
      </c>
    </row>
    <row r="35" spans="1:11" x14ac:dyDescent="0.25">
      <c r="A35" s="8" t="s">
        <v>75</v>
      </c>
      <c r="B35" s="8" t="s">
        <v>81</v>
      </c>
      <c r="C35" s="8" t="s">
        <v>3950</v>
      </c>
      <c r="D35" s="3">
        <v>26</v>
      </c>
      <c r="E35" s="3">
        <v>47</v>
      </c>
      <c r="F35" s="35">
        <v>615</v>
      </c>
      <c r="H35" t="str">
        <f t="shared" si="0"/>
        <v>2647615</v>
      </c>
      <c r="K35" t="s">
        <v>4883</v>
      </c>
    </row>
    <row r="36" spans="1:11" x14ac:dyDescent="0.25">
      <c r="A36" s="8" t="s">
        <v>75</v>
      </c>
      <c r="B36" s="8" t="s">
        <v>81</v>
      </c>
      <c r="C36" s="8" t="s">
        <v>3948</v>
      </c>
      <c r="D36" s="3">
        <v>26</v>
      </c>
      <c r="E36" s="3">
        <v>47</v>
      </c>
      <c r="F36" s="35">
        <v>616</v>
      </c>
      <c r="H36" t="str">
        <f t="shared" si="0"/>
        <v>2647616</v>
      </c>
      <c r="K36" t="s">
        <v>4884</v>
      </c>
    </row>
    <row r="37" spans="1:11" x14ac:dyDescent="0.25">
      <c r="A37" s="8" t="s">
        <v>75</v>
      </c>
      <c r="B37" s="8" t="s">
        <v>81</v>
      </c>
      <c r="C37" s="8" t="s">
        <v>3947</v>
      </c>
      <c r="D37" s="3">
        <v>26</v>
      </c>
      <c r="E37" s="3">
        <v>47</v>
      </c>
      <c r="F37" s="35">
        <v>612</v>
      </c>
      <c r="H37" t="str">
        <f t="shared" si="0"/>
        <v>2647612</v>
      </c>
      <c r="K37" t="s">
        <v>4885</v>
      </c>
    </row>
    <row r="38" spans="1:11" x14ac:dyDescent="0.25">
      <c r="A38" s="8" t="s">
        <v>75</v>
      </c>
      <c r="B38" s="8" t="s">
        <v>81</v>
      </c>
      <c r="C38" s="8" t="s">
        <v>3945</v>
      </c>
      <c r="D38" s="3">
        <v>26</v>
      </c>
      <c r="E38" s="3">
        <v>47</v>
      </c>
      <c r="F38" s="35">
        <v>613</v>
      </c>
      <c r="H38" t="str">
        <f t="shared" si="0"/>
        <v>2647613</v>
      </c>
      <c r="K38" t="s">
        <v>4886</v>
      </c>
    </row>
    <row r="39" spans="1:11" x14ac:dyDescent="0.25">
      <c r="A39" s="8" t="s">
        <v>75</v>
      </c>
      <c r="B39" s="8" t="s">
        <v>81</v>
      </c>
      <c r="C39" s="8" t="s">
        <v>3954</v>
      </c>
      <c r="D39" s="3">
        <v>26</v>
      </c>
      <c r="E39" s="3">
        <v>47</v>
      </c>
      <c r="F39" s="35">
        <v>587</v>
      </c>
      <c r="H39" t="str">
        <f t="shared" si="0"/>
        <v>2647587</v>
      </c>
      <c r="K39" t="s">
        <v>4887</v>
      </c>
    </row>
    <row r="40" spans="1:11" x14ac:dyDescent="0.25">
      <c r="A40" s="8" t="s">
        <v>75</v>
      </c>
      <c r="B40" s="8" t="s">
        <v>81</v>
      </c>
      <c r="C40" s="8" t="s">
        <v>3955</v>
      </c>
      <c r="D40" s="3">
        <v>26</v>
      </c>
      <c r="E40" s="3">
        <v>47</v>
      </c>
      <c r="F40" s="35">
        <v>589</v>
      </c>
      <c r="H40" t="str">
        <f t="shared" si="0"/>
        <v>2647589</v>
      </c>
      <c r="K40" t="s">
        <v>4888</v>
      </c>
    </row>
    <row r="41" spans="1:11" x14ac:dyDescent="0.25">
      <c r="A41" s="8" t="s">
        <v>75</v>
      </c>
      <c r="B41" s="8" t="s">
        <v>81</v>
      </c>
      <c r="C41" s="8" t="s">
        <v>3952</v>
      </c>
      <c r="D41" s="3">
        <v>26</v>
      </c>
      <c r="E41" s="3">
        <v>47</v>
      </c>
      <c r="F41" s="35">
        <v>591</v>
      </c>
      <c r="H41" t="str">
        <f t="shared" si="0"/>
        <v>2647591</v>
      </c>
      <c r="K41" t="s">
        <v>4889</v>
      </c>
    </row>
    <row r="42" spans="1:11" x14ac:dyDescent="0.25">
      <c r="A42" s="8" t="s">
        <v>75</v>
      </c>
      <c r="B42" s="8" t="s">
        <v>81</v>
      </c>
      <c r="C42" s="8" t="s">
        <v>3953</v>
      </c>
      <c r="D42" s="3">
        <v>26</v>
      </c>
      <c r="E42" s="3">
        <v>47</v>
      </c>
      <c r="F42" s="35">
        <v>593</v>
      </c>
      <c r="H42" t="str">
        <f t="shared" si="0"/>
        <v>2647593</v>
      </c>
      <c r="K42" t="s">
        <v>4890</v>
      </c>
    </row>
    <row r="43" spans="1:11" x14ac:dyDescent="0.25">
      <c r="A43" s="8" t="s">
        <v>75</v>
      </c>
      <c r="B43" s="8" t="s">
        <v>81</v>
      </c>
      <c r="C43" s="8" t="s">
        <v>3988</v>
      </c>
      <c r="D43" s="3">
        <v>26</v>
      </c>
      <c r="E43" s="3">
        <v>47</v>
      </c>
      <c r="F43" s="35">
        <v>514</v>
      </c>
      <c r="H43" t="str">
        <f t="shared" si="0"/>
        <v>2647514</v>
      </c>
      <c r="K43" t="s">
        <v>4891</v>
      </c>
    </row>
    <row r="44" spans="1:11" x14ac:dyDescent="0.25">
      <c r="A44" s="8" t="s">
        <v>75</v>
      </c>
      <c r="B44" s="8" t="s">
        <v>81</v>
      </c>
      <c r="C44" s="8" t="s">
        <v>3989</v>
      </c>
      <c r="D44" s="3">
        <v>26</v>
      </c>
      <c r="E44" s="3">
        <v>47</v>
      </c>
      <c r="F44" s="35">
        <v>515</v>
      </c>
      <c r="H44" t="str">
        <f t="shared" si="0"/>
        <v>2647515</v>
      </c>
      <c r="K44" t="s">
        <v>4892</v>
      </c>
    </row>
    <row r="45" spans="1:11" x14ac:dyDescent="0.25">
      <c r="A45" s="8" t="s">
        <v>75</v>
      </c>
      <c r="B45" s="8" t="s">
        <v>81</v>
      </c>
      <c r="C45" s="8" t="s">
        <v>3967</v>
      </c>
      <c r="D45" s="3">
        <v>26</v>
      </c>
      <c r="E45" s="3">
        <v>47</v>
      </c>
      <c r="F45" s="35">
        <v>546</v>
      </c>
      <c r="H45" t="str">
        <f t="shared" si="0"/>
        <v>2647546</v>
      </c>
      <c r="K45" t="s">
        <v>4893</v>
      </c>
    </row>
    <row r="46" spans="1:11" x14ac:dyDescent="0.25">
      <c r="A46" s="8" t="s">
        <v>75</v>
      </c>
      <c r="B46" s="8" t="s">
        <v>81</v>
      </c>
      <c r="C46" s="8" t="s">
        <v>3969</v>
      </c>
      <c r="D46" s="3">
        <v>26</v>
      </c>
      <c r="E46" s="3">
        <v>47</v>
      </c>
      <c r="F46" s="35">
        <v>551</v>
      </c>
      <c r="H46" t="str">
        <f t="shared" si="0"/>
        <v>2647551</v>
      </c>
      <c r="K46" t="s">
        <v>4894</v>
      </c>
    </row>
    <row r="47" spans="1:11" x14ac:dyDescent="0.25">
      <c r="A47" s="8" t="s">
        <v>75</v>
      </c>
      <c r="B47" s="8" t="s">
        <v>81</v>
      </c>
      <c r="C47" s="8" t="s">
        <v>3972</v>
      </c>
      <c r="D47" s="3">
        <v>26</v>
      </c>
      <c r="E47" s="3">
        <v>47</v>
      </c>
      <c r="F47" s="35">
        <v>554</v>
      </c>
      <c r="H47" t="str">
        <f t="shared" si="0"/>
        <v>2647554</v>
      </c>
      <c r="K47" t="s">
        <v>4895</v>
      </c>
    </row>
    <row r="48" spans="1:11" x14ac:dyDescent="0.25">
      <c r="A48" s="8" t="s">
        <v>75</v>
      </c>
      <c r="B48" s="8" t="s">
        <v>81</v>
      </c>
      <c r="C48" s="8" t="s">
        <v>3965</v>
      </c>
      <c r="D48" s="3">
        <v>26</v>
      </c>
      <c r="E48" s="3">
        <v>47</v>
      </c>
      <c r="F48" s="35">
        <v>539</v>
      </c>
      <c r="H48" t="str">
        <f t="shared" si="0"/>
        <v>2647539</v>
      </c>
      <c r="K48" t="s">
        <v>4896</v>
      </c>
    </row>
    <row r="49" spans="1:11" x14ac:dyDescent="0.25">
      <c r="A49" s="8" t="s">
        <v>75</v>
      </c>
      <c r="B49" s="8" t="s">
        <v>81</v>
      </c>
      <c r="C49" s="8" t="s">
        <v>3968</v>
      </c>
      <c r="D49" s="3">
        <v>26</v>
      </c>
      <c r="E49" s="3">
        <v>47</v>
      </c>
      <c r="F49" s="35">
        <v>553</v>
      </c>
      <c r="H49" t="str">
        <f t="shared" si="0"/>
        <v>2647553</v>
      </c>
      <c r="K49" t="s">
        <v>4897</v>
      </c>
    </row>
    <row r="50" spans="1:11" x14ac:dyDescent="0.25">
      <c r="A50" s="8" t="s">
        <v>75</v>
      </c>
      <c r="B50" s="8" t="s">
        <v>81</v>
      </c>
      <c r="C50" s="8" t="s">
        <v>3973</v>
      </c>
      <c r="D50" s="3">
        <v>26</v>
      </c>
      <c r="E50" s="3">
        <v>47</v>
      </c>
      <c r="F50" s="35">
        <v>555</v>
      </c>
      <c r="H50" t="str">
        <f t="shared" si="0"/>
        <v>2647555</v>
      </c>
      <c r="K50" t="s">
        <v>4898</v>
      </c>
    </row>
    <row r="51" spans="1:11" x14ac:dyDescent="0.25">
      <c r="A51" s="8" t="s">
        <v>75</v>
      </c>
      <c r="B51" s="8" t="s">
        <v>81</v>
      </c>
      <c r="C51" s="8" t="s">
        <v>3966</v>
      </c>
      <c r="D51" s="3">
        <v>26</v>
      </c>
      <c r="E51" s="3">
        <v>47</v>
      </c>
      <c r="F51" s="35">
        <v>545</v>
      </c>
      <c r="H51" t="str">
        <f t="shared" si="0"/>
        <v>2647545</v>
      </c>
      <c r="K51" t="s">
        <v>4899</v>
      </c>
    </row>
    <row r="52" spans="1:11" x14ac:dyDescent="0.25">
      <c r="A52" s="8" t="s">
        <v>75</v>
      </c>
      <c r="B52" s="8" t="s">
        <v>81</v>
      </c>
      <c r="C52" s="8" t="s">
        <v>3976</v>
      </c>
      <c r="D52" s="3">
        <v>26</v>
      </c>
      <c r="E52" s="3">
        <v>47</v>
      </c>
      <c r="F52" s="35">
        <v>562</v>
      </c>
      <c r="H52" t="str">
        <f t="shared" si="0"/>
        <v>2647562</v>
      </c>
      <c r="K52" t="s">
        <v>4900</v>
      </c>
    </row>
    <row r="53" spans="1:11" x14ac:dyDescent="0.25">
      <c r="A53" s="8" t="s">
        <v>75</v>
      </c>
      <c r="B53" s="8" t="s">
        <v>81</v>
      </c>
      <c r="C53" s="8" t="s">
        <v>3977</v>
      </c>
      <c r="D53" s="3">
        <v>26</v>
      </c>
      <c r="E53" s="3">
        <v>47</v>
      </c>
      <c r="F53" s="35">
        <v>564</v>
      </c>
      <c r="H53" t="str">
        <f t="shared" si="0"/>
        <v>2647564</v>
      </c>
      <c r="K53" t="s">
        <v>4901</v>
      </c>
    </row>
    <row r="54" spans="1:11" x14ac:dyDescent="0.25">
      <c r="A54" s="8" t="s">
        <v>75</v>
      </c>
      <c r="B54" s="8" t="s">
        <v>81</v>
      </c>
      <c r="C54" s="8" t="s">
        <v>3978</v>
      </c>
      <c r="D54" s="3">
        <v>26</v>
      </c>
      <c r="E54" s="3">
        <v>47</v>
      </c>
      <c r="F54" s="35">
        <v>569</v>
      </c>
      <c r="H54" t="str">
        <f t="shared" si="0"/>
        <v>2647569</v>
      </c>
      <c r="K54" t="s">
        <v>4902</v>
      </c>
    </row>
    <row r="55" spans="1:11" x14ac:dyDescent="0.25">
      <c r="A55" s="8" t="s">
        <v>75</v>
      </c>
      <c r="B55" s="8" t="s">
        <v>81</v>
      </c>
      <c r="C55" s="8" t="s">
        <v>3971</v>
      </c>
      <c r="D55" s="3">
        <v>26</v>
      </c>
      <c r="E55" s="3">
        <v>47</v>
      </c>
      <c r="F55" s="35">
        <v>556</v>
      </c>
      <c r="H55" t="str">
        <f t="shared" si="0"/>
        <v>2647556</v>
      </c>
      <c r="K55" t="s">
        <v>4903</v>
      </c>
    </row>
    <row r="56" spans="1:11" x14ac:dyDescent="0.25">
      <c r="A56" s="8" t="s">
        <v>75</v>
      </c>
      <c r="B56" s="8" t="s">
        <v>81</v>
      </c>
      <c r="C56" s="8" t="s">
        <v>3974</v>
      </c>
      <c r="D56" s="3">
        <v>26</v>
      </c>
      <c r="E56" s="3">
        <v>47</v>
      </c>
      <c r="F56" s="35">
        <v>559</v>
      </c>
      <c r="H56" t="str">
        <f t="shared" si="0"/>
        <v>2647559</v>
      </c>
      <c r="K56" t="s">
        <v>4904</v>
      </c>
    </row>
    <row r="57" spans="1:11" x14ac:dyDescent="0.25">
      <c r="A57" s="8" t="s">
        <v>75</v>
      </c>
      <c r="B57" s="8" t="s">
        <v>81</v>
      </c>
      <c r="C57" s="8" t="s">
        <v>3975</v>
      </c>
      <c r="D57" s="3">
        <v>26</v>
      </c>
      <c r="E57" s="3">
        <v>47</v>
      </c>
      <c r="F57" s="35">
        <v>561</v>
      </c>
      <c r="H57" t="str">
        <f t="shared" si="0"/>
        <v>2647561</v>
      </c>
      <c r="K57" t="s">
        <v>4905</v>
      </c>
    </row>
    <row r="58" spans="1:11" x14ac:dyDescent="0.25">
      <c r="A58" s="8" t="s">
        <v>75</v>
      </c>
      <c r="B58" s="8" t="s">
        <v>81</v>
      </c>
      <c r="C58" s="8" t="s">
        <v>3970</v>
      </c>
      <c r="D58" s="3">
        <v>26</v>
      </c>
      <c r="E58" s="3">
        <v>47</v>
      </c>
      <c r="F58" s="35">
        <v>557</v>
      </c>
      <c r="H58" t="str">
        <f t="shared" si="0"/>
        <v>2647557</v>
      </c>
      <c r="K58" t="s">
        <v>4906</v>
      </c>
    </row>
    <row r="59" spans="1:11" x14ac:dyDescent="0.25">
      <c r="A59" s="8" t="s">
        <v>75</v>
      </c>
      <c r="B59" s="8" t="s">
        <v>81</v>
      </c>
      <c r="C59" s="8" t="s">
        <v>3990</v>
      </c>
      <c r="D59" s="3">
        <v>26</v>
      </c>
      <c r="E59" s="3">
        <v>47</v>
      </c>
      <c r="F59" s="35">
        <v>506</v>
      </c>
      <c r="H59" t="str">
        <f t="shared" si="0"/>
        <v>2647506</v>
      </c>
      <c r="K59" t="s">
        <v>4907</v>
      </c>
    </row>
    <row r="60" spans="1:11" x14ac:dyDescent="0.25">
      <c r="A60" s="8" t="s">
        <v>75</v>
      </c>
      <c r="B60" s="8" t="s">
        <v>81</v>
      </c>
      <c r="C60" s="8" t="s">
        <v>3991</v>
      </c>
      <c r="D60" s="3">
        <v>26</v>
      </c>
      <c r="E60" s="3">
        <v>47</v>
      </c>
      <c r="F60" s="35">
        <v>511</v>
      </c>
      <c r="H60" t="str">
        <f t="shared" si="0"/>
        <v>2647511</v>
      </c>
      <c r="K60" t="s">
        <v>4908</v>
      </c>
    </row>
    <row r="61" spans="1:11" x14ac:dyDescent="0.25">
      <c r="A61" s="8" t="s">
        <v>75</v>
      </c>
      <c r="B61" s="8" t="s">
        <v>81</v>
      </c>
      <c r="C61" s="8" t="s">
        <v>3982</v>
      </c>
      <c r="D61" s="3">
        <v>26</v>
      </c>
      <c r="E61" s="3">
        <v>47</v>
      </c>
      <c r="F61" s="35">
        <v>526</v>
      </c>
      <c r="H61" t="str">
        <f t="shared" si="0"/>
        <v>2647526</v>
      </c>
      <c r="K61" t="s">
        <v>4909</v>
      </c>
    </row>
    <row r="62" spans="1:11" x14ac:dyDescent="0.25">
      <c r="A62" s="8" t="s">
        <v>75</v>
      </c>
      <c r="B62" s="8" t="s">
        <v>81</v>
      </c>
      <c r="C62" s="8" t="s">
        <v>3983</v>
      </c>
      <c r="D62" s="3">
        <v>26</v>
      </c>
      <c r="E62" s="3">
        <v>47</v>
      </c>
      <c r="F62" s="35">
        <v>528</v>
      </c>
      <c r="H62" t="str">
        <f t="shared" si="0"/>
        <v>2647528</v>
      </c>
      <c r="K62" t="s">
        <v>4910</v>
      </c>
    </row>
    <row r="63" spans="1:11" x14ac:dyDescent="0.25">
      <c r="A63" s="8" t="s">
        <v>75</v>
      </c>
      <c r="B63" s="8" t="s">
        <v>81</v>
      </c>
      <c r="C63" s="8" t="s">
        <v>3984</v>
      </c>
      <c r="D63" s="3">
        <v>26</v>
      </c>
      <c r="E63" s="3">
        <v>47</v>
      </c>
      <c r="F63" s="35">
        <v>529</v>
      </c>
      <c r="H63" t="str">
        <f t="shared" si="0"/>
        <v>2647529</v>
      </c>
      <c r="K63" t="s">
        <v>4911</v>
      </c>
    </row>
    <row r="64" spans="1:11" x14ac:dyDescent="0.25">
      <c r="A64" s="8" t="s">
        <v>75</v>
      </c>
      <c r="B64" s="8" t="s">
        <v>81</v>
      </c>
      <c r="C64" s="8" t="s">
        <v>3985</v>
      </c>
      <c r="D64" s="3">
        <v>26</v>
      </c>
      <c r="E64" s="3">
        <v>47</v>
      </c>
      <c r="F64" s="35">
        <v>530</v>
      </c>
      <c r="H64" t="str">
        <f t="shared" si="0"/>
        <v>2647530</v>
      </c>
      <c r="K64" t="s">
        <v>4912</v>
      </c>
    </row>
    <row r="65" spans="1:11" x14ac:dyDescent="0.25">
      <c r="A65" s="8" t="s">
        <v>75</v>
      </c>
      <c r="B65" s="8" t="s">
        <v>81</v>
      </c>
      <c r="C65" s="8" t="s">
        <v>3979</v>
      </c>
      <c r="D65" s="3">
        <v>26</v>
      </c>
      <c r="E65" s="3">
        <v>47</v>
      </c>
      <c r="F65" s="35">
        <v>533</v>
      </c>
      <c r="H65" t="str">
        <f t="shared" si="0"/>
        <v>2647533</v>
      </c>
      <c r="K65" t="s">
        <v>4913</v>
      </c>
    </row>
    <row r="66" spans="1:11" x14ac:dyDescent="0.25">
      <c r="A66" s="8" t="s">
        <v>75</v>
      </c>
      <c r="B66" s="8" t="s">
        <v>81</v>
      </c>
      <c r="C66" s="8" t="s">
        <v>3981</v>
      </c>
      <c r="D66" s="3">
        <v>26</v>
      </c>
      <c r="E66" s="3">
        <v>47</v>
      </c>
      <c r="F66" s="35">
        <v>535</v>
      </c>
      <c r="H66" t="str">
        <f t="shared" ref="H66:H129" si="1">D66&amp;E66&amp;F66</f>
        <v>2647535</v>
      </c>
      <c r="K66" t="s">
        <v>4914</v>
      </c>
    </row>
    <row r="67" spans="1:11" x14ac:dyDescent="0.25">
      <c r="A67" s="8" t="s">
        <v>75</v>
      </c>
      <c r="B67" s="8" t="s">
        <v>81</v>
      </c>
      <c r="C67" s="8" t="s">
        <v>3980</v>
      </c>
      <c r="D67" s="3">
        <v>26</v>
      </c>
      <c r="E67" s="3">
        <v>47</v>
      </c>
      <c r="F67" s="35">
        <v>536</v>
      </c>
      <c r="H67" t="str">
        <f t="shared" si="1"/>
        <v>2647536</v>
      </c>
      <c r="K67" t="s">
        <v>4915</v>
      </c>
    </row>
    <row r="68" spans="1:11" x14ac:dyDescent="0.25">
      <c r="A68" s="8" t="s">
        <v>75</v>
      </c>
      <c r="B68" s="8" t="s">
        <v>82</v>
      </c>
      <c r="C68" s="8" t="s">
        <v>3049</v>
      </c>
      <c r="D68" s="3">
        <v>26</v>
      </c>
      <c r="E68" s="3">
        <v>47</v>
      </c>
      <c r="F68" s="35">
        <v>568</v>
      </c>
      <c r="H68" t="str">
        <f t="shared" si="1"/>
        <v>2647568</v>
      </c>
      <c r="K68" t="s">
        <v>4916</v>
      </c>
    </row>
    <row r="69" spans="1:11" x14ac:dyDescent="0.25">
      <c r="A69" s="8" t="s">
        <v>75</v>
      </c>
      <c r="B69" s="8" t="s">
        <v>82</v>
      </c>
      <c r="C69" s="8" t="s">
        <v>3582</v>
      </c>
      <c r="D69" s="3">
        <v>26</v>
      </c>
      <c r="E69" s="3">
        <v>47</v>
      </c>
      <c r="F69" s="35">
        <v>594</v>
      </c>
      <c r="H69" t="str">
        <f t="shared" si="1"/>
        <v>2647594</v>
      </c>
      <c r="K69" t="s">
        <v>4917</v>
      </c>
    </row>
    <row r="70" spans="1:11" x14ac:dyDescent="0.25">
      <c r="A70" s="8" t="s">
        <v>75</v>
      </c>
      <c r="B70" s="8" t="s">
        <v>82</v>
      </c>
      <c r="C70" s="8" t="s">
        <v>3034</v>
      </c>
      <c r="D70" s="3">
        <v>26</v>
      </c>
      <c r="E70" s="3">
        <v>47</v>
      </c>
      <c r="F70" s="35">
        <v>601</v>
      </c>
      <c r="H70" t="str">
        <f t="shared" si="1"/>
        <v>2647601</v>
      </c>
      <c r="K70" t="s">
        <v>4918</v>
      </c>
    </row>
    <row r="71" spans="1:11" x14ac:dyDescent="0.25">
      <c r="A71" s="8" t="s">
        <v>75</v>
      </c>
      <c r="B71" s="8" t="s">
        <v>82</v>
      </c>
      <c r="C71" s="8" t="s">
        <v>3058</v>
      </c>
      <c r="D71" s="3">
        <v>26</v>
      </c>
      <c r="E71" s="3">
        <v>47</v>
      </c>
      <c r="F71" s="35">
        <v>549</v>
      </c>
      <c r="H71" t="str">
        <f t="shared" si="1"/>
        <v>2647549</v>
      </c>
      <c r="K71" t="s">
        <v>4919</v>
      </c>
    </row>
    <row r="72" spans="1:11" x14ac:dyDescent="0.25">
      <c r="A72" s="8" t="s">
        <v>75</v>
      </c>
      <c r="B72" s="8" t="s">
        <v>82</v>
      </c>
      <c r="C72" s="8" t="s">
        <v>3042</v>
      </c>
      <c r="D72" s="3">
        <v>26</v>
      </c>
      <c r="E72" s="3">
        <v>47</v>
      </c>
      <c r="F72" s="35">
        <v>580</v>
      </c>
      <c r="H72" t="str">
        <f t="shared" si="1"/>
        <v>2647580</v>
      </c>
      <c r="K72" t="s">
        <v>4920</v>
      </c>
    </row>
    <row r="73" spans="1:11" x14ac:dyDescent="0.25">
      <c r="A73" s="8" t="s">
        <v>75</v>
      </c>
      <c r="B73" s="8" t="s">
        <v>82</v>
      </c>
      <c r="C73" s="8" t="s">
        <v>3589</v>
      </c>
      <c r="D73" s="3">
        <v>26</v>
      </c>
      <c r="E73" s="3">
        <v>47</v>
      </c>
      <c r="F73" s="35">
        <v>513</v>
      </c>
      <c r="H73" t="str">
        <f t="shared" si="1"/>
        <v>2647513</v>
      </c>
      <c r="K73" t="s">
        <v>4921</v>
      </c>
    </row>
    <row r="74" spans="1:11" x14ac:dyDescent="0.25">
      <c r="A74" s="8" t="s">
        <v>75</v>
      </c>
      <c r="B74" s="8" t="s">
        <v>82</v>
      </c>
      <c r="C74" s="8" t="s">
        <v>3076</v>
      </c>
      <c r="D74" s="3">
        <v>26</v>
      </c>
      <c r="E74" s="3">
        <v>47</v>
      </c>
      <c r="F74" s="35">
        <v>518</v>
      </c>
      <c r="H74" t="str">
        <f t="shared" si="1"/>
        <v>2647518</v>
      </c>
      <c r="K74" t="s">
        <v>4922</v>
      </c>
    </row>
    <row r="75" spans="1:11" x14ac:dyDescent="0.25">
      <c r="A75" s="8" t="s">
        <v>75</v>
      </c>
      <c r="B75" s="8" t="s">
        <v>82</v>
      </c>
      <c r="C75" s="8" t="s">
        <v>3077</v>
      </c>
      <c r="D75" s="3">
        <v>26</v>
      </c>
      <c r="E75" s="3">
        <v>47</v>
      </c>
      <c r="F75" s="35">
        <v>520</v>
      </c>
      <c r="H75" t="str">
        <f t="shared" si="1"/>
        <v>2647520</v>
      </c>
      <c r="K75" t="s">
        <v>4923</v>
      </c>
    </row>
    <row r="76" spans="1:11" x14ac:dyDescent="0.25">
      <c r="A76" s="8" t="s">
        <v>75</v>
      </c>
      <c r="B76" s="8" t="s">
        <v>82</v>
      </c>
      <c r="C76" s="8" t="s">
        <v>3043</v>
      </c>
      <c r="D76" s="3">
        <v>26</v>
      </c>
      <c r="E76" s="3">
        <v>47</v>
      </c>
      <c r="F76" s="35">
        <v>570</v>
      </c>
      <c r="H76" t="str">
        <f t="shared" si="1"/>
        <v>2647570</v>
      </c>
      <c r="K76" t="s">
        <v>4924</v>
      </c>
    </row>
    <row r="77" spans="1:11" x14ac:dyDescent="0.25">
      <c r="A77" s="8" t="s">
        <v>75</v>
      </c>
      <c r="B77" s="8" t="s">
        <v>82</v>
      </c>
      <c r="C77" s="8" t="s">
        <v>3046</v>
      </c>
      <c r="D77" s="3">
        <v>26</v>
      </c>
      <c r="E77" s="3">
        <v>47</v>
      </c>
      <c r="F77" s="35">
        <v>578</v>
      </c>
      <c r="H77" t="str">
        <f t="shared" si="1"/>
        <v>2647578</v>
      </c>
      <c r="K77" t="s">
        <v>4925</v>
      </c>
    </row>
    <row r="78" spans="1:11" x14ac:dyDescent="0.25">
      <c r="A78" s="8" t="s">
        <v>75</v>
      </c>
      <c r="B78" s="8" t="s">
        <v>82</v>
      </c>
      <c r="C78" s="8" t="s">
        <v>3044</v>
      </c>
      <c r="D78" s="3">
        <v>26</v>
      </c>
      <c r="E78" s="3">
        <v>47</v>
      </c>
      <c r="F78" s="35">
        <v>571</v>
      </c>
      <c r="H78" t="str">
        <f t="shared" si="1"/>
        <v>2647571</v>
      </c>
      <c r="K78" t="s">
        <v>4926</v>
      </c>
    </row>
    <row r="79" spans="1:11" x14ac:dyDescent="0.25">
      <c r="A79" s="8" t="s">
        <v>75</v>
      </c>
      <c r="B79" s="8" t="s">
        <v>82</v>
      </c>
      <c r="C79" s="8" t="s">
        <v>3585</v>
      </c>
      <c r="D79" s="3">
        <v>26</v>
      </c>
      <c r="E79" s="3">
        <v>47</v>
      </c>
      <c r="F79" s="35">
        <v>566</v>
      </c>
      <c r="H79" t="str">
        <f t="shared" si="1"/>
        <v>2647566</v>
      </c>
      <c r="K79" t="s">
        <v>4927</v>
      </c>
    </row>
    <row r="80" spans="1:11" x14ac:dyDescent="0.25">
      <c r="A80" s="8" t="s">
        <v>75</v>
      </c>
      <c r="B80" s="8" t="s">
        <v>82</v>
      </c>
      <c r="C80" s="8" t="s">
        <v>3045</v>
      </c>
      <c r="D80" s="3">
        <v>26</v>
      </c>
      <c r="E80" s="3">
        <v>47</v>
      </c>
      <c r="F80" s="35">
        <v>576</v>
      </c>
      <c r="H80" t="str">
        <f t="shared" si="1"/>
        <v>2647576</v>
      </c>
      <c r="K80" t="s">
        <v>4928</v>
      </c>
    </row>
    <row r="81" spans="1:11" x14ac:dyDescent="0.25">
      <c r="A81" s="8" t="s">
        <v>75</v>
      </c>
      <c r="B81" s="8" t="s">
        <v>82</v>
      </c>
      <c r="C81" s="8" t="s">
        <v>3041</v>
      </c>
      <c r="D81" s="3">
        <v>26</v>
      </c>
      <c r="E81" s="3">
        <v>47</v>
      </c>
      <c r="F81" s="35">
        <v>572</v>
      </c>
      <c r="H81" t="str">
        <f t="shared" si="1"/>
        <v>2647572</v>
      </c>
      <c r="K81" t="s">
        <v>4929</v>
      </c>
    </row>
    <row r="82" spans="1:11" x14ac:dyDescent="0.25">
      <c r="A82" s="8" t="s">
        <v>75</v>
      </c>
      <c r="B82" s="8" t="s">
        <v>82</v>
      </c>
      <c r="C82" s="8" t="s">
        <v>3048</v>
      </c>
      <c r="D82" s="3">
        <v>26</v>
      </c>
      <c r="E82" s="3">
        <v>47</v>
      </c>
      <c r="F82" s="35">
        <v>573</v>
      </c>
      <c r="H82" t="str">
        <f t="shared" si="1"/>
        <v>2647573</v>
      </c>
      <c r="K82" t="s">
        <v>4930</v>
      </c>
    </row>
    <row r="83" spans="1:11" x14ac:dyDescent="0.25">
      <c r="A83" s="8" t="s">
        <v>75</v>
      </c>
      <c r="B83" s="8" t="s">
        <v>82</v>
      </c>
      <c r="C83" s="8" t="s">
        <v>3047</v>
      </c>
      <c r="D83" s="3">
        <v>26</v>
      </c>
      <c r="E83" s="3">
        <v>47</v>
      </c>
      <c r="F83" s="35">
        <v>574</v>
      </c>
      <c r="H83" t="str">
        <f t="shared" si="1"/>
        <v>2647574</v>
      </c>
      <c r="K83" t="s">
        <v>4931</v>
      </c>
    </row>
    <row r="84" spans="1:11" x14ac:dyDescent="0.25">
      <c r="A84" s="8" t="s">
        <v>75</v>
      </c>
      <c r="B84" s="8" t="s">
        <v>82</v>
      </c>
      <c r="C84" s="8" t="s">
        <v>3038</v>
      </c>
      <c r="D84" s="3">
        <v>26</v>
      </c>
      <c r="E84" s="3">
        <v>47</v>
      </c>
      <c r="F84" s="35">
        <v>618</v>
      </c>
      <c r="H84" t="str">
        <f t="shared" si="1"/>
        <v>2647618</v>
      </c>
      <c r="K84" t="s">
        <v>4932</v>
      </c>
    </row>
    <row r="85" spans="1:11" x14ac:dyDescent="0.25">
      <c r="A85" s="8" t="s">
        <v>75</v>
      </c>
      <c r="B85" s="8" t="s">
        <v>82</v>
      </c>
      <c r="C85" s="8" t="s">
        <v>3029</v>
      </c>
      <c r="D85" s="3">
        <v>26</v>
      </c>
      <c r="E85" s="3">
        <v>47</v>
      </c>
      <c r="F85" s="35">
        <v>609</v>
      </c>
      <c r="H85" t="str">
        <f t="shared" si="1"/>
        <v>2647609</v>
      </c>
      <c r="K85" t="s">
        <v>4933</v>
      </c>
    </row>
    <row r="86" spans="1:11" x14ac:dyDescent="0.25">
      <c r="A86" s="8" t="s">
        <v>75</v>
      </c>
      <c r="B86" s="8" t="s">
        <v>82</v>
      </c>
      <c r="C86" s="8" t="s">
        <v>3032</v>
      </c>
      <c r="D86" s="3">
        <v>26</v>
      </c>
      <c r="E86" s="3">
        <v>47</v>
      </c>
      <c r="F86" s="35">
        <v>598</v>
      </c>
      <c r="H86" t="str">
        <f t="shared" si="1"/>
        <v>2647598</v>
      </c>
      <c r="K86" t="s">
        <v>4934</v>
      </c>
    </row>
    <row r="87" spans="1:11" x14ac:dyDescent="0.25">
      <c r="A87" s="8" t="s">
        <v>75</v>
      </c>
      <c r="B87" s="8" t="s">
        <v>82</v>
      </c>
      <c r="C87" s="8" t="s">
        <v>3035</v>
      </c>
      <c r="D87" s="3">
        <v>26</v>
      </c>
      <c r="E87" s="3">
        <v>47</v>
      </c>
      <c r="F87" s="35">
        <v>602</v>
      </c>
      <c r="H87" t="str">
        <f t="shared" si="1"/>
        <v>2647602</v>
      </c>
      <c r="K87" t="s">
        <v>4935</v>
      </c>
    </row>
    <row r="88" spans="1:11" x14ac:dyDescent="0.25">
      <c r="A88" s="8" t="s">
        <v>75</v>
      </c>
      <c r="B88" s="8" t="s">
        <v>82</v>
      </c>
      <c r="C88" s="8" t="s">
        <v>3036</v>
      </c>
      <c r="D88" s="3">
        <v>26</v>
      </c>
      <c r="E88" s="3">
        <v>47</v>
      </c>
      <c r="F88" s="35">
        <v>603</v>
      </c>
      <c r="H88" t="str">
        <f t="shared" si="1"/>
        <v>2647603</v>
      </c>
      <c r="K88" t="s">
        <v>4936</v>
      </c>
    </row>
    <row r="89" spans="1:11" x14ac:dyDescent="0.25">
      <c r="A89" s="8" t="s">
        <v>75</v>
      </c>
      <c r="B89" s="8" t="s">
        <v>82</v>
      </c>
      <c r="C89" s="8" t="s">
        <v>3581</v>
      </c>
      <c r="D89" s="3">
        <v>26</v>
      </c>
      <c r="E89" s="3">
        <v>47</v>
      </c>
      <c r="F89" s="35">
        <v>596</v>
      </c>
      <c r="H89" t="str">
        <f t="shared" si="1"/>
        <v>2647596</v>
      </c>
      <c r="K89" t="s">
        <v>4937</v>
      </c>
    </row>
    <row r="90" spans="1:11" x14ac:dyDescent="0.25">
      <c r="A90" s="8" t="s">
        <v>75</v>
      </c>
      <c r="B90" s="8" t="s">
        <v>82</v>
      </c>
      <c r="C90" s="8" t="s">
        <v>3031</v>
      </c>
      <c r="D90" s="3">
        <v>26</v>
      </c>
      <c r="E90" s="3">
        <v>47</v>
      </c>
      <c r="F90" s="35">
        <v>604</v>
      </c>
      <c r="H90" t="str">
        <f t="shared" si="1"/>
        <v>2647604</v>
      </c>
      <c r="K90" t="s">
        <v>4938</v>
      </c>
    </row>
    <row r="91" spans="1:11" x14ac:dyDescent="0.25">
      <c r="A91" s="8" t="s">
        <v>75</v>
      </c>
      <c r="B91" s="8" t="s">
        <v>82</v>
      </c>
      <c r="C91" s="8" t="s">
        <v>3030</v>
      </c>
      <c r="D91" s="3">
        <v>26</v>
      </c>
      <c r="E91" s="3">
        <v>47</v>
      </c>
      <c r="F91" s="35">
        <v>605</v>
      </c>
      <c r="H91" t="str">
        <f t="shared" si="1"/>
        <v>2647605</v>
      </c>
      <c r="K91" t="s">
        <v>4939</v>
      </c>
    </row>
    <row r="92" spans="1:11" x14ac:dyDescent="0.25">
      <c r="A92" s="8" t="s">
        <v>75</v>
      </c>
      <c r="B92" s="8" t="s">
        <v>82</v>
      </c>
      <c r="C92" s="8" t="s">
        <v>3028</v>
      </c>
      <c r="D92" s="3">
        <v>26</v>
      </c>
      <c r="E92" s="3">
        <v>47</v>
      </c>
      <c r="F92" s="35">
        <v>606</v>
      </c>
      <c r="H92" t="str">
        <f t="shared" si="1"/>
        <v>2647606</v>
      </c>
      <c r="K92" t="s">
        <v>4940</v>
      </c>
    </row>
    <row r="93" spans="1:11" x14ac:dyDescent="0.25">
      <c r="A93" s="8" t="s">
        <v>75</v>
      </c>
      <c r="B93" s="8" t="s">
        <v>82</v>
      </c>
      <c r="C93" s="8" t="s">
        <v>3033</v>
      </c>
      <c r="D93" s="3">
        <v>26</v>
      </c>
      <c r="E93" s="3">
        <v>47</v>
      </c>
      <c r="F93" s="35">
        <v>599</v>
      </c>
      <c r="H93" t="str">
        <f t="shared" si="1"/>
        <v>2647599</v>
      </c>
      <c r="K93" t="s">
        <v>4941</v>
      </c>
    </row>
    <row r="94" spans="1:11" x14ac:dyDescent="0.25">
      <c r="A94" s="8" t="s">
        <v>75</v>
      </c>
      <c r="B94" s="8" t="s">
        <v>82</v>
      </c>
      <c r="C94" s="8" t="s">
        <v>3037</v>
      </c>
      <c r="D94" s="3">
        <v>26</v>
      </c>
      <c r="E94" s="3">
        <v>47</v>
      </c>
      <c r="F94" s="35">
        <v>610</v>
      </c>
      <c r="H94" t="str">
        <f t="shared" si="1"/>
        <v>2647610</v>
      </c>
      <c r="K94" t="s">
        <v>4942</v>
      </c>
    </row>
    <row r="95" spans="1:11" x14ac:dyDescent="0.25">
      <c r="A95" s="8" t="s">
        <v>75</v>
      </c>
      <c r="B95" s="8" t="s">
        <v>82</v>
      </c>
      <c r="C95" s="8" t="s">
        <v>3584</v>
      </c>
      <c r="D95" s="3">
        <v>26</v>
      </c>
      <c r="E95" s="3">
        <v>47</v>
      </c>
      <c r="F95" s="35">
        <v>586</v>
      </c>
      <c r="H95" t="str">
        <f t="shared" si="1"/>
        <v>2647586</v>
      </c>
      <c r="K95" t="s">
        <v>4943</v>
      </c>
    </row>
    <row r="96" spans="1:11" x14ac:dyDescent="0.25">
      <c r="A96" s="8" t="s">
        <v>75</v>
      </c>
      <c r="B96" s="8" t="s">
        <v>82</v>
      </c>
      <c r="C96" s="8" t="s">
        <v>3040</v>
      </c>
      <c r="D96" s="3">
        <v>26</v>
      </c>
      <c r="E96" s="3">
        <v>47</v>
      </c>
      <c r="F96" s="35">
        <v>588</v>
      </c>
      <c r="H96" t="str">
        <f t="shared" si="1"/>
        <v>2647588</v>
      </c>
      <c r="K96" t="s">
        <v>4944</v>
      </c>
    </row>
    <row r="97" spans="1:11" x14ac:dyDescent="0.25">
      <c r="A97" s="8" t="s">
        <v>75</v>
      </c>
      <c r="B97" s="8" t="s">
        <v>82</v>
      </c>
      <c r="C97" s="8" t="s">
        <v>3583</v>
      </c>
      <c r="D97" s="3">
        <v>26</v>
      </c>
      <c r="E97" s="3">
        <v>47</v>
      </c>
      <c r="F97" s="35">
        <v>590</v>
      </c>
      <c r="H97" t="str">
        <f t="shared" si="1"/>
        <v>2647590</v>
      </c>
      <c r="K97" t="s">
        <v>4945</v>
      </c>
    </row>
    <row r="98" spans="1:11" x14ac:dyDescent="0.25">
      <c r="A98" s="8" t="s">
        <v>75</v>
      </c>
      <c r="B98" s="8" t="s">
        <v>82</v>
      </c>
      <c r="C98" s="8" t="s">
        <v>3039</v>
      </c>
      <c r="D98" s="3">
        <v>26</v>
      </c>
      <c r="E98" s="3">
        <v>47</v>
      </c>
      <c r="F98" s="35">
        <v>592</v>
      </c>
      <c r="H98" t="str">
        <f t="shared" si="1"/>
        <v>2647592</v>
      </c>
      <c r="K98" t="s">
        <v>4946</v>
      </c>
    </row>
    <row r="99" spans="1:11" x14ac:dyDescent="0.25">
      <c r="A99" s="8" t="s">
        <v>75</v>
      </c>
      <c r="B99" s="8" t="s">
        <v>82</v>
      </c>
      <c r="C99" s="8" t="s">
        <v>3053</v>
      </c>
      <c r="D99" s="3">
        <v>26</v>
      </c>
      <c r="E99" s="3">
        <v>47</v>
      </c>
      <c r="F99" s="35">
        <v>617</v>
      </c>
      <c r="H99" t="str">
        <f t="shared" si="1"/>
        <v>2647617</v>
      </c>
      <c r="K99" t="s">
        <v>4947</v>
      </c>
    </row>
    <row r="100" spans="1:11" x14ac:dyDescent="0.25">
      <c r="A100" s="8" t="s">
        <v>75</v>
      </c>
      <c r="B100" s="8" t="s">
        <v>82</v>
      </c>
      <c r="C100" s="8" t="s">
        <v>3590</v>
      </c>
      <c r="D100" s="3">
        <v>26</v>
      </c>
      <c r="E100" s="3">
        <v>47</v>
      </c>
      <c r="F100" s="35">
        <v>509</v>
      </c>
      <c r="H100" t="str">
        <f t="shared" si="1"/>
        <v>2647509</v>
      </c>
      <c r="K100" t="s">
        <v>4948</v>
      </c>
    </row>
    <row r="101" spans="1:11" x14ac:dyDescent="0.25">
      <c r="A101" s="8" t="s">
        <v>75</v>
      </c>
      <c r="B101" s="8" t="s">
        <v>82</v>
      </c>
      <c r="C101" s="8" t="s">
        <v>3078</v>
      </c>
      <c r="D101" s="3">
        <v>26</v>
      </c>
      <c r="E101" s="3">
        <v>47</v>
      </c>
      <c r="F101" s="35">
        <v>510</v>
      </c>
      <c r="H101" t="str">
        <f t="shared" si="1"/>
        <v>2647510</v>
      </c>
      <c r="K101" t="s">
        <v>4949</v>
      </c>
    </row>
    <row r="102" spans="1:11" x14ac:dyDescent="0.25">
      <c r="A102" s="8" t="s">
        <v>75</v>
      </c>
      <c r="B102" s="8" t="s">
        <v>82</v>
      </c>
      <c r="C102" s="8" t="s">
        <v>3079</v>
      </c>
      <c r="D102" s="3">
        <v>26</v>
      </c>
      <c r="E102" s="3">
        <v>47</v>
      </c>
      <c r="F102" s="35">
        <v>516</v>
      </c>
      <c r="H102" t="str">
        <f t="shared" si="1"/>
        <v>2647516</v>
      </c>
      <c r="K102" t="s">
        <v>4950</v>
      </c>
    </row>
    <row r="103" spans="1:11" x14ac:dyDescent="0.25">
      <c r="A103" s="8" t="s">
        <v>75</v>
      </c>
      <c r="B103" s="8" t="s">
        <v>82</v>
      </c>
      <c r="C103" s="8" t="s">
        <v>3051</v>
      </c>
      <c r="D103" s="3">
        <v>26</v>
      </c>
      <c r="E103" s="3">
        <v>47</v>
      </c>
      <c r="F103" s="35">
        <v>537</v>
      </c>
      <c r="H103" t="str">
        <f t="shared" si="1"/>
        <v>2647537</v>
      </c>
      <c r="K103" t="s">
        <v>4951</v>
      </c>
    </row>
    <row r="104" spans="1:11" x14ac:dyDescent="0.25">
      <c r="A104" s="8" t="s">
        <v>75</v>
      </c>
      <c r="B104" s="8" t="s">
        <v>82</v>
      </c>
      <c r="C104" s="8" t="s">
        <v>3056</v>
      </c>
      <c r="D104" s="3">
        <v>26</v>
      </c>
      <c r="E104" s="3">
        <v>47</v>
      </c>
      <c r="F104" s="35">
        <v>547</v>
      </c>
      <c r="H104" t="str">
        <f t="shared" si="1"/>
        <v>2647547</v>
      </c>
      <c r="K104" t="s">
        <v>4952</v>
      </c>
    </row>
    <row r="105" spans="1:11" x14ac:dyDescent="0.25">
      <c r="A105" s="8" t="s">
        <v>75</v>
      </c>
      <c r="B105" s="8" t="s">
        <v>82</v>
      </c>
      <c r="C105" s="8" t="s">
        <v>3059</v>
      </c>
      <c r="D105" s="3">
        <v>26</v>
      </c>
      <c r="E105" s="3">
        <v>47</v>
      </c>
      <c r="F105" s="35">
        <v>542</v>
      </c>
      <c r="H105" t="str">
        <f t="shared" si="1"/>
        <v>2647542</v>
      </c>
      <c r="K105" t="s">
        <v>4953</v>
      </c>
    </row>
    <row r="106" spans="1:11" x14ac:dyDescent="0.25">
      <c r="A106" s="8" t="s">
        <v>75</v>
      </c>
      <c r="B106" s="8" t="s">
        <v>82</v>
      </c>
      <c r="C106" s="8" t="s">
        <v>3586</v>
      </c>
      <c r="D106" s="3">
        <v>26</v>
      </c>
      <c r="E106" s="3">
        <v>47</v>
      </c>
      <c r="F106" s="35">
        <v>538</v>
      </c>
      <c r="H106" t="str">
        <f t="shared" si="1"/>
        <v>2647538</v>
      </c>
      <c r="K106" t="s">
        <v>4954</v>
      </c>
    </row>
    <row r="107" spans="1:11" x14ac:dyDescent="0.25">
      <c r="A107" s="8" t="s">
        <v>75</v>
      </c>
      <c r="B107" s="8" t="s">
        <v>82</v>
      </c>
      <c r="C107" s="8" t="s">
        <v>3060</v>
      </c>
      <c r="D107" s="3">
        <v>26</v>
      </c>
      <c r="E107" s="3">
        <v>47</v>
      </c>
      <c r="F107" s="35">
        <v>548</v>
      </c>
      <c r="H107" t="str">
        <f t="shared" si="1"/>
        <v>2647548</v>
      </c>
      <c r="K107" t="s">
        <v>4955</v>
      </c>
    </row>
    <row r="108" spans="1:11" x14ac:dyDescent="0.25">
      <c r="A108" s="8" t="s">
        <v>75</v>
      </c>
      <c r="B108" s="8" t="s">
        <v>82</v>
      </c>
      <c r="C108" s="8" t="s">
        <v>3054</v>
      </c>
      <c r="D108" s="3">
        <v>26</v>
      </c>
      <c r="E108" s="3">
        <v>47</v>
      </c>
      <c r="F108" s="35">
        <v>552</v>
      </c>
      <c r="H108" t="str">
        <f t="shared" si="1"/>
        <v>2647552</v>
      </c>
      <c r="K108" t="s">
        <v>4956</v>
      </c>
    </row>
    <row r="109" spans="1:11" x14ac:dyDescent="0.25">
      <c r="A109" s="8" t="s">
        <v>75</v>
      </c>
      <c r="B109" s="8" t="s">
        <v>82</v>
      </c>
      <c r="C109" s="8" t="s">
        <v>3050</v>
      </c>
      <c r="D109" s="3">
        <v>26</v>
      </c>
      <c r="E109" s="3">
        <v>47</v>
      </c>
      <c r="F109" s="35">
        <v>540</v>
      </c>
      <c r="H109" t="str">
        <f t="shared" si="1"/>
        <v>2647540</v>
      </c>
      <c r="K109" t="s">
        <v>4957</v>
      </c>
    </row>
    <row r="110" spans="1:11" x14ac:dyDescent="0.25">
      <c r="A110" s="8" t="s">
        <v>75</v>
      </c>
      <c r="B110" s="8" t="s">
        <v>82</v>
      </c>
      <c r="C110" s="8" t="s">
        <v>3055</v>
      </c>
      <c r="D110" s="3">
        <v>26</v>
      </c>
      <c r="E110" s="3">
        <v>47</v>
      </c>
      <c r="F110" s="35">
        <v>543</v>
      </c>
      <c r="H110" t="str">
        <f t="shared" si="1"/>
        <v>2647543</v>
      </c>
      <c r="K110" t="s">
        <v>4958</v>
      </c>
    </row>
    <row r="111" spans="1:11" x14ac:dyDescent="0.25">
      <c r="A111" s="8" t="s">
        <v>75</v>
      </c>
      <c r="B111" s="8" t="s">
        <v>82</v>
      </c>
      <c r="C111" s="8" t="s">
        <v>3066</v>
      </c>
      <c r="D111" s="3">
        <v>26</v>
      </c>
      <c r="E111" s="3">
        <v>47</v>
      </c>
      <c r="F111" s="35">
        <v>500</v>
      </c>
      <c r="H111" t="str">
        <f t="shared" si="1"/>
        <v>2647500</v>
      </c>
      <c r="K111" t="s">
        <v>4959</v>
      </c>
    </row>
    <row r="112" spans="1:11" x14ac:dyDescent="0.25">
      <c r="A112" s="8" t="s">
        <v>75</v>
      </c>
      <c r="B112" s="8" t="s">
        <v>82</v>
      </c>
      <c r="C112" s="8" t="s">
        <v>3067</v>
      </c>
      <c r="D112" s="3">
        <v>26</v>
      </c>
      <c r="E112" s="3">
        <v>47</v>
      </c>
      <c r="F112" s="35">
        <v>501</v>
      </c>
      <c r="H112" t="str">
        <f t="shared" si="1"/>
        <v>2647501</v>
      </c>
      <c r="K112" t="s">
        <v>4960</v>
      </c>
    </row>
    <row r="113" spans="1:11" x14ac:dyDescent="0.25">
      <c r="A113" s="8" t="s">
        <v>75</v>
      </c>
      <c r="B113" s="8" t="s">
        <v>82</v>
      </c>
      <c r="C113" s="8" t="s">
        <v>3068</v>
      </c>
      <c r="D113" s="3">
        <v>26</v>
      </c>
      <c r="E113" s="3">
        <v>47</v>
      </c>
      <c r="F113" s="35">
        <v>502</v>
      </c>
      <c r="H113" t="str">
        <f t="shared" si="1"/>
        <v>2647502</v>
      </c>
      <c r="K113" t="s">
        <v>4961</v>
      </c>
    </row>
    <row r="114" spans="1:11" x14ac:dyDescent="0.25">
      <c r="A114" s="8" t="s">
        <v>75</v>
      </c>
      <c r="B114" s="8" t="s">
        <v>82</v>
      </c>
      <c r="C114" s="8" t="s">
        <v>3057</v>
      </c>
      <c r="D114" s="3">
        <v>26</v>
      </c>
      <c r="E114" s="3">
        <v>47</v>
      </c>
      <c r="F114" s="35">
        <v>544</v>
      </c>
      <c r="H114" t="str">
        <f t="shared" si="1"/>
        <v>2647544</v>
      </c>
      <c r="K114" t="s">
        <v>4962</v>
      </c>
    </row>
    <row r="115" spans="1:11" x14ac:dyDescent="0.25">
      <c r="A115" s="8" t="s">
        <v>75</v>
      </c>
      <c r="B115" s="8" t="s">
        <v>82</v>
      </c>
      <c r="C115" s="8" t="s">
        <v>4838</v>
      </c>
      <c r="D115" s="3">
        <v>26</v>
      </c>
      <c r="E115" s="3">
        <v>47</v>
      </c>
      <c r="F115" s="35">
        <v>621</v>
      </c>
      <c r="H115" t="str">
        <f t="shared" si="1"/>
        <v>2647621</v>
      </c>
      <c r="K115" t="s">
        <v>4963</v>
      </c>
    </row>
    <row r="116" spans="1:11" x14ac:dyDescent="0.25">
      <c r="A116" s="8" t="s">
        <v>75</v>
      </c>
      <c r="B116" s="8" t="s">
        <v>82</v>
      </c>
      <c r="C116" s="8" t="s">
        <v>4839</v>
      </c>
      <c r="D116" s="3">
        <v>26</v>
      </c>
      <c r="E116" s="3">
        <v>47</v>
      </c>
      <c r="F116" s="35">
        <v>622</v>
      </c>
      <c r="H116" t="str">
        <f t="shared" si="1"/>
        <v>2647622</v>
      </c>
      <c r="K116" t="s">
        <v>4964</v>
      </c>
    </row>
    <row r="117" spans="1:11" x14ac:dyDescent="0.25">
      <c r="A117" s="8" t="s">
        <v>75</v>
      </c>
      <c r="B117" s="8" t="s">
        <v>82</v>
      </c>
      <c r="C117" s="8" t="s">
        <v>4840</v>
      </c>
      <c r="D117" s="3">
        <v>26</v>
      </c>
      <c r="E117" s="3">
        <v>47</v>
      </c>
      <c r="F117" s="35">
        <v>623</v>
      </c>
      <c r="H117" t="str">
        <f t="shared" si="1"/>
        <v>2647623</v>
      </c>
      <c r="K117" t="s">
        <v>4965</v>
      </c>
    </row>
    <row r="118" spans="1:11" x14ac:dyDescent="0.25">
      <c r="A118" s="8" t="s">
        <v>75</v>
      </c>
      <c r="B118" s="8" t="s">
        <v>82</v>
      </c>
      <c r="C118" s="8" t="s">
        <v>3063</v>
      </c>
      <c r="D118" s="3">
        <v>26</v>
      </c>
      <c r="E118" s="3">
        <v>47</v>
      </c>
      <c r="F118" s="35">
        <v>541</v>
      </c>
      <c r="H118" t="str">
        <f t="shared" si="1"/>
        <v>2647541</v>
      </c>
      <c r="K118" t="s">
        <v>4966</v>
      </c>
    </row>
    <row r="119" spans="1:11" x14ac:dyDescent="0.25">
      <c r="A119" s="8" t="s">
        <v>75</v>
      </c>
      <c r="B119" s="8" t="s">
        <v>82</v>
      </c>
      <c r="C119" s="8" t="s">
        <v>3064</v>
      </c>
      <c r="D119" s="3">
        <v>26</v>
      </c>
      <c r="E119" s="3">
        <v>47</v>
      </c>
      <c r="F119" s="35">
        <v>563</v>
      </c>
      <c r="H119" t="str">
        <f t="shared" si="1"/>
        <v>2647563</v>
      </c>
      <c r="K119" t="s">
        <v>4967</v>
      </c>
    </row>
    <row r="120" spans="1:11" x14ac:dyDescent="0.25">
      <c r="A120" s="8" t="s">
        <v>75</v>
      </c>
      <c r="B120" s="8" t="s">
        <v>82</v>
      </c>
      <c r="C120" s="8" t="s">
        <v>3065</v>
      </c>
      <c r="D120" s="3">
        <v>26</v>
      </c>
      <c r="E120" s="3">
        <v>47</v>
      </c>
      <c r="F120" s="35">
        <v>565</v>
      </c>
      <c r="H120" t="str">
        <f t="shared" si="1"/>
        <v>2647565</v>
      </c>
      <c r="K120" t="s">
        <v>4968</v>
      </c>
    </row>
    <row r="121" spans="1:11" x14ac:dyDescent="0.25">
      <c r="A121" s="8" t="s">
        <v>75</v>
      </c>
      <c r="B121" s="8" t="s">
        <v>82</v>
      </c>
      <c r="C121" s="8" t="s">
        <v>3061</v>
      </c>
      <c r="D121" s="3">
        <v>26</v>
      </c>
      <c r="E121" s="3">
        <v>47</v>
      </c>
      <c r="F121" s="35">
        <v>558</v>
      </c>
      <c r="H121" t="str">
        <f t="shared" si="1"/>
        <v>2647558</v>
      </c>
      <c r="K121" t="s">
        <v>4969</v>
      </c>
    </row>
    <row r="122" spans="1:11" x14ac:dyDescent="0.25">
      <c r="A122" s="8" t="s">
        <v>75</v>
      </c>
      <c r="B122" s="8" t="s">
        <v>82</v>
      </c>
      <c r="C122" s="8" t="s">
        <v>3062</v>
      </c>
      <c r="D122" s="3">
        <v>26</v>
      </c>
      <c r="E122" s="3">
        <v>47</v>
      </c>
      <c r="F122" s="35">
        <v>560</v>
      </c>
      <c r="H122" t="str">
        <f t="shared" si="1"/>
        <v>2647560</v>
      </c>
      <c r="K122" t="s">
        <v>4970</v>
      </c>
    </row>
    <row r="123" spans="1:11" x14ac:dyDescent="0.25">
      <c r="A123" s="8" t="s">
        <v>75</v>
      </c>
      <c r="B123" s="8" t="s">
        <v>82</v>
      </c>
      <c r="C123" s="8" t="s">
        <v>3052</v>
      </c>
      <c r="D123" s="3">
        <v>26</v>
      </c>
      <c r="E123" s="3">
        <v>47</v>
      </c>
      <c r="F123" s="35">
        <v>550</v>
      </c>
      <c r="H123" t="str">
        <f t="shared" si="1"/>
        <v>2647550</v>
      </c>
      <c r="K123" t="s">
        <v>4971</v>
      </c>
    </row>
    <row r="124" spans="1:11" x14ac:dyDescent="0.25">
      <c r="A124" s="8" t="s">
        <v>75</v>
      </c>
      <c r="B124" s="8" t="s">
        <v>82</v>
      </c>
      <c r="C124" s="8" t="s">
        <v>3591</v>
      </c>
      <c r="D124" s="3">
        <v>26</v>
      </c>
      <c r="E124" s="3">
        <v>47</v>
      </c>
      <c r="F124" s="35">
        <v>505</v>
      </c>
      <c r="H124" t="str">
        <f t="shared" si="1"/>
        <v>2647505</v>
      </c>
      <c r="K124" t="s">
        <v>4972</v>
      </c>
    </row>
    <row r="125" spans="1:11" x14ac:dyDescent="0.25">
      <c r="A125" s="8" t="s">
        <v>75</v>
      </c>
      <c r="B125" s="8" t="s">
        <v>82</v>
      </c>
      <c r="C125" s="8" t="s">
        <v>3080</v>
      </c>
      <c r="D125" s="3">
        <v>26</v>
      </c>
      <c r="E125" s="3">
        <v>47</v>
      </c>
      <c r="F125" s="35">
        <v>507</v>
      </c>
      <c r="H125" t="str">
        <f t="shared" si="1"/>
        <v>2647507</v>
      </c>
      <c r="K125" t="s">
        <v>4973</v>
      </c>
    </row>
    <row r="126" spans="1:11" x14ac:dyDescent="0.25">
      <c r="A126" s="8" t="s">
        <v>75</v>
      </c>
      <c r="B126" s="8" t="s">
        <v>82</v>
      </c>
      <c r="C126" s="8" t="s">
        <v>3082</v>
      </c>
      <c r="D126" s="3">
        <v>26</v>
      </c>
      <c r="E126" s="3">
        <v>47</v>
      </c>
      <c r="F126" s="35">
        <v>508</v>
      </c>
      <c r="H126" t="str">
        <f t="shared" si="1"/>
        <v>2647508</v>
      </c>
      <c r="K126" t="s">
        <v>4974</v>
      </c>
    </row>
    <row r="127" spans="1:11" x14ac:dyDescent="0.25">
      <c r="A127" s="8" t="s">
        <v>75</v>
      </c>
      <c r="B127" s="8" t="s">
        <v>82</v>
      </c>
      <c r="C127" s="8" t="s">
        <v>3081</v>
      </c>
      <c r="D127" s="3">
        <v>26</v>
      </c>
      <c r="E127" s="3">
        <v>47</v>
      </c>
      <c r="F127" s="35">
        <v>512</v>
      </c>
      <c r="H127" t="str">
        <f t="shared" si="1"/>
        <v>2647512</v>
      </c>
      <c r="K127" t="s">
        <v>4975</v>
      </c>
    </row>
    <row r="128" spans="1:11" x14ac:dyDescent="0.25">
      <c r="A128" s="8" t="s">
        <v>75</v>
      </c>
      <c r="B128" s="8" t="s">
        <v>82</v>
      </c>
      <c r="C128" s="8" t="s">
        <v>3588</v>
      </c>
      <c r="D128" s="3">
        <v>26</v>
      </c>
      <c r="E128" s="3">
        <v>47</v>
      </c>
      <c r="F128" s="35">
        <v>521</v>
      </c>
      <c r="H128" t="str">
        <f t="shared" si="1"/>
        <v>2647521</v>
      </c>
      <c r="K128" t="s">
        <v>4976</v>
      </c>
    </row>
    <row r="129" spans="1:11" x14ac:dyDescent="0.25">
      <c r="A129" s="8" t="s">
        <v>75</v>
      </c>
      <c r="B129" s="8" t="s">
        <v>82</v>
      </c>
      <c r="C129" s="8" t="s">
        <v>3073</v>
      </c>
      <c r="D129" s="3">
        <v>26</v>
      </c>
      <c r="E129" s="3">
        <v>47</v>
      </c>
      <c r="F129" s="35">
        <v>522</v>
      </c>
      <c r="H129" t="str">
        <f t="shared" si="1"/>
        <v>2647522</v>
      </c>
      <c r="K129" t="s">
        <v>4977</v>
      </c>
    </row>
    <row r="130" spans="1:11" x14ac:dyDescent="0.25">
      <c r="A130" s="8" t="s">
        <v>75</v>
      </c>
      <c r="B130" s="8" t="s">
        <v>82</v>
      </c>
      <c r="C130" s="8" t="s">
        <v>3071</v>
      </c>
      <c r="D130" s="3">
        <v>26</v>
      </c>
      <c r="E130" s="3">
        <v>47</v>
      </c>
      <c r="F130" s="35">
        <v>523</v>
      </c>
      <c r="H130" t="str">
        <f t="shared" ref="H130:H193" si="2">D130&amp;E130&amp;F130</f>
        <v>2647523</v>
      </c>
      <c r="K130" t="s">
        <v>4978</v>
      </c>
    </row>
    <row r="131" spans="1:11" x14ac:dyDescent="0.25">
      <c r="A131" s="8" t="s">
        <v>75</v>
      </c>
      <c r="B131" s="8" t="s">
        <v>82</v>
      </c>
      <c r="C131" s="8" t="s">
        <v>3072</v>
      </c>
      <c r="D131" s="3">
        <v>26</v>
      </c>
      <c r="E131" s="3">
        <v>47</v>
      </c>
      <c r="F131" s="35">
        <v>527</v>
      </c>
      <c r="H131" t="str">
        <f t="shared" si="2"/>
        <v>2647527</v>
      </c>
      <c r="K131" t="s">
        <v>4979</v>
      </c>
    </row>
    <row r="132" spans="1:11" x14ac:dyDescent="0.25">
      <c r="A132" s="8" t="s">
        <v>75</v>
      </c>
      <c r="B132" s="8" t="s">
        <v>82</v>
      </c>
      <c r="C132" s="8" t="s">
        <v>3074</v>
      </c>
      <c r="D132" s="3">
        <v>26</v>
      </c>
      <c r="E132" s="3">
        <v>47</v>
      </c>
      <c r="F132" s="35">
        <v>524</v>
      </c>
      <c r="H132" t="str">
        <f t="shared" si="2"/>
        <v>2647524</v>
      </c>
      <c r="K132" t="s">
        <v>4980</v>
      </c>
    </row>
    <row r="133" spans="1:11" x14ac:dyDescent="0.25">
      <c r="A133" s="8" t="s">
        <v>75</v>
      </c>
      <c r="B133" s="8" t="s">
        <v>82</v>
      </c>
      <c r="C133" s="8" t="s">
        <v>3075</v>
      </c>
      <c r="D133" s="3">
        <v>26</v>
      </c>
      <c r="E133" s="3">
        <v>47</v>
      </c>
      <c r="F133" s="35">
        <v>525</v>
      </c>
      <c r="H133" t="str">
        <f t="shared" si="2"/>
        <v>2647525</v>
      </c>
      <c r="K133" t="s">
        <v>4981</v>
      </c>
    </row>
    <row r="134" spans="1:11" x14ac:dyDescent="0.25">
      <c r="A134" s="8" t="s">
        <v>75</v>
      </c>
      <c r="B134" s="8" t="s">
        <v>82</v>
      </c>
      <c r="C134" s="8" t="s">
        <v>3587</v>
      </c>
      <c r="D134" s="3">
        <v>26</v>
      </c>
      <c r="E134" s="3">
        <v>47</v>
      </c>
      <c r="F134" s="35">
        <v>531</v>
      </c>
      <c r="H134" t="str">
        <f t="shared" si="2"/>
        <v>2647531</v>
      </c>
      <c r="K134" t="s">
        <v>4982</v>
      </c>
    </row>
    <row r="135" spans="1:11" x14ac:dyDescent="0.25">
      <c r="A135" s="8" t="s">
        <v>75</v>
      </c>
      <c r="B135" s="8" t="s">
        <v>82</v>
      </c>
      <c r="C135" s="8" t="s">
        <v>3070</v>
      </c>
      <c r="D135" s="3">
        <v>26</v>
      </c>
      <c r="E135" s="3">
        <v>47</v>
      </c>
      <c r="F135" s="35">
        <v>534</v>
      </c>
      <c r="H135" t="str">
        <f t="shared" si="2"/>
        <v>2647534</v>
      </c>
      <c r="K135" t="s">
        <v>4983</v>
      </c>
    </row>
    <row r="136" spans="1:11" x14ac:dyDescent="0.25">
      <c r="A136" s="8" t="s">
        <v>75</v>
      </c>
      <c r="B136" s="8" t="s">
        <v>82</v>
      </c>
      <c r="C136" s="8" t="s">
        <v>3069</v>
      </c>
      <c r="D136" s="3">
        <v>26</v>
      </c>
      <c r="E136" s="3">
        <v>47</v>
      </c>
      <c r="F136" s="35">
        <v>532</v>
      </c>
      <c r="H136" t="str">
        <f t="shared" si="2"/>
        <v>2647532</v>
      </c>
      <c r="K136" t="s">
        <v>4984</v>
      </c>
    </row>
    <row r="137" spans="1:11" x14ac:dyDescent="0.25">
      <c r="A137" s="5" t="s">
        <v>71</v>
      </c>
      <c r="B137" s="5" t="s">
        <v>81</v>
      </c>
      <c r="C137" s="5" t="s">
        <v>3676</v>
      </c>
      <c r="D137" s="3">
        <v>41</v>
      </c>
      <c r="E137" s="3">
        <v>21</v>
      </c>
      <c r="F137" s="35">
        <f>IF(D137+E137+G137-D136-E136-G136=0,F136+1,G137)</f>
        <v>0</v>
      </c>
      <c r="G137">
        <v>0</v>
      </c>
      <c r="H137" t="str">
        <f t="shared" si="2"/>
        <v>41210</v>
      </c>
      <c r="K137" t="s">
        <v>4985</v>
      </c>
    </row>
    <row r="138" spans="1:11" x14ac:dyDescent="0.25">
      <c r="A138" s="5" t="s">
        <v>71</v>
      </c>
      <c r="B138" s="5" t="s">
        <v>81</v>
      </c>
      <c r="C138" s="5" t="s">
        <v>3672</v>
      </c>
      <c r="D138" s="3">
        <v>41</v>
      </c>
      <c r="E138" s="3">
        <v>21</v>
      </c>
      <c r="F138" s="35">
        <f t="shared" ref="F138:F201" si="3">IF(D138+E138+G138-D137-E137-G137=0,F137+1,G138)</f>
        <v>1</v>
      </c>
      <c r="G138">
        <v>0</v>
      </c>
      <c r="H138" t="str">
        <f t="shared" si="2"/>
        <v>41211</v>
      </c>
      <c r="K138" t="s">
        <v>4986</v>
      </c>
    </row>
    <row r="139" spans="1:11" x14ac:dyDescent="0.25">
      <c r="A139" s="5" t="s">
        <v>71</v>
      </c>
      <c r="B139" s="5" t="s">
        <v>81</v>
      </c>
      <c r="C139" s="5" t="s">
        <v>3675</v>
      </c>
      <c r="D139" s="3">
        <v>41</v>
      </c>
      <c r="E139" s="3">
        <v>21</v>
      </c>
      <c r="F139" s="35">
        <f t="shared" si="3"/>
        <v>2</v>
      </c>
      <c r="G139">
        <v>0</v>
      </c>
      <c r="H139" t="str">
        <f t="shared" si="2"/>
        <v>41212</v>
      </c>
      <c r="K139" t="s">
        <v>4987</v>
      </c>
    </row>
    <row r="140" spans="1:11" x14ac:dyDescent="0.25">
      <c r="A140" s="5" t="s">
        <v>71</v>
      </c>
      <c r="B140" s="5" t="s">
        <v>81</v>
      </c>
      <c r="C140" s="5" t="s">
        <v>3673</v>
      </c>
      <c r="D140" s="3">
        <v>41</v>
      </c>
      <c r="E140" s="3">
        <v>21</v>
      </c>
      <c r="F140" s="35">
        <f t="shared" si="3"/>
        <v>3</v>
      </c>
      <c r="G140">
        <v>0</v>
      </c>
      <c r="H140" t="str">
        <f t="shared" si="2"/>
        <v>41213</v>
      </c>
      <c r="K140" t="s">
        <v>4988</v>
      </c>
    </row>
    <row r="141" spans="1:11" x14ac:dyDescent="0.25">
      <c r="A141" s="5" t="s">
        <v>71</v>
      </c>
      <c r="B141" s="5" t="s">
        <v>86</v>
      </c>
      <c r="C141" s="5" t="s">
        <v>3728</v>
      </c>
      <c r="D141" s="3">
        <v>41</v>
      </c>
      <c r="E141" s="3">
        <v>21</v>
      </c>
      <c r="F141" s="35">
        <f t="shared" si="3"/>
        <v>4</v>
      </c>
      <c r="G141">
        <v>0</v>
      </c>
      <c r="H141" t="str">
        <f t="shared" si="2"/>
        <v>41214</v>
      </c>
      <c r="K141" t="s">
        <v>4989</v>
      </c>
    </row>
    <row r="142" spans="1:11" x14ac:dyDescent="0.25">
      <c r="A142" s="5" t="s">
        <v>71</v>
      </c>
      <c r="B142" s="5" t="s">
        <v>86</v>
      </c>
      <c r="C142" s="5" t="s">
        <v>3729</v>
      </c>
      <c r="D142" s="3">
        <v>41</v>
      </c>
      <c r="E142" s="3">
        <v>21</v>
      </c>
      <c r="F142" s="35">
        <f t="shared" si="3"/>
        <v>5</v>
      </c>
      <c r="G142">
        <v>0</v>
      </c>
      <c r="H142" t="str">
        <f t="shared" si="2"/>
        <v>41215</v>
      </c>
      <c r="K142" t="s">
        <v>4990</v>
      </c>
    </row>
    <row r="143" spans="1:11" x14ac:dyDescent="0.25">
      <c r="A143" s="5" t="s">
        <v>71</v>
      </c>
      <c r="B143" s="5" t="s">
        <v>83</v>
      </c>
      <c r="C143" s="5" t="s">
        <v>3674</v>
      </c>
      <c r="D143" s="3">
        <v>41</v>
      </c>
      <c r="E143" s="3">
        <v>21</v>
      </c>
      <c r="F143" s="35">
        <f t="shared" si="3"/>
        <v>6</v>
      </c>
      <c r="G143">
        <v>0</v>
      </c>
      <c r="H143" t="str">
        <f t="shared" si="2"/>
        <v>41216</v>
      </c>
      <c r="K143" t="s">
        <v>4991</v>
      </c>
    </row>
    <row r="144" spans="1:11" x14ac:dyDescent="0.25">
      <c r="A144" s="5" t="s">
        <v>71</v>
      </c>
      <c r="B144" s="5" t="s">
        <v>83</v>
      </c>
      <c r="C144" s="5" t="s">
        <v>3671</v>
      </c>
      <c r="D144" s="3">
        <v>41</v>
      </c>
      <c r="E144" s="3">
        <v>21</v>
      </c>
      <c r="F144" s="35">
        <f t="shared" si="3"/>
        <v>7</v>
      </c>
      <c r="G144">
        <v>0</v>
      </c>
      <c r="H144" t="str">
        <f t="shared" si="2"/>
        <v>41217</v>
      </c>
      <c r="K144" t="s">
        <v>4992</v>
      </c>
    </row>
    <row r="145" spans="1:11" x14ac:dyDescent="0.25">
      <c r="A145" s="5" t="s">
        <v>71</v>
      </c>
      <c r="B145" s="5" t="s">
        <v>82</v>
      </c>
      <c r="C145" s="5" t="s">
        <v>3769</v>
      </c>
      <c r="D145" s="3">
        <v>41</v>
      </c>
      <c r="E145" s="3">
        <v>21</v>
      </c>
      <c r="F145" s="35">
        <f t="shared" si="3"/>
        <v>8</v>
      </c>
      <c r="G145">
        <v>0</v>
      </c>
      <c r="H145" t="str">
        <f t="shared" si="2"/>
        <v>41218</v>
      </c>
      <c r="K145" t="s">
        <v>4993</v>
      </c>
    </row>
    <row r="146" spans="1:11" x14ac:dyDescent="0.25">
      <c r="A146" s="5" t="s">
        <v>71</v>
      </c>
      <c r="B146" s="5" t="s">
        <v>82</v>
      </c>
      <c r="C146" s="5" t="s">
        <v>3766</v>
      </c>
      <c r="D146" s="3">
        <v>41</v>
      </c>
      <c r="E146" s="3">
        <v>21</v>
      </c>
      <c r="F146" s="35">
        <f t="shared" si="3"/>
        <v>9</v>
      </c>
      <c r="G146">
        <v>0</v>
      </c>
      <c r="H146" t="str">
        <f t="shared" si="2"/>
        <v>41219</v>
      </c>
      <c r="K146" t="s">
        <v>4994</v>
      </c>
    </row>
    <row r="147" spans="1:11" x14ac:dyDescent="0.25">
      <c r="A147" s="5" t="s">
        <v>71</v>
      </c>
      <c r="B147" s="5" t="s">
        <v>81</v>
      </c>
      <c r="C147" s="5" t="s">
        <v>3638</v>
      </c>
      <c r="D147" s="3">
        <v>41</v>
      </c>
      <c r="E147" s="3">
        <v>22</v>
      </c>
      <c r="F147" s="35">
        <f t="shared" si="3"/>
        <v>0</v>
      </c>
      <c r="G147">
        <v>0</v>
      </c>
      <c r="H147" t="str">
        <f t="shared" si="2"/>
        <v>41220</v>
      </c>
      <c r="K147" t="s">
        <v>4995</v>
      </c>
    </row>
    <row r="148" spans="1:11" x14ac:dyDescent="0.25">
      <c r="A148" s="5" t="s">
        <v>71</v>
      </c>
      <c r="B148" s="5" t="s">
        <v>81</v>
      </c>
      <c r="C148" s="5" t="s">
        <v>3639</v>
      </c>
      <c r="D148" s="3">
        <v>41</v>
      </c>
      <c r="E148" s="3">
        <v>22</v>
      </c>
      <c r="F148" s="35">
        <f t="shared" si="3"/>
        <v>1</v>
      </c>
      <c r="G148">
        <v>0</v>
      </c>
      <c r="H148" t="str">
        <f t="shared" si="2"/>
        <v>41221</v>
      </c>
      <c r="K148" t="s">
        <v>4996</v>
      </c>
    </row>
    <row r="149" spans="1:11" x14ac:dyDescent="0.25">
      <c r="A149" s="5" t="s">
        <v>71</v>
      </c>
      <c r="B149" s="5" t="s">
        <v>86</v>
      </c>
      <c r="C149" s="5" t="s">
        <v>3722</v>
      </c>
      <c r="D149" s="3">
        <v>41</v>
      </c>
      <c r="E149" s="3">
        <v>22</v>
      </c>
      <c r="F149" s="35">
        <f t="shared" si="3"/>
        <v>2</v>
      </c>
      <c r="G149">
        <v>0</v>
      </c>
      <c r="H149" t="str">
        <f t="shared" si="2"/>
        <v>41222</v>
      </c>
      <c r="K149" t="s">
        <v>4997</v>
      </c>
    </row>
    <row r="150" spans="1:11" x14ac:dyDescent="0.25">
      <c r="A150" s="5" t="s">
        <v>71</v>
      </c>
      <c r="B150" s="5" t="s">
        <v>83</v>
      </c>
      <c r="C150" s="5" t="s">
        <v>3637</v>
      </c>
      <c r="D150" s="3">
        <v>41</v>
      </c>
      <c r="E150" s="3">
        <v>22</v>
      </c>
      <c r="F150" s="35">
        <f t="shared" si="3"/>
        <v>3</v>
      </c>
      <c r="G150">
        <v>0</v>
      </c>
      <c r="H150" t="str">
        <f t="shared" si="2"/>
        <v>41223</v>
      </c>
      <c r="K150" t="s">
        <v>4998</v>
      </c>
    </row>
    <row r="151" spans="1:11" x14ac:dyDescent="0.25">
      <c r="A151" s="5" t="s">
        <v>71</v>
      </c>
      <c r="B151" s="5" t="s">
        <v>82</v>
      </c>
      <c r="C151" s="5" t="s">
        <v>3737</v>
      </c>
      <c r="D151" s="3">
        <v>41</v>
      </c>
      <c r="E151" s="3">
        <v>22</v>
      </c>
      <c r="F151" s="35">
        <f t="shared" si="3"/>
        <v>4</v>
      </c>
      <c r="G151">
        <v>0</v>
      </c>
      <c r="H151" t="str">
        <f t="shared" si="2"/>
        <v>41224</v>
      </c>
      <c r="K151" t="s">
        <v>4999</v>
      </c>
    </row>
    <row r="152" spans="1:11" x14ac:dyDescent="0.25">
      <c r="A152" s="5" t="s">
        <v>71</v>
      </c>
      <c r="B152" s="5" t="s">
        <v>81</v>
      </c>
      <c r="C152" s="5" t="s">
        <v>3720</v>
      </c>
      <c r="D152" s="3">
        <v>41</v>
      </c>
      <c r="E152" s="3">
        <v>23</v>
      </c>
      <c r="F152" s="35">
        <f t="shared" si="3"/>
        <v>0</v>
      </c>
      <c r="G152">
        <v>0</v>
      </c>
      <c r="H152" t="str">
        <f t="shared" si="2"/>
        <v>41230</v>
      </c>
      <c r="K152" t="s">
        <v>5000</v>
      </c>
    </row>
    <row r="153" spans="1:11" x14ac:dyDescent="0.25">
      <c r="A153" s="5" t="s">
        <v>71</v>
      </c>
      <c r="B153" s="5" t="s">
        <v>81</v>
      </c>
      <c r="C153" s="5" t="s">
        <v>3721</v>
      </c>
      <c r="D153" s="3">
        <v>41</v>
      </c>
      <c r="E153" s="3">
        <v>23</v>
      </c>
      <c r="F153" s="35">
        <f t="shared" si="3"/>
        <v>1</v>
      </c>
      <c r="G153">
        <v>0</v>
      </c>
      <c r="H153" t="str">
        <f t="shared" si="2"/>
        <v>41231</v>
      </c>
      <c r="K153" t="s">
        <v>5001</v>
      </c>
    </row>
    <row r="154" spans="1:11" x14ac:dyDescent="0.25">
      <c r="A154" s="5" t="s">
        <v>71</v>
      </c>
      <c r="B154" s="5" t="s">
        <v>86</v>
      </c>
      <c r="C154" s="5" t="s">
        <v>3723</v>
      </c>
      <c r="D154" s="3">
        <v>41</v>
      </c>
      <c r="E154" s="3">
        <v>23</v>
      </c>
      <c r="F154" s="35">
        <f t="shared" si="3"/>
        <v>2</v>
      </c>
      <c r="G154">
        <v>0</v>
      </c>
      <c r="H154" t="str">
        <f t="shared" si="2"/>
        <v>41232</v>
      </c>
      <c r="K154" t="s">
        <v>5002</v>
      </c>
    </row>
    <row r="155" spans="1:11" x14ac:dyDescent="0.25">
      <c r="A155" s="5" t="s">
        <v>71</v>
      </c>
      <c r="B155" s="5" t="s">
        <v>83</v>
      </c>
      <c r="C155" s="5" t="s">
        <v>3719</v>
      </c>
      <c r="D155" s="3">
        <v>41</v>
      </c>
      <c r="E155" s="3">
        <v>23</v>
      </c>
      <c r="F155" s="35">
        <f t="shared" si="3"/>
        <v>3</v>
      </c>
      <c r="G155">
        <v>0</v>
      </c>
      <c r="H155" t="str">
        <f t="shared" si="2"/>
        <v>41233</v>
      </c>
      <c r="K155" t="s">
        <v>5003</v>
      </c>
    </row>
    <row r="156" spans="1:11" x14ac:dyDescent="0.25">
      <c r="A156" s="5" t="s">
        <v>71</v>
      </c>
      <c r="B156" s="5" t="s">
        <v>82</v>
      </c>
      <c r="C156" s="5" t="s">
        <v>3815</v>
      </c>
      <c r="D156" s="3">
        <v>41</v>
      </c>
      <c r="E156" s="3">
        <v>23</v>
      </c>
      <c r="F156" s="35">
        <f t="shared" si="3"/>
        <v>4</v>
      </c>
      <c r="G156">
        <v>0</v>
      </c>
      <c r="H156" t="str">
        <f t="shared" si="2"/>
        <v>41234</v>
      </c>
      <c r="K156" t="s">
        <v>5004</v>
      </c>
    </row>
    <row r="157" spans="1:11" x14ac:dyDescent="0.25">
      <c r="A157" s="5" t="s">
        <v>71</v>
      </c>
      <c r="B157" s="5" t="s">
        <v>81</v>
      </c>
      <c r="C157" s="5" t="s">
        <v>3640</v>
      </c>
      <c r="D157" s="3">
        <v>41</v>
      </c>
      <c r="E157" s="3">
        <v>31</v>
      </c>
      <c r="F157" s="35">
        <f t="shared" si="3"/>
        <v>0</v>
      </c>
      <c r="G157">
        <v>0</v>
      </c>
      <c r="H157" t="str">
        <f t="shared" si="2"/>
        <v>41310</v>
      </c>
      <c r="K157" t="s">
        <v>5005</v>
      </c>
    </row>
    <row r="158" spans="1:11" x14ac:dyDescent="0.25">
      <c r="A158" s="5" t="s">
        <v>71</v>
      </c>
      <c r="B158" s="5" t="s">
        <v>81</v>
      </c>
      <c r="C158" s="5" t="s">
        <v>3644</v>
      </c>
      <c r="D158" s="3">
        <v>41</v>
      </c>
      <c r="E158" s="3">
        <v>31</v>
      </c>
      <c r="F158" s="35">
        <f t="shared" si="3"/>
        <v>1</v>
      </c>
      <c r="G158">
        <v>0</v>
      </c>
      <c r="H158" t="str">
        <f t="shared" si="2"/>
        <v>41311</v>
      </c>
      <c r="K158" t="s">
        <v>5006</v>
      </c>
    </row>
    <row r="159" spans="1:11" x14ac:dyDescent="0.25">
      <c r="A159" s="5" t="s">
        <v>71</v>
      </c>
      <c r="B159" s="5" t="s">
        <v>86</v>
      </c>
      <c r="C159" s="5" t="s">
        <v>3727</v>
      </c>
      <c r="D159" s="3">
        <v>41</v>
      </c>
      <c r="E159" s="3">
        <v>31</v>
      </c>
      <c r="F159" s="35">
        <f t="shared" si="3"/>
        <v>2</v>
      </c>
      <c r="G159">
        <v>0</v>
      </c>
      <c r="H159" t="str">
        <f t="shared" si="2"/>
        <v>41312</v>
      </c>
      <c r="K159" t="s">
        <v>5007</v>
      </c>
    </row>
    <row r="160" spans="1:11" x14ac:dyDescent="0.25">
      <c r="A160" s="5" t="s">
        <v>71</v>
      </c>
      <c r="B160" s="5" t="s">
        <v>83</v>
      </c>
      <c r="C160" s="5" t="s">
        <v>3661</v>
      </c>
      <c r="D160" s="3">
        <v>41</v>
      </c>
      <c r="E160" s="3">
        <v>31</v>
      </c>
      <c r="F160" s="35">
        <f t="shared" si="3"/>
        <v>3</v>
      </c>
      <c r="G160">
        <v>0</v>
      </c>
      <c r="H160" t="str">
        <f t="shared" si="2"/>
        <v>41313</v>
      </c>
      <c r="K160" t="s">
        <v>5008</v>
      </c>
    </row>
    <row r="161" spans="1:11" x14ac:dyDescent="0.25">
      <c r="A161" s="5" t="s">
        <v>71</v>
      </c>
      <c r="B161" s="5" t="s">
        <v>82</v>
      </c>
      <c r="C161" s="5" t="s">
        <v>3660</v>
      </c>
      <c r="D161" s="3">
        <v>41</v>
      </c>
      <c r="E161" s="3">
        <v>31</v>
      </c>
      <c r="F161" s="35">
        <f t="shared" si="3"/>
        <v>4</v>
      </c>
      <c r="G161">
        <v>0</v>
      </c>
      <c r="H161" t="str">
        <f t="shared" si="2"/>
        <v>41314</v>
      </c>
      <c r="K161" t="s">
        <v>5009</v>
      </c>
    </row>
    <row r="162" spans="1:11" x14ac:dyDescent="0.25">
      <c r="A162" s="5" t="s">
        <v>71</v>
      </c>
      <c r="B162" s="5" t="s">
        <v>81</v>
      </c>
      <c r="C162" s="5" t="s">
        <v>3666</v>
      </c>
      <c r="D162" s="3">
        <v>41</v>
      </c>
      <c r="E162" s="3">
        <v>32</v>
      </c>
      <c r="F162" s="35">
        <f t="shared" si="3"/>
        <v>0</v>
      </c>
      <c r="G162">
        <v>0</v>
      </c>
      <c r="H162" t="str">
        <f t="shared" si="2"/>
        <v>41320</v>
      </c>
      <c r="K162" t="s">
        <v>5010</v>
      </c>
    </row>
    <row r="163" spans="1:11" x14ac:dyDescent="0.25">
      <c r="A163" s="5" t="s">
        <v>71</v>
      </c>
      <c r="B163" s="5" t="s">
        <v>81</v>
      </c>
      <c r="C163" s="5" t="s">
        <v>3667</v>
      </c>
      <c r="D163" s="3">
        <v>41</v>
      </c>
      <c r="E163" s="3">
        <v>32</v>
      </c>
      <c r="F163" s="35">
        <f t="shared" si="3"/>
        <v>1</v>
      </c>
      <c r="G163">
        <v>0</v>
      </c>
      <c r="H163" t="str">
        <f t="shared" si="2"/>
        <v>41321</v>
      </c>
      <c r="K163" t="s">
        <v>5011</v>
      </c>
    </row>
    <row r="164" spans="1:11" x14ac:dyDescent="0.25">
      <c r="A164" s="5" t="s">
        <v>71</v>
      </c>
      <c r="B164" s="5" t="s">
        <v>83</v>
      </c>
      <c r="C164" s="5" t="s">
        <v>3657</v>
      </c>
      <c r="D164" s="3">
        <v>41</v>
      </c>
      <c r="E164" s="3">
        <v>32</v>
      </c>
      <c r="F164" s="35">
        <f t="shared" si="3"/>
        <v>2</v>
      </c>
      <c r="G164">
        <v>0</v>
      </c>
      <c r="H164" t="str">
        <f t="shared" si="2"/>
        <v>41322</v>
      </c>
      <c r="K164" t="s">
        <v>5012</v>
      </c>
    </row>
    <row r="165" spans="1:11" x14ac:dyDescent="0.25">
      <c r="A165" s="5" t="s">
        <v>71</v>
      </c>
      <c r="B165" s="5" t="s">
        <v>82</v>
      </c>
      <c r="C165" s="5" t="s">
        <v>3656</v>
      </c>
      <c r="D165" s="3">
        <v>41</v>
      </c>
      <c r="E165" s="3">
        <v>32</v>
      </c>
      <c r="F165" s="35">
        <f t="shared" si="3"/>
        <v>3</v>
      </c>
      <c r="G165">
        <v>0</v>
      </c>
      <c r="H165" t="str">
        <f t="shared" si="2"/>
        <v>41323</v>
      </c>
      <c r="K165" t="s">
        <v>5013</v>
      </c>
    </row>
    <row r="166" spans="1:11" x14ac:dyDescent="0.25">
      <c r="A166" s="5" t="s">
        <v>71</v>
      </c>
      <c r="B166" s="5" t="s">
        <v>81</v>
      </c>
      <c r="C166" s="5" t="s">
        <v>3664</v>
      </c>
      <c r="D166" s="3">
        <v>41</v>
      </c>
      <c r="E166" s="3">
        <v>33</v>
      </c>
      <c r="F166" s="35">
        <f t="shared" si="3"/>
        <v>0</v>
      </c>
      <c r="G166">
        <v>0</v>
      </c>
      <c r="H166" t="str">
        <f t="shared" si="2"/>
        <v>41330</v>
      </c>
      <c r="K166" t="s">
        <v>5014</v>
      </c>
    </row>
    <row r="167" spans="1:11" x14ac:dyDescent="0.25">
      <c r="A167" s="5" t="s">
        <v>71</v>
      </c>
      <c r="B167" s="5" t="s">
        <v>81</v>
      </c>
      <c r="C167" s="5" t="s">
        <v>3647</v>
      </c>
      <c r="D167" s="3">
        <v>41</v>
      </c>
      <c r="E167" s="3">
        <v>33</v>
      </c>
      <c r="F167" s="35">
        <f t="shared" si="3"/>
        <v>1</v>
      </c>
      <c r="G167">
        <v>0</v>
      </c>
      <c r="H167" t="str">
        <f t="shared" si="2"/>
        <v>41331</v>
      </c>
      <c r="K167" t="s">
        <v>5015</v>
      </c>
    </row>
    <row r="168" spans="1:11" x14ac:dyDescent="0.25">
      <c r="A168" s="5" t="s">
        <v>71</v>
      </c>
      <c r="B168" s="5" t="s">
        <v>81</v>
      </c>
      <c r="C168" s="5" t="s">
        <v>3665</v>
      </c>
      <c r="D168" s="3">
        <v>41</v>
      </c>
      <c r="E168" s="3">
        <v>33</v>
      </c>
      <c r="F168" s="35">
        <f t="shared" si="3"/>
        <v>2</v>
      </c>
      <c r="G168">
        <v>0</v>
      </c>
      <c r="H168" t="str">
        <f t="shared" si="2"/>
        <v>41332</v>
      </c>
      <c r="K168" t="s">
        <v>5016</v>
      </c>
    </row>
    <row r="169" spans="1:11" x14ac:dyDescent="0.25">
      <c r="A169" s="5" t="s">
        <v>71</v>
      </c>
      <c r="B169" s="5" t="s">
        <v>81</v>
      </c>
      <c r="C169" s="5" t="s">
        <v>3649</v>
      </c>
      <c r="D169" s="3">
        <v>41</v>
      </c>
      <c r="E169" s="3">
        <v>33</v>
      </c>
      <c r="F169" s="35">
        <f t="shared" si="3"/>
        <v>3</v>
      </c>
      <c r="G169">
        <v>0</v>
      </c>
      <c r="H169" t="str">
        <f t="shared" si="2"/>
        <v>41333</v>
      </c>
      <c r="K169" t="s">
        <v>5017</v>
      </c>
    </row>
    <row r="170" spans="1:11" x14ac:dyDescent="0.25">
      <c r="A170" s="5" t="s">
        <v>71</v>
      </c>
      <c r="B170" s="5" t="s">
        <v>83</v>
      </c>
      <c r="C170" s="5" t="s">
        <v>3659</v>
      </c>
      <c r="D170" s="3">
        <v>41</v>
      </c>
      <c r="E170" s="3">
        <v>33</v>
      </c>
      <c r="F170" s="35">
        <f t="shared" si="3"/>
        <v>4</v>
      </c>
      <c r="G170">
        <v>0</v>
      </c>
      <c r="H170" t="str">
        <f t="shared" si="2"/>
        <v>41334</v>
      </c>
      <c r="K170" t="s">
        <v>5018</v>
      </c>
    </row>
    <row r="171" spans="1:11" x14ac:dyDescent="0.25">
      <c r="A171" s="5" t="s">
        <v>71</v>
      </c>
      <c r="B171" s="5" t="s">
        <v>83</v>
      </c>
      <c r="C171" s="5" t="s">
        <v>3653</v>
      </c>
      <c r="D171" s="3">
        <v>41</v>
      </c>
      <c r="E171" s="3">
        <v>33</v>
      </c>
      <c r="F171" s="35">
        <f t="shared" si="3"/>
        <v>5</v>
      </c>
      <c r="G171">
        <v>0</v>
      </c>
      <c r="H171" t="str">
        <f t="shared" si="2"/>
        <v>41335</v>
      </c>
      <c r="K171" t="s">
        <v>5019</v>
      </c>
    </row>
    <row r="172" spans="1:11" x14ac:dyDescent="0.25">
      <c r="A172" s="5" t="s">
        <v>71</v>
      </c>
      <c r="B172" s="5" t="s">
        <v>82</v>
      </c>
      <c r="C172" s="5" t="s">
        <v>3658</v>
      </c>
      <c r="D172" s="3">
        <v>41</v>
      </c>
      <c r="E172" s="3">
        <v>33</v>
      </c>
      <c r="F172" s="35">
        <f t="shared" si="3"/>
        <v>6</v>
      </c>
      <c r="G172">
        <v>0</v>
      </c>
      <c r="H172" t="str">
        <f t="shared" si="2"/>
        <v>41336</v>
      </c>
      <c r="K172" t="s">
        <v>5020</v>
      </c>
    </row>
    <row r="173" spans="1:11" x14ac:dyDescent="0.25">
      <c r="A173" s="5" t="s">
        <v>71</v>
      </c>
      <c r="B173" s="5" t="s">
        <v>82</v>
      </c>
      <c r="C173" s="5" t="s">
        <v>3652</v>
      </c>
      <c r="D173" s="3">
        <v>41</v>
      </c>
      <c r="E173" s="3">
        <v>33</v>
      </c>
      <c r="F173" s="35">
        <f t="shared" si="3"/>
        <v>7</v>
      </c>
      <c r="G173">
        <v>0</v>
      </c>
      <c r="H173" t="str">
        <f t="shared" si="2"/>
        <v>41337</v>
      </c>
      <c r="K173" t="s">
        <v>5021</v>
      </c>
    </row>
    <row r="174" spans="1:11" x14ac:dyDescent="0.25">
      <c r="A174" s="5" t="s">
        <v>71</v>
      </c>
      <c r="B174" s="5" t="s">
        <v>81</v>
      </c>
      <c r="C174" s="5" t="s">
        <v>3646</v>
      </c>
      <c r="D174" s="3">
        <v>41</v>
      </c>
      <c r="E174" s="3">
        <v>34</v>
      </c>
      <c r="F174" s="35">
        <f t="shared" si="3"/>
        <v>0</v>
      </c>
      <c r="G174">
        <v>0</v>
      </c>
      <c r="H174" t="str">
        <f t="shared" si="2"/>
        <v>41340</v>
      </c>
      <c r="K174" t="s">
        <v>5022</v>
      </c>
    </row>
    <row r="175" spans="1:11" x14ac:dyDescent="0.25">
      <c r="A175" s="5" t="s">
        <v>71</v>
      </c>
      <c r="B175" s="5" t="s">
        <v>81</v>
      </c>
      <c r="C175" s="5" t="s">
        <v>3648</v>
      </c>
      <c r="D175" s="3">
        <v>41</v>
      </c>
      <c r="E175" s="3">
        <v>34</v>
      </c>
      <c r="F175" s="35">
        <f t="shared" si="3"/>
        <v>1</v>
      </c>
      <c r="G175">
        <v>0</v>
      </c>
      <c r="H175" t="str">
        <f t="shared" si="2"/>
        <v>41341</v>
      </c>
      <c r="K175" t="s">
        <v>5023</v>
      </c>
    </row>
    <row r="176" spans="1:11" x14ac:dyDescent="0.25">
      <c r="A176" s="5" t="s">
        <v>71</v>
      </c>
      <c r="B176" s="5" t="s">
        <v>83</v>
      </c>
      <c r="C176" s="5" t="s">
        <v>3651</v>
      </c>
      <c r="D176" s="3">
        <v>41</v>
      </c>
      <c r="E176" s="3">
        <v>34</v>
      </c>
      <c r="F176" s="35">
        <f t="shared" si="3"/>
        <v>2</v>
      </c>
      <c r="G176">
        <v>0</v>
      </c>
      <c r="H176" t="str">
        <f t="shared" si="2"/>
        <v>41342</v>
      </c>
      <c r="K176" t="s">
        <v>5024</v>
      </c>
    </row>
    <row r="177" spans="1:11" x14ac:dyDescent="0.25">
      <c r="A177" s="5" t="s">
        <v>71</v>
      </c>
      <c r="B177" s="5" t="s">
        <v>82</v>
      </c>
      <c r="C177" s="5" t="s">
        <v>3650</v>
      </c>
      <c r="D177" s="3">
        <v>41</v>
      </c>
      <c r="E177" s="3">
        <v>34</v>
      </c>
      <c r="F177" s="35">
        <f t="shared" si="3"/>
        <v>3</v>
      </c>
      <c r="G177">
        <v>0</v>
      </c>
      <c r="H177" t="str">
        <f t="shared" si="2"/>
        <v>41343</v>
      </c>
      <c r="K177" t="s">
        <v>5025</v>
      </c>
    </row>
    <row r="178" spans="1:11" x14ac:dyDescent="0.25">
      <c r="A178" s="5" t="s">
        <v>71</v>
      </c>
      <c r="B178" s="5" t="s">
        <v>81</v>
      </c>
      <c r="C178" s="5" t="s">
        <v>3641</v>
      </c>
      <c r="D178" s="3">
        <v>41</v>
      </c>
      <c r="E178" s="3">
        <v>35</v>
      </c>
      <c r="F178" s="35">
        <f t="shared" si="3"/>
        <v>0</v>
      </c>
      <c r="G178">
        <v>0</v>
      </c>
      <c r="H178" t="str">
        <f t="shared" si="2"/>
        <v>41350</v>
      </c>
      <c r="K178" t="s">
        <v>5026</v>
      </c>
    </row>
    <row r="179" spans="1:11" x14ac:dyDescent="0.25">
      <c r="A179" s="5" t="s">
        <v>71</v>
      </c>
      <c r="B179" s="5" t="s">
        <v>81</v>
      </c>
      <c r="C179" s="5" t="s">
        <v>3643</v>
      </c>
      <c r="D179" s="3">
        <v>41</v>
      </c>
      <c r="E179" s="3">
        <v>35</v>
      </c>
      <c r="F179" s="35">
        <f t="shared" si="3"/>
        <v>1</v>
      </c>
      <c r="G179">
        <v>0</v>
      </c>
      <c r="H179" t="str">
        <f t="shared" si="2"/>
        <v>41351</v>
      </c>
      <c r="K179" t="s">
        <v>5027</v>
      </c>
    </row>
    <row r="180" spans="1:11" x14ac:dyDescent="0.25">
      <c r="A180" s="5" t="s">
        <v>71</v>
      </c>
      <c r="B180" s="5" t="s">
        <v>83</v>
      </c>
      <c r="C180" s="5" t="s">
        <v>3655</v>
      </c>
      <c r="D180" s="3">
        <v>41</v>
      </c>
      <c r="E180" s="3">
        <v>35</v>
      </c>
      <c r="F180" s="35">
        <f t="shared" si="3"/>
        <v>2</v>
      </c>
      <c r="G180">
        <v>0</v>
      </c>
      <c r="H180" t="str">
        <f t="shared" si="2"/>
        <v>41352</v>
      </c>
      <c r="K180" t="s">
        <v>5028</v>
      </c>
    </row>
    <row r="181" spans="1:11" x14ac:dyDescent="0.25">
      <c r="A181" s="5" t="s">
        <v>71</v>
      </c>
      <c r="B181" s="5" t="s">
        <v>82</v>
      </c>
      <c r="C181" s="5" t="s">
        <v>3654</v>
      </c>
      <c r="D181" s="3">
        <v>41</v>
      </c>
      <c r="E181" s="3">
        <v>35</v>
      </c>
      <c r="F181" s="35">
        <f t="shared" si="3"/>
        <v>3</v>
      </c>
      <c r="G181">
        <v>0</v>
      </c>
      <c r="H181" t="str">
        <f t="shared" si="2"/>
        <v>41353</v>
      </c>
      <c r="K181" t="s">
        <v>5029</v>
      </c>
    </row>
    <row r="182" spans="1:11" x14ac:dyDescent="0.25">
      <c r="A182" s="5" t="s">
        <v>71</v>
      </c>
      <c r="B182" s="5" t="s">
        <v>81</v>
      </c>
      <c r="C182" s="5" t="s">
        <v>3642</v>
      </c>
      <c r="D182" s="3">
        <v>41</v>
      </c>
      <c r="E182" s="3">
        <v>38</v>
      </c>
      <c r="F182" s="35">
        <f t="shared" si="3"/>
        <v>0</v>
      </c>
      <c r="G182">
        <v>0</v>
      </c>
      <c r="H182" t="str">
        <f t="shared" si="2"/>
        <v>41380</v>
      </c>
      <c r="K182" t="s">
        <v>5030</v>
      </c>
    </row>
    <row r="183" spans="1:11" x14ac:dyDescent="0.25">
      <c r="A183" s="5" t="s">
        <v>71</v>
      </c>
      <c r="B183" s="5" t="s">
        <v>81</v>
      </c>
      <c r="C183" s="5" t="s">
        <v>3645</v>
      </c>
      <c r="D183" s="3">
        <v>41</v>
      </c>
      <c r="E183" s="3">
        <v>38</v>
      </c>
      <c r="F183" s="35">
        <f t="shared" si="3"/>
        <v>1</v>
      </c>
      <c r="G183">
        <v>0</v>
      </c>
      <c r="H183" t="str">
        <f t="shared" si="2"/>
        <v>41381</v>
      </c>
      <c r="K183" t="s">
        <v>5031</v>
      </c>
    </row>
    <row r="184" spans="1:11" x14ac:dyDescent="0.25">
      <c r="A184" s="5" t="s">
        <v>71</v>
      </c>
      <c r="B184" s="5" t="s">
        <v>83</v>
      </c>
      <c r="C184" s="5" t="s">
        <v>3663</v>
      </c>
      <c r="D184" s="3">
        <v>41</v>
      </c>
      <c r="E184" s="3">
        <v>38</v>
      </c>
      <c r="F184" s="35">
        <f t="shared" si="3"/>
        <v>2</v>
      </c>
      <c r="G184">
        <v>0</v>
      </c>
      <c r="H184" t="str">
        <f t="shared" si="2"/>
        <v>41382</v>
      </c>
      <c r="K184" t="s">
        <v>5032</v>
      </c>
    </row>
    <row r="185" spans="1:11" x14ac:dyDescent="0.25">
      <c r="A185" s="5" t="s">
        <v>71</v>
      </c>
      <c r="B185" s="5" t="s">
        <v>82</v>
      </c>
      <c r="C185" s="5" t="s">
        <v>3662</v>
      </c>
      <c r="D185" s="3">
        <v>41</v>
      </c>
      <c r="E185" s="3">
        <v>38</v>
      </c>
      <c r="F185" s="35">
        <f t="shared" si="3"/>
        <v>3</v>
      </c>
      <c r="G185">
        <v>0</v>
      </c>
      <c r="H185" t="str">
        <f t="shared" si="2"/>
        <v>41383</v>
      </c>
      <c r="K185" t="s">
        <v>5033</v>
      </c>
    </row>
    <row r="186" spans="1:11" x14ac:dyDescent="0.25">
      <c r="A186" s="5" t="s">
        <v>71</v>
      </c>
      <c r="B186" s="5" t="s">
        <v>81</v>
      </c>
      <c r="C186" s="5" t="s">
        <v>3668</v>
      </c>
      <c r="D186" s="3">
        <v>41</v>
      </c>
      <c r="E186" s="3">
        <v>41</v>
      </c>
      <c r="F186" s="35">
        <f t="shared" si="3"/>
        <v>0</v>
      </c>
      <c r="G186">
        <v>0</v>
      </c>
      <c r="H186" t="str">
        <f t="shared" si="2"/>
        <v>41410</v>
      </c>
      <c r="K186" t="s">
        <v>5034</v>
      </c>
    </row>
    <row r="187" spans="1:11" x14ac:dyDescent="0.25">
      <c r="A187" s="5" t="s">
        <v>71</v>
      </c>
      <c r="B187" s="5" t="s">
        <v>81</v>
      </c>
      <c r="C187" s="5" t="s">
        <v>3670</v>
      </c>
      <c r="D187" s="3">
        <v>41</v>
      </c>
      <c r="E187" s="3">
        <v>41</v>
      </c>
      <c r="F187" s="35">
        <f t="shared" si="3"/>
        <v>1</v>
      </c>
      <c r="G187">
        <v>0</v>
      </c>
      <c r="H187" t="str">
        <f t="shared" si="2"/>
        <v>41411</v>
      </c>
      <c r="K187" t="s">
        <v>5035</v>
      </c>
    </row>
    <row r="188" spans="1:11" x14ac:dyDescent="0.25">
      <c r="A188" s="5" t="s">
        <v>71</v>
      </c>
      <c r="B188" s="5" t="s">
        <v>86</v>
      </c>
      <c r="C188" s="5" t="s">
        <v>3726</v>
      </c>
      <c r="D188" s="3">
        <v>41</v>
      </c>
      <c r="E188" s="3">
        <v>41</v>
      </c>
      <c r="F188" s="35">
        <f t="shared" si="3"/>
        <v>2</v>
      </c>
      <c r="G188">
        <v>0</v>
      </c>
      <c r="H188" t="str">
        <f t="shared" si="2"/>
        <v>41412</v>
      </c>
      <c r="K188" t="s">
        <v>5036</v>
      </c>
    </row>
    <row r="189" spans="1:11" x14ac:dyDescent="0.25">
      <c r="A189" s="5" t="s">
        <v>71</v>
      </c>
      <c r="B189" s="5" t="s">
        <v>83</v>
      </c>
      <c r="C189" s="5" t="s">
        <v>3669</v>
      </c>
      <c r="D189" s="3">
        <v>41</v>
      </c>
      <c r="E189" s="3">
        <v>41</v>
      </c>
      <c r="F189" s="35">
        <f t="shared" si="3"/>
        <v>3</v>
      </c>
      <c r="G189">
        <v>0</v>
      </c>
      <c r="H189" t="str">
        <f t="shared" si="2"/>
        <v>41413</v>
      </c>
      <c r="K189" t="s">
        <v>5037</v>
      </c>
    </row>
    <row r="190" spans="1:11" x14ac:dyDescent="0.25">
      <c r="A190" s="5" t="s">
        <v>71</v>
      </c>
      <c r="B190" s="5" t="s">
        <v>82</v>
      </c>
      <c r="C190" s="5" t="s">
        <v>3761</v>
      </c>
      <c r="D190" s="3">
        <v>41</v>
      </c>
      <c r="E190" s="3">
        <v>41</v>
      </c>
      <c r="F190" s="35">
        <f t="shared" si="3"/>
        <v>4</v>
      </c>
      <c r="G190">
        <v>0</v>
      </c>
      <c r="H190" t="str">
        <f t="shared" si="2"/>
        <v>41414</v>
      </c>
      <c r="K190" t="s">
        <v>5038</v>
      </c>
    </row>
    <row r="191" spans="1:11" x14ac:dyDescent="0.25">
      <c r="A191" s="5" t="s">
        <v>71</v>
      </c>
      <c r="B191" s="5" t="s">
        <v>81</v>
      </c>
      <c r="C191" s="5" t="s">
        <v>3683</v>
      </c>
      <c r="D191" s="3">
        <v>41</v>
      </c>
      <c r="E191" s="3">
        <v>50</v>
      </c>
      <c r="F191" s="35">
        <f t="shared" si="3"/>
        <v>0</v>
      </c>
      <c r="G191">
        <v>0</v>
      </c>
      <c r="H191" t="str">
        <f t="shared" si="2"/>
        <v>41500</v>
      </c>
      <c r="K191" t="s">
        <v>5039</v>
      </c>
    </row>
    <row r="192" spans="1:11" x14ac:dyDescent="0.25">
      <c r="A192" s="5" t="s">
        <v>71</v>
      </c>
      <c r="B192" s="5" t="s">
        <v>81</v>
      </c>
      <c r="C192" s="5" t="s">
        <v>3682</v>
      </c>
      <c r="D192" s="3">
        <v>41</v>
      </c>
      <c r="E192" s="3">
        <v>50</v>
      </c>
      <c r="F192" s="35">
        <f t="shared" si="3"/>
        <v>1</v>
      </c>
      <c r="G192">
        <v>0</v>
      </c>
      <c r="H192" t="str">
        <f t="shared" si="2"/>
        <v>41501</v>
      </c>
      <c r="K192" t="s">
        <v>5040</v>
      </c>
    </row>
    <row r="193" spans="1:11" x14ac:dyDescent="0.25">
      <c r="A193" s="5" t="s">
        <v>71</v>
      </c>
      <c r="B193" s="5" t="s">
        <v>83</v>
      </c>
      <c r="C193" s="5" t="s">
        <v>3684</v>
      </c>
      <c r="D193" s="3">
        <v>41</v>
      </c>
      <c r="E193" s="3">
        <v>50</v>
      </c>
      <c r="F193" s="35">
        <f t="shared" si="3"/>
        <v>2</v>
      </c>
      <c r="G193">
        <v>0</v>
      </c>
      <c r="H193" t="str">
        <f t="shared" si="2"/>
        <v>41502</v>
      </c>
      <c r="K193" t="s">
        <v>5197</v>
      </c>
    </row>
    <row r="194" spans="1:11" x14ac:dyDescent="0.25">
      <c r="A194" s="5" t="s">
        <v>71</v>
      </c>
      <c r="B194" s="5" t="s">
        <v>82</v>
      </c>
      <c r="C194" s="5" t="s">
        <v>3685</v>
      </c>
      <c r="D194" s="3">
        <v>41</v>
      </c>
      <c r="E194" s="3">
        <v>50</v>
      </c>
      <c r="F194" s="35">
        <f t="shared" si="3"/>
        <v>3</v>
      </c>
      <c r="G194">
        <v>0</v>
      </c>
      <c r="H194" t="str">
        <f t="shared" ref="H194:H257" si="4">D194&amp;E194&amp;F194</f>
        <v>41503</v>
      </c>
      <c r="K194" t="s">
        <v>5198</v>
      </c>
    </row>
    <row r="195" spans="1:11" x14ac:dyDescent="0.25">
      <c r="A195" s="5" t="s">
        <v>71</v>
      </c>
      <c r="B195" s="5" t="s">
        <v>86</v>
      </c>
      <c r="C195" s="5" t="s">
        <v>3724</v>
      </c>
      <c r="D195" s="3">
        <v>41</v>
      </c>
      <c r="E195" s="3">
        <v>51</v>
      </c>
      <c r="F195" s="35">
        <f t="shared" si="3"/>
        <v>0</v>
      </c>
      <c r="G195">
        <v>0</v>
      </c>
      <c r="H195" t="str">
        <f t="shared" si="4"/>
        <v>41510</v>
      </c>
      <c r="K195" t="s">
        <v>5041</v>
      </c>
    </row>
    <row r="196" spans="1:11" x14ac:dyDescent="0.25">
      <c r="A196" s="5" t="s">
        <v>71</v>
      </c>
      <c r="B196" s="5" t="s">
        <v>86</v>
      </c>
      <c r="C196" s="5" t="s">
        <v>3725</v>
      </c>
      <c r="D196" s="3">
        <v>41</v>
      </c>
      <c r="E196" s="3">
        <v>51</v>
      </c>
      <c r="F196" s="35">
        <f t="shared" si="3"/>
        <v>1</v>
      </c>
      <c r="G196">
        <v>0</v>
      </c>
      <c r="H196" t="str">
        <f t="shared" si="4"/>
        <v>41511</v>
      </c>
      <c r="K196" t="s">
        <v>5042</v>
      </c>
    </row>
    <row r="197" spans="1:11" x14ac:dyDescent="0.25">
      <c r="A197" s="5" t="s">
        <v>71</v>
      </c>
      <c r="B197" s="5" t="s">
        <v>83</v>
      </c>
      <c r="C197" s="5" t="s">
        <v>3681</v>
      </c>
      <c r="D197" s="3">
        <v>41</v>
      </c>
      <c r="E197" s="3">
        <v>51</v>
      </c>
      <c r="F197" s="35">
        <f t="shared" si="3"/>
        <v>2</v>
      </c>
      <c r="G197">
        <v>0</v>
      </c>
      <c r="H197" t="str">
        <f t="shared" si="4"/>
        <v>41512</v>
      </c>
      <c r="K197" t="s">
        <v>5043</v>
      </c>
    </row>
    <row r="198" spans="1:11" x14ac:dyDescent="0.25">
      <c r="A198" s="5" t="s">
        <v>71</v>
      </c>
      <c r="B198" s="5" t="s">
        <v>83</v>
      </c>
      <c r="C198" s="5" t="s">
        <v>3677</v>
      </c>
      <c r="D198" s="3">
        <v>41</v>
      </c>
      <c r="E198" s="3">
        <v>51</v>
      </c>
      <c r="F198" s="35">
        <f t="shared" si="3"/>
        <v>3</v>
      </c>
      <c r="G198">
        <v>0</v>
      </c>
      <c r="H198" t="str">
        <f t="shared" si="4"/>
        <v>41513</v>
      </c>
      <c r="K198" t="s">
        <v>5044</v>
      </c>
    </row>
    <row r="199" spans="1:11" x14ac:dyDescent="0.25">
      <c r="A199" s="5" t="s">
        <v>71</v>
      </c>
      <c r="B199" s="5" t="s">
        <v>82</v>
      </c>
      <c r="C199" s="5" t="s">
        <v>3779</v>
      </c>
      <c r="D199" s="3">
        <v>41</v>
      </c>
      <c r="E199" s="3">
        <v>51</v>
      </c>
      <c r="F199" s="35">
        <f t="shared" si="3"/>
        <v>4</v>
      </c>
      <c r="G199">
        <v>0</v>
      </c>
      <c r="H199" t="str">
        <f t="shared" si="4"/>
        <v>41514</v>
      </c>
      <c r="K199" t="s">
        <v>5045</v>
      </c>
    </row>
    <row r="200" spans="1:11" x14ac:dyDescent="0.25">
      <c r="A200" s="5" t="s">
        <v>71</v>
      </c>
      <c r="B200" s="5" t="s">
        <v>82</v>
      </c>
      <c r="C200" s="5" t="s">
        <v>3774</v>
      </c>
      <c r="D200" s="3">
        <v>41</v>
      </c>
      <c r="E200" s="3">
        <v>51</v>
      </c>
      <c r="F200" s="35">
        <f t="shared" si="3"/>
        <v>5</v>
      </c>
      <c r="G200">
        <v>0</v>
      </c>
      <c r="H200" t="str">
        <f t="shared" si="4"/>
        <v>41515</v>
      </c>
      <c r="K200" t="s">
        <v>5046</v>
      </c>
    </row>
    <row r="201" spans="1:11" x14ac:dyDescent="0.25">
      <c r="A201" s="5" t="s">
        <v>71</v>
      </c>
      <c r="B201" s="5" t="s">
        <v>81</v>
      </c>
      <c r="C201" s="5" t="s">
        <v>3686</v>
      </c>
      <c r="D201" s="3">
        <v>41</v>
      </c>
      <c r="E201" s="3">
        <v>53</v>
      </c>
      <c r="F201" s="35">
        <f t="shared" si="3"/>
        <v>0</v>
      </c>
      <c r="G201">
        <v>0</v>
      </c>
      <c r="H201" t="str">
        <f t="shared" si="4"/>
        <v>41530</v>
      </c>
      <c r="K201" t="s">
        <v>5092</v>
      </c>
    </row>
    <row r="202" spans="1:11" x14ac:dyDescent="0.25">
      <c r="A202" s="5" t="s">
        <v>71</v>
      </c>
      <c r="B202" s="5" t="s">
        <v>81</v>
      </c>
      <c r="C202" s="5" t="s">
        <v>3679</v>
      </c>
      <c r="D202" s="3">
        <v>41</v>
      </c>
      <c r="E202" s="3">
        <v>53</v>
      </c>
      <c r="F202" s="35">
        <f t="shared" ref="F202:F265" si="5">IF(D202+E202+G202-D201-E201-G201=0,F201+1,G202)</f>
        <v>1</v>
      </c>
      <c r="G202">
        <v>0</v>
      </c>
      <c r="H202" t="str">
        <f t="shared" si="4"/>
        <v>41531</v>
      </c>
      <c r="K202" t="s">
        <v>5093</v>
      </c>
    </row>
    <row r="203" spans="1:11" x14ac:dyDescent="0.25">
      <c r="A203" s="5" t="s">
        <v>71</v>
      </c>
      <c r="B203" s="5" t="s">
        <v>81</v>
      </c>
      <c r="C203" s="5" t="s">
        <v>3678</v>
      </c>
      <c r="D203" s="3">
        <v>41</v>
      </c>
      <c r="E203" s="3">
        <v>53</v>
      </c>
      <c r="F203" s="35">
        <f t="shared" si="5"/>
        <v>2</v>
      </c>
      <c r="G203">
        <v>0</v>
      </c>
      <c r="H203" t="str">
        <f t="shared" si="4"/>
        <v>41532</v>
      </c>
      <c r="K203" t="s">
        <v>5094</v>
      </c>
    </row>
    <row r="204" spans="1:11" x14ac:dyDescent="0.25">
      <c r="A204" s="5" t="s">
        <v>71</v>
      </c>
      <c r="B204" s="5" t="s">
        <v>81</v>
      </c>
      <c r="C204" s="5" t="s">
        <v>3687</v>
      </c>
      <c r="D204" s="3">
        <v>41</v>
      </c>
      <c r="E204" s="3">
        <v>53</v>
      </c>
      <c r="F204" s="35">
        <f t="shared" si="5"/>
        <v>3</v>
      </c>
      <c r="G204">
        <v>0</v>
      </c>
      <c r="H204" t="str">
        <f t="shared" si="4"/>
        <v>41533</v>
      </c>
      <c r="K204" t="s">
        <v>5095</v>
      </c>
    </row>
    <row r="205" spans="1:11" x14ac:dyDescent="0.25">
      <c r="A205" s="5" t="s">
        <v>71</v>
      </c>
      <c r="B205" s="5" t="s">
        <v>81</v>
      </c>
      <c r="C205" s="5" t="s">
        <v>3680</v>
      </c>
      <c r="D205" s="3">
        <v>41</v>
      </c>
      <c r="E205" s="3">
        <v>53</v>
      </c>
      <c r="F205" s="35">
        <f t="shared" si="5"/>
        <v>4</v>
      </c>
      <c r="G205">
        <v>0</v>
      </c>
      <c r="H205" t="str">
        <f t="shared" si="4"/>
        <v>41534</v>
      </c>
      <c r="K205" t="s">
        <v>5096</v>
      </c>
    </row>
    <row r="206" spans="1:11" x14ac:dyDescent="0.25">
      <c r="A206" s="5" t="s">
        <v>71</v>
      </c>
      <c r="B206" s="5" t="s">
        <v>81</v>
      </c>
      <c r="C206" s="5" t="s">
        <v>3702</v>
      </c>
      <c r="D206" s="3">
        <v>41</v>
      </c>
      <c r="E206" s="3">
        <v>60</v>
      </c>
      <c r="F206" s="35">
        <f t="shared" si="5"/>
        <v>0</v>
      </c>
      <c r="G206">
        <v>0</v>
      </c>
      <c r="H206" t="str">
        <f t="shared" si="4"/>
        <v>41600</v>
      </c>
      <c r="K206" t="s">
        <v>5047</v>
      </c>
    </row>
    <row r="207" spans="1:11" x14ac:dyDescent="0.25">
      <c r="A207" s="5" t="s">
        <v>71</v>
      </c>
      <c r="B207" s="5" t="s">
        <v>81</v>
      </c>
      <c r="C207" s="5" t="s">
        <v>3701</v>
      </c>
      <c r="D207" s="3">
        <v>41</v>
      </c>
      <c r="E207" s="3">
        <v>60</v>
      </c>
      <c r="F207" s="35">
        <f t="shared" si="5"/>
        <v>1</v>
      </c>
      <c r="G207">
        <v>0</v>
      </c>
      <c r="H207" t="str">
        <f t="shared" si="4"/>
        <v>41601</v>
      </c>
      <c r="K207" t="s">
        <v>5048</v>
      </c>
    </row>
    <row r="208" spans="1:11" x14ac:dyDescent="0.25">
      <c r="A208" s="5" t="s">
        <v>71</v>
      </c>
      <c r="B208" s="5" t="s">
        <v>81</v>
      </c>
      <c r="C208" s="5" t="s">
        <v>3699</v>
      </c>
      <c r="D208" s="3">
        <v>41</v>
      </c>
      <c r="E208" s="3">
        <v>60</v>
      </c>
      <c r="F208" s="35">
        <f t="shared" si="5"/>
        <v>2</v>
      </c>
      <c r="G208">
        <v>0</v>
      </c>
      <c r="H208" t="str">
        <f t="shared" si="4"/>
        <v>41602</v>
      </c>
      <c r="K208" t="s">
        <v>5049</v>
      </c>
    </row>
    <row r="209" spans="1:11" x14ac:dyDescent="0.25">
      <c r="A209" s="5" t="s">
        <v>71</v>
      </c>
      <c r="B209" s="5" t="s">
        <v>83</v>
      </c>
      <c r="C209" s="5" t="s">
        <v>3703</v>
      </c>
      <c r="D209" s="3">
        <v>41</v>
      </c>
      <c r="E209" s="3">
        <v>60</v>
      </c>
      <c r="F209" s="35">
        <f t="shared" si="5"/>
        <v>3</v>
      </c>
      <c r="G209">
        <v>0</v>
      </c>
      <c r="H209" t="str">
        <f t="shared" si="4"/>
        <v>41603</v>
      </c>
      <c r="K209" t="s">
        <v>5050</v>
      </c>
    </row>
    <row r="210" spans="1:11" x14ac:dyDescent="0.25">
      <c r="A210" s="5" t="s">
        <v>71</v>
      </c>
      <c r="B210" s="5" t="s">
        <v>83</v>
      </c>
      <c r="C210" s="5" t="s">
        <v>3700</v>
      </c>
      <c r="D210" s="3">
        <v>41</v>
      </c>
      <c r="E210" s="3">
        <v>60</v>
      </c>
      <c r="F210" s="35">
        <f t="shared" si="5"/>
        <v>4</v>
      </c>
      <c r="G210">
        <v>0</v>
      </c>
      <c r="H210" t="str">
        <f t="shared" si="4"/>
        <v>41604</v>
      </c>
      <c r="K210" t="s">
        <v>5051</v>
      </c>
    </row>
    <row r="211" spans="1:11" x14ac:dyDescent="0.25">
      <c r="A211" s="5" t="s">
        <v>71</v>
      </c>
      <c r="B211" s="5" t="s">
        <v>82</v>
      </c>
      <c r="C211" s="5" t="s">
        <v>3796</v>
      </c>
      <c r="D211" s="3">
        <v>41</v>
      </c>
      <c r="E211" s="3">
        <v>60</v>
      </c>
      <c r="F211" s="35">
        <f t="shared" si="5"/>
        <v>5</v>
      </c>
      <c r="G211">
        <v>0</v>
      </c>
      <c r="H211" t="str">
        <f t="shared" si="4"/>
        <v>41605</v>
      </c>
      <c r="K211" t="s">
        <v>5052</v>
      </c>
    </row>
    <row r="212" spans="1:11" x14ac:dyDescent="0.25">
      <c r="A212" s="5" t="s">
        <v>71</v>
      </c>
      <c r="B212" s="5" t="s">
        <v>81</v>
      </c>
      <c r="C212" s="5" t="s">
        <v>3694</v>
      </c>
      <c r="D212" s="3">
        <v>41</v>
      </c>
      <c r="E212" s="3">
        <v>61</v>
      </c>
      <c r="F212" s="35">
        <f t="shared" si="5"/>
        <v>0</v>
      </c>
      <c r="G212">
        <v>0</v>
      </c>
      <c r="H212" t="str">
        <f t="shared" si="4"/>
        <v>41610</v>
      </c>
      <c r="K212" t="s">
        <v>5053</v>
      </c>
    </row>
    <row r="213" spans="1:11" x14ac:dyDescent="0.25">
      <c r="A213" s="5" t="s">
        <v>71</v>
      </c>
      <c r="B213" s="5" t="s">
        <v>81</v>
      </c>
      <c r="C213" s="5" t="s">
        <v>3689</v>
      </c>
      <c r="D213" s="3">
        <v>41</v>
      </c>
      <c r="E213" s="3">
        <v>61</v>
      </c>
      <c r="F213" s="35">
        <f t="shared" si="5"/>
        <v>1</v>
      </c>
      <c r="G213">
        <v>0</v>
      </c>
      <c r="H213" t="str">
        <f t="shared" si="4"/>
        <v>41611</v>
      </c>
      <c r="K213" t="s">
        <v>5054</v>
      </c>
    </row>
    <row r="214" spans="1:11" x14ac:dyDescent="0.25">
      <c r="A214" s="5" t="s">
        <v>71</v>
      </c>
      <c r="B214" s="5" t="s">
        <v>86</v>
      </c>
      <c r="C214" s="5" t="s">
        <v>3730</v>
      </c>
      <c r="D214" s="3">
        <v>41</v>
      </c>
      <c r="E214" s="3">
        <v>61</v>
      </c>
      <c r="F214" s="35">
        <f t="shared" si="5"/>
        <v>2</v>
      </c>
      <c r="G214">
        <v>0</v>
      </c>
      <c r="H214" t="str">
        <f t="shared" si="4"/>
        <v>41612</v>
      </c>
      <c r="K214" t="s">
        <v>5055</v>
      </c>
    </row>
    <row r="215" spans="1:11" x14ac:dyDescent="0.25">
      <c r="A215" s="5" t="s">
        <v>71</v>
      </c>
      <c r="B215" s="5" t="s">
        <v>86</v>
      </c>
      <c r="C215" s="5" t="s">
        <v>3731</v>
      </c>
      <c r="D215" s="3">
        <v>41</v>
      </c>
      <c r="E215" s="3">
        <v>61</v>
      </c>
      <c r="F215" s="35">
        <f t="shared" si="5"/>
        <v>3</v>
      </c>
      <c r="G215">
        <v>0</v>
      </c>
      <c r="H215" t="str">
        <f t="shared" si="4"/>
        <v>41613</v>
      </c>
      <c r="K215" t="s">
        <v>5056</v>
      </c>
    </row>
    <row r="216" spans="1:11" x14ac:dyDescent="0.25">
      <c r="A216" s="5" t="s">
        <v>71</v>
      </c>
      <c r="B216" s="5" t="s">
        <v>83</v>
      </c>
      <c r="C216" s="5" t="s">
        <v>3695</v>
      </c>
      <c r="D216" s="3">
        <v>41</v>
      </c>
      <c r="E216" s="3">
        <v>61</v>
      </c>
      <c r="F216" s="35">
        <f t="shared" si="5"/>
        <v>4</v>
      </c>
      <c r="G216">
        <v>0</v>
      </c>
      <c r="H216" t="str">
        <f t="shared" si="4"/>
        <v>41614</v>
      </c>
      <c r="K216" t="s">
        <v>5057</v>
      </c>
    </row>
    <row r="217" spans="1:11" x14ac:dyDescent="0.25">
      <c r="A217" s="5" t="s">
        <v>71</v>
      </c>
      <c r="B217" s="5" t="s">
        <v>82</v>
      </c>
      <c r="C217" s="5" t="s">
        <v>3698</v>
      </c>
      <c r="D217" s="3">
        <v>41</v>
      </c>
      <c r="E217" s="3">
        <v>61</v>
      </c>
      <c r="F217" s="35">
        <f t="shared" si="5"/>
        <v>5</v>
      </c>
      <c r="G217">
        <v>0</v>
      </c>
      <c r="H217" t="str">
        <f t="shared" si="4"/>
        <v>41615</v>
      </c>
      <c r="K217" t="s">
        <v>5058</v>
      </c>
    </row>
    <row r="218" spans="1:11" x14ac:dyDescent="0.25">
      <c r="A218" s="5" t="s">
        <v>71</v>
      </c>
      <c r="B218" s="5" t="s">
        <v>81</v>
      </c>
      <c r="C218" s="5" t="s">
        <v>3696</v>
      </c>
      <c r="D218" s="3">
        <v>41</v>
      </c>
      <c r="E218" s="3">
        <v>62</v>
      </c>
      <c r="F218" s="35">
        <f t="shared" si="5"/>
        <v>0</v>
      </c>
      <c r="G218">
        <v>0</v>
      </c>
      <c r="H218" t="str">
        <f t="shared" si="4"/>
        <v>41620</v>
      </c>
      <c r="K218" t="s">
        <v>5059</v>
      </c>
    </row>
    <row r="219" spans="1:11" x14ac:dyDescent="0.25">
      <c r="A219" s="5" t="s">
        <v>71</v>
      </c>
      <c r="B219" s="5" t="s">
        <v>81</v>
      </c>
      <c r="C219" s="5" t="s">
        <v>3690</v>
      </c>
      <c r="D219" s="3">
        <v>41</v>
      </c>
      <c r="E219" s="3">
        <v>62</v>
      </c>
      <c r="F219" s="35">
        <f t="shared" si="5"/>
        <v>1</v>
      </c>
      <c r="G219">
        <v>0</v>
      </c>
      <c r="H219" t="str">
        <f t="shared" si="4"/>
        <v>41621</v>
      </c>
      <c r="K219" t="s">
        <v>5060</v>
      </c>
    </row>
    <row r="220" spans="1:11" x14ac:dyDescent="0.25">
      <c r="A220" s="5" t="s">
        <v>71</v>
      </c>
      <c r="B220" s="5" t="s">
        <v>83</v>
      </c>
      <c r="C220" s="5" t="s">
        <v>3697</v>
      </c>
      <c r="D220" s="3">
        <v>41</v>
      </c>
      <c r="E220" s="3">
        <v>62</v>
      </c>
      <c r="F220" s="35">
        <f t="shared" si="5"/>
        <v>2</v>
      </c>
      <c r="G220">
        <v>0</v>
      </c>
      <c r="H220" t="str">
        <f t="shared" si="4"/>
        <v>41622</v>
      </c>
      <c r="K220" t="s">
        <v>5061</v>
      </c>
    </row>
    <row r="221" spans="1:11" x14ac:dyDescent="0.25">
      <c r="A221" s="5" t="s">
        <v>71</v>
      </c>
      <c r="B221" s="5" t="s">
        <v>82</v>
      </c>
      <c r="C221" s="5" t="s">
        <v>3792</v>
      </c>
      <c r="D221" s="3">
        <v>41</v>
      </c>
      <c r="E221" s="3">
        <v>62</v>
      </c>
      <c r="F221" s="35">
        <f t="shared" si="5"/>
        <v>3</v>
      </c>
      <c r="G221">
        <v>0</v>
      </c>
      <c r="H221" t="str">
        <f t="shared" si="4"/>
        <v>41623</v>
      </c>
      <c r="K221" t="s">
        <v>5062</v>
      </c>
    </row>
    <row r="222" spans="1:11" x14ac:dyDescent="0.25">
      <c r="A222" s="5" t="s">
        <v>71</v>
      </c>
      <c r="B222" s="5" t="s">
        <v>81</v>
      </c>
      <c r="C222" s="5" t="s">
        <v>4815</v>
      </c>
      <c r="D222" s="3">
        <v>41</v>
      </c>
      <c r="E222" s="3">
        <v>64</v>
      </c>
      <c r="F222" s="35">
        <f t="shared" si="5"/>
        <v>0</v>
      </c>
      <c r="G222">
        <v>0</v>
      </c>
      <c r="H222" t="str">
        <f t="shared" si="4"/>
        <v>41640</v>
      </c>
      <c r="K222" t="s">
        <v>5097</v>
      </c>
    </row>
    <row r="223" spans="1:11" x14ac:dyDescent="0.25">
      <c r="A223" s="5" t="s">
        <v>71</v>
      </c>
      <c r="B223" s="5" t="s">
        <v>81</v>
      </c>
      <c r="C223" s="5" t="s">
        <v>4816</v>
      </c>
      <c r="D223" s="3">
        <v>41</v>
      </c>
      <c r="E223" s="3">
        <v>64</v>
      </c>
      <c r="F223" s="35">
        <f t="shared" si="5"/>
        <v>1</v>
      </c>
      <c r="G223">
        <v>0</v>
      </c>
      <c r="H223" t="str">
        <f t="shared" si="4"/>
        <v>41641</v>
      </c>
      <c r="K223" t="s">
        <v>5098</v>
      </c>
    </row>
    <row r="224" spans="1:11" x14ac:dyDescent="0.25">
      <c r="A224" s="5" t="s">
        <v>71</v>
      </c>
      <c r="B224" s="5" t="s">
        <v>83</v>
      </c>
      <c r="C224" s="5" t="s">
        <v>4817</v>
      </c>
      <c r="D224" s="3">
        <v>41</v>
      </c>
      <c r="E224" s="3">
        <v>64</v>
      </c>
      <c r="F224" s="35">
        <f t="shared" si="5"/>
        <v>2</v>
      </c>
      <c r="G224">
        <v>0</v>
      </c>
      <c r="H224" t="str">
        <f t="shared" si="4"/>
        <v>41642</v>
      </c>
      <c r="K224" t="s">
        <v>5099</v>
      </c>
    </row>
    <row r="225" spans="1:11" x14ac:dyDescent="0.25">
      <c r="A225" s="5" t="s">
        <v>71</v>
      </c>
      <c r="B225" s="5" t="s">
        <v>82</v>
      </c>
      <c r="C225" s="5" t="s">
        <v>4814</v>
      </c>
      <c r="D225" s="3">
        <v>41</v>
      </c>
      <c r="E225" s="3">
        <v>64</v>
      </c>
      <c r="F225" s="35">
        <f t="shared" si="5"/>
        <v>3</v>
      </c>
      <c r="G225">
        <v>0</v>
      </c>
      <c r="H225" t="str">
        <f t="shared" si="4"/>
        <v>41643</v>
      </c>
      <c r="K225" t="s">
        <v>5100</v>
      </c>
    </row>
    <row r="226" spans="1:11" x14ac:dyDescent="0.25">
      <c r="A226" s="5" t="s">
        <v>71</v>
      </c>
      <c r="B226" s="5" t="s">
        <v>81</v>
      </c>
      <c r="C226" s="5" t="s">
        <v>3691</v>
      </c>
      <c r="D226" s="3">
        <v>41</v>
      </c>
      <c r="E226" s="3">
        <v>68</v>
      </c>
      <c r="F226" s="35">
        <f t="shared" si="5"/>
        <v>0</v>
      </c>
      <c r="G226">
        <v>0</v>
      </c>
      <c r="H226" t="str">
        <f t="shared" si="4"/>
        <v>41680</v>
      </c>
      <c r="K226" t="s">
        <v>5063</v>
      </c>
    </row>
    <row r="227" spans="1:11" x14ac:dyDescent="0.25">
      <c r="A227" s="5" t="s">
        <v>71</v>
      </c>
      <c r="B227" s="5" t="s">
        <v>81</v>
      </c>
      <c r="C227" s="5" t="s">
        <v>3693</v>
      </c>
      <c r="D227" s="3">
        <v>41</v>
      </c>
      <c r="E227" s="3">
        <v>68</v>
      </c>
      <c r="F227" s="35">
        <f t="shared" si="5"/>
        <v>1</v>
      </c>
      <c r="G227">
        <v>0</v>
      </c>
      <c r="H227" t="str">
        <f t="shared" si="4"/>
        <v>41681</v>
      </c>
      <c r="K227" t="s">
        <v>5064</v>
      </c>
    </row>
    <row r="228" spans="1:11" x14ac:dyDescent="0.25">
      <c r="A228" s="5" t="s">
        <v>71</v>
      </c>
      <c r="B228" s="5" t="s">
        <v>81</v>
      </c>
      <c r="C228" s="5" t="s">
        <v>3692</v>
      </c>
      <c r="D228" s="3">
        <v>41</v>
      </c>
      <c r="E228" s="3">
        <v>68</v>
      </c>
      <c r="F228" s="35">
        <f t="shared" si="5"/>
        <v>2</v>
      </c>
      <c r="G228">
        <v>0</v>
      </c>
      <c r="H228" t="str">
        <f t="shared" si="4"/>
        <v>41682</v>
      </c>
      <c r="K228" t="s">
        <v>5065</v>
      </c>
    </row>
    <row r="229" spans="1:11" x14ac:dyDescent="0.25">
      <c r="A229" s="5" t="s">
        <v>71</v>
      </c>
      <c r="B229" s="5" t="s">
        <v>83</v>
      </c>
      <c r="C229" s="5" t="s">
        <v>3688</v>
      </c>
      <c r="D229" s="3">
        <v>41</v>
      </c>
      <c r="E229" s="3">
        <v>68</v>
      </c>
      <c r="F229" s="35">
        <f t="shared" si="5"/>
        <v>3</v>
      </c>
      <c r="G229">
        <v>0</v>
      </c>
      <c r="H229" t="str">
        <f t="shared" si="4"/>
        <v>41683</v>
      </c>
      <c r="K229" t="s">
        <v>5066</v>
      </c>
    </row>
    <row r="230" spans="1:11" x14ac:dyDescent="0.25">
      <c r="A230" s="5" t="s">
        <v>71</v>
      </c>
      <c r="B230" s="5" t="s">
        <v>82</v>
      </c>
      <c r="C230" s="5" t="s">
        <v>3786</v>
      </c>
      <c r="D230" s="3">
        <v>41</v>
      </c>
      <c r="E230" s="3">
        <v>68</v>
      </c>
      <c r="F230" s="35">
        <f t="shared" si="5"/>
        <v>4</v>
      </c>
      <c r="G230">
        <v>0</v>
      </c>
      <c r="H230" t="str">
        <f t="shared" si="4"/>
        <v>41684</v>
      </c>
      <c r="K230" t="s">
        <v>5067</v>
      </c>
    </row>
    <row r="231" spans="1:11" x14ac:dyDescent="0.25">
      <c r="A231" s="5" t="s">
        <v>71</v>
      </c>
      <c r="B231" s="5" t="s">
        <v>82</v>
      </c>
      <c r="C231" s="5" t="s">
        <v>3790</v>
      </c>
      <c r="D231" s="3">
        <v>41</v>
      </c>
      <c r="E231" s="3">
        <v>68</v>
      </c>
      <c r="F231" s="35">
        <f t="shared" si="5"/>
        <v>5</v>
      </c>
      <c r="G231">
        <v>0</v>
      </c>
      <c r="H231" t="str">
        <f t="shared" si="4"/>
        <v>41685</v>
      </c>
      <c r="K231" t="s">
        <v>5068</v>
      </c>
    </row>
    <row r="232" spans="1:11" x14ac:dyDescent="0.25">
      <c r="A232" s="5" t="s">
        <v>71</v>
      </c>
      <c r="B232" s="5" t="s">
        <v>81</v>
      </c>
      <c r="C232" s="5" t="s">
        <v>3706</v>
      </c>
      <c r="D232" s="3">
        <v>41</v>
      </c>
      <c r="E232" s="3">
        <v>71</v>
      </c>
      <c r="F232" s="35">
        <f t="shared" si="5"/>
        <v>0</v>
      </c>
      <c r="G232">
        <v>0</v>
      </c>
      <c r="H232" t="str">
        <f t="shared" si="4"/>
        <v>41710</v>
      </c>
      <c r="K232" t="s">
        <v>5069</v>
      </c>
    </row>
    <row r="233" spans="1:11" x14ac:dyDescent="0.25">
      <c r="A233" s="5" t="s">
        <v>71</v>
      </c>
      <c r="B233" s="5" t="s">
        <v>81</v>
      </c>
      <c r="C233" s="5" t="s">
        <v>3705</v>
      </c>
      <c r="D233" s="3">
        <v>41</v>
      </c>
      <c r="E233" s="3">
        <v>71</v>
      </c>
      <c r="F233" s="35">
        <f t="shared" si="5"/>
        <v>1</v>
      </c>
      <c r="G233">
        <v>0</v>
      </c>
      <c r="H233" t="str">
        <f t="shared" si="4"/>
        <v>41711</v>
      </c>
      <c r="K233" t="s">
        <v>5070</v>
      </c>
    </row>
    <row r="234" spans="1:11" x14ac:dyDescent="0.25">
      <c r="A234" s="5" t="s">
        <v>71</v>
      </c>
      <c r="B234" s="5" t="s">
        <v>86</v>
      </c>
      <c r="C234" s="5" t="s">
        <v>3732</v>
      </c>
      <c r="D234" s="3">
        <v>41</v>
      </c>
      <c r="E234" s="3">
        <v>71</v>
      </c>
      <c r="F234" s="35">
        <f t="shared" si="5"/>
        <v>2</v>
      </c>
      <c r="G234">
        <v>0</v>
      </c>
      <c r="H234" t="str">
        <f t="shared" si="4"/>
        <v>41712</v>
      </c>
      <c r="K234" t="s">
        <v>5071</v>
      </c>
    </row>
    <row r="235" spans="1:11" x14ac:dyDescent="0.25">
      <c r="A235" s="5" t="s">
        <v>71</v>
      </c>
      <c r="B235" s="5" t="s">
        <v>83</v>
      </c>
      <c r="C235" s="5" t="s">
        <v>3704</v>
      </c>
      <c r="D235" s="3">
        <v>41</v>
      </c>
      <c r="E235" s="3">
        <v>71</v>
      </c>
      <c r="F235" s="35">
        <f t="shared" si="5"/>
        <v>3</v>
      </c>
      <c r="G235">
        <v>0</v>
      </c>
      <c r="H235" t="str">
        <f t="shared" si="4"/>
        <v>41713</v>
      </c>
      <c r="K235" t="s">
        <v>5072</v>
      </c>
    </row>
    <row r="236" spans="1:11" x14ac:dyDescent="0.25">
      <c r="A236" s="5" t="s">
        <v>71</v>
      </c>
      <c r="B236" s="5" t="s">
        <v>82</v>
      </c>
      <c r="C236" s="5" t="s">
        <v>3799</v>
      </c>
      <c r="D236" s="3">
        <v>41</v>
      </c>
      <c r="E236" s="3">
        <v>71</v>
      </c>
      <c r="F236" s="35">
        <f t="shared" si="5"/>
        <v>4</v>
      </c>
      <c r="G236">
        <v>0</v>
      </c>
      <c r="H236" t="str">
        <f t="shared" si="4"/>
        <v>41714</v>
      </c>
      <c r="K236" t="s">
        <v>5073</v>
      </c>
    </row>
    <row r="237" spans="1:11" x14ac:dyDescent="0.25">
      <c r="A237" s="5" t="s">
        <v>71</v>
      </c>
      <c r="B237" s="5" t="s">
        <v>81</v>
      </c>
      <c r="C237" s="5" t="s">
        <v>3707</v>
      </c>
      <c r="D237" s="3">
        <v>41</v>
      </c>
      <c r="E237" s="3">
        <v>72</v>
      </c>
      <c r="F237" s="35">
        <f t="shared" si="5"/>
        <v>0</v>
      </c>
      <c r="G237">
        <v>0</v>
      </c>
      <c r="H237" t="str">
        <f t="shared" si="4"/>
        <v>41720</v>
      </c>
      <c r="K237" t="s">
        <v>5074</v>
      </c>
    </row>
    <row r="238" spans="1:11" x14ac:dyDescent="0.25">
      <c r="A238" s="5" t="s">
        <v>71</v>
      </c>
      <c r="B238" s="5" t="s">
        <v>81</v>
      </c>
      <c r="C238" s="5" t="s">
        <v>3709</v>
      </c>
      <c r="D238" s="3">
        <v>41</v>
      </c>
      <c r="E238" s="3">
        <v>72</v>
      </c>
      <c r="F238" s="35">
        <f t="shared" si="5"/>
        <v>1</v>
      </c>
      <c r="G238">
        <v>0</v>
      </c>
      <c r="H238" t="str">
        <f t="shared" si="4"/>
        <v>41721</v>
      </c>
      <c r="K238" t="s">
        <v>5075</v>
      </c>
    </row>
    <row r="239" spans="1:11" x14ac:dyDescent="0.25">
      <c r="A239" s="5" t="s">
        <v>71</v>
      </c>
      <c r="B239" s="5" t="s">
        <v>83</v>
      </c>
      <c r="C239" s="5" t="s">
        <v>3708</v>
      </c>
      <c r="D239" s="3">
        <v>41</v>
      </c>
      <c r="E239" s="3">
        <v>72</v>
      </c>
      <c r="F239" s="35">
        <f t="shared" si="5"/>
        <v>2</v>
      </c>
      <c r="G239">
        <v>0</v>
      </c>
      <c r="H239" t="str">
        <f t="shared" si="4"/>
        <v>41722</v>
      </c>
      <c r="K239" t="s">
        <v>5076</v>
      </c>
    </row>
    <row r="240" spans="1:11" x14ac:dyDescent="0.25">
      <c r="A240" s="5" t="s">
        <v>71</v>
      </c>
      <c r="B240" s="5" t="s">
        <v>82</v>
      </c>
      <c r="C240" s="5" t="s">
        <v>3802</v>
      </c>
      <c r="D240" s="3">
        <v>41</v>
      </c>
      <c r="E240" s="3">
        <v>72</v>
      </c>
      <c r="F240" s="35">
        <f t="shared" si="5"/>
        <v>3</v>
      </c>
      <c r="G240">
        <v>0</v>
      </c>
      <c r="H240" t="str">
        <f t="shared" si="4"/>
        <v>41723</v>
      </c>
      <c r="K240" t="s">
        <v>5077</v>
      </c>
    </row>
    <row r="241" spans="1:11" x14ac:dyDescent="0.25">
      <c r="A241" s="5" t="s">
        <v>71</v>
      </c>
      <c r="B241" s="5" t="s">
        <v>81</v>
      </c>
      <c r="C241" s="5" t="s">
        <v>3718</v>
      </c>
      <c r="D241" s="3">
        <v>41</v>
      </c>
      <c r="E241" s="3">
        <v>80</v>
      </c>
      <c r="F241" s="35">
        <f t="shared" si="5"/>
        <v>0</v>
      </c>
      <c r="G241">
        <v>0</v>
      </c>
      <c r="H241" t="str">
        <f t="shared" si="4"/>
        <v>41800</v>
      </c>
      <c r="K241" t="s">
        <v>5078</v>
      </c>
    </row>
    <row r="242" spans="1:11" x14ac:dyDescent="0.25">
      <c r="A242" s="5" t="s">
        <v>71</v>
      </c>
      <c r="B242" s="5" t="s">
        <v>83</v>
      </c>
      <c r="C242" s="5" t="s">
        <v>3716</v>
      </c>
      <c r="D242" s="3">
        <v>41</v>
      </c>
      <c r="E242" s="3">
        <v>80</v>
      </c>
      <c r="F242" s="35">
        <f t="shared" si="5"/>
        <v>1</v>
      </c>
      <c r="G242">
        <v>0</v>
      </c>
      <c r="H242" t="str">
        <f t="shared" si="4"/>
        <v>41801</v>
      </c>
      <c r="K242" t="s">
        <v>5079</v>
      </c>
    </row>
    <row r="243" spans="1:11" x14ac:dyDescent="0.25">
      <c r="A243" s="5" t="s">
        <v>71</v>
      </c>
      <c r="B243" s="5" t="s">
        <v>82</v>
      </c>
      <c r="C243" s="5" t="s">
        <v>3717</v>
      </c>
      <c r="D243" s="3">
        <v>41</v>
      </c>
      <c r="E243" s="3">
        <v>80</v>
      </c>
      <c r="F243" s="35">
        <f t="shared" si="5"/>
        <v>2</v>
      </c>
      <c r="G243">
        <v>0</v>
      </c>
      <c r="H243" t="str">
        <f t="shared" si="4"/>
        <v>41802</v>
      </c>
      <c r="K243" t="s">
        <v>5080</v>
      </c>
    </row>
    <row r="244" spans="1:11" x14ac:dyDescent="0.25">
      <c r="A244" s="5" t="s">
        <v>71</v>
      </c>
      <c r="B244" s="5" t="s">
        <v>81</v>
      </c>
      <c r="C244" s="5" t="s">
        <v>3715</v>
      </c>
      <c r="D244" s="3">
        <v>41</v>
      </c>
      <c r="E244" s="3">
        <v>81</v>
      </c>
      <c r="F244" s="35">
        <f t="shared" si="5"/>
        <v>0</v>
      </c>
      <c r="G244">
        <v>0</v>
      </c>
      <c r="H244" t="str">
        <f t="shared" si="4"/>
        <v>41810</v>
      </c>
      <c r="K244" t="s">
        <v>5081</v>
      </c>
    </row>
    <row r="245" spans="1:11" x14ac:dyDescent="0.25">
      <c r="A245" s="5" t="s">
        <v>71</v>
      </c>
      <c r="B245" s="5" t="s">
        <v>81</v>
      </c>
      <c r="C245" s="5" t="s">
        <v>3712</v>
      </c>
      <c r="D245" s="3">
        <v>41</v>
      </c>
      <c r="E245" s="3">
        <v>81</v>
      </c>
      <c r="F245" s="35">
        <f t="shared" si="5"/>
        <v>1</v>
      </c>
      <c r="G245">
        <v>0</v>
      </c>
      <c r="H245" t="str">
        <f t="shared" si="4"/>
        <v>41811</v>
      </c>
      <c r="K245" t="s">
        <v>5082</v>
      </c>
    </row>
    <row r="246" spans="1:11" x14ac:dyDescent="0.25">
      <c r="A246" s="5" t="s">
        <v>71</v>
      </c>
      <c r="B246" s="5" t="s">
        <v>81</v>
      </c>
      <c r="C246" s="5" t="s">
        <v>3714</v>
      </c>
      <c r="D246" s="3">
        <v>41</v>
      </c>
      <c r="E246" s="3">
        <v>81</v>
      </c>
      <c r="F246" s="35">
        <f t="shared" si="5"/>
        <v>2</v>
      </c>
      <c r="G246">
        <v>0</v>
      </c>
      <c r="H246" t="str">
        <f t="shared" si="4"/>
        <v>41812</v>
      </c>
      <c r="K246" t="s">
        <v>5083</v>
      </c>
    </row>
    <row r="247" spans="1:11" x14ac:dyDescent="0.25">
      <c r="A247" s="5" t="s">
        <v>71</v>
      </c>
      <c r="B247" s="5" t="s">
        <v>81</v>
      </c>
      <c r="C247" s="5" t="s">
        <v>3711</v>
      </c>
      <c r="D247" s="3">
        <v>41</v>
      </c>
      <c r="E247" s="3">
        <v>81</v>
      </c>
      <c r="F247" s="35">
        <f t="shared" si="5"/>
        <v>3</v>
      </c>
      <c r="G247">
        <v>0</v>
      </c>
      <c r="H247" t="str">
        <f t="shared" si="4"/>
        <v>41813</v>
      </c>
      <c r="K247" t="s">
        <v>5084</v>
      </c>
    </row>
    <row r="248" spans="1:11" x14ac:dyDescent="0.25">
      <c r="A248" s="5" t="s">
        <v>71</v>
      </c>
      <c r="B248" s="5" t="s">
        <v>86</v>
      </c>
      <c r="C248" s="5" t="s">
        <v>3733</v>
      </c>
      <c r="D248" s="3">
        <v>41</v>
      </c>
      <c r="E248" s="3">
        <v>81</v>
      </c>
      <c r="F248" s="35">
        <f t="shared" si="5"/>
        <v>4</v>
      </c>
      <c r="G248">
        <v>0</v>
      </c>
      <c r="H248" t="str">
        <f t="shared" si="4"/>
        <v>41814</v>
      </c>
      <c r="K248" t="s">
        <v>5085</v>
      </c>
    </row>
    <row r="249" spans="1:11" x14ac:dyDescent="0.25">
      <c r="A249" s="5" t="s">
        <v>71</v>
      </c>
      <c r="B249" s="5" t="s">
        <v>86</v>
      </c>
      <c r="C249" s="5" t="s">
        <v>3734</v>
      </c>
      <c r="D249" s="3">
        <v>41</v>
      </c>
      <c r="E249" s="3">
        <v>81</v>
      </c>
      <c r="F249" s="35">
        <f t="shared" si="5"/>
        <v>5</v>
      </c>
      <c r="G249">
        <v>0</v>
      </c>
      <c r="H249" t="str">
        <f t="shared" si="4"/>
        <v>41815</v>
      </c>
      <c r="K249" t="s">
        <v>5086</v>
      </c>
    </row>
    <row r="250" spans="1:11" x14ac:dyDescent="0.25">
      <c r="A250" s="5" t="s">
        <v>71</v>
      </c>
      <c r="B250" s="5" t="s">
        <v>83</v>
      </c>
      <c r="C250" s="5" t="s">
        <v>3713</v>
      </c>
      <c r="D250" s="3">
        <v>41</v>
      </c>
      <c r="E250" s="3">
        <v>81</v>
      </c>
      <c r="F250" s="35">
        <f t="shared" si="5"/>
        <v>6</v>
      </c>
      <c r="G250">
        <v>0</v>
      </c>
      <c r="H250" t="str">
        <f t="shared" si="4"/>
        <v>41816</v>
      </c>
      <c r="K250" t="s">
        <v>5087</v>
      </c>
    </row>
    <row r="251" spans="1:11" x14ac:dyDescent="0.25">
      <c r="A251" s="5" t="s">
        <v>71</v>
      </c>
      <c r="B251" s="5" t="s">
        <v>83</v>
      </c>
      <c r="C251" s="5" t="s">
        <v>3710</v>
      </c>
      <c r="D251" s="3">
        <v>41</v>
      </c>
      <c r="E251" s="3">
        <v>81</v>
      </c>
      <c r="F251" s="35">
        <f t="shared" si="5"/>
        <v>7</v>
      </c>
      <c r="G251">
        <v>0</v>
      </c>
      <c r="H251" t="str">
        <f t="shared" si="4"/>
        <v>41817</v>
      </c>
      <c r="K251" t="s">
        <v>5088</v>
      </c>
    </row>
    <row r="252" spans="1:11" x14ac:dyDescent="0.25">
      <c r="A252" s="5" t="s">
        <v>71</v>
      </c>
      <c r="B252" s="5" t="s">
        <v>82</v>
      </c>
      <c r="C252" s="5" t="s">
        <v>3810</v>
      </c>
      <c r="D252" s="3">
        <v>41</v>
      </c>
      <c r="E252" s="3">
        <v>81</v>
      </c>
      <c r="F252" s="35">
        <f t="shared" si="5"/>
        <v>8</v>
      </c>
      <c r="G252">
        <v>0</v>
      </c>
      <c r="H252" t="str">
        <f t="shared" si="4"/>
        <v>41818</v>
      </c>
      <c r="K252" t="s">
        <v>5089</v>
      </c>
    </row>
    <row r="253" spans="1:11" x14ac:dyDescent="0.25">
      <c r="A253" s="5" t="s">
        <v>71</v>
      </c>
      <c r="B253" s="5" t="s">
        <v>82</v>
      </c>
      <c r="C253" s="5" t="s">
        <v>3806</v>
      </c>
      <c r="D253" s="3">
        <v>41</v>
      </c>
      <c r="E253" s="3">
        <v>81</v>
      </c>
      <c r="F253" s="35">
        <f t="shared" si="5"/>
        <v>9</v>
      </c>
      <c r="G253">
        <v>0</v>
      </c>
      <c r="H253" t="str">
        <f t="shared" si="4"/>
        <v>41819</v>
      </c>
      <c r="K253" t="s">
        <v>5090</v>
      </c>
    </row>
    <row r="254" spans="1:11" x14ac:dyDescent="0.25">
      <c r="A254" s="3" t="s">
        <v>70</v>
      </c>
      <c r="B254" s="3" t="s">
        <v>79</v>
      </c>
      <c r="C254" s="3" t="s">
        <v>4636</v>
      </c>
      <c r="D254" s="3">
        <v>41</v>
      </c>
      <c r="E254" s="3">
        <v>90</v>
      </c>
      <c r="F254" s="35">
        <f t="shared" si="5"/>
        <v>0</v>
      </c>
      <c r="G254">
        <v>0</v>
      </c>
      <c r="H254" t="str">
        <f t="shared" si="4"/>
        <v>41900</v>
      </c>
      <c r="K254" t="s">
        <v>5091</v>
      </c>
    </row>
    <row r="255" spans="1:11" x14ac:dyDescent="0.25">
      <c r="A255" s="5" t="s">
        <v>71</v>
      </c>
      <c r="B255" s="5" t="s">
        <v>81</v>
      </c>
      <c r="C255" s="5" t="s">
        <v>3767</v>
      </c>
      <c r="D255" s="3">
        <v>42</v>
      </c>
      <c r="E255" s="3">
        <v>20</v>
      </c>
      <c r="F255" s="35">
        <f t="shared" si="5"/>
        <v>0</v>
      </c>
      <c r="G255">
        <v>0</v>
      </c>
      <c r="H255" t="str">
        <f t="shared" si="4"/>
        <v>42200</v>
      </c>
      <c r="K255" t="s">
        <v>5213</v>
      </c>
    </row>
    <row r="256" spans="1:11" x14ac:dyDescent="0.25">
      <c r="A256" s="5" t="s">
        <v>71</v>
      </c>
      <c r="B256" s="5" t="s">
        <v>81</v>
      </c>
      <c r="C256" s="5" t="s">
        <v>3763</v>
      </c>
      <c r="D256" s="3">
        <v>42</v>
      </c>
      <c r="E256" s="3">
        <v>20</v>
      </c>
      <c r="F256" s="35">
        <f t="shared" si="5"/>
        <v>1</v>
      </c>
      <c r="G256">
        <v>0</v>
      </c>
      <c r="H256" t="str">
        <f t="shared" si="4"/>
        <v>42201</v>
      </c>
      <c r="K256" t="s">
        <v>5214</v>
      </c>
    </row>
    <row r="257" spans="1:11" x14ac:dyDescent="0.25">
      <c r="A257" s="5" t="s">
        <v>71</v>
      </c>
      <c r="B257" s="5" t="s">
        <v>86</v>
      </c>
      <c r="C257" s="5" t="s">
        <v>3837</v>
      </c>
      <c r="D257" s="3">
        <v>42</v>
      </c>
      <c r="E257" s="3">
        <v>20</v>
      </c>
      <c r="F257" s="35">
        <f t="shared" si="5"/>
        <v>2</v>
      </c>
      <c r="G257">
        <v>0</v>
      </c>
      <c r="H257" t="str">
        <f t="shared" si="4"/>
        <v>42202</v>
      </c>
      <c r="K257" t="s">
        <v>5215</v>
      </c>
    </row>
    <row r="258" spans="1:11" x14ac:dyDescent="0.25">
      <c r="A258" s="5" t="s">
        <v>71</v>
      </c>
      <c r="B258" s="5" t="s">
        <v>86</v>
      </c>
      <c r="C258" s="5" t="s">
        <v>3838</v>
      </c>
      <c r="D258" s="3">
        <v>42</v>
      </c>
      <c r="E258" s="3">
        <v>20</v>
      </c>
      <c r="F258" s="35">
        <f t="shared" si="5"/>
        <v>3</v>
      </c>
      <c r="G258">
        <v>0</v>
      </c>
      <c r="H258" t="str">
        <f t="shared" ref="H258:H321" si="6">D258&amp;E258&amp;F258</f>
        <v>42203</v>
      </c>
      <c r="K258" t="s">
        <v>5216</v>
      </c>
    </row>
    <row r="259" spans="1:11" x14ac:dyDescent="0.25">
      <c r="A259" s="9" t="s">
        <v>76</v>
      </c>
      <c r="B259" s="9" t="s">
        <v>87</v>
      </c>
      <c r="C259" s="9" t="s">
        <v>4112</v>
      </c>
      <c r="D259" s="3">
        <v>42</v>
      </c>
      <c r="E259" s="3">
        <v>20</v>
      </c>
      <c r="F259" s="35">
        <f t="shared" si="5"/>
        <v>400</v>
      </c>
      <c r="G259">
        <v>400</v>
      </c>
      <c r="H259" t="str">
        <f t="shared" si="6"/>
        <v>4220400</v>
      </c>
      <c r="K259" t="s">
        <v>5101</v>
      </c>
    </row>
    <row r="260" spans="1:11" x14ac:dyDescent="0.25">
      <c r="A260" s="9" t="s">
        <v>76</v>
      </c>
      <c r="B260" s="9" t="s">
        <v>87</v>
      </c>
      <c r="C260" s="9" t="s">
        <v>4098</v>
      </c>
      <c r="D260" s="3">
        <v>42</v>
      </c>
      <c r="E260" s="3">
        <v>20</v>
      </c>
      <c r="F260" s="35">
        <f t="shared" si="5"/>
        <v>401</v>
      </c>
      <c r="G260">
        <v>400</v>
      </c>
      <c r="H260" t="str">
        <f t="shared" si="6"/>
        <v>4220401</v>
      </c>
      <c r="K260" t="s">
        <v>5199</v>
      </c>
    </row>
    <row r="261" spans="1:11" x14ac:dyDescent="0.25">
      <c r="A261" s="9" t="s">
        <v>76</v>
      </c>
      <c r="B261" s="9" t="s">
        <v>82</v>
      </c>
      <c r="C261" s="9" t="s">
        <v>4017</v>
      </c>
      <c r="D261" s="3">
        <v>42</v>
      </c>
      <c r="E261" s="3">
        <v>20</v>
      </c>
      <c r="F261" s="35">
        <f t="shared" si="5"/>
        <v>402</v>
      </c>
      <c r="G261">
        <v>400</v>
      </c>
      <c r="H261" t="str">
        <f t="shared" si="6"/>
        <v>4220402</v>
      </c>
      <c r="K261" t="s">
        <v>5200</v>
      </c>
    </row>
    <row r="262" spans="1:11" x14ac:dyDescent="0.25">
      <c r="A262" s="9" t="s">
        <v>76</v>
      </c>
      <c r="B262" s="9" t="s">
        <v>82</v>
      </c>
      <c r="C262" s="9" t="s">
        <v>4015</v>
      </c>
      <c r="D262" s="3">
        <v>42</v>
      </c>
      <c r="E262" s="3">
        <v>20</v>
      </c>
      <c r="F262" s="35">
        <f t="shared" si="5"/>
        <v>403</v>
      </c>
      <c r="G262">
        <v>400</v>
      </c>
      <c r="H262" t="str">
        <f t="shared" si="6"/>
        <v>4220403</v>
      </c>
      <c r="K262" t="s">
        <v>5201</v>
      </c>
    </row>
    <row r="263" spans="1:11" x14ac:dyDescent="0.25">
      <c r="A263" s="9" t="s">
        <v>76</v>
      </c>
      <c r="B263" s="9" t="s">
        <v>87</v>
      </c>
      <c r="C263" s="9" t="s">
        <v>4108</v>
      </c>
      <c r="D263" s="3">
        <v>42</v>
      </c>
      <c r="E263" s="3">
        <v>20</v>
      </c>
      <c r="F263" s="35">
        <f t="shared" si="5"/>
        <v>404</v>
      </c>
      <c r="G263">
        <v>400</v>
      </c>
      <c r="H263" t="str">
        <f t="shared" si="6"/>
        <v>4220404</v>
      </c>
      <c r="K263" t="s">
        <v>5202</v>
      </c>
    </row>
    <row r="264" spans="1:11" x14ac:dyDescent="0.25">
      <c r="A264" s="9" t="s">
        <v>76</v>
      </c>
      <c r="B264" s="9" t="s">
        <v>87</v>
      </c>
      <c r="C264" s="9" t="s">
        <v>4114</v>
      </c>
      <c r="D264" s="3">
        <v>42</v>
      </c>
      <c r="E264" s="3">
        <v>20</v>
      </c>
      <c r="F264" s="35">
        <f t="shared" si="5"/>
        <v>405</v>
      </c>
      <c r="G264">
        <v>400</v>
      </c>
      <c r="H264" t="str">
        <f t="shared" si="6"/>
        <v>4220405</v>
      </c>
      <c r="K264" t="s">
        <v>5203</v>
      </c>
    </row>
    <row r="265" spans="1:11" x14ac:dyDescent="0.25">
      <c r="A265" s="9" t="s">
        <v>76</v>
      </c>
      <c r="B265" s="9" t="s">
        <v>87</v>
      </c>
      <c r="C265" s="9" t="s">
        <v>4102</v>
      </c>
      <c r="D265" s="3">
        <v>42</v>
      </c>
      <c r="E265" s="3">
        <v>20</v>
      </c>
      <c r="F265" s="35">
        <f t="shared" si="5"/>
        <v>406</v>
      </c>
      <c r="G265">
        <v>400</v>
      </c>
      <c r="H265" t="str">
        <f t="shared" si="6"/>
        <v>4220406</v>
      </c>
      <c r="K265" t="s">
        <v>5204</v>
      </c>
    </row>
    <row r="266" spans="1:11" x14ac:dyDescent="0.25">
      <c r="A266" s="9" t="s">
        <v>76</v>
      </c>
      <c r="B266" s="9" t="s">
        <v>87</v>
      </c>
      <c r="C266" s="9" t="s">
        <v>4104</v>
      </c>
      <c r="D266" s="3">
        <v>42</v>
      </c>
      <c r="E266" s="3">
        <v>20</v>
      </c>
      <c r="F266" s="35">
        <f t="shared" ref="F266:F329" si="7">IF(D266+E266+G266-D265-E265-G265=0,F265+1,G266)</f>
        <v>407</v>
      </c>
      <c r="G266">
        <v>400</v>
      </c>
      <c r="H266" t="str">
        <f t="shared" si="6"/>
        <v>4220407</v>
      </c>
      <c r="K266" t="s">
        <v>5205</v>
      </c>
    </row>
    <row r="267" spans="1:11" x14ac:dyDescent="0.25">
      <c r="A267" s="9" t="s">
        <v>76</v>
      </c>
      <c r="B267" s="9" t="s">
        <v>87</v>
      </c>
      <c r="C267" s="9" t="s">
        <v>4106</v>
      </c>
      <c r="D267" s="3">
        <v>42</v>
      </c>
      <c r="E267" s="3">
        <v>20</v>
      </c>
      <c r="F267" s="35">
        <f t="shared" si="7"/>
        <v>408</v>
      </c>
      <c r="G267">
        <v>400</v>
      </c>
      <c r="H267" t="str">
        <f t="shared" si="6"/>
        <v>4220408</v>
      </c>
      <c r="K267" t="s">
        <v>5206</v>
      </c>
    </row>
    <row r="268" spans="1:11" x14ac:dyDescent="0.25">
      <c r="A268" s="9" t="s">
        <v>76</v>
      </c>
      <c r="B268" s="9" t="s">
        <v>87</v>
      </c>
      <c r="C268" s="9" t="s">
        <v>4110</v>
      </c>
      <c r="D268" s="3">
        <v>42</v>
      </c>
      <c r="E268" s="3">
        <v>20</v>
      </c>
      <c r="F268" s="35">
        <f t="shared" si="7"/>
        <v>409</v>
      </c>
      <c r="G268">
        <v>400</v>
      </c>
      <c r="H268" t="str">
        <f t="shared" si="6"/>
        <v>4220409</v>
      </c>
      <c r="K268" t="s">
        <v>5207</v>
      </c>
    </row>
    <row r="269" spans="1:11" x14ac:dyDescent="0.25">
      <c r="A269" s="9" t="s">
        <v>76</v>
      </c>
      <c r="B269" s="9" t="s">
        <v>87</v>
      </c>
      <c r="C269" s="9" t="s">
        <v>4100</v>
      </c>
      <c r="D269" s="3">
        <v>42</v>
      </c>
      <c r="E269" s="3">
        <v>20</v>
      </c>
      <c r="F269" s="35">
        <f t="shared" si="7"/>
        <v>410</v>
      </c>
      <c r="G269">
        <v>400</v>
      </c>
      <c r="H269" t="str">
        <f t="shared" si="6"/>
        <v>4220410</v>
      </c>
      <c r="K269" t="s">
        <v>5208</v>
      </c>
    </row>
    <row r="270" spans="1:11" x14ac:dyDescent="0.25">
      <c r="A270" s="9" t="s">
        <v>76</v>
      </c>
      <c r="B270" s="9" t="s">
        <v>87</v>
      </c>
      <c r="C270" s="9" t="s">
        <v>4090</v>
      </c>
      <c r="D270" s="3">
        <v>42</v>
      </c>
      <c r="E270" s="3">
        <v>20</v>
      </c>
      <c r="F270" s="35">
        <f t="shared" si="7"/>
        <v>411</v>
      </c>
      <c r="G270">
        <v>400</v>
      </c>
      <c r="H270" t="str">
        <f t="shared" si="6"/>
        <v>4220411</v>
      </c>
      <c r="K270" t="s">
        <v>5209</v>
      </c>
    </row>
    <row r="271" spans="1:11" x14ac:dyDescent="0.25">
      <c r="A271" s="9" t="s">
        <v>76</v>
      </c>
      <c r="B271" s="9" t="s">
        <v>87</v>
      </c>
      <c r="C271" s="9" t="s">
        <v>4092</v>
      </c>
      <c r="D271" s="3">
        <v>42</v>
      </c>
      <c r="E271" s="3">
        <v>20</v>
      </c>
      <c r="F271" s="35">
        <f t="shared" si="7"/>
        <v>412</v>
      </c>
      <c r="G271">
        <v>400</v>
      </c>
      <c r="H271" t="str">
        <f t="shared" si="6"/>
        <v>4220412</v>
      </c>
      <c r="K271" t="s">
        <v>5210</v>
      </c>
    </row>
    <row r="272" spans="1:11" x14ac:dyDescent="0.25">
      <c r="A272" s="9" t="s">
        <v>76</v>
      </c>
      <c r="B272" s="9" t="s">
        <v>87</v>
      </c>
      <c r="C272" s="9" t="s">
        <v>4094</v>
      </c>
      <c r="D272" s="3">
        <v>42</v>
      </c>
      <c r="E272" s="3">
        <v>20</v>
      </c>
      <c r="F272" s="35">
        <f t="shared" si="7"/>
        <v>413</v>
      </c>
      <c r="G272">
        <v>400</v>
      </c>
      <c r="H272" t="str">
        <f t="shared" si="6"/>
        <v>4220413</v>
      </c>
      <c r="K272" t="s">
        <v>5211</v>
      </c>
    </row>
    <row r="273" spans="1:11" x14ac:dyDescent="0.25">
      <c r="A273" s="9" t="s">
        <v>76</v>
      </c>
      <c r="B273" s="9" t="s">
        <v>87</v>
      </c>
      <c r="C273" s="9" t="s">
        <v>4096</v>
      </c>
      <c r="D273" s="3">
        <v>42</v>
      </c>
      <c r="E273" s="3">
        <v>20</v>
      </c>
      <c r="F273" s="35">
        <f t="shared" si="7"/>
        <v>414</v>
      </c>
      <c r="G273">
        <v>400</v>
      </c>
      <c r="H273" t="str">
        <f t="shared" si="6"/>
        <v>4220414</v>
      </c>
      <c r="K273" t="s">
        <v>5212</v>
      </c>
    </row>
    <row r="274" spans="1:11" x14ac:dyDescent="0.25">
      <c r="A274" s="5" t="s">
        <v>71</v>
      </c>
      <c r="B274" s="5" t="s">
        <v>81</v>
      </c>
      <c r="C274" s="5" t="s">
        <v>3768</v>
      </c>
      <c r="D274" s="3">
        <v>42</v>
      </c>
      <c r="E274" s="3">
        <v>21</v>
      </c>
      <c r="F274" s="35">
        <f t="shared" si="7"/>
        <v>0</v>
      </c>
      <c r="G274">
        <v>0</v>
      </c>
      <c r="H274" t="str">
        <f t="shared" si="6"/>
        <v>42210</v>
      </c>
      <c r="K274" t="s">
        <v>5231</v>
      </c>
    </row>
    <row r="275" spans="1:11" x14ac:dyDescent="0.25">
      <c r="A275" s="5" t="s">
        <v>71</v>
      </c>
      <c r="B275" s="5" t="s">
        <v>81</v>
      </c>
      <c r="C275" s="5" t="s">
        <v>3764</v>
      </c>
      <c r="D275" s="3">
        <v>42</v>
      </c>
      <c r="E275" s="3">
        <v>21</v>
      </c>
      <c r="F275" s="35">
        <f t="shared" si="7"/>
        <v>1</v>
      </c>
      <c r="G275">
        <v>0</v>
      </c>
      <c r="H275" t="str">
        <f t="shared" si="6"/>
        <v>42211</v>
      </c>
      <c r="K275" t="s">
        <v>5232</v>
      </c>
    </row>
    <row r="276" spans="1:11" x14ac:dyDescent="0.25">
      <c r="A276" s="5" t="s">
        <v>71</v>
      </c>
      <c r="B276" s="5" t="s">
        <v>86</v>
      </c>
      <c r="C276" s="5" t="s">
        <v>3824</v>
      </c>
      <c r="D276" s="3">
        <v>42</v>
      </c>
      <c r="E276" s="3">
        <v>21</v>
      </c>
      <c r="F276" s="35">
        <f t="shared" si="7"/>
        <v>2</v>
      </c>
      <c r="G276">
        <v>0</v>
      </c>
      <c r="H276" t="str">
        <f t="shared" si="6"/>
        <v>42212</v>
      </c>
      <c r="K276" t="s">
        <v>5233</v>
      </c>
    </row>
    <row r="277" spans="1:11" x14ac:dyDescent="0.25">
      <c r="A277" s="5" t="s">
        <v>71</v>
      </c>
      <c r="B277" s="5" t="s">
        <v>86</v>
      </c>
      <c r="C277" s="5" t="s">
        <v>3825</v>
      </c>
      <c r="D277" s="3">
        <v>42</v>
      </c>
      <c r="E277" s="3">
        <v>21</v>
      </c>
      <c r="F277" s="35">
        <f t="shared" si="7"/>
        <v>3</v>
      </c>
      <c r="G277">
        <v>0</v>
      </c>
      <c r="H277" t="str">
        <f t="shared" si="6"/>
        <v>42213</v>
      </c>
      <c r="K277" t="s">
        <v>5234</v>
      </c>
    </row>
    <row r="278" spans="1:11" x14ac:dyDescent="0.25">
      <c r="A278" s="5" t="s">
        <v>71</v>
      </c>
      <c r="B278" s="5" t="s">
        <v>83</v>
      </c>
      <c r="C278" s="5" t="s">
        <v>3770</v>
      </c>
      <c r="D278" s="3">
        <v>42</v>
      </c>
      <c r="E278" s="3">
        <v>21</v>
      </c>
      <c r="F278" s="35">
        <f t="shared" si="7"/>
        <v>4</v>
      </c>
      <c r="G278">
        <v>0</v>
      </c>
      <c r="H278" t="str">
        <f t="shared" si="6"/>
        <v>42214</v>
      </c>
      <c r="K278" t="s">
        <v>5235</v>
      </c>
    </row>
    <row r="279" spans="1:11" x14ac:dyDescent="0.25">
      <c r="A279" s="5" t="s">
        <v>71</v>
      </c>
      <c r="B279" s="5" t="s">
        <v>83</v>
      </c>
      <c r="C279" s="5" t="s">
        <v>3765</v>
      </c>
      <c r="D279" s="3">
        <v>42</v>
      </c>
      <c r="E279" s="3">
        <v>21</v>
      </c>
      <c r="F279" s="35">
        <f t="shared" si="7"/>
        <v>5</v>
      </c>
      <c r="G279">
        <v>0</v>
      </c>
      <c r="H279" t="str">
        <f t="shared" si="6"/>
        <v>42215</v>
      </c>
      <c r="K279" t="s">
        <v>5236</v>
      </c>
    </row>
    <row r="280" spans="1:11" x14ac:dyDescent="0.25">
      <c r="A280" s="9" t="s">
        <v>76</v>
      </c>
      <c r="B280" s="9" t="s">
        <v>87</v>
      </c>
      <c r="C280" s="9" t="s">
        <v>4113</v>
      </c>
      <c r="D280" s="3">
        <v>42</v>
      </c>
      <c r="E280" s="3">
        <v>21</v>
      </c>
      <c r="F280" s="35">
        <f t="shared" si="7"/>
        <v>400</v>
      </c>
      <c r="G280">
        <v>400</v>
      </c>
      <c r="H280" t="str">
        <f t="shared" si="6"/>
        <v>4221400</v>
      </c>
      <c r="K280" t="s">
        <v>5102</v>
      </c>
    </row>
    <row r="281" spans="1:11" x14ac:dyDescent="0.25">
      <c r="A281" s="9" t="s">
        <v>76</v>
      </c>
      <c r="B281" s="9" t="s">
        <v>87</v>
      </c>
      <c r="C281" s="9" t="s">
        <v>4099</v>
      </c>
      <c r="D281" s="3">
        <v>42</v>
      </c>
      <c r="E281" s="3">
        <v>21</v>
      </c>
      <c r="F281" s="35">
        <f t="shared" si="7"/>
        <v>401</v>
      </c>
      <c r="G281">
        <v>400</v>
      </c>
      <c r="H281" t="str">
        <f t="shared" si="6"/>
        <v>4221401</v>
      </c>
      <c r="K281" t="s">
        <v>5217</v>
      </c>
    </row>
    <row r="282" spans="1:11" x14ac:dyDescent="0.25">
      <c r="A282" s="9" t="s">
        <v>76</v>
      </c>
      <c r="B282" s="9" t="s">
        <v>82</v>
      </c>
      <c r="C282" s="9" t="s">
        <v>4018</v>
      </c>
      <c r="D282" s="3">
        <v>42</v>
      </c>
      <c r="E282" s="3">
        <v>21</v>
      </c>
      <c r="F282" s="35">
        <f t="shared" si="7"/>
        <v>402</v>
      </c>
      <c r="G282">
        <v>400</v>
      </c>
      <c r="H282" t="str">
        <f t="shared" si="6"/>
        <v>4221402</v>
      </c>
      <c r="K282" t="s">
        <v>5218</v>
      </c>
    </row>
    <row r="283" spans="1:11" x14ac:dyDescent="0.25">
      <c r="A283" s="9" t="s">
        <v>76</v>
      </c>
      <c r="B283" s="9" t="s">
        <v>82</v>
      </c>
      <c r="C283" s="9" t="s">
        <v>4016</v>
      </c>
      <c r="D283" s="3">
        <v>42</v>
      </c>
      <c r="E283" s="3">
        <v>21</v>
      </c>
      <c r="F283" s="35">
        <f t="shared" si="7"/>
        <v>403</v>
      </c>
      <c r="G283">
        <v>400</v>
      </c>
      <c r="H283" t="str">
        <f t="shared" si="6"/>
        <v>4221403</v>
      </c>
      <c r="K283" t="s">
        <v>5219</v>
      </c>
    </row>
    <row r="284" spans="1:11" x14ac:dyDescent="0.25">
      <c r="A284" s="9" t="s">
        <v>76</v>
      </c>
      <c r="B284" s="9" t="s">
        <v>87</v>
      </c>
      <c r="C284" s="9" t="s">
        <v>4109</v>
      </c>
      <c r="D284" s="3">
        <v>42</v>
      </c>
      <c r="E284" s="3">
        <v>21</v>
      </c>
      <c r="F284" s="35">
        <f t="shared" si="7"/>
        <v>404</v>
      </c>
      <c r="G284">
        <v>400</v>
      </c>
      <c r="H284" t="str">
        <f t="shared" si="6"/>
        <v>4221404</v>
      </c>
      <c r="K284" t="s">
        <v>5220</v>
      </c>
    </row>
    <row r="285" spans="1:11" x14ac:dyDescent="0.25">
      <c r="A285" s="9" t="s">
        <v>76</v>
      </c>
      <c r="B285" s="9" t="s">
        <v>87</v>
      </c>
      <c r="C285" s="9" t="s">
        <v>4115</v>
      </c>
      <c r="D285" s="3">
        <v>42</v>
      </c>
      <c r="E285" s="3">
        <v>21</v>
      </c>
      <c r="F285" s="35">
        <f t="shared" si="7"/>
        <v>405</v>
      </c>
      <c r="G285">
        <v>400</v>
      </c>
      <c r="H285" t="str">
        <f t="shared" si="6"/>
        <v>4221405</v>
      </c>
      <c r="K285" t="s">
        <v>5221</v>
      </c>
    </row>
    <row r="286" spans="1:11" x14ac:dyDescent="0.25">
      <c r="A286" s="9" t="s">
        <v>76</v>
      </c>
      <c r="B286" s="9" t="s">
        <v>87</v>
      </c>
      <c r="C286" s="9" t="s">
        <v>4103</v>
      </c>
      <c r="D286" s="3">
        <v>42</v>
      </c>
      <c r="E286" s="3">
        <v>21</v>
      </c>
      <c r="F286" s="35">
        <f t="shared" si="7"/>
        <v>406</v>
      </c>
      <c r="G286">
        <v>400</v>
      </c>
      <c r="H286" t="str">
        <f t="shared" si="6"/>
        <v>4221406</v>
      </c>
      <c r="K286" t="s">
        <v>5222</v>
      </c>
    </row>
    <row r="287" spans="1:11" x14ac:dyDescent="0.25">
      <c r="A287" s="9" t="s">
        <v>76</v>
      </c>
      <c r="B287" s="9" t="s">
        <v>87</v>
      </c>
      <c r="C287" s="9" t="s">
        <v>4105</v>
      </c>
      <c r="D287" s="3">
        <v>42</v>
      </c>
      <c r="E287" s="3">
        <v>21</v>
      </c>
      <c r="F287" s="35">
        <f t="shared" si="7"/>
        <v>407</v>
      </c>
      <c r="G287">
        <v>400</v>
      </c>
      <c r="H287" t="str">
        <f t="shared" si="6"/>
        <v>4221407</v>
      </c>
      <c r="K287" t="s">
        <v>5223</v>
      </c>
    </row>
    <row r="288" spans="1:11" x14ac:dyDescent="0.25">
      <c r="A288" s="9" t="s">
        <v>76</v>
      </c>
      <c r="B288" s="9" t="s">
        <v>87</v>
      </c>
      <c r="C288" s="9" t="s">
        <v>4107</v>
      </c>
      <c r="D288" s="3">
        <v>42</v>
      </c>
      <c r="E288" s="3">
        <v>21</v>
      </c>
      <c r="F288" s="35">
        <f t="shared" si="7"/>
        <v>408</v>
      </c>
      <c r="G288">
        <v>400</v>
      </c>
      <c r="H288" t="str">
        <f t="shared" si="6"/>
        <v>4221408</v>
      </c>
      <c r="K288" t="s">
        <v>5224</v>
      </c>
    </row>
    <row r="289" spans="1:11" x14ac:dyDescent="0.25">
      <c r="A289" s="9" t="s">
        <v>76</v>
      </c>
      <c r="B289" s="9" t="s">
        <v>87</v>
      </c>
      <c r="C289" s="9" t="s">
        <v>4111</v>
      </c>
      <c r="D289" s="3">
        <v>42</v>
      </c>
      <c r="E289" s="3">
        <v>21</v>
      </c>
      <c r="F289" s="35">
        <f t="shared" si="7"/>
        <v>409</v>
      </c>
      <c r="G289">
        <v>400</v>
      </c>
      <c r="H289" t="str">
        <f t="shared" si="6"/>
        <v>4221409</v>
      </c>
      <c r="K289" t="s">
        <v>5225</v>
      </c>
    </row>
    <row r="290" spans="1:11" x14ac:dyDescent="0.25">
      <c r="A290" s="9" t="s">
        <v>76</v>
      </c>
      <c r="B290" s="9" t="s">
        <v>87</v>
      </c>
      <c r="C290" s="9" t="s">
        <v>4101</v>
      </c>
      <c r="D290" s="3">
        <v>42</v>
      </c>
      <c r="E290" s="3">
        <v>21</v>
      </c>
      <c r="F290" s="35">
        <f t="shared" si="7"/>
        <v>410</v>
      </c>
      <c r="G290">
        <v>400</v>
      </c>
      <c r="H290" t="str">
        <f t="shared" si="6"/>
        <v>4221410</v>
      </c>
      <c r="K290" t="s">
        <v>5226</v>
      </c>
    </row>
    <row r="291" spans="1:11" x14ac:dyDescent="0.25">
      <c r="A291" s="9" t="s">
        <v>76</v>
      </c>
      <c r="B291" s="9" t="s">
        <v>87</v>
      </c>
      <c r="C291" s="9" t="s">
        <v>4091</v>
      </c>
      <c r="D291" s="3">
        <v>42</v>
      </c>
      <c r="E291" s="3">
        <v>21</v>
      </c>
      <c r="F291" s="35">
        <f t="shared" si="7"/>
        <v>411</v>
      </c>
      <c r="G291">
        <v>400</v>
      </c>
      <c r="H291" t="str">
        <f t="shared" si="6"/>
        <v>4221411</v>
      </c>
      <c r="K291" t="s">
        <v>5227</v>
      </c>
    </row>
    <row r="292" spans="1:11" x14ac:dyDescent="0.25">
      <c r="A292" s="9" t="s">
        <v>76</v>
      </c>
      <c r="B292" s="9" t="s">
        <v>87</v>
      </c>
      <c r="C292" s="9" t="s">
        <v>4093</v>
      </c>
      <c r="D292" s="3">
        <v>42</v>
      </c>
      <c r="E292" s="3">
        <v>21</v>
      </c>
      <c r="F292" s="35">
        <f t="shared" si="7"/>
        <v>412</v>
      </c>
      <c r="G292">
        <v>400</v>
      </c>
      <c r="H292" t="str">
        <f t="shared" si="6"/>
        <v>4221412</v>
      </c>
      <c r="K292" t="s">
        <v>5228</v>
      </c>
    </row>
    <row r="293" spans="1:11" x14ac:dyDescent="0.25">
      <c r="A293" s="9" t="s">
        <v>76</v>
      </c>
      <c r="B293" s="9" t="s">
        <v>87</v>
      </c>
      <c r="C293" s="9" t="s">
        <v>4095</v>
      </c>
      <c r="D293" s="3">
        <v>42</v>
      </c>
      <c r="E293" s="3">
        <v>21</v>
      </c>
      <c r="F293" s="35">
        <f t="shared" si="7"/>
        <v>413</v>
      </c>
      <c r="G293">
        <v>400</v>
      </c>
      <c r="H293" t="str">
        <f t="shared" si="6"/>
        <v>4221413</v>
      </c>
      <c r="K293" t="s">
        <v>5229</v>
      </c>
    </row>
    <row r="294" spans="1:11" x14ac:dyDescent="0.25">
      <c r="A294" s="9" t="s">
        <v>76</v>
      </c>
      <c r="B294" s="9" t="s">
        <v>87</v>
      </c>
      <c r="C294" s="9" t="s">
        <v>4097</v>
      </c>
      <c r="D294" s="3">
        <v>42</v>
      </c>
      <c r="E294" s="3">
        <v>21</v>
      </c>
      <c r="F294" s="35">
        <f t="shared" si="7"/>
        <v>414</v>
      </c>
      <c r="G294">
        <v>400</v>
      </c>
      <c r="H294" t="str">
        <f t="shared" si="6"/>
        <v>4221414</v>
      </c>
      <c r="K294" t="s">
        <v>5230</v>
      </c>
    </row>
    <row r="295" spans="1:11" x14ac:dyDescent="0.25">
      <c r="A295" s="5" t="s">
        <v>71</v>
      </c>
      <c r="B295" s="5" t="s">
        <v>81</v>
      </c>
      <c r="C295" s="5" t="s">
        <v>3735</v>
      </c>
      <c r="D295" s="3">
        <v>42</v>
      </c>
      <c r="E295" s="3">
        <v>22</v>
      </c>
      <c r="F295" s="35">
        <f t="shared" si="7"/>
        <v>0</v>
      </c>
      <c r="G295">
        <v>0</v>
      </c>
      <c r="H295" t="str">
        <f t="shared" si="6"/>
        <v>42220</v>
      </c>
      <c r="K295" t="s">
        <v>5248</v>
      </c>
    </row>
    <row r="296" spans="1:11" x14ac:dyDescent="0.25">
      <c r="A296" s="5" t="s">
        <v>71</v>
      </c>
      <c r="B296" s="5" t="s">
        <v>81</v>
      </c>
      <c r="C296" s="5" t="s">
        <v>3736</v>
      </c>
      <c r="D296" s="3">
        <v>42</v>
      </c>
      <c r="E296" s="3">
        <v>22</v>
      </c>
      <c r="F296" s="35">
        <f t="shared" si="7"/>
        <v>1</v>
      </c>
      <c r="G296">
        <v>0</v>
      </c>
      <c r="H296" t="str">
        <f t="shared" si="6"/>
        <v>42221</v>
      </c>
      <c r="K296" t="s">
        <v>5249</v>
      </c>
    </row>
    <row r="297" spans="1:11" x14ac:dyDescent="0.25">
      <c r="A297" s="5" t="s">
        <v>71</v>
      </c>
      <c r="B297" s="5" t="s">
        <v>86</v>
      </c>
      <c r="C297" s="5" t="s">
        <v>3831</v>
      </c>
      <c r="D297" s="3">
        <v>42</v>
      </c>
      <c r="E297" s="3">
        <v>22</v>
      </c>
      <c r="F297" s="35">
        <f t="shared" si="7"/>
        <v>2</v>
      </c>
      <c r="G297">
        <v>0</v>
      </c>
      <c r="H297" t="str">
        <f t="shared" si="6"/>
        <v>42222</v>
      </c>
      <c r="K297" t="s">
        <v>5250</v>
      </c>
    </row>
    <row r="298" spans="1:11" x14ac:dyDescent="0.25">
      <c r="A298" s="5" t="s">
        <v>71</v>
      </c>
      <c r="B298" s="5" t="s">
        <v>86</v>
      </c>
      <c r="C298" s="5" t="s">
        <v>3818</v>
      </c>
      <c r="D298" s="3">
        <v>42</v>
      </c>
      <c r="E298" s="3">
        <v>22</v>
      </c>
      <c r="F298" s="35">
        <f t="shared" si="7"/>
        <v>3</v>
      </c>
      <c r="G298">
        <v>0</v>
      </c>
      <c r="H298" t="str">
        <f t="shared" si="6"/>
        <v>42223</v>
      </c>
      <c r="K298" t="s">
        <v>5251</v>
      </c>
    </row>
    <row r="299" spans="1:11" x14ac:dyDescent="0.25">
      <c r="A299" s="5" t="s">
        <v>71</v>
      </c>
      <c r="B299" s="5" t="s">
        <v>83</v>
      </c>
      <c r="C299" s="5" t="s">
        <v>3738</v>
      </c>
      <c r="D299" s="3">
        <v>42</v>
      </c>
      <c r="E299" s="3">
        <v>22</v>
      </c>
      <c r="F299" s="35">
        <f t="shared" si="7"/>
        <v>4</v>
      </c>
      <c r="G299">
        <v>0</v>
      </c>
      <c r="H299" t="str">
        <f t="shared" si="6"/>
        <v>42224</v>
      </c>
      <c r="K299" t="s">
        <v>5252</v>
      </c>
    </row>
    <row r="300" spans="1:11" x14ac:dyDescent="0.25">
      <c r="A300" s="5" t="s">
        <v>71</v>
      </c>
      <c r="B300" s="5" t="s">
        <v>84</v>
      </c>
      <c r="C300" s="5" t="s">
        <v>3739</v>
      </c>
      <c r="D300" s="3">
        <v>42</v>
      </c>
      <c r="E300" s="3">
        <v>22</v>
      </c>
      <c r="F300" s="35">
        <f t="shared" si="7"/>
        <v>5</v>
      </c>
      <c r="G300">
        <v>0</v>
      </c>
      <c r="H300" t="str">
        <f t="shared" si="6"/>
        <v>42225</v>
      </c>
      <c r="K300" t="s">
        <v>5253</v>
      </c>
    </row>
    <row r="301" spans="1:11" x14ac:dyDescent="0.25">
      <c r="A301" s="9" t="s">
        <v>76</v>
      </c>
      <c r="B301" s="9" t="s">
        <v>82</v>
      </c>
      <c r="C301" s="9" t="s">
        <v>4026</v>
      </c>
      <c r="D301" s="3">
        <v>42</v>
      </c>
      <c r="E301" s="3">
        <v>22</v>
      </c>
      <c r="F301" s="35">
        <f t="shared" si="7"/>
        <v>400</v>
      </c>
      <c r="G301">
        <v>400</v>
      </c>
      <c r="H301" t="str">
        <f t="shared" si="6"/>
        <v>4222400</v>
      </c>
      <c r="K301" t="s">
        <v>5103</v>
      </c>
    </row>
    <row r="302" spans="1:11" x14ac:dyDescent="0.25">
      <c r="A302" s="9" t="s">
        <v>76</v>
      </c>
      <c r="B302" s="9" t="s">
        <v>82</v>
      </c>
      <c r="C302" s="9" t="s">
        <v>4027</v>
      </c>
      <c r="D302" s="3">
        <v>42</v>
      </c>
      <c r="E302" s="3">
        <v>22</v>
      </c>
      <c r="F302" s="35">
        <f t="shared" si="7"/>
        <v>401</v>
      </c>
      <c r="G302">
        <v>400</v>
      </c>
      <c r="H302" t="str">
        <f t="shared" si="6"/>
        <v>4222401</v>
      </c>
      <c r="K302" t="s">
        <v>5237</v>
      </c>
    </row>
    <row r="303" spans="1:11" x14ac:dyDescent="0.25">
      <c r="A303" s="9" t="s">
        <v>76</v>
      </c>
      <c r="B303" s="9" t="s">
        <v>82</v>
      </c>
      <c r="C303" s="9" t="s">
        <v>4019</v>
      </c>
      <c r="D303" s="3">
        <v>42</v>
      </c>
      <c r="E303" s="3">
        <v>22</v>
      </c>
      <c r="F303" s="35">
        <f t="shared" si="7"/>
        <v>402</v>
      </c>
      <c r="G303">
        <v>400</v>
      </c>
      <c r="H303" t="str">
        <f t="shared" si="6"/>
        <v>4222402</v>
      </c>
      <c r="K303" t="s">
        <v>5238</v>
      </c>
    </row>
    <row r="304" spans="1:11" x14ac:dyDescent="0.25">
      <c r="A304" s="9" t="s">
        <v>76</v>
      </c>
      <c r="B304" s="9" t="s">
        <v>82</v>
      </c>
      <c r="C304" s="9" t="s">
        <v>4028</v>
      </c>
      <c r="D304" s="3">
        <v>42</v>
      </c>
      <c r="E304" s="3">
        <v>22</v>
      </c>
      <c r="F304" s="35">
        <f t="shared" si="7"/>
        <v>403</v>
      </c>
      <c r="G304">
        <v>400</v>
      </c>
      <c r="H304" t="str">
        <f t="shared" si="6"/>
        <v>4222403</v>
      </c>
      <c r="K304" t="s">
        <v>5239</v>
      </c>
    </row>
    <row r="305" spans="1:11" x14ac:dyDescent="0.25">
      <c r="A305" s="9" t="s">
        <v>76</v>
      </c>
      <c r="B305" s="9" t="s">
        <v>82</v>
      </c>
      <c r="C305" s="9" t="s">
        <v>4021</v>
      </c>
      <c r="D305" s="3">
        <v>42</v>
      </c>
      <c r="E305" s="3">
        <v>22</v>
      </c>
      <c r="F305" s="35">
        <f t="shared" si="7"/>
        <v>404</v>
      </c>
      <c r="G305">
        <v>400</v>
      </c>
      <c r="H305" t="str">
        <f t="shared" si="6"/>
        <v>4222404</v>
      </c>
      <c r="K305" t="s">
        <v>5240</v>
      </c>
    </row>
    <row r="306" spans="1:11" x14ac:dyDescent="0.25">
      <c r="A306" s="9" t="s">
        <v>76</v>
      </c>
      <c r="B306" s="9" t="s">
        <v>82</v>
      </c>
      <c r="C306" s="9" t="s">
        <v>4023</v>
      </c>
      <c r="D306" s="3">
        <v>42</v>
      </c>
      <c r="E306" s="3">
        <v>22</v>
      </c>
      <c r="F306" s="35">
        <f t="shared" si="7"/>
        <v>405</v>
      </c>
      <c r="G306">
        <v>400</v>
      </c>
      <c r="H306" t="str">
        <f t="shared" si="6"/>
        <v>4222405</v>
      </c>
      <c r="K306" t="s">
        <v>5241</v>
      </c>
    </row>
    <row r="307" spans="1:11" x14ac:dyDescent="0.25">
      <c r="A307" s="9" t="s">
        <v>76</v>
      </c>
      <c r="B307" s="9" t="s">
        <v>82</v>
      </c>
      <c r="C307" s="9" t="s">
        <v>4024</v>
      </c>
      <c r="D307" s="3">
        <v>42</v>
      </c>
      <c r="E307" s="3">
        <v>22</v>
      </c>
      <c r="F307" s="35">
        <f t="shared" si="7"/>
        <v>406</v>
      </c>
      <c r="G307">
        <v>400</v>
      </c>
      <c r="H307" t="str">
        <f t="shared" si="6"/>
        <v>4222406</v>
      </c>
      <c r="K307" t="s">
        <v>5242</v>
      </c>
    </row>
    <row r="308" spans="1:11" x14ac:dyDescent="0.25">
      <c r="A308" s="9" t="s">
        <v>76</v>
      </c>
      <c r="B308" s="9" t="s">
        <v>82</v>
      </c>
      <c r="C308" s="9" t="s">
        <v>4020</v>
      </c>
      <c r="D308" s="3">
        <v>42</v>
      </c>
      <c r="E308" s="3">
        <v>22</v>
      </c>
      <c r="F308" s="35">
        <f t="shared" si="7"/>
        <v>407</v>
      </c>
      <c r="G308">
        <v>400</v>
      </c>
      <c r="H308" t="str">
        <f t="shared" si="6"/>
        <v>4222407</v>
      </c>
      <c r="K308" t="s">
        <v>5243</v>
      </c>
    </row>
    <row r="309" spans="1:11" x14ac:dyDescent="0.25">
      <c r="A309" s="9" t="s">
        <v>76</v>
      </c>
      <c r="B309" s="9" t="s">
        <v>82</v>
      </c>
      <c r="C309" s="9" t="s">
        <v>4029</v>
      </c>
      <c r="D309" s="3">
        <v>42</v>
      </c>
      <c r="E309" s="3">
        <v>22</v>
      </c>
      <c r="F309" s="35">
        <f t="shared" si="7"/>
        <v>408</v>
      </c>
      <c r="G309">
        <v>400</v>
      </c>
      <c r="H309" t="str">
        <f t="shared" si="6"/>
        <v>4222408</v>
      </c>
      <c r="K309" t="s">
        <v>5244</v>
      </c>
    </row>
    <row r="310" spans="1:11" x14ac:dyDescent="0.25">
      <c r="A310" s="9" t="s">
        <v>76</v>
      </c>
      <c r="B310" s="9" t="s">
        <v>82</v>
      </c>
      <c r="C310" s="9" t="s">
        <v>4022</v>
      </c>
      <c r="D310" s="3">
        <v>42</v>
      </c>
      <c r="E310" s="3">
        <v>22</v>
      </c>
      <c r="F310" s="35">
        <f t="shared" si="7"/>
        <v>409</v>
      </c>
      <c r="G310">
        <v>400</v>
      </c>
      <c r="H310" t="str">
        <f t="shared" si="6"/>
        <v>4222409</v>
      </c>
      <c r="K310" t="s">
        <v>5245</v>
      </c>
    </row>
    <row r="311" spans="1:11" x14ac:dyDescent="0.25">
      <c r="A311" s="9" t="s">
        <v>76</v>
      </c>
      <c r="B311" s="9" t="s">
        <v>82</v>
      </c>
      <c r="C311" s="9" t="s">
        <v>4842</v>
      </c>
      <c r="D311" s="3">
        <v>42</v>
      </c>
      <c r="E311" s="3">
        <v>22</v>
      </c>
      <c r="F311" s="35">
        <f t="shared" si="7"/>
        <v>410</v>
      </c>
      <c r="G311">
        <v>400</v>
      </c>
      <c r="H311" t="str">
        <f t="shared" si="6"/>
        <v>4222410</v>
      </c>
      <c r="K311" t="s">
        <v>5246</v>
      </c>
    </row>
    <row r="312" spans="1:11" x14ac:dyDescent="0.25">
      <c r="A312" s="9" t="s">
        <v>76</v>
      </c>
      <c r="B312" s="9" t="s">
        <v>82</v>
      </c>
      <c r="C312" s="9" t="s">
        <v>4025</v>
      </c>
      <c r="D312" s="3">
        <v>42</v>
      </c>
      <c r="E312" s="3">
        <v>22</v>
      </c>
      <c r="F312" s="35">
        <f t="shared" si="7"/>
        <v>411</v>
      </c>
      <c r="G312">
        <v>400</v>
      </c>
      <c r="H312" t="str">
        <f t="shared" si="6"/>
        <v>4222411</v>
      </c>
      <c r="K312" t="s">
        <v>5247</v>
      </c>
    </row>
    <row r="313" spans="1:11" x14ac:dyDescent="0.25">
      <c r="A313" s="5" t="s">
        <v>71</v>
      </c>
      <c r="B313" s="5" t="s">
        <v>81</v>
      </c>
      <c r="C313" s="5" t="s">
        <v>3813</v>
      </c>
      <c r="D313" s="3">
        <v>42</v>
      </c>
      <c r="E313" s="3">
        <v>23</v>
      </c>
      <c r="F313" s="35">
        <f t="shared" si="7"/>
        <v>0</v>
      </c>
      <c r="G313">
        <v>0</v>
      </c>
      <c r="H313" t="str">
        <f t="shared" si="6"/>
        <v>42230</v>
      </c>
      <c r="K313" t="s">
        <v>5265</v>
      </c>
    </row>
    <row r="314" spans="1:11" x14ac:dyDescent="0.25">
      <c r="A314" s="5" t="s">
        <v>71</v>
      </c>
      <c r="B314" s="5" t="s">
        <v>81</v>
      </c>
      <c r="C314" s="5" t="s">
        <v>3814</v>
      </c>
      <c r="D314" s="3">
        <v>42</v>
      </c>
      <c r="E314" s="3">
        <v>23</v>
      </c>
      <c r="F314" s="35">
        <f t="shared" si="7"/>
        <v>1</v>
      </c>
      <c r="G314">
        <v>0</v>
      </c>
      <c r="H314" t="str">
        <f t="shared" si="6"/>
        <v>42231</v>
      </c>
      <c r="K314" t="s">
        <v>5266</v>
      </c>
    </row>
    <row r="315" spans="1:11" x14ac:dyDescent="0.25">
      <c r="A315" s="5" t="s">
        <v>71</v>
      </c>
      <c r="B315" s="5" t="s">
        <v>86</v>
      </c>
      <c r="C315" s="5" t="s">
        <v>3832</v>
      </c>
      <c r="D315" s="3">
        <v>42</v>
      </c>
      <c r="E315" s="3">
        <v>23</v>
      </c>
      <c r="F315" s="35">
        <f t="shared" si="7"/>
        <v>2</v>
      </c>
      <c r="G315">
        <v>0</v>
      </c>
      <c r="H315" t="str">
        <f t="shared" si="6"/>
        <v>42232</v>
      </c>
      <c r="K315" t="s">
        <v>5267</v>
      </c>
    </row>
    <row r="316" spans="1:11" x14ac:dyDescent="0.25">
      <c r="A316" s="5" t="s">
        <v>71</v>
      </c>
      <c r="B316" s="5" t="s">
        <v>86</v>
      </c>
      <c r="C316" s="5" t="s">
        <v>3819</v>
      </c>
      <c r="D316" s="3">
        <v>42</v>
      </c>
      <c r="E316" s="3">
        <v>23</v>
      </c>
      <c r="F316" s="35">
        <f t="shared" si="7"/>
        <v>3</v>
      </c>
      <c r="G316">
        <v>0</v>
      </c>
      <c r="H316" t="str">
        <f t="shared" si="6"/>
        <v>42233</v>
      </c>
      <c r="K316" t="s">
        <v>5268</v>
      </c>
    </row>
    <row r="317" spans="1:11" x14ac:dyDescent="0.25">
      <c r="A317" s="5" t="s">
        <v>71</v>
      </c>
      <c r="B317" s="5" t="s">
        <v>83</v>
      </c>
      <c r="C317" s="5" t="s">
        <v>3816</v>
      </c>
      <c r="D317" s="3">
        <v>42</v>
      </c>
      <c r="E317" s="3">
        <v>23</v>
      </c>
      <c r="F317" s="35">
        <f t="shared" si="7"/>
        <v>4</v>
      </c>
      <c r="G317">
        <v>0</v>
      </c>
      <c r="H317" t="str">
        <f t="shared" si="6"/>
        <v>42234</v>
      </c>
      <c r="K317" t="s">
        <v>5269</v>
      </c>
    </row>
    <row r="318" spans="1:11" x14ac:dyDescent="0.25">
      <c r="A318" s="5" t="s">
        <v>71</v>
      </c>
      <c r="B318" s="5" t="s">
        <v>84</v>
      </c>
      <c r="C318" s="5" t="s">
        <v>3817</v>
      </c>
      <c r="D318" s="3">
        <v>42</v>
      </c>
      <c r="E318" s="3">
        <v>23</v>
      </c>
      <c r="F318" s="35">
        <f t="shared" si="7"/>
        <v>5</v>
      </c>
      <c r="G318">
        <v>0</v>
      </c>
      <c r="H318" t="str">
        <f t="shared" si="6"/>
        <v>42235</v>
      </c>
      <c r="K318" t="s">
        <v>5270</v>
      </c>
    </row>
    <row r="319" spans="1:11" x14ac:dyDescent="0.25">
      <c r="A319" s="9" t="s">
        <v>76</v>
      </c>
      <c r="B319" s="9" t="s">
        <v>82</v>
      </c>
      <c r="C319" s="9" t="s">
        <v>4247</v>
      </c>
      <c r="D319" s="3">
        <v>42</v>
      </c>
      <c r="E319" s="3">
        <v>23</v>
      </c>
      <c r="F319" s="35">
        <f t="shared" si="7"/>
        <v>400</v>
      </c>
      <c r="G319">
        <v>400</v>
      </c>
      <c r="H319" t="str">
        <f t="shared" si="6"/>
        <v>4223400</v>
      </c>
      <c r="K319" t="s">
        <v>5104</v>
      </c>
    </row>
    <row r="320" spans="1:11" x14ac:dyDescent="0.25">
      <c r="A320" s="9" t="s">
        <v>76</v>
      </c>
      <c r="B320" s="9" t="s">
        <v>82</v>
      </c>
      <c r="C320" s="9" t="s">
        <v>4248</v>
      </c>
      <c r="D320" s="3">
        <v>42</v>
      </c>
      <c r="E320" s="3">
        <v>23</v>
      </c>
      <c r="F320" s="35">
        <f t="shared" si="7"/>
        <v>401</v>
      </c>
      <c r="G320">
        <v>400</v>
      </c>
      <c r="H320" t="str">
        <f t="shared" si="6"/>
        <v>4223401</v>
      </c>
      <c r="K320" t="s">
        <v>5254</v>
      </c>
    </row>
    <row r="321" spans="1:11" x14ac:dyDescent="0.25">
      <c r="A321" s="9" t="s">
        <v>76</v>
      </c>
      <c r="B321" s="9" t="s">
        <v>82</v>
      </c>
      <c r="C321" s="9" t="s">
        <v>4240</v>
      </c>
      <c r="D321" s="3">
        <v>42</v>
      </c>
      <c r="E321" s="3">
        <v>23</v>
      </c>
      <c r="F321" s="35">
        <f t="shared" si="7"/>
        <v>402</v>
      </c>
      <c r="G321">
        <v>400</v>
      </c>
      <c r="H321" t="str">
        <f t="shared" si="6"/>
        <v>4223402</v>
      </c>
      <c r="K321" t="s">
        <v>5255</v>
      </c>
    </row>
    <row r="322" spans="1:11" x14ac:dyDescent="0.25">
      <c r="A322" s="9" t="s">
        <v>76</v>
      </c>
      <c r="B322" s="9" t="s">
        <v>82</v>
      </c>
      <c r="C322" s="9" t="s">
        <v>4249</v>
      </c>
      <c r="D322" s="3">
        <v>42</v>
      </c>
      <c r="E322" s="3">
        <v>23</v>
      </c>
      <c r="F322" s="35">
        <f t="shared" si="7"/>
        <v>403</v>
      </c>
      <c r="G322">
        <v>400</v>
      </c>
      <c r="H322" t="str">
        <f t="shared" ref="H322:H385" si="8">D322&amp;E322&amp;F322</f>
        <v>4223403</v>
      </c>
      <c r="K322" t="s">
        <v>5256</v>
      </c>
    </row>
    <row r="323" spans="1:11" x14ac:dyDescent="0.25">
      <c r="A323" s="9" t="s">
        <v>76</v>
      </c>
      <c r="B323" s="9" t="s">
        <v>82</v>
      </c>
      <c r="C323" s="9" t="s">
        <v>4242</v>
      </c>
      <c r="D323" s="3">
        <v>42</v>
      </c>
      <c r="E323" s="3">
        <v>23</v>
      </c>
      <c r="F323" s="35">
        <f t="shared" si="7"/>
        <v>404</v>
      </c>
      <c r="G323">
        <v>400</v>
      </c>
      <c r="H323" t="str">
        <f t="shared" si="8"/>
        <v>4223404</v>
      </c>
      <c r="K323" t="s">
        <v>5257</v>
      </c>
    </row>
    <row r="324" spans="1:11" x14ac:dyDescent="0.25">
      <c r="A324" s="9" t="s">
        <v>76</v>
      </c>
      <c r="B324" s="9" t="s">
        <v>82</v>
      </c>
      <c r="C324" s="9" t="s">
        <v>4244</v>
      </c>
      <c r="D324" s="3">
        <v>42</v>
      </c>
      <c r="E324" s="3">
        <v>23</v>
      </c>
      <c r="F324" s="35">
        <f t="shared" si="7"/>
        <v>405</v>
      </c>
      <c r="G324">
        <v>400</v>
      </c>
      <c r="H324" t="str">
        <f t="shared" si="8"/>
        <v>4223405</v>
      </c>
      <c r="K324" t="s">
        <v>5258</v>
      </c>
    </row>
    <row r="325" spans="1:11" x14ac:dyDescent="0.25">
      <c r="A325" s="9" t="s">
        <v>76</v>
      </c>
      <c r="B325" s="9" t="s">
        <v>82</v>
      </c>
      <c r="C325" s="9" t="s">
        <v>4245</v>
      </c>
      <c r="D325" s="3">
        <v>42</v>
      </c>
      <c r="E325" s="3">
        <v>23</v>
      </c>
      <c r="F325" s="35">
        <f t="shared" si="7"/>
        <v>406</v>
      </c>
      <c r="G325">
        <v>400</v>
      </c>
      <c r="H325" t="str">
        <f t="shared" si="8"/>
        <v>4223406</v>
      </c>
      <c r="K325" t="s">
        <v>5259</v>
      </c>
    </row>
    <row r="326" spans="1:11" x14ac:dyDescent="0.25">
      <c r="A326" s="9" t="s">
        <v>76</v>
      </c>
      <c r="B326" s="9" t="s">
        <v>82</v>
      </c>
      <c r="C326" s="9" t="s">
        <v>4241</v>
      </c>
      <c r="D326" s="3">
        <v>42</v>
      </c>
      <c r="E326" s="3">
        <v>23</v>
      </c>
      <c r="F326" s="35">
        <f t="shared" si="7"/>
        <v>407</v>
      </c>
      <c r="G326">
        <v>400</v>
      </c>
      <c r="H326" t="str">
        <f t="shared" si="8"/>
        <v>4223407</v>
      </c>
      <c r="K326" t="s">
        <v>5260</v>
      </c>
    </row>
    <row r="327" spans="1:11" x14ac:dyDescent="0.25">
      <c r="A327" s="9" t="s">
        <v>76</v>
      </c>
      <c r="B327" s="9" t="s">
        <v>82</v>
      </c>
      <c r="C327" s="9" t="s">
        <v>4250</v>
      </c>
      <c r="D327" s="3">
        <v>42</v>
      </c>
      <c r="E327" s="3">
        <v>23</v>
      </c>
      <c r="F327" s="35">
        <f t="shared" si="7"/>
        <v>408</v>
      </c>
      <c r="G327">
        <v>400</v>
      </c>
      <c r="H327" t="str">
        <f t="shared" si="8"/>
        <v>4223408</v>
      </c>
      <c r="K327" t="s">
        <v>5261</v>
      </c>
    </row>
    <row r="328" spans="1:11" x14ac:dyDescent="0.25">
      <c r="A328" s="9" t="s">
        <v>76</v>
      </c>
      <c r="B328" s="9" t="s">
        <v>82</v>
      </c>
      <c r="C328" s="9" t="s">
        <v>4243</v>
      </c>
      <c r="D328" s="3">
        <v>42</v>
      </c>
      <c r="E328" s="3">
        <v>23</v>
      </c>
      <c r="F328" s="35">
        <f t="shared" si="7"/>
        <v>409</v>
      </c>
      <c r="G328">
        <v>400</v>
      </c>
      <c r="H328" t="str">
        <f t="shared" si="8"/>
        <v>4223409</v>
      </c>
      <c r="K328" t="s">
        <v>5262</v>
      </c>
    </row>
    <row r="329" spans="1:11" x14ac:dyDescent="0.25">
      <c r="A329" s="9" t="s">
        <v>76</v>
      </c>
      <c r="B329" s="9" t="s">
        <v>82</v>
      </c>
      <c r="C329" s="9" t="s">
        <v>4843</v>
      </c>
      <c r="D329" s="3">
        <v>42</v>
      </c>
      <c r="E329" s="3">
        <v>23</v>
      </c>
      <c r="F329" s="35">
        <f t="shared" si="7"/>
        <v>410</v>
      </c>
      <c r="G329">
        <v>400</v>
      </c>
      <c r="H329" t="str">
        <f t="shared" si="8"/>
        <v>4223410</v>
      </c>
      <c r="K329" t="s">
        <v>5263</v>
      </c>
    </row>
    <row r="330" spans="1:11" x14ac:dyDescent="0.25">
      <c r="A330" s="9" t="s">
        <v>76</v>
      </c>
      <c r="B330" s="9" t="s">
        <v>82</v>
      </c>
      <c r="C330" s="9" t="s">
        <v>4246</v>
      </c>
      <c r="D330" s="3">
        <v>42</v>
      </c>
      <c r="E330" s="3">
        <v>23</v>
      </c>
      <c r="F330" s="35">
        <f t="shared" ref="F330:F393" si="9">IF(D330+E330+G330-D329-E329-G329=0,F329+1,G330)</f>
        <v>411</v>
      </c>
      <c r="G330">
        <v>400</v>
      </c>
      <c r="H330" t="str">
        <f t="shared" si="8"/>
        <v>4223411</v>
      </c>
      <c r="K330" t="s">
        <v>5264</v>
      </c>
    </row>
    <row r="331" spans="1:11" x14ac:dyDescent="0.25">
      <c r="A331" s="5" t="s">
        <v>71</v>
      </c>
      <c r="B331" s="5" t="s">
        <v>81</v>
      </c>
      <c r="C331" s="5" t="s">
        <v>3745</v>
      </c>
      <c r="D331" s="3">
        <v>42</v>
      </c>
      <c r="E331" s="3">
        <v>30</v>
      </c>
      <c r="F331" s="35">
        <f t="shared" si="9"/>
        <v>0</v>
      </c>
      <c r="G331">
        <v>0</v>
      </c>
      <c r="H331" t="str">
        <f t="shared" si="8"/>
        <v>42300</v>
      </c>
      <c r="K331" t="s">
        <v>5279</v>
      </c>
    </row>
    <row r="332" spans="1:11" x14ac:dyDescent="0.25">
      <c r="A332" s="5" t="s">
        <v>71</v>
      </c>
      <c r="B332" s="5" t="s">
        <v>86</v>
      </c>
      <c r="C332" s="5" t="s">
        <v>3836</v>
      </c>
      <c r="D332" s="3">
        <v>42</v>
      </c>
      <c r="E332" s="3">
        <v>30</v>
      </c>
      <c r="F332" s="35">
        <f t="shared" si="9"/>
        <v>1</v>
      </c>
      <c r="G332">
        <v>0</v>
      </c>
      <c r="H332" t="str">
        <f t="shared" si="8"/>
        <v>42301</v>
      </c>
      <c r="K332" t="s">
        <v>5280</v>
      </c>
    </row>
    <row r="333" spans="1:11" x14ac:dyDescent="0.25">
      <c r="A333" s="5" t="s">
        <v>71</v>
      </c>
      <c r="B333" s="5" t="s">
        <v>83</v>
      </c>
      <c r="C333" s="5" t="s">
        <v>3758</v>
      </c>
      <c r="D333" s="3">
        <v>42</v>
      </c>
      <c r="E333" s="3">
        <v>30</v>
      </c>
      <c r="F333" s="35">
        <f t="shared" si="9"/>
        <v>2</v>
      </c>
      <c r="G333">
        <v>0</v>
      </c>
      <c r="H333" t="str">
        <f t="shared" si="8"/>
        <v>42302</v>
      </c>
      <c r="K333" t="s">
        <v>5281</v>
      </c>
    </row>
    <row r="334" spans="1:11" x14ac:dyDescent="0.25">
      <c r="A334" s="9" t="s">
        <v>76</v>
      </c>
      <c r="B334" s="9" t="s">
        <v>87</v>
      </c>
      <c r="C334" s="9" t="s">
        <v>4045</v>
      </c>
      <c r="D334" s="3">
        <v>42</v>
      </c>
      <c r="E334" s="3">
        <v>30</v>
      </c>
      <c r="F334" s="35">
        <f t="shared" si="9"/>
        <v>400</v>
      </c>
      <c r="G334">
        <v>400</v>
      </c>
      <c r="H334" t="str">
        <f t="shared" si="8"/>
        <v>4230400</v>
      </c>
      <c r="K334" t="s">
        <v>5105</v>
      </c>
    </row>
    <row r="335" spans="1:11" x14ac:dyDescent="0.25">
      <c r="A335" s="9" t="s">
        <v>76</v>
      </c>
      <c r="B335" s="9" t="s">
        <v>82</v>
      </c>
      <c r="C335" s="9" t="s">
        <v>4011</v>
      </c>
      <c r="D335" s="3">
        <v>42</v>
      </c>
      <c r="E335" s="3">
        <v>30</v>
      </c>
      <c r="F335" s="35">
        <f t="shared" si="9"/>
        <v>401</v>
      </c>
      <c r="G335">
        <v>400</v>
      </c>
      <c r="H335" t="str">
        <f t="shared" si="8"/>
        <v>4230401</v>
      </c>
      <c r="K335" t="s">
        <v>5271</v>
      </c>
    </row>
    <row r="336" spans="1:11" x14ac:dyDescent="0.25">
      <c r="A336" s="9" t="s">
        <v>76</v>
      </c>
      <c r="B336" s="9" t="s">
        <v>87</v>
      </c>
      <c r="C336" s="9" t="s">
        <v>4041</v>
      </c>
      <c r="D336" s="3">
        <v>42</v>
      </c>
      <c r="E336" s="3">
        <v>30</v>
      </c>
      <c r="F336" s="35">
        <f t="shared" si="9"/>
        <v>402</v>
      </c>
      <c r="G336">
        <v>400</v>
      </c>
      <c r="H336" t="str">
        <f t="shared" si="8"/>
        <v>4230402</v>
      </c>
      <c r="K336" t="s">
        <v>5272</v>
      </c>
    </row>
    <row r="337" spans="1:11" x14ac:dyDescent="0.25">
      <c r="A337" s="9" t="s">
        <v>76</v>
      </c>
      <c r="B337" s="9" t="s">
        <v>87</v>
      </c>
      <c r="C337" s="9" t="s">
        <v>4047</v>
      </c>
      <c r="D337" s="3">
        <v>42</v>
      </c>
      <c r="E337" s="3">
        <v>30</v>
      </c>
      <c r="F337" s="35">
        <f t="shared" si="9"/>
        <v>403</v>
      </c>
      <c r="G337">
        <v>400</v>
      </c>
      <c r="H337" t="str">
        <f t="shared" si="8"/>
        <v>4230403</v>
      </c>
      <c r="K337" t="s">
        <v>5273</v>
      </c>
    </row>
    <row r="338" spans="1:11" x14ac:dyDescent="0.25">
      <c r="A338" s="9" t="s">
        <v>76</v>
      </c>
      <c r="B338" s="9" t="s">
        <v>87</v>
      </c>
      <c r="C338" s="9" t="s">
        <v>4033</v>
      </c>
      <c r="D338" s="3">
        <v>42</v>
      </c>
      <c r="E338" s="3">
        <v>30</v>
      </c>
      <c r="F338" s="35">
        <f t="shared" si="9"/>
        <v>404</v>
      </c>
      <c r="G338">
        <v>400</v>
      </c>
      <c r="H338" t="str">
        <f t="shared" si="8"/>
        <v>4230404</v>
      </c>
      <c r="K338" t="s">
        <v>5274</v>
      </c>
    </row>
    <row r="339" spans="1:11" x14ac:dyDescent="0.25">
      <c r="A339" s="9" t="s">
        <v>76</v>
      </c>
      <c r="B339" s="9" t="s">
        <v>87</v>
      </c>
      <c r="C339" s="9" t="s">
        <v>4035</v>
      </c>
      <c r="D339" s="3">
        <v>42</v>
      </c>
      <c r="E339" s="3">
        <v>30</v>
      </c>
      <c r="F339" s="35">
        <f t="shared" si="9"/>
        <v>405</v>
      </c>
      <c r="G339">
        <v>400</v>
      </c>
      <c r="H339" t="str">
        <f t="shared" si="8"/>
        <v>4230405</v>
      </c>
      <c r="K339" t="s">
        <v>5275</v>
      </c>
    </row>
    <row r="340" spans="1:11" x14ac:dyDescent="0.25">
      <c r="A340" s="9" t="s">
        <v>76</v>
      </c>
      <c r="B340" s="9" t="s">
        <v>87</v>
      </c>
      <c r="C340" s="9" t="s">
        <v>4037</v>
      </c>
      <c r="D340" s="3">
        <v>42</v>
      </c>
      <c r="E340" s="3">
        <v>30</v>
      </c>
      <c r="F340" s="35">
        <f t="shared" si="9"/>
        <v>406</v>
      </c>
      <c r="G340">
        <v>400</v>
      </c>
      <c r="H340" t="str">
        <f t="shared" si="8"/>
        <v>4230406</v>
      </c>
      <c r="K340" t="s">
        <v>5276</v>
      </c>
    </row>
    <row r="341" spans="1:11" x14ac:dyDescent="0.25">
      <c r="A341" s="9" t="s">
        <v>76</v>
      </c>
      <c r="B341" s="9" t="s">
        <v>87</v>
      </c>
      <c r="C341" s="9" t="s">
        <v>4039</v>
      </c>
      <c r="D341" s="3">
        <v>42</v>
      </c>
      <c r="E341" s="3">
        <v>30</v>
      </c>
      <c r="F341" s="35">
        <f t="shared" si="9"/>
        <v>407</v>
      </c>
      <c r="G341">
        <v>400</v>
      </c>
      <c r="H341" t="str">
        <f t="shared" si="8"/>
        <v>4230407</v>
      </c>
      <c r="K341" t="s">
        <v>5277</v>
      </c>
    </row>
    <row r="342" spans="1:11" x14ac:dyDescent="0.25">
      <c r="A342" s="9" t="s">
        <v>76</v>
      </c>
      <c r="B342" s="9" t="s">
        <v>87</v>
      </c>
      <c r="C342" s="9" t="s">
        <v>4043</v>
      </c>
      <c r="D342" s="3">
        <v>42</v>
      </c>
      <c r="E342" s="3">
        <v>30</v>
      </c>
      <c r="F342" s="35">
        <f t="shared" si="9"/>
        <v>408</v>
      </c>
      <c r="G342">
        <v>400</v>
      </c>
      <c r="H342" t="str">
        <f t="shared" si="8"/>
        <v>4230408</v>
      </c>
      <c r="K342" t="s">
        <v>5278</v>
      </c>
    </row>
    <row r="343" spans="1:11" x14ac:dyDescent="0.25">
      <c r="A343" s="5" t="s">
        <v>71</v>
      </c>
      <c r="B343" s="5" t="s">
        <v>86</v>
      </c>
      <c r="C343" s="5" t="s">
        <v>3823</v>
      </c>
      <c r="D343" s="3">
        <v>42</v>
      </c>
      <c r="E343" s="3">
        <v>31</v>
      </c>
      <c r="F343" s="35">
        <f t="shared" si="9"/>
        <v>0</v>
      </c>
      <c r="G343">
        <v>0</v>
      </c>
      <c r="H343" t="str">
        <f t="shared" si="8"/>
        <v>42310</v>
      </c>
      <c r="K343" t="s">
        <v>5293</v>
      </c>
    </row>
    <row r="344" spans="1:11" x14ac:dyDescent="0.25">
      <c r="A344" s="9" t="s">
        <v>76</v>
      </c>
      <c r="B344" s="9" t="s">
        <v>87</v>
      </c>
      <c r="C344" s="9" t="s">
        <v>4046</v>
      </c>
      <c r="D344" s="3">
        <v>42</v>
      </c>
      <c r="E344" s="3">
        <v>31</v>
      </c>
      <c r="F344" s="35">
        <f t="shared" si="9"/>
        <v>400</v>
      </c>
      <c r="G344">
        <v>400</v>
      </c>
      <c r="H344" t="str">
        <f t="shared" si="8"/>
        <v>4231400</v>
      </c>
      <c r="K344" t="s">
        <v>5106</v>
      </c>
    </row>
    <row r="345" spans="1:11" x14ac:dyDescent="0.25">
      <c r="A345" s="9" t="s">
        <v>76</v>
      </c>
      <c r="B345" s="9" t="s">
        <v>82</v>
      </c>
      <c r="C345" s="9" t="s">
        <v>4012</v>
      </c>
      <c r="D345" s="3">
        <v>42</v>
      </c>
      <c r="E345" s="3">
        <v>31</v>
      </c>
      <c r="F345" s="35">
        <f t="shared" si="9"/>
        <v>401</v>
      </c>
      <c r="G345">
        <v>400</v>
      </c>
      <c r="H345" t="str">
        <f t="shared" si="8"/>
        <v>4231401</v>
      </c>
      <c r="K345" t="s">
        <v>5282</v>
      </c>
    </row>
    <row r="346" spans="1:11" x14ac:dyDescent="0.25">
      <c r="A346" s="9" t="s">
        <v>76</v>
      </c>
      <c r="B346" s="9" t="s">
        <v>87</v>
      </c>
      <c r="C346" s="9" t="s">
        <v>4063</v>
      </c>
      <c r="D346" s="3">
        <v>42</v>
      </c>
      <c r="E346" s="3">
        <v>31</v>
      </c>
      <c r="F346" s="35">
        <f t="shared" si="9"/>
        <v>402</v>
      </c>
      <c r="G346">
        <v>400</v>
      </c>
      <c r="H346" t="str">
        <f t="shared" si="8"/>
        <v>4231402</v>
      </c>
      <c r="K346" t="s">
        <v>5283</v>
      </c>
    </row>
    <row r="347" spans="1:11" x14ac:dyDescent="0.25">
      <c r="A347" s="9" t="s">
        <v>76</v>
      </c>
      <c r="B347" s="9" t="s">
        <v>87</v>
      </c>
      <c r="C347" s="9" t="s">
        <v>4062</v>
      </c>
      <c r="D347" s="3">
        <v>42</v>
      </c>
      <c r="E347" s="3">
        <v>31</v>
      </c>
      <c r="F347" s="35">
        <f t="shared" si="9"/>
        <v>403</v>
      </c>
      <c r="G347">
        <v>400</v>
      </c>
      <c r="H347" t="str">
        <f t="shared" si="8"/>
        <v>4231403</v>
      </c>
      <c r="K347" t="s">
        <v>5284</v>
      </c>
    </row>
    <row r="348" spans="1:11" x14ac:dyDescent="0.25">
      <c r="A348" s="9" t="s">
        <v>76</v>
      </c>
      <c r="B348" s="9" t="s">
        <v>87</v>
      </c>
      <c r="C348" s="9" t="s">
        <v>4064</v>
      </c>
      <c r="D348" s="3">
        <v>42</v>
      </c>
      <c r="E348" s="3">
        <v>31</v>
      </c>
      <c r="F348" s="35">
        <f t="shared" si="9"/>
        <v>404</v>
      </c>
      <c r="G348">
        <v>400</v>
      </c>
      <c r="H348" t="str">
        <f t="shared" si="8"/>
        <v>4231404</v>
      </c>
      <c r="K348" t="s">
        <v>5285</v>
      </c>
    </row>
    <row r="349" spans="1:11" x14ac:dyDescent="0.25">
      <c r="A349" s="9" t="s">
        <v>76</v>
      </c>
      <c r="B349" s="9" t="s">
        <v>87</v>
      </c>
      <c r="C349" s="9" t="s">
        <v>4042</v>
      </c>
      <c r="D349" s="3">
        <v>42</v>
      </c>
      <c r="E349" s="3">
        <v>31</v>
      </c>
      <c r="F349" s="35">
        <f t="shared" si="9"/>
        <v>405</v>
      </c>
      <c r="G349">
        <v>400</v>
      </c>
      <c r="H349" t="str">
        <f t="shared" si="8"/>
        <v>4231405</v>
      </c>
      <c r="K349" t="s">
        <v>5286</v>
      </c>
    </row>
    <row r="350" spans="1:11" x14ac:dyDescent="0.25">
      <c r="A350" s="9" t="s">
        <v>76</v>
      </c>
      <c r="B350" s="9" t="s">
        <v>87</v>
      </c>
      <c r="C350" s="9" t="s">
        <v>4048</v>
      </c>
      <c r="D350" s="3">
        <v>42</v>
      </c>
      <c r="E350" s="3">
        <v>31</v>
      </c>
      <c r="F350" s="35">
        <f t="shared" si="9"/>
        <v>406</v>
      </c>
      <c r="G350">
        <v>400</v>
      </c>
      <c r="H350" t="str">
        <f t="shared" si="8"/>
        <v>4231406</v>
      </c>
      <c r="K350" t="s">
        <v>5287</v>
      </c>
    </row>
    <row r="351" spans="1:11" x14ac:dyDescent="0.25">
      <c r="A351" s="9" t="s">
        <v>76</v>
      </c>
      <c r="B351" s="9" t="s">
        <v>87</v>
      </c>
      <c r="C351" s="9" t="s">
        <v>4034</v>
      </c>
      <c r="D351" s="3">
        <v>42</v>
      </c>
      <c r="E351" s="3">
        <v>31</v>
      </c>
      <c r="F351" s="35">
        <f t="shared" si="9"/>
        <v>407</v>
      </c>
      <c r="G351">
        <v>400</v>
      </c>
      <c r="H351" t="str">
        <f t="shared" si="8"/>
        <v>4231407</v>
      </c>
      <c r="K351" t="s">
        <v>5288</v>
      </c>
    </row>
    <row r="352" spans="1:11" x14ac:dyDescent="0.25">
      <c r="A352" s="9" t="s">
        <v>76</v>
      </c>
      <c r="B352" s="9" t="s">
        <v>87</v>
      </c>
      <c r="C352" s="9" t="s">
        <v>4036</v>
      </c>
      <c r="D352" s="3">
        <v>42</v>
      </c>
      <c r="E352" s="3">
        <v>31</v>
      </c>
      <c r="F352" s="35">
        <f t="shared" si="9"/>
        <v>408</v>
      </c>
      <c r="G352">
        <v>400</v>
      </c>
      <c r="H352" t="str">
        <f t="shared" si="8"/>
        <v>4231408</v>
      </c>
      <c r="K352" t="s">
        <v>5289</v>
      </c>
    </row>
    <row r="353" spans="1:11" x14ac:dyDescent="0.25">
      <c r="A353" s="9" t="s">
        <v>76</v>
      </c>
      <c r="B353" s="9" t="s">
        <v>87</v>
      </c>
      <c r="C353" s="9" t="s">
        <v>4038</v>
      </c>
      <c r="D353" s="3">
        <v>42</v>
      </c>
      <c r="E353" s="3">
        <v>31</v>
      </c>
      <c r="F353" s="35">
        <f t="shared" si="9"/>
        <v>409</v>
      </c>
      <c r="G353">
        <v>400</v>
      </c>
      <c r="H353" t="str">
        <f t="shared" si="8"/>
        <v>4231409</v>
      </c>
      <c r="K353" t="s">
        <v>5290</v>
      </c>
    </row>
    <row r="354" spans="1:11" x14ac:dyDescent="0.25">
      <c r="A354" s="9" t="s">
        <v>76</v>
      </c>
      <c r="B354" s="9" t="s">
        <v>87</v>
      </c>
      <c r="C354" s="9" t="s">
        <v>4040</v>
      </c>
      <c r="D354" s="3">
        <v>42</v>
      </c>
      <c r="E354" s="3">
        <v>31</v>
      </c>
      <c r="F354" s="35">
        <f t="shared" si="9"/>
        <v>410</v>
      </c>
      <c r="G354">
        <v>400</v>
      </c>
      <c r="H354" t="str">
        <f t="shared" si="8"/>
        <v>4231410</v>
      </c>
      <c r="K354" t="s">
        <v>5291</v>
      </c>
    </row>
    <row r="355" spans="1:11" x14ac:dyDescent="0.25">
      <c r="A355" s="9" t="s">
        <v>76</v>
      </c>
      <c r="B355" s="9" t="s">
        <v>87</v>
      </c>
      <c r="C355" s="9" t="s">
        <v>4044</v>
      </c>
      <c r="D355" s="3">
        <v>42</v>
      </c>
      <c r="E355" s="3">
        <v>31</v>
      </c>
      <c r="F355" s="35">
        <f t="shared" si="9"/>
        <v>411</v>
      </c>
      <c r="G355">
        <v>400</v>
      </c>
      <c r="H355" t="str">
        <f t="shared" si="8"/>
        <v>4231411</v>
      </c>
      <c r="K355" t="s">
        <v>5292</v>
      </c>
    </row>
    <row r="356" spans="1:11" x14ac:dyDescent="0.25">
      <c r="A356" s="5" t="s">
        <v>71</v>
      </c>
      <c r="B356" s="5" t="s">
        <v>81</v>
      </c>
      <c r="C356" s="5" t="s">
        <v>3746</v>
      </c>
      <c r="D356" s="3">
        <v>42</v>
      </c>
      <c r="E356" s="3">
        <v>32</v>
      </c>
      <c r="F356" s="35">
        <f t="shared" si="9"/>
        <v>0</v>
      </c>
      <c r="G356">
        <v>0</v>
      </c>
      <c r="H356" t="str">
        <f t="shared" si="8"/>
        <v>42320</v>
      </c>
      <c r="K356" t="s">
        <v>5299</v>
      </c>
    </row>
    <row r="357" spans="1:11" x14ac:dyDescent="0.25">
      <c r="A357" s="5" t="s">
        <v>71</v>
      </c>
      <c r="B357" s="5" t="s">
        <v>81</v>
      </c>
      <c r="C357" s="5" t="s">
        <v>3750</v>
      </c>
      <c r="D357" s="3">
        <v>42</v>
      </c>
      <c r="E357" s="3">
        <v>32</v>
      </c>
      <c r="F357" s="35">
        <f t="shared" si="9"/>
        <v>1</v>
      </c>
      <c r="G357">
        <v>0</v>
      </c>
      <c r="H357" t="str">
        <f t="shared" si="8"/>
        <v>42321</v>
      </c>
      <c r="K357" t="s">
        <v>5300</v>
      </c>
    </row>
    <row r="358" spans="1:11" x14ac:dyDescent="0.25">
      <c r="A358" s="5" t="s">
        <v>71</v>
      </c>
      <c r="B358" s="5" t="s">
        <v>83</v>
      </c>
      <c r="C358" s="5" t="s">
        <v>3756</v>
      </c>
      <c r="D358" s="3">
        <v>42</v>
      </c>
      <c r="E358" s="3">
        <v>32</v>
      </c>
      <c r="F358" s="35">
        <f t="shared" si="9"/>
        <v>2</v>
      </c>
      <c r="G358">
        <v>0</v>
      </c>
      <c r="H358" t="str">
        <f t="shared" si="8"/>
        <v>42322</v>
      </c>
      <c r="K358" t="s">
        <v>5301</v>
      </c>
    </row>
    <row r="359" spans="1:11" x14ac:dyDescent="0.25">
      <c r="A359" s="9" t="s">
        <v>76</v>
      </c>
      <c r="B359" s="9" t="s">
        <v>87</v>
      </c>
      <c r="C359" s="9" t="s">
        <v>4071</v>
      </c>
      <c r="D359" s="3">
        <v>42</v>
      </c>
      <c r="E359" s="3">
        <v>32</v>
      </c>
      <c r="F359" s="35">
        <f t="shared" si="9"/>
        <v>400</v>
      </c>
      <c r="G359">
        <v>400</v>
      </c>
      <c r="H359" t="str">
        <f t="shared" si="8"/>
        <v>4232400</v>
      </c>
      <c r="K359" t="s">
        <v>5107</v>
      </c>
    </row>
    <row r="360" spans="1:11" x14ac:dyDescent="0.25">
      <c r="A360" s="9" t="s">
        <v>76</v>
      </c>
      <c r="B360" s="9" t="s">
        <v>87</v>
      </c>
      <c r="C360" s="9" t="s">
        <v>4072</v>
      </c>
      <c r="D360" s="3">
        <v>42</v>
      </c>
      <c r="E360" s="3">
        <v>32</v>
      </c>
      <c r="F360" s="35">
        <f t="shared" si="9"/>
        <v>401</v>
      </c>
      <c r="G360">
        <v>400</v>
      </c>
      <c r="H360" t="str">
        <f t="shared" si="8"/>
        <v>4232401</v>
      </c>
      <c r="K360" t="s">
        <v>5294</v>
      </c>
    </row>
    <row r="361" spans="1:11" x14ac:dyDescent="0.25">
      <c r="A361" s="9" t="s">
        <v>76</v>
      </c>
      <c r="B361" s="9" t="s">
        <v>87</v>
      </c>
      <c r="C361" s="9" t="s">
        <v>4073</v>
      </c>
      <c r="D361" s="3">
        <v>42</v>
      </c>
      <c r="E361" s="3">
        <v>32</v>
      </c>
      <c r="F361" s="35">
        <f t="shared" si="9"/>
        <v>402</v>
      </c>
      <c r="G361">
        <v>400</v>
      </c>
      <c r="H361" t="str">
        <f t="shared" si="8"/>
        <v>4232402</v>
      </c>
      <c r="K361" t="s">
        <v>5295</v>
      </c>
    </row>
    <row r="362" spans="1:11" x14ac:dyDescent="0.25">
      <c r="A362" s="9" t="s">
        <v>76</v>
      </c>
      <c r="B362" s="9" t="s">
        <v>87</v>
      </c>
      <c r="C362" s="9" t="s">
        <v>4053</v>
      </c>
      <c r="D362" s="3">
        <v>42</v>
      </c>
      <c r="E362" s="3">
        <v>32</v>
      </c>
      <c r="F362" s="35">
        <f t="shared" si="9"/>
        <v>403</v>
      </c>
      <c r="G362">
        <v>400</v>
      </c>
      <c r="H362" t="str">
        <f t="shared" si="8"/>
        <v>4232403</v>
      </c>
      <c r="K362" t="s">
        <v>5296</v>
      </c>
    </row>
    <row r="363" spans="1:11" x14ac:dyDescent="0.25">
      <c r="A363" s="9" t="s">
        <v>76</v>
      </c>
      <c r="B363" s="9" t="s">
        <v>87</v>
      </c>
      <c r="C363" s="9" t="s">
        <v>4055</v>
      </c>
      <c r="D363" s="3">
        <v>42</v>
      </c>
      <c r="E363" s="3">
        <v>32</v>
      </c>
      <c r="F363" s="35">
        <f t="shared" si="9"/>
        <v>404</v>
      </c>
      <c r="G363">
        <v>400</v>
      </c>
      <c r="H363" t="str">
        <f t="shared" si="8"/>
        <v>4232404</v>
      </c>
      <c r="K363" t="s">
        <v>5297</v>
      </c>
    </row>
    <row r="364" spans="1:11" x14ac:dyDescent="0.25">
      <c r="A364" s="9" t="s">
        <v>76</v>
      </c>
      <c r="B364" s="9" t="s">
        <v>87</v>
      </c>
      <c r="C364" s="9" t="s">
        <v>4056</v>
      </c>
      <c r="D364" s="3">
        <v>42</v>
      </c>
      <c r="E364" s="3">
        <v>32</v>
      </c>
      <c r="F364" s="35">
        <f t="shared" si="9"/>
        <v>405</v>
      </c>
      <c r="G364">
        <v>400</v>
      </c>
      <c r="H364" t="str">
        <f t="shared" si="8"/>
        <v>4232405</v>
      </c>
      <c r="K364" t="s">
        <v>5298</v>
      </c>
    </row>
    <row r="365" spans="1:11" x14ac:dyDescent="0.25">
      <c r="A365" s="5" t="s">
        <v>71</v>
      </c>
      <c r="B365" s="5" t="s">
        <v>81</v>
      </c>
      <c r="C365" s="5" t="s">
        <v>3741</v>
      </c>
      <c r="D365" s="3">
        <v>42</v>
      </c>
      <c r="E365" s="3">
        <v>33</v>
      </c>
      <c r="F365" s="35">
        <f t="shared" si="9"/>
        <v>0</v>
      </c>
      <c r="G365">
        <v>0</v>
      </c>
      <c r="H365" t="str">
        <f t="shared" si="8"/>
        <v>42330</v>
      </c>
      <c r="K365" t="s">
        <v>5304</v>
      </c>
    </row>
    <row r="366" spans="1:11" x14ac:dyDescent="0.25">
      <c r="A366" s="5" t="s">
        <v>71</v>
      </c>
      <c r="B366" s="5" t="s">
        <v>81</v>
      </c>
      <c r="C366" s="5" t="s">
        <v>3742</v>
      </c>
      <c r="D366" s="3">
        <v>42</v>
      </c>
      <c r="E366" s="3">
        <v>33</v>
      </c>
      <c r="F366" s="35">
        <f t="shared" si="9"/>
        <v>1</v>
      </c>
      <c r="G366">
        <v>0</v>
      </c>
      <c r="H366" t="str">
        <f t="shared" si="8"/>
        <v>42331</v>
      </c>
      <c r="K366" t="s">
        <v>5305</v>
      </c>
    </row>
    <row r="367" spans="1:11" x14ac:dyDescent="0.25">
      <c r="A367" s="5" t="s">
        <v>71</v>
      </c>
      <c r="B367" s="5" t="s">
        <v>81</v>
      </c>
      <c r="C367" s="5" t="s">
        <v>3752</v>
      </c>
      <c r="D367" s="3">
        <v>42</v>
      </c>
      <c r="E367" s="3">
        <v>33</v>
      </c>
      <c r="F367" s="35">
        <f t="shared" si="9"/>
        <v>2</v>
      </c>
      <c r="G367">
        <v>0</v>
      </c>
      <c r="H367" t="str">
        <f t="shared" si="8"/>
        <v>42332</v>
      </c>
      <c r="K367" t="s">
        <v>5306</v>
      </c>
    </row>
    <row r="368" spans="1:11" x14ac:dyDescent="0.25">
      <c r="A368" s="5" t="s">
        <v>71</v>
      </c>
      <c r="B368" s="5" t="s">
        <v>81</v>
      </c>
      <c r="C368" s="5" t="s">
        <v>3751</v>
      </c>
      <c r="D368" s="3">
        <v>42</v>
      </c>
      <c r="E368" s="3">
        <v>33</v>
      </c>
      <c r="F368" s="35">
        <f t="shared" si="9"/>
        <v>3</v>
      </c>
      <c r="G368">
        <v>0</v>
      </c>
      <c r="H368" t="str">
        <f t="shared" si="8"/>
        <v>42333</v>
      </c>
      <c r="K368" t="s">
        <v>5307</v>
      </c>
    </row>
    <row r="369" spans="1:11" x14ac:dyDescent="0.25">
      <c r="A369" s="5" t="s">
        <v>71</v>
      </c>
      <c r="B369" s="5" t="s">
        <v>83</v>
      </c>
      <c r="C369" s="5" t="s">
        <v>3757</v>
      </c>
      <c r="D369" s="3">
        <v>42</v>
      </c>
      <c r="E369" s="3">
        <v>33</v>
      </c>
      <c r="F369" s="35">
        <f t="shared" si="9"/>
        <v>4</v>
      </c>
      <c r="G369">
        <v>0</v>
      </c>
      <c r="H369" t="str">
        <f t="shared" si="8"/>
        <v>42334</v>
      </c>
      <c r="K369" t="s">
        <v>5308</v>
      </c>
    </row>
    <row r="370" spans="1:11" x14ac:dyDescent="0.25">
      <c r="A370" s="5" t="s">
        <v>71</v>
      </c>
      <c r="B370" s="5" t="s">
        <v>83</v>
      </c>
      <c r="C370" s="5" t="s">
        <v>3754</v>
      </c>
      <c r="D370" s="3">
        <v>42</v>
      </c>
      <c r="E370" s="3">
        <v>33</v>
      </c>
      <c r="F370" s="35">
        <f t="shared" si="9"/>
        <v>5</v>
      </c>
      <c r="G370">
        <v>0</v>
      </c>
      <c r="H370" t="str">
        <f t="shared" si="8"/>
        <v>42335</v>
      </c>
      <c r="K370" t="s">
        <v>5309</v>
      </c>
    </row>
    <row r="371" spans="1:11" x14ac:dyDescent="0.25">
      <c r="A371" s="9" t="s">
        <v>76</v>
      </c>
      <c r="B371" s="9" t="s">
        <v>87</v>
      </c>
      <c r="C371" s="9" t="s">
        <v>4054</v>
      </c>
      <c r="D371" s="3">
        <v>42</v>
      </c>
      <c r="E371" s="3">
        <v>33</v>
      </c>
      <c r="F371" s="35">
        <f t="shared" si="9"/>
        <v>400</v>
      </c>
      <c r="G371">
        <v>400</v>
      </c>
      <c r="H371" t="str">
        <f t="shared" si="8"/>
        <v>4233400</v>
      </c>
      <c r="K371" t="s">
        <v>5108</v>
      </c>
    </row>
    <row r="372" spans="1:11" x14ac:dyDescent="0.25">
      <c r="A372" s="9" t="s">
        <v>76</v>
      </c>
      <c r="B372" s="9" t="s">
        <v>87</v>
      </c>
      <c r="C372" s="9" t="s">
        <v>4074</v>
      </c>
      <c r="D372" s="3">
        <v>42</v>
      </c>
      <c r="E372" s="3">
        <v>33</v>
      </c>
      <c r="F372" s="35">
        <f t="shared" si="9"/>
        <v>401</v>
      </c>
      <c r="G372">
        <v>400</v>
      </c>
      <c r="H372" t="str">
        <f t="shared" si="8"/>
        <v>4233401</v>
      </c>
      <c r="K372" t="s">
        <v>5302</v>
      </c>
    </row>
    <row r="373" spans="1:11" x14ac:dyDescent="0.25">
      <c r="A373" s="9" t="s">
        <v>76</v>
      </c>
      <c r="B373" s="9" t="s">
        <v>87</v>
      </c>
      <c r="C373" s="9" t="s">
        <v>4075</v>
      </c>
      <c r="D373" s="3">
        <v>42</v>
      </c>
      <c r="E373" s="3">
        <v>33</v>
      </c>
      <c r="F373" s="35">
        <f t="shared" si="9"/>
        <v>402</v>
      </c>
      <c r="G373">
        <v>400</v>
      </c>
      <c r="H373" t="str">
        <f t="shared" si="8"/>
        <v>4233402</v>
      </c>
      <c r="K373" t="s">
        <v>5303</v>
      </c>
    </row>
    <row r="374" spans="1:11" x14ac:dyDescent="0.25">
      <c r="A374" s="5" t="s">
        <v>71</v>
      </c>
      <c r="B374" s="5" t="s">
        <v>81</v>
      </c>
      <c r="C374" s="5" t="s">
        <v>3740</v>
      </c>
      <c r="D374" s="3">
        <v>42</v>
      </c>
      <c r="E374" s="3">
        <v>34</v>
      </c>
      <c r="F374" s="35">
        <f t="shared" si="9"/>
        <v>0</v>
      </c>
      <c r="G374">
        <v>0</v>
      </c>
      <c r="H374" t="str">
        <f t="shared" si="8"/>
        <v>42340</v>
      </c>
      <c r="K374" t="s">
        <v>5315</v>
      </c>
    </row>
    <row r="375" spans="1:11" x14ac:dyDescent="0.25">
      <c r="A375" s="5" t="s">
        <v>71</v>
      </c>
      <c r="B375" s="5" t="s">
        <v>81</v>
      </c>
      <c r="C375" s="5" t="s">
        <v>3749</v>
      </c>
      <c r="D375" s="3">
        <v>42</v>
      </c>
      <c r="E375" s="3">
        <v>34</v>
      </c>
      <c r="F375" s="35">
        <f t="shared" si="9"/>
        <v>1</v>
      </c>
      <c r="G375">
        <v>0</v>
      </c>
      <c r="H375" t="str">
        <f t="shared" si="8"/>
        <v>42341</v>
      </c>
      <c r="K375" t="s">
        <v>5316</v>
      </c>
    </row>
    <row r="376" spans="1:11" x14ac:dyDescent="0.25">
      <c r="A376" s="5" t="s">
        <v>71</v>
      </c>
      <c r="B376" s="5" t="s">
        <v>83</v>
      </c>
      <c r="C376" s="5" t="s">
        <v>3753</v>
      </c>
      <c r="D376" s="3">
        <v>42</v>
      </c>
      <c r="E376" s="3">
        <v>34</v>
      </c>
      <c r="F376" s="35">
        <f t="shared" si="9"/>
        <v>2</v>
      </c>
      <c r="G376">
        <v>0</v>
      </c>
      <c r="H376" t="str">
        <f t="shared" si="8"/>
        <v>42342</v>
      </c>
      <c r="K376" t="s">
        <v>5317</v>
      </c>
    </row>
    <row r="377" spans="1:11" x14ac:dyDescent="0.25">
      <c r="A377" s="9" t="s">
        <v>76</v>
      </c>
      <c r="B377" s="9" t="s">
        <v>87</v>
      </c>
      <c r="C377" s="9" t="s">
        <v>4068</v>
      </c>
      <c r="D377" s="3">
        <v>42</v>
      </c>
      <c r="E377" s="3">
        <v>34</v>
      </c>
      <c r="F377" s="35">
        <f t="shared" si="9"/>
        <v>400</v>
      </c>
      <c r="G377">
        <v>400</v>
      </c>
      <c r="H377" t="str">
        <f t="shared" si="8"/>
        <v>4234400</v>
      </c>
      <c r="K377" t="s">
        <v>5109</v>
      </c>
    </row>
    <row r="378" spans="1:11" x14ac:dyDescent="0.25">
      <c r="A378" s="9" t="s">
        <v>76</v>
      </c>
      <c r="B378" s="9" t="s">
        <v>87</v>
      </c>
      <c r="C378" s="9" t="s">
        <v>4069</v>
      </c>
      <c r="D378" s="3">
        <v>42</v>
      </c>
      <c r="E378" s="3">
        <v>34</v>
      </c>
      <c r="F378" s="35">
        <f t="shared" si="9"/>
        <v>401</v>
      </c>
      <c r="G378">
        <v>400</v>
      </c>
      <c r="H378" t="str">
        <f t="shared" si="8"/>
        <v>4234401</v>
      </c>
      <c r="K378" t="s">
        <v>5310</v>
      </c>
    </row>
    <row r="379" spans="1:11" x14ac:dyDescent="0.25">
      <c r="A379" s="9" t="s">
        <v>76</v>
      </c>
      <c r="B379" s="9" t="s">
        <v>87</v>
      </c>
      <c r="C379" s="9" t="s">
        <v>4070</v>
      </c>
      <c r="D379" s="3">
        <v>42</v>
      </c>
      <c r="E379" s="3">
        <v>34</v>
      </c>
      <c r="F379" s="35">
        <f t="shared" si="9"/>
        <v>402</v>
      </c>
      <c r="G379">
        <v>400</v>
      </c>
      <c r="H379" t="str">
        <f t="shared" si="8"/>
        <v>4234402</v>
      </c>
      <c r="K379" t="s">
        <v>5311</v>
      </c>
    </row>
    <row r="380" spans="1:11" x14ac:dyDescent="0.25">
      <c r="A380" s="9" t="s">
        <v>76</v>
      </c>
      <c r="B380" s="9" t="s">
        <v>87</v>
      </c>
      <c r="C380" s="9" t="s">
        <v>4030</v>
      </c>
      <c r="D380" s="3">
        <v>42</v>
      </c>
      <c r="E380" s="3">
        <v>34</v>
      </c>
      <c r="F380" s="35">
        <f t="shared" si="9"/>
        <v>403</v>
      </c>
      <c r="G380">
        <v>400</v>
      </c>
      <c r="H380" t="str">
        <f t="shared" si="8"/>
        <v>4234403</v>
      </c>
      <c r="K380" t="s">
        <v>5312</v>
      </c>
    </row>
    <row r="381" spans="1:11" x14ac:dyDescent="0.25">
      <c r="A381" s="9" t="s">
        <v>76</v>
      </c>
      <c r="B381" s="9" t="s">
        <v>87</v>
      </c>
      <c r="C381" s="9" t="s">
        <v>4057</v>
      </c>
      <c r="D381" s="3">
        <v>42</v>
      </c>
      <c r="E381" s="3">
        <v>34</v>
      </c>
      <c r="F381" s="35">
        <f t="shared" si="9"/>
        <v>404</v>
      </c>
      <c r="G381">
        <v>400</v>
      </c>
      <c r="H381" t="str">
        <f t="shared" si="8"/>
        <v>4234404</v>
      </c>
      <c r="K381" t="s">
        <v>5313</v>
      </c>
    </row>
    <row r="382" spans="1:11" x14ac:dyDescent="0.25">
      <c r="A382" s="9" t="s">
        <v>76</v>
      </c>
      <c r="B382" s="9" t="s">
        <v>87</v>
      </c>
      <c r="C382" s="9" t="s">
        <v>4058</v>
      </c>
      <c r="D382" s="3">
        <v>42</v>
      </c>
      <c r="E382" s="3">
        <v>34</v>
      </c>
      <c r="F382" s="35">
        <f t="shared" si="9"/>
        <v>405</v>
      </c>
      <c r="G382">
        <v>400</v>
      </c>
      <c r="H382" t="str">
        <f t="shared" si="8"/>
        <v>4234405</v>
      </c>
      <c r="K382" t="s">
        <v>5314</v>
      </c>
    </row>
    <row r="383" spans="1:11" x14ac:dyDescent="0.25">
      <c r="A383" s="5" t="s">
        <v>71</v>
      </c>
      <c r="B383" s="5" t="s">
        <v>81</v>
      </c>
      <c r="C383" s="5" t="s">
        <v>3743</v>
      </c>
      <c r="D383" s="3">
        <v>42</v>
      </c>
      <c r="E383" s="3">
        <v>35</v>
      </c>
      <c r="F383" s="35">
        <f t="shared" si="9"/>
        <v>0</v>
      </c>
      <c r="G383">
        <v>0</v>
      </c>
      <c r="H383" t="str">
        <f t="shared" si="8"/>
        <v>42350</v>
      </c>
      <c r="K383" t="s">
        <v>5323</v>
      </c>
    </row>
    <row r="384" spans="1:11" x14ac:dyDescent="0.25">
      <c r="A384" s="5" t="s">
        <v>71</v>
      </c>
      <c r="B384" s="5" t="s">
        <v>81</v>
      </c>
      <c r="C384" s="5" t="s">
        <v>3747</v>
      </c>
      <c r="D384" s="3">
        <v>42</v>
      </c>
      <c r="E384" s="3">
        <v>35</v>
      </c>
      <c r="F384" s="35">
        <f t="shared" si="9"/>
        <v>1</v>
      </c>
      <c r="G384">
        <v>0</v>
      </c>
      <c r="H384" t="str">
        <f t="shared" si="8"/>
        <v>42351</v>
      </c>
      <c r="K384" t="s">
        <v>5324</v>
      </c>
    </row>
    <row r="385" spans="1:11" x14ac:dyDescent="0.25">
      <c r="A385" s="5" t="s">
        <v>71</v>
      </c>
      <c r="B385" s="5" t="s">
        <v>83</v>
      </c>
      <c r="C385" s="5" t="s">
        <v>3755</v>
      </c>
      <c r="D385" s="3">
        <v>42</v>
      </c>
      <c r="E385" s="3">
        <v>35</v>
      </c>
      <c r="F385" s="35">
        <f t="shared" si="9"/>
        <v>2</v>
      </c>
      <c r="G385">
        <v>0</v>
      </c>
      <c r="H385" t="str">
        <f t="shared" si="8"/>
        <v>42352</v>
      </c>
      <c r="K385" t="s">
        <v>5325</v>
      </c>
    </row>
    <row r="386" spans="1:11" x14ac:dyDescent="0.25">
      <c r="A386" s="9" t="s">
        <v>76</v>
      </c>
      <c r="B386" s="9" t="s">
        <v>87</v>
      </c>
      <c r="C386" s="9" t="s">
        <v>4060</v>
      </c>
      <c r="D386" s="3">
        <v>42</v>
      </c>
      <c r="E386" s="3">
        <v>35</v>
      </c>
      <c r="F386" s="35">
        <f t="shared" si="9"/>
        <v>400</v>
      </c>
      <c r="G386">
        <v>400</v>
      </c>
      <c r="H386" t="str">
        <f t="shared" ref="H386:H449" si="10">D386&amp;E386&amp;F386</f>
        <v>4235400</v>
      </c>
      <c r="K386" t="s">
        <v>5110</v>
      </c>
    </row>
    <row r="387" spans="1:11" x14ac:dyDescent="0.25">
      <c r="A387" s="9" t="s">
        <v>76</v>
      </c>
      <c r="B387" s="9" t="s">
        <v>87</v>
      </c>
      <c r="C387" s="9" t="s">
        <v>4059</v>
      </c>
      <c r="D387" s="3">
        <v>42</v>
      </c>
      <c r="E387" s="3">
        <v>35</v>
      </c>
      <c r="F387" s="35">
        <f t="shared" si="9"/>
        <v>401</v>
      </c>
      <c r="G387">
        <v>400</v>
      </c>
      <c r="H387" t="str">
        <f t="shared" si="10"/>
        <v>4235401</v>
      </c>
      <c r="K387" t="s">
        <v>5318</v>
      </c>
    </row>
    <row r="388" spans="1:11" x14ac:dyDescent="0.25">
      <c r="A388" s="9" t="s">
        <v>76</v>
      </c>
      <c r="B388" s="9" t="s">
        <v>87</v>
      </c>
      <c r="C388" s="9" t="s">
        <v>4061</v>
      </c>
      <c r="D388" s="3">
        <v>42</v>
      </c>
      <c r="E388" s="3">
        <v>35</v>
      </c>
      <c r="F388" s="35">
        <f t="shared" si="9"/>
        <v>402</v>
      </c>
      <c r="G388">
        <v>400</v>
      </c>
      <c r="H388" t="str">
        <f t="shared" si="10"/>
        <v>4235402</v>
      </c>
      <c r="K388" t="s">
        <v>5319</v>
      </c>
    </row>
    <row r="389" spans="1:11" x14ac:dyDescent="0.25">
      <c r="A389" s="9" t="s">
        <v>76</v>
      </c>
      <c r="B389" s="9" t="s">
        <v>87</v>
      </c>
      <c r="C389" s="9" t="s">
        <v>4031</v>
      </c>
      <c r="D389" s="3">
        <v>42</v>
      </c>
      <c r="E389" s="3">
        <v>35</v>
      </c>
      <c r="F389" s="35">
        <f t="shared" si="9"/>
        <v>403</v>
      </c>
      <c r="G389">
        <v>400</v>
      </c>
      <c r="H389" t="str">
        <f t="shared" si="10"/>
        <v>4235403</v>
      </c>
      <c r="K389" t="s">
        <v>5320</v>
      </c>
    </row>
    <row r="390" spans="1:11" x14ac:dyDescent="0.25">
      <c r="A390" s="9" t="s">
        <v>76</v>
      </c>
      <c r="B390" s="9" t="s">
        <v>87</v>
      </c>
      <c r="C390" s="9" t="s">
        <v>4051</v>
      </c>
      <c r="D390" s="3">
        <v>42</v>
      </c>
      <c r="E390" s="3">
        <v>35</v>
      </c>
      <c r="F390" s="35">
        <f t="shared" si="9"/>
        <v>404</v>
      </c>
      <c r="G390">
        <v>400</v>
      </c>
      <c r="H390" t="str">
        <f t="shared" si="10"/>
        <v>4235404</v>
      </c>
      <c r="K390" t="s">
        <v>5321</v>
      </c>
    </row>
    <row r="391" spans="1:11" x14ac:dyDescent="0.25">
      <c r="A391" s="9" t="s">
        <v>76</v>
      </c>
      <c r="B391" s="9" t="s">
        <v>87</v>
      </c>
      <c r="C391" s="9" t="s">
        <v>4052</v>
      </c>
      <c r="D391" s="3">
        <v>42</v>
      </c>
      <c r="E391" s="3">
        <v>35</v>
      </c>
      <c r="F391" s="35">
        <f t="shared" si="9"/>
        <v>405</v>
      </c>
      <c r="G391">
        <v>400</v>
      </c>
      <c r="H391" t="str">
        <f t="shared" si="10"/>
        <v>4235405</v>
      </c>
      <c r="K391" t="s">
        <v>5322</v>
      </c>
    </row>
    <row r="392" spans="1:11" x14ac:dyDescent="0.25">
      <c r="A392" s="5" t="s">
        <v>71</v>
      </c>
      <c r="B392" s="5" t="s">
        <v>81</v>
      </c>
      <c r="C392" s="5" t="s">
        <v>3744</v>
      </c>
      <c r="D392" s="3">
        <v>42</v>
      </c>
      <c r="E392" s="3">
        <v>38</v>
      </c>
      <c r="F392" s="35">
        <f t="shared" si="9"/>
        <v>0</v>
      </c>
      <c r="G392">
        <v>0</v>
      </c>
      <c r="H392" t="str">
        <f t="shared" si="10"/>
        <v>42380</v>
      </c>
      <c r="K392" t="s">
        <v>5331</v>
      </c>
    </row>
    <row r="393" spans="1:11" x14ac:dyDescent="0.25">
      <c r="A393" s="5" t="s">
        <v>71</v>
      </c>
      <c r="B393" s="5" t="s">
        <v>81</v>
      </c>
      <c r="C393" s="5" t="s">
        <v>3748</v>
      </c>
      <c r="D393" s="3">
        <v>42</v>
      </c>
      <c r="E393" s="3">
        <v>38</v>
      </c>
      <c r="F393" s="35">
        <f t="shared" si="9"/>
        <v>1</v>
      </c>
      <c r="G393">
        <v>0</v>
      </c>
      <c r="H393" t="str">
        <f t="shared" si="10"/>
        <v>42381</v>
      </c>
      <c r="K393" t="s">
        <v>5332</v>
      </c>
    </row>
    <row r="394" spans="1:11" x14ac:dyDescent="0.25">
      <c r="A394" s="5" t="s">
        <v>71</v>
      </c>
      <c r="B394" s="5" t="s">
        <v>83</v>
      </c>
      <c r="C394" s="5" t="s">
        <v>3759</v>
      </c>
      <c r="D394" s="3">
        <v>42</v>
      </c>
      <c r="E394" s="3">
        <v>38</v>
      </c>
      <c r="F394" s="35">
        <f t="shared" ref="F394:F457" si="11">IF(D394+E394+G394-D393-E393-G393=0,F393+1,G394)</f>
        <v>2</v>
      </c>
      <c r="G394">
        <v>0</v>
      </c>
      <c r="H394" t="str">
        <f t="shared" si="10"/>
        <v>42382</v>
      </c>
      <c r="K394" t="s">
        <v>5333</v>
      </c>
    </row>
    <row r="395" spans="1:11" x14ac:dyDescent="0.25">
      <c r="A395" s="25" t="s">
        <v>76</v>
      </c>
      <c r="B395" s="25" t="s">
        <v>87</v>
      </c>
      <c r="C395" s="25" t="s">
        <v>4067</v>
      </c>
      <c r="D395" s="3">
        <v>42</v>
      </c>
      <c r="E395" s="3">
        <v>38</v>
      </c>
      <c r="F395" s="35">
        <f t="shared" si="11"/>
        <v>400</v>
      </c>
      <c r="G395">
        <v>400</v>
      </c>
      <c r="H395" t="str">
        <f t="shared" si="10"/>
        <v>4238400</v>
      </c>
      <c r="K395" t="s">
        <v>5111</v>
      </c>
    </row>
    <row r="396" spans="1:11" x14ac:dyDescent="0.25">
      <c r="A396" s="25" t="s">
        <v>76</v>
      </c>
      <c r="B396" s="25" t="s">
        <v>87</v>
      </c>
      <c r="C396" s="25" t="s">
        <v>4066</v>
      </c>
      <c r="D396" s="3">
        <v>42</v>
      </c>
      <c r="E396" s="3">
        <v>38</v>
      </c>
      <c r="F396" s="35">
        <f t="shared" si="11"/>
        <v>401</v>
      </c>
      <c r="G396">
        <v>400</v>
      </c>
      <c r="H396" t="str">
        <f t="shared" si="10"/>
        <v>4238401</v>
      </c>
      <c r="K396" t="s">
        <v>5326</v>
      </c>
    </row>
    <row r="397" spans="1:11" x14ac:dyDescent="0.25">
      <c r="A397" s="25" t="s">
        <v>76</v>
      </c>
      <c r="B397" s="25" t="s">
        <v>87</v>
      </c>
      <c r="C397" s="25" t="s">
        <v>4065</v>
      </c>
      <c r="D397" s="3">
        <v>42</v>
      </c>
      <c r="E397" s="3">
        <v>38</v>
      </c>
      <c r="F397" s="35">
        <f t="shared" si="11"/>
        <v>402</v>
      </c>
      <c r="G397">
        <v>400</v>
      </c>
      <c r="H397" t="str">
        <f t="shared" si="10"/>
        <v>4238402</v>
      </c>
      <c r="K397" t="s">
        <v>5327</v>
      </c>
    </row>
    <row r="398" spans="1:11" x14ac:dyDescent="0.25">
      <c r="A398" s="25" t="s">
        <v>76</v>
      </c>
      <c r="B398" s="25" t="s">
        <v>87</v>
      </c>
      <c r="C398" s="25" t="s">
        <v>4032</v>
      </c>
      <c r="D398" s="3">
        <v>42</v>
      </c>
      <c r="E398" s="3">
        <v>38</v>
      </c>
      <c r="F398" s="35">
        <f t="shared" si="11"/>
        <v>403</v>
      </c>
      <c r="G398">
        <v>400</v>
      </c>
      <c r="H398" t="str">
        <f t="shared" si="10"/>
        <v>4238403</v>
      </c>
      <c r="K398" t="s">
        <v>5328</v>
      </c>
    </row>
    <row r="399" spans="1:11" x14ac:dyDescent="0.25">
      <c r="A399" s="25" t="s">
        <v>76</v>
      </c>
      <c r="B399" s="25" t="s">
        <v>87</v>
      </c>
      <c r="C399" s="25" t="s">
        <v>4049</v>
      </c>
      <c r="D399" s="3">
        <v>42</v>
      </c>
      <c r="E399" s="3">
        <v>38</v>
      </c>
      <c r="F399" s="35">
        <f t="shared" si="11"/>
        <v>404</v>
      </c>
      <c r="G399">
        <v>400</v>
      </c>
      <c r="H399" t="str">
        <f t="shared" si="10"/>
        <v>4238404</v>
      </c>
      <c r="K399" t="s">
        <v>5329</v>
      </c>
    </row>
    <row r="400" spans="1:11" x14ac:dyDescent="0.25">
      <c r="A400" s="25" t="s">
        <v>76</v>
      </c>
      <c r="B400" s="25" t="s">
        <v>87</v>
      </c>
      <c r="C400" s="25" t="s">
        <v>4050</v>
      </c>
      <c r="D400" s="3">
        <v>42</v>
      </c>
      <c r="E400" s="3">
        <v>38</v>
      </c>
      <c r="F400" s="35">
        <f t="shared" si="11"/>
        <v>405</v>
      </c>
      <c r="G400">
        <v>400</v>
      </c>
      <c r="H400" t="str">
        <f t="shared" si="10"/>
        <v>4238405</v>
      </c>
      <c r="K400" t="s">
        <v>5330</v>
      </c>
    </row>
    <row r="401" spans="1:11" x14ac:dyDescent="0.25">
      <c r="A401" s="24" t="s">
        <v>71</v>
      </c>
      <c r="B401" s="24" t="s">
        <v>86</v>
      </c>
      <c r="C401" s="24" t="s">
        <v>3835</v>
      </c>
      <c r="D401" s="3">
        <v>42</v>
      </c>
      <c r="E401" s="3">
        <v>40</v>
      </c>
      <c r="F401" s="35">
        <f t="shared" si="11"/>
        <v>0</v>
      </c>
      <c r="G401">
        <v>0</v>
      </c>
      <c r="H401" t="str">
        <f t="shared" si="10"/>
        <v>42400</v>
      </c>
      <c r="K401" t="s">
        <v>5341</v>
      </c>
    </row>
    <row r="402" spans="1:11" x14ac:dyDescent="0.25">
      <c r="A402" s="25" t="s">
        <v>76</v>
      </c>
      <c r="B402" s="25" t="s">
        <v>87</v>
      </c>
      <c r="C402" s="25" t="s">
        <v>4086</v>
      </c>
      <c r="D402" s="3">
        <v>42</v>
      </c>
      <c r="E402" s="3">
        <v>40</v>
      </c>
      <c r="F402" s="35">
        <f t="shared" si="11"/>
        <v>400</v>
      </c>
      <c r="G402">
        <v>400</v>
      </c>
      <c r="H402" t="str">
        <f t="shared" si="10"/>
        <v>4240400</v>
      </c>
      <c r="K402" t="s">
        <v>5112</v>
      </c>
    </row>
    <row r="403" spans="1:11" x14ac:dyDescent="0.25">
      <c r="A403" s="25" t="s">
        <v>76</v>
      </c>
      <c r="B403" s="25" t="s">
        <v>82</v>
      </c>
      <c r="C403" s="25" t="s">
        <v>4013</v>
      </c>
      <c r="D403" s="3">
        <v>42</v>
      </c>
      <c r="E403" s="3">
        <v>40</v>
      </c>
      <c r="F403" s="35">
        <f t="shared" si="11"/>
        <v>401</v>
      </c>
      <c r="G403">
        <v>400</v>
      </c>
      <c r="H403" t="str">
        <f t="shared" si="10"/>
        <v>4240401</v>
      </c>
      <c r="K403" t="s">
        <v>5334</v>
      </c>
    </row>
    <row r="404" spans="1:11" x14ac:dyDescent="0.25">
      <c r="A404" s="25" t="s">
        <v>76</v>
      </c>
      <c r="B404" s="25" t="s">
        <v>87</v>
      </c>
      <c r="C404" s="25" t="s">
        <v>4088</v>
      </c>
      <c r="D404" s="3">
        <v>42</v>
      </c>
      <c r="E404" s="3">
        <v>40</v>
      </c>
      <c r="F404" s="35">
        <f t="shared" si="11"/>
        <v>402</v>
      </c>
      <c r="G404">
        <v>400</v>
      </c>
      <c r="H404" t="str">
        <f t="shared" si="10"/>
        <v>4240402</v>
      </c>
      <c r="K404" t="s">
        <v>5335</v>
      </c>
    </row>
    <row r="405" spans="1:11" x14ac:dyDescent="0.25">
      <c r="A405" s="25" t="s">
        <v>76</v>
      </c>
      <c r="B405" s="25" t="s">
        <v>87</v>
      </c>
      <c r="C405" s="25" t="s">
        <v>4076</v>
      </c>
      <c r="D405" s="3">
        <v>42</v>
      </c>
      <c r="E405" s="3">
        <v>40</v>
      </c>
      <c r="F405" s="35">
        <f t="shared" si="11"/>
        <v>403</v>
      </c>
      <c r="G405">
        <v>400</v>
      </c>
      <c r="H405" t="str">
        <f t="shared" si="10"/>
        <v>4240403</v>
      </c>
      <c r="K405" t="s">
        <v>5336</v>
      </c>
    </row>
    <row r="406" spans="1:11" x14ac:dyDescent="0.25">
      <c r="A406" s="9" t="s">
        <v>76</v>
      </c>
      <c r="B406" s="9" t="s">
        <v>87</v>
      </c>
      <c r="C406" s="9" t="s">
        <v>4078</v>
      </c>
      <c r="D406" s="3">
        <v>42</v>
      </c>
      <c r="E406" s="3">
        <v>40</v>
      </c>
      <c r="F406" s="35">
        <f t="shared" si="11"/>
        <v>404</v>
      </c>
      <c r="G406">
        <v>400</v>
      </c>
      <c r="H406" t="str">
        <f t="shared" si="10"/>
        <v>4240404</v>
      </c>
      <c r="K406" t="s">
        <v>5337</v>
      </c>
    </row>
    <row r="407" spans="1:11" x14ac:dyDescent="0.25">
      <c r="A407" s="9" t="s">
        <v>76</v>
      </c>
      <c r="B407" s="9" t="s">
        <v>87</v>
      </c>
      <c r="C407" s="9" t="s">
        <v>4080</v>
      </c>
      <c r="D407" s="3">
        <v>42</v>
      </c>
      <c r="E407" s="3">
        <v>40</v>
      </c>
      <c r="F407" s="35">
        <f t="shared" si="11"/>
        <v>405</v>
      </c>
      <c r="G407">
        <v>400</v>
      </c>
      <c r="H407" t="str">
        <f t="shared" si="10"/>
        <v>4240405</v>
      </c>
      <c r="K407" t="s">
        <v>5338</v>
      </c>
    </row>
    <row r="408" spans="1:11" x14ac:dyDescent="0.25">
      <c r="A408" s="9" t="s">
        <v>76</v>
      </c>
      <c r="B408" s="9" t="s">
        <v>87</v>
      </c>
      <c r="C408" s="9" t="s">
        <v>4082</v>
      </c>
      <c r="D408" s="3">
        <v>42</v>
      </c>
      <c r="E408" s="3">
        <v>40</v>
      </c>
      <c r="F408" s="35">
        <f t="shared" si="11"/>
        <v>406</v>
      </c>
      <c r="G408">
        <v>400</v>
      </c>
      <c r="H408" t="str">
        <f t="shared" si="10"/>
        <v>4240406</v>
      </c>
      <c r="K408" t="s">
        <v>5339</v>
      </c>
    </row>
    <row r="409" spans="1:11" x14ac:dyDescent="0.25">
      <c r="A409" s="9" t="s">
        <v>76</v>
      </c>
      <c r="B409" s="9" t="s">
        <v>87</v>
      </c>
      <c r="C409" s="9" t="s">
        <v>4084</v>
      </c>
      <c r="D409" s="3">
        <v>42</v>
      </c>
      <c r="E409" s="3">
        <v>40</v>
      </c>
      <c r="F409" s="35">
        <f t="shared" si="11"/>
        <v>407</v>
      </c>
      <c r="G409">
        <v>400</v>
      </c>
      <c r="H409" t="str">
        <f t="shared" si="10"/>
        <v>4240407</v>
      </c>
      <c r="K409" t="s">
        <v>5340</v>
      </c>
    </row>
    <row r="410" spans="1:11" x14ac:dyDescent="0.25">
      <c r="A410" s="5" t="s">
        <v>71</v>
      </c>
      <c r="B410" s="5" t="s">
        <v>81</v>
      </c>
      <c r="C410" s="5" t="s">
        <v>3760</v>
      </c>
      <c r="D410" s="3">
        <v>42</v>
      </c>
      <c r="E410" s="3">
        <v>41</v>
      </c>
      <c r="F410" s="35">
        <f t="shared" si="11"/>
        <v>0</v>
      </c>
      <c r="G410">
        <v>0</v>
      </c>
      <c r="H410" t="str">
        <f t="shared" si="10"/>
        <v>42410</v>
      </c>
      <c r="K410" t="s">
        <v>5349</v>
      </c>
    </row>
    <row r="411" spans="1:11" x14ac:dyDescent="0.25">
      <c r="A411" s="5" t="s">
        <v>71</v>
      </c>
      <c r="B411" s="5" t="s">
        <v>86</v>
      </c>
      <c r="C411" s="5" t="s">
        <v>3822</v>
      </c>
      <c r="D411" s="3">
        <v>42</v>
      </c>
      <c r="E411" s="3">
        <v>41</v>
      </c>
      <c r="F411" s="35">
        <f t="shared" si="11"/>
        <v>1</v>
      </c>
      <c r="G411">
        <v>0</v>
      </c>
      <c r="H411" t="str">
        <f t="shared" si="10"/>
        <v>42411</v>
      </c>
      <c r="K411" t="s">
        <v>5350</v>
      </c>
    </row>
    <row r="412" spans="1:11" x14ac:dyDescent="0.25">
      <c r="A412" s="5" t="s">
        <v>71</v>
      </c>
      <c r="B412" s="5" t="s">
        <v>83</v>
      </c>
      <c r="C412" s="5" t="s">
        <v>3762</v>
      </c>
      <c r="D412" s="3">
        <v>42</v>
      </c>
      <c r="E412" s="3">
        <v>41</v>
      </c>
      <c r="F412" s="35">
        <f t="shared" si="11"/>
        <v>2</v>
      </c>
      <c r="G412">
        <v>0</v>
      </c>
      <c r="H412" t="str">
        <f t="shared" si="10"/>
        <v>42412</v>
      </c>
      <c r="K412" t="s">
        <v>5351</v>
      </c>
    </row>
    <row r="413" spans="1:11" x14ac:dyDescent="0.25">
      <c r="A413" s="9" t="s">
        <v>76</v>
      </c>
      <c r="B413" s="9" t="s">
        <v>87</v>
      </c>
      <c r="C413" s="9" t="s">
        <v>4087</v>
      </c>
      <c r="D413" s="3">
        <v>42</v>
      </c>
      <c r="E413" s="3">
        <v>41</v>
      </c>
      <c r="F413" s="35">
        <f t="shared" si="11"/>
        <v>400</v>
      </c>
      <c r="G413">
        <v>400</v>
      </c>
      <c r="H413" t="str">
        <f t="shared" si="10"/>
        <v>4241400</v>
      </c>
      <c r="K413" t="s">
        <v>5113</v>
      </c>
    </row>
    <row r="414" spans="1:11" x14ac:dyDescent="0.25">
      <c r="A414" s="9" t="s">
        <v>76</v>
      </c>
      <c r="B414" s="9" t="s">
        <v>82</v>
      </c>
      <c r="C414" s="9" t="s">
        <v>4014</v>
      </c>
      <c r="D414" s="3">
        <v>42</v>
      </c>
      <c r="E414" s="3">
        <v>41</v>
      </c>
      <c r="F414" s="35">
        <f t="shared" si="11"/>
        <v>401</v>
      </c>
      <c r="G414">
        <v>400</v>
      </c>
      <c r="H414" t="str">
        <f t="shared" si="10"/>
        <v>4241401</v>
      </c>
      <c r="K414" t="s">
        <v>5342</v>
      </c>
    </row>
    <row r="415" spans="1:11" x14ac:dyDescent="0.25">
      <c r="A415" s="9" t="s">
        <v>76</v>
      </c>
      <c r="B415" s="9" t="s">
        <v>87</v>
      </c>
      <c r="C415" s="9" t="s">
        <v>4089</v>
      </c>
      <c r="D415" s="3">
        <v>42</v>
      </c>
      <c r="E415" s="3">
        <v>41</v>
      </c>
      <c r="F415" s="35">
        <f t="shared" si="11"/>
        <v>402</v>
      </c>
      <c r="G415">
        <v>400</v>
      </c>
      <c r="H415" t="str">
        <f t="shared" si="10"/>
        <v>4241402</v>
      </c>
      <c r="K415" t="s">
        <v>5343</v>
      </c>
    </row>
    <row r="416" spans="1:11" x14ac:dyDescent="0.25">
      <c r="A416" s="9" t="s">
        <v>76</v>
      </c>
      <c r="B416" s="9" t="s">
        <v>87</v>
      </c>
      <c r="C416" s="9" t="s">
        <v>4077</v>
      </c>
      <c r="D416" s="3">
        <v>42</v>
      </c>
      <c r="E416" s="3">
        <v>41</v>
      </c>
      <c r="F416" s="35">
        <f t="shared" si="11"/>
        <v>403</v>
      </c>
      <c r="G416">
        <v>400</v>
      </c>
      <c r="H416" t="str">
        <f t="shared" si="10"/>
        <v>4241403</v>
      </c>
      <c r="K416" t="s">
        <v>5344</v>
      </c>
    </row>
    <row r="417" spans="1:11" x14ac:dyDescent="0.25">
      <c r="A417" s="9" t="s">
        <v>76</v>
      </c>
      <c r="B417" s="9" t="s">
        <v>87</v>
      </c>
      <c r="C417" s="9" t="s">
        <v>4079</v>
      </c>
      <c r="D417" s="3">
        <v>42</v>
      </c>
      <c r="E417" s="3">
        <v>41</v>
      </c>
      <c r="F417" s="35">
        <f t="shared" si="11"/>
        <v>404</v>
      </c>
      <c r="G417">
        <v>400</v>
      </c>
      <c r="H417" t="str">
        <f t="shared" si="10"/>
        <v>4241404</v>
      </c>
      <c r="K417" t="s">
        <v>5345</v>
      </c>
    </row>
    <row r="418" spans="1:11" x14ac:dyDescent="0.25">
      <c r="A418" s="9" t="s">
        <v>76</v>
      </c>
      <c r="B418" s="9" t="s">
        <v>87</v>
      </c>
      <c r="C418" s="9" t="s">
        <v>4081</v>
      </c>
      <c r="D418" s="3">
        <v>42</v>
      </c>
      <c r="E418" s="3">
        <v>41</v>
      </c>
      <c r="F418" s="35">
        <f t="shared" si="11"/>
        <v>405</v>
      </c>
      <c r="G418">
        <v>400</v>
      </c>
      <c r="H418" t="str">
        <f t="shared" si="10"/>
        <v>4241405</v>
      </c>
      <c r="K418" t="s">
        <v>5346</v>
      </c>
    </row>
    <row r="419" spans="1:11" x14ac:dyDescent="0.25">
      <c r="A419" s="9" t="s">
        <v>76</v>
      </c>
      <c r="B419" s="9" t="s">
        <v>87</v>
      </c>
      <c r="C419" s="9" t="s">
        <v>4083</v>
      </c>
      <c r="D419" s="3">
        <v>42</v>
      </c>
      <c r="E419" s="3">
        <v>41</v>
      </c>
      <c r="F419" s="35">
        <f t="shared" si="11"/>
        <v>406</v>
      </c>
      <c r="G419">
        <v>400</v>
      </c>
      <c r="H419" t="str">
        <f t="shared" si="10"/>
        <v>4241406</v>
      </c>
      <c r="K419" t="s">
        <v>5347</v>
      </c>
    </row>
    <row r="420" spans="1:11" x14ac:dyDescent="0.25">
      <c r="A420" s="9" t="s">
        <v>76</v>
      </c>
      <c r="B420" s="9" t="s">
        <v>87</v>
      </c>
      <c r="C420" s="9" t="s">
        <v>4085</v>
      </c>
      <c r="D420" s="3">
        <v>42</v>
      </c>
      <c r="E420" s="3">
        <v>41</v>
      </c>
      <c r="F420" s="35">
        <f t="shared" si="11"/>
        <v>407</v>
      </c>
      <c r="G420">
        <v>400</v>
      </c>
      <c r="H420" t="str">
        <f t="shared" si="10"/>
        <v>4241407</v>
      </c>
      <c r="K420" t="s">
        <v>5348</v>
      </c>
    </row>
    <row r="421" spans="1:11" x14ac:dyDescent="0.25">
      <c r="A421" s="5" t="s">
        <v>71</v>
      </c>
      <c r="B421" s="5" t="s">
        <v>81</v>
      </c>
      <c r="C421" s="5" t="s">
        <v>3777</v>
      </c>
      <c r="D421" s="3">
        <v>42</v>
      </c>
      <c r="E421" s="3">
        <v>50</v>
      </c>
      <c r="F421" s="35">
        <f t="shared" si="11"/>
        <v>0</v>
      </c>
      <c r="G421">
        <v>0</v>
      </c>
      <c r="H421" t="str">
        <f t="shared" si="10"/>
        <v>42500</v>
      </c>
      <c r="K421" t="s">
        <v>5131</v>
      </c>
    </row>
    <row r="422" spans="1:11" x14ac:dyDescent="0.25">
      <c r="A422" s="5" t="s">
        <v>71</v>
      </c>
      <c r="B422" s="5" t="s">
        <v>81</v>
      </c>
      <c r="C422" s="5" t="s">
        <v>3778</v>
      </c>
      <c r="D422" s="3">
        <v>42</v>
      </c>
      <c r="E422" s="3">
        <v>50</v>
      </c>
      <c r="F422" s="35">
        <f t="shared" si="11"/>
        <v>1</v>
      </c>
      <c r="G422">
        <v>0</v>
      </c>
      <c r="H422" t="str">
        <f t="shared" si="10"/>
        <v>42501</v>
      </c>
      <c r="K422" t="s">
        <v>5132</v>
      </c>
    </row>
    <row r="423" spans="1:11" x14ac:dyDescent="0.25">
      <c r="A423" s="5" t="s">
        <v>71</v>
      </c>
      <c r="B423" s="5" t="s">
        <v>86</v>
      </c>
      <c r="C423" s="5" t="s">
        <v>3833</v>
      </c>
      <c r="D423" s="3">
        <v>42</v>
      </c>
      <c r="E423" s="3">
        <v>50</v>
      </c>
      <c r="F423" s="35">
        <f t="shared" si="11"/>
        <v>2</v>
      </c>
      <c r="G423">
        <v>0</v>
      </c>
      <c r="H423" t="str">
        <f t="shared" si="10"/>
        <v>42502</v>
      </c>
      <c r="K423" t="s">
        <v>5366</v>
      </c>
    </row>
    <row r="424" spans="1:11" x14ac:dyDescent="0.25">
      <c r="A424" s="5" t="s">
        <v>71</v>
      </c>
      <c r="B424" s="5" t="s">
        <v>86</v>
      </c>
      <c r="C424" s="5" t="s">
        <v>3834</v>
      </c>
      <c r="D424" s="3">
        <v>42</v>
      </c>
      <c r="E424" s="3">
        <v>50</v>
      </c>
      <c r="F424" s="35">
        <f t="shared" si="11"/>
        <v>3</v>
      </c>
      <c r="G424">
        <v>0</v>
      </c>
      <c r="H424" t="str">
        <f t="shared" si="10"/>
        <v>42503</v>
      </c>
      <c r="K424" t="s">
        <v>5367</v>
      </c>
    </row>
    <row r="425" spans="1:11" x14ac:dyDescent="0.25">
      <c r="A425" s="5" t="s">
        <v>71</v>
      </c>
      <c r="B425" s="5" t="s">
        <v>83</v>
      </c>
      <c r="C425" s="5" t="s">
        <v>3781</v>
      </c>
      <c r="D425" s="3">
        <v>42</v>
      </c>
      <c r="E425" s="3">
        <v>50</v>
      </c>
      <c r="F425" s="35">
        <f t="shared" si="11"/>
        <v>4</v>
      </c>
      <c r="G425">
        <v>0</v>
      </c>
      <c r="H425" t="str">
        <f t="shared" si="10"/>
        <v>42504</v>
      </c>
      <c r="K425" t="s">
        <v>5368</v>
      </c>
    </row>
    <row r="426" spans="1:11" x14ac:dyDescent="0.25">
      <c r="A426" s="9" t="s">
        <v>76</v>
      </c>
      <c r="B426" s="9" t="s">
        <v>87</v>
      </c>
      <c r="C426" s="9" t="s">
        <v>4210</v>
      </c>
      <c r="D426" s="3">
        <v>42</v>
      </c>
      <c r="E426" s="3">
        <v>50</v>
      </c>
      <c r="F426" s="35">
        <f t="shared" si="11"/>
        <v>400</v>
      </c>
      <c r="G426">
        <v>400</v>
      </c>
      <c r="H426" t="str">
        <f t="shared" si="10"/>
        <v>4250400</v>
      </c>
      <c r="K426" t="s">
        <v>5114</v>
      </c>
    </row>
    <row r="427" spans="1:11" x14ac:dyDescent="0.25">
      <c r="A427" s="9" t="s">
        <v>76</v>
      </c>
      <c r="B427" s="9" t="s">
        <v>87</v>
      </c>
      <c r="C427" s="9" t="s">
        <v>4129</v>
      </c>
      <c r="D427" s="3">
        <v>42</v>
      </c>
      <c r="E427" s="3">
        <v>50</v>
      </c>
      <c r="F427" s="35">
        <f t="shared" si="11"/>
        <v>401</v>
      </c>
      <c r="G427">
        <v>400</v>
      </c>
      <c r="H427" t="str">
        <f t="shared" si="10"/>
        <v>4250401</v>
      </c>
      <c r="K427" t="s">
        <v>5352</v>
      </c>
    </row>
    <row r="428" spans="1:11" x14ac:dyDescent="0.25">
      <c r="A428" s="9" t="s">
        <v>76</v>
      </c>
      <c r="B428" s="9" t="s">
        <v>87</v>
      </c>
      <c r="C428" s="9" t="s">
        <v>4206</v>
      </c>
      <c r="D428" s="3">
        <v>42</v>
      </c>
      <c r="E428" s="3">
        <v>50</v>
      </c>
      <c r="F428" s="35">
        <f t="shared" si="11"/>
        <v>402</v>
      </c>
      <c r="G428">
        <v>400</v>
      </c>
      <c r="H428" t="str">
        <f t="shared" si="10"/>
        <v>4250402</v>
      </c>
      <c r="K428" t="s">
        <v>5353</v>
      </c>
    </row>
    <row r="429" spans="1:11" x14ac:dyDescent="0.25">
      <c r="A429" s="9" t="s">
        <v>76</v>
      </c>
      <c r="B429" s="9" t="s">
        <v>87</v>
      </c>
      <c r="C429" s="9" t="s">
        <v>4212</v>
      </c>
      <c r="D429" s="3">
        <v>42</v>
      </c>
      <c r="E429" s="3">
        <v>50</v>
      </c>
      <c r="F429" s="35">
        <f t="shared" si="11"/>
        <v>403</v>
      </c>
      <c r="G429">
        <v>400</v>
      </c>
      <c r="H429" t="str">
        <f t="shared" si="10"/>
        <v>4250403</v>
      </c>
      <c r="K429" t="s">
        <v>5354</v>
      </c>
    </row>
    <row r="430" spans="1:11" x14ac:dyDescent="0.25">
      <c r="A430" s="9" t="s">
        <v>76</v>
      </c>
      <c r="B430" s="9" t="s">
        <v>87</v>
      </c>
      <c r="C430" s="9" t="s">
        <v>4200</v>
      </c>
      <c r="D430" s="3">
        <v>42</v>
      </c>
      <c r="E430" s="3">
        <v>50</v>
      </c>
      <c r="F430" s="35">
        <f t="shared" si="11"/>
        <v>404</v>
      </c>
      <c r="G430">
        <v>400</v>
      </c>
      <c r="H430" t="str">
        <f t="shared" si="10"/>
        <v>4250404</v>
      </c>
      <c r="K430" t="s">
        <v>5355</v>
      </c>
    </row>
    <row r="431" spans="1:11" x14ac:dyDescent="0.25">
      <c r="A431" s="9" t="s">
        <v>76</v>
      </c>
      <c r="B431" s="9" t="s">
        <v>87</v>
      </c>
      <c r="C431" s="9" t="s">
        <v>4202</v>
      </c>
      <c r="D431" s="3">
        <v>42</v>
      </c>
      <c r="E431" s="3">
        <v>50</v>
      </c>
      <c r="F431" s="35">
        <f t="shared" si="11"/>
        <v>405</v>
      </c>
      <c r="G431">
        <v>400</v>
      </c>
      <c r="H431" t="str">
        <f t="shared" si="10"/>
        <v>4250405</v>
      </c>
      <c r="K431" t="s">
        <v>5356</v>
      </c>
    </row>
    <row r="432" spans="1:11" x14ac:dyDescent="0.25">
      <c r="A432" s="9" t="s">
        <v>76</v>
      </c>
      <c r="B432" s="9" t="s">
        <v>87</v>
      </c>
      <c r="C432" s="9" t="s">
        <v>4204</v>
      </c>
      <c r="D432" s="3">
        <v>42</v>
      </c>
      <c r="E432" s="3">
        <v>50</v>
      </c>
      <c r="F432" s="35">
        <f t="shared" si="11"/>
        <v>406</v>
      </c>
      <c r="G432">
        <v>400</v>
      </c>
      <c r="H432" t="str">
        <f t="shared" si="10"/>
        <v>4250406</v>
      </c>
      <c r="K432" t="s">
        <v>5357</v>
      </c>
    </row>
    <row r="433" spans="1:11" x14ac:dyDescent="0.25">
      <c r="A433" s="9" t="s">
        <v>76</v>
      </c>
      <c r="B433" s="9" t="s">
        <v>87</v>
      </c>
      <c r="C433" s="9" t="s">
        <v>4208</v>
      </c>
      <c r="D433" s="3">
        <v>42</v>
      </c>
      <c r="E433" s="3">
        <v>50</v>
      </c>
      <c r="F433" s="35">
        <f t="shared" si="11"/>
        <v>407</v>
      </c>
      <c r="G433">
        <v>400</v>
      </c>
      <c r="H433" t="str">
        <f t="shared" si="10"/>
        <v>4250407</v>
      </c>
      <c r="K433" t="s">
        <v>5358</v>
      </c>
    </row>
    <row r="434" spans="1:11" x14ac:dyDescent="0.25">
      <c r="A434" s="9" t="s">
        <v>76</v>
      </c>
      <c r="B434" s="9" t="s">
        <v>87</v>
      </c>
      <c r="C434" s="9" t="s">
        <v>4125</v>
      </c>
      <c r="D434" s="3">
        <v>42</v>
      </c>
      <c r="E434" s="3">
        <v>50</v>
      </c>
      <c r="F434" s="35">
        <f t="shared" si="11"/>
        <v>408</v>
      </c>
      <c r="G434">
        <v>400</v>
      </c>
      <c r="H434" t="str">
        <f t="shared" si="10"/>
        <v>4250408</v>
      </c>
      <c r="K434" t="s">
        <v>5359</v>
      </c>
    </row>
    <row r="435" spans="1:11" x14ac:dyDescent="0.25">
      <c r="A435" s="9" t="s">
        <v>76</v>
      </c>
      <c r="B435" s="9" t="s">
        <v>87</v>
      </c>
      <c r="C435" s="9" t="s">
        <v>4131</v>
      </c>
      <c r="D435" s="3">
        <v>42</v>
      </c>
      <c r="E435" s="3">
        <v>50</v>
      </c>
      <c r="F435" s="35">
        <f t="shared" si="11"/>
        <v>409</v>
      </c>
      <c r="G435">
        <v>400</v>
      </c>
      <c r="H435" t="str">
        <f t="shared" si="10"/>
        <v>4250409</v>
      </c>
      <c r="K435" t="s">
        <v>5360</v>
      </c>
    </row>
    <row r="436" spans="1:11" x14ac:dyDescent="0.25">
      <c r="A436" s="9" t="s">
        <v>76</v>
      </c>
      <c r="B436" s="9" t="s">
        <v>87</v>
      </c>
      <c r="C436" s="9" t="s">
        <v>4117</v>
      </c>
      <c r="D436" s="3">
        <v>42</v>
      </c>
      <c r="E436" s="3">
        <v>50</v>
      </c>
      <c r="F436" s="35">
        <f t="shared" si="11"/>
        <v>410</v>
      </c>
      <c r="G436">
        <v>400</v>
      </c>
      <c r="H436" t="str">
        <f t="shared" si="10"/>
        <v>4250410</v>
      </c>
      <c r="K436" t="s">
        <v>5361</v>
      </c>
    </row>
    <row r="437" spans="1:11" x14ac:dyDescent="0.25">
      <c r="A437" s="9" t="s">
        <v>76</v>
      </c>
      <c r="B437" s="9" t="s">
        <v>87</v>
      </c>
      <c r="C437" s="9" t="s">
        <v>4119</v>
      </c>
      <c r="D437" s="3">
        <v>42</v>
      </c>
      <c r="E437" s="3">
        <v>50</v>
      </c>
      <c r="F437" s="35">
        <f t="shared" si="11"/>
        <v>411</v>
      </c>
      <c r="G437">
        <v>400</v>
      </c>
      <c r="H437" t="str">
        <f t="shared" si="10"/>
        <v>4250411</v>
      </c>
      <c r="K437" t="s">
        <v>5362</v>
      </c>
    </row>
    <row r="438" spans="1:11" x14ac:dyDescent="0.25">
      <c r="A438" s="9" t="s">
        <v>76</v>
      </c>
      <c r="B438" s="9" t="s">
        <v>87</v>
      </c>
      <c r="C438" s="9" t="s">
        <v>4121</v>
      </c>
      <c r="D438" s="3">
        <v>42</v>
      </c>
      <c r="E438" s="3">
        <v>50</v>
      </c>
      <c r="F438" s="35">
        <f t="shared" si="11"/>
        <v>412</v>
      </c>
      <c r="G438">
        <v>400</v>
      </c>
      <c r="H438" t="str">
        <f t="shared" si="10"/>
        <v>4250412</v>
      </c>
      <c r="K438" t="s">
        <v>5363</v>
      </c>
    </row>
    <row r="439" spans="1:11" x14ac:dyDescent="0.25">
      <c r="A439" s="9" t="s">
        <v>76</v>
      </c>
      <c r="B439" s="9" t="s">
        <v>87</v>
      </c>
      <c r="C439" s="9" t="s">
        <v>4123</v>
      </c>
      <c r="D439" s="3">
        <v>42</v>
      </c>
      <c r="E439" s="3">
        <v>50</v>
      </c>
      <c r="F439" s="35">
        <f t="shared" si="11"/>
        <v>413</v>
      </c>
      <c r="G439">
        <v>400</v>
      </c>
      <c r="H439" t="str">
        <f t="shared" si="10"/>
        <v>4250413</v>
      </c>
      <c r="K439" t="s">
        <v>5364</v>
      </c>
    </row>
    <row r="440" spans="1:11" x14ac:dyDescent="0.25">
      <c r="A440" s="9" t="s">
        <v>76</v>
      </c>
      <c r="B440" s="9" t="s">
        <v>87</v>
      </c>
      <c r="C440" s="9" t="s">
        <v>4127</v>
      </c>
      <c r="D440" s="3">
        <v>42</v>
      </c>
      <c r="E440" s="3">
        <v>50</v>
      </c>
      <c r="F440" s="35">
        <f t="shared" si="11"/>
        <v>414</v>
      </c>
      <c r="G440">
        <v>400</v>
      </c>
      <c r="H440" t="str">
        <f t="shared" si="10"/>
        <v>4250414</v>
      </c>
      <c r="K440" t="s">
        <v>5365</v>
      </c>
    </row>
    <row r="441" spans="1:11" x14ac:dyDescent="0.25">
      <c r="A441" s="5" t="s">
        <v>71</v>
      </c>
      <c r="B441" s="5" t="s">
        <v>86</v>
      </c>
      <c r="C441" s="5" t="s">
        <v>3820</v>
      </c>
      <c r="D441" s="3">
        <v>42</v>
      </c>
      <c r="E441" s="3">
        <v>51</v>
      </c>
      <c r="F441" s="35">
        <f t="shared" si="11"/>
        <v>0</v>
      </c>
      <c r="G441">
        <v>0</v>
      </c>
      <c r="H441" t="str">
        <f t="shared" si="10"/>
        <v>42510</v>
      </c>
      <c r="K441" t="s">
        <v>5386</v>
      </c>
    </row>
    <row r="442" spans="1:11" x14ac:dyDescent="0.25">
      <c r="A442" s="5" t="s">
        <v>71</v>
      </c>
      <c r="B442" s="5" t="s">
        <v>86</v>
      </c>
      <c r="C442" s="5" t="s">
        <v>3821</v>
      </c>
      <c r="D442" s="3">
        <v>42</v>
      </c>
      <c r="E442" s="3">
        <v>51</v>
      </c>
      <c r="F442" s="35">
        <f t="shared" si="11"/>
        <v>1</v>
      </c>
      <c r="G442">
        <v>0</v>
      </c>
      <c r="H442" t="str">
        <f t="shared" si="10"/>
        <v>42511</v>
      </c>
      <c r="K442" t="s">
        <v>5387</v>
      </c>
    </row>
    <row r="443" spans="1:11" x14ac:dyDescent="0.25">
      <c r="A443" s="5" t="s">
        <v>71</v>
      </c>
      <c r="B443" s="5" t="s">
        <v>83</v>
      </c>
      <c r="C443" s="5" t="s">
        <v>3780</v>
      </c>
      <c r="D443" s="3">
        <v>42</v>
      </c>
      <c r="E443" s="3">
        <v>51</v>
      </c>
      <c r="F443" s="35">
        <f t="shared" si="11"/>
        <v>2</v>
      </c>
      <c r="G443">
        <v>0</v>
      </c>
      <c r="H443" t="str">
        <f t="shared" si="10"/>
        <v>42512</v>
      </c>
      <c r="K443" t="s">
        <v>5388</v>
      </c>
    </row>
    <row r="444" spans="1:11" x14ac:dyDescent="0.25">
      <c r="A444" s="5" t="s">
        <v>71</v>
      </c>
      <c r="B444" s="5" t="s">
        <v>83</v>
      </c>
      <c r="C444" s="5" t="s">
        <v>3776</v>
      </c>
      <c r="D444" s="3">
        <v>42</v>
      </c>
      <c r="E444" s="3">
        <v>51</v>
      </c>
      <c r="F444" s="35">
        <f t="shared" si="11"/>
        <v>3</v>
      </c>
      <c r="G444">
        <v>0</v>
      </c>
      <c r="H444" t="str">
        <f t="shared" si="10"/>
        <v>42513</v>
      </c>
      <c r="K444" t="s">
        <v>5389</v>
      </c>
    </row>
    <row r="445" spans="1:11" x14ac:dyDescent="0.25">
      <c r="A445" s="9" t="s">
        <v>76</v>
      </c>
      <c r="B445" s="9" t="s">
        <v>87</v>
      </c>
      <c r="C445" s="9" t="s">
        <v>4211</v>
      </c>
      <c r="D445" s="3">
        <v>42</v>
      </c>
      <c r="E445" s="3">
        <v>51</v>
      </c>
      <c r="F445" s="35">
        <f t="shared" si="11"/>
        <v>400</v>
      </c>
      <c r="G445">
        <v>400</v>
      </c>
      <c r="H445" t="str">
        <f t="shared" si="10"/>
        <v>4251400</v>
      </c>
      <c r="K445" t="s">
        <v>5115</v>
      </c>
    </row>
    <row r="446" spans="1:11" x14ac:dyDescent="0.25">
      <c r="A446" s="9" t="s">
        <v>76</v>
      </c>
      <c r="B446" s="9" t="s">
        <v>87</v>
      </c>
      <c r="C446" s="9" t="s">
        <v>4130</v>
      </c>
      <c r="D446" s="3">
        <v>42</v>
      </c>
      <c r="E446" s="3">
        <v>51</v>
      </c>
      <c r="F446" s="35">
        <f t="shared" si="11"/>
        <v>401</v>
      </c>
      <c r="G446">
        <v>400</v>
      </c>
      <c r="H446" t="str">
        <f t="shared" si="10"/>
        <v>4251401</v>
      </c>
      <c r="K446" t="s">
        <v>5369</v>
      </c>
    </row>
    <row r="447" spans="1:11" x14ac:dyDescent="0.25">
      <c r="A447" s="9" t="s">
        <v>76</v>
      </c>
      <c r="B447" s="9" t="s">
        <v>87</v>
      </c>
      <c r="C447" s="9" t="s">
        <v>4135</v>
      </c>
      <c r="D447" s="3">
        <v>42</v>
      </c>
      <c r="E447" s="3">
        <v>51</v>
      </c>
      <c r="F447" s="35">
        <f t="shared" si="11"/>
        <v>402</v>
      </c>
      <c r="G447">
        <v>400</v>
      </c>
      <c r="H447" t="str">
        <f t="shared" si="10"/>
        <v>4251402</v>
      </c>
      <c r="K447" t="s">
        <v>5370</v>
      </c>
    </row>
    <row r="448" spans="1:11" x14ac:dyDescent="0.25">
      <c r="A448" s="9" t="s">
        <v>76</v>
      </c>
      <c r="B448" s="9" t="s">
        <v>87</v>
      </c>
      <c r="C448" s="9" t="s">
        <v>4136</v>
      </c>
      <c r="D448" s="3">
        <v>42</v>
      </c>
      <c r="E448" s="3">
        <v>51</v>
      </c>
      <c r="F448" s="35">
        <f t="shared" si="11"/>
        <v>403</v>
      </c>
      <c r="G448">
        <v>400</v>
      </c>
      <c r="H448" t="str">
        <f t="shared" si="10"/>
        <v>4251403</v>
      </c>
      <c r="K448" t="s">
        <v>5371</v>
      </c>
    </row>
    <row r="449" spans="1:11" x14ac:dyDescent="0.25">
      <c r="A449" s="9" t="s">
        <v>76</v>
      </c>
      <c r="B449" s="9" t="s">
        <v>87</v>
      </c>
      <c r="C449" s="9" t="s">
        <v>4137</v>
      </c>
      <c r="D449" s="3">
        <v>42</v>
      </c>
      <c r="E449" s="3">
        <v>51</v>
      </c>
      <c r="F449" s="35">
        <f t="shared" si="11"/>
        <v>404</v>
      </c>
      <c r="G449">
        <v>400</v>
      </c>
      <c r="H449" t="str">
        <f t="shared" si="10"/>
        <v>4251404</v>
      </c>
      <c r="K449" t="s">
        <v>5372</v>
      </c>
    </row>
    <row r="450" spans="1:11" x14ac:dyDescent="0.25">
      <c r="A450" s="9" t="s">
        <v>76</v>
      </c>
      <c r="B450" s="9" t="s">
        <v>87</v>
      </c>
      <c r="C450" s="9" t="s">
        <v>4207</v>
      </c>
      <c r="D450" s="3">
        <v>42</v>
      </c>
      <c r="E450" s="3">
        <v>51</v>
      </c>
      <c r="F450" s="35">
        <f t="shared" si="11"/>
        <v>405</v>
      </c>
      <c r="G450">
        <v>400</v>
      </c>
      <c r="H450" t="str">
        <f t="shared" ref="H450:H513" si="12">D450&amp;E450&amp;F450</f>
        <v>4251405</v>
      </c>
      <c r="K450" t="s">
        <v>5373</v>
      </c>
    </row>
    <row r="451" spans="1:11" x14ac:dyDescent="0.25">
      <c r="A451" s="9" t="s">
        <v>76</v>
      </c>
      <c r="B451" s="9" t="s">
        <v>87</v>
      </c>
      <c r="C451" s="9" t="s">
        <v>4213</v>
      </c>
      <c r="D451" s="3">
        <v>42</v>
      </c>
      <c r="E451" s="3">
        <v>51</v>
      </c>
      <c r="F451" s="35">
        <f t="shared" si="11"/>
        <v>406</v>
      </c>
      <c r="G451">
        <v>400</v>
      </c>
      <c r="H451" t="str">
        <f t="shared" si="12"/>
        <v>4251406</v>
      </c>
      <c r="K451" t="s">
        <v>5374</v>
      </c>
    </row>
    <row r="452" spans="1:11" x14ac:dyDescent="0.25">
      <c r="A452" s="9" t="s">
        <v>76</v>
      </c>
      <c r="B452" s="9" t="s">
        <v>87</v>
      </c>
      <c r="C452" s="9" t="s">
        <v>4201</v>
      </c>
      <c r="D452" s="3">
        <v>42</v>
      </c>
      <c r="E452" s="3">
        <v>51</v>
      </c>
      <c r="F452" s="35">
        <f t="shared" si="11"/>
        <v>407</v>
      </c>
      <c r="G452">
        <v>400</v>
      </c>
      <c r="H452" t="str">
        <f t="shared" si="12"/>
        <v>4251407</v>
      </c>
      <c r="K452" t="s">
        <v>5375</v>
      </c>
    </row>
    <row r="453" spans="1:11" x14ac:dyDescent="0.25">
      <c r="A453" s="9" t="s">
        <v>76</v>
      </c>
      <c r="B453" s="9" t="s">
        <v>87</v>
      </c>
      <c r="C453" s="9" t="s">
        <v>4203</v>
      </c>
      <c r="D453" s="3">
        <v>42</v>
      </c>
      <c r="E453" s="3">
        <v>51</v>
      </c>
      <c r="F453" s="35">
        <f t="shared" si="11"/>
        <v>408</v>
      </c>
      <c r="G453">
        <v>400</v>
      </c>
      <c r="H453" t="str">
        <f t="shared" si="12"/>
        <v>4251408</v>
      </c>
      <c r="K453" t="s">
        <v>5376</v>
      </c>
    </row>
    <row r="454" spans="1:11" x14ac:dyDescent="0.25">
      <c r="A454" s="9" t="s">
        <v>76</v>
      </c>
      <c r="B454" s="9" t="s">
        <v>87</v>
      </c>
      <c r="C454" s="9" t="s">
        <v>4205</v>
      </c>
      <c r="D454" s="3">
        <v>42</v>
      </c>
      <c r="E454" s="3">
        <v>51</v>
      </c>
      <c r="F454" s="35">
        <f t="shared" si="11"/>
        <v>409</v>
      </c>
      <c r="G454">
        <v>400</v>
      </c>
      <c r="H454" t="str">
        <f t="shared" si="12"/>
        <v>4251409</v>
      </c>
      <c r="K454" t="s">
        <v>5377</v>
      </c>
    </row>
    <row r="455" spans="1:11" x14ac:dyDescent="0.25">
      <c r="A455" s="9" t="s">
        <v>76</v>
      </c>
      <c r="B455" s="9" t="s">
        <v>87</v>
      </c>
      <c r="C455" s="9" t="s">
        <v>4209</v>
      </c>
      <c r="D455" s="3">
        <v>42</v>
      </c>
      <c r="E455" s="3">
        <v>51</v>
      </c>
      <c r="F455" s="35">
        <f t="shared" si="11"/>
        <v>410</v>
      </c>
      <c r="G455">
        <v>400</v>
      </c>
      <c r="H455" t="str">
        <f t="shared" si="12"/>
        <v>4251410</v>
      </c>
      <c r="K455" t="s">
        <v>5378</v>
      </c>
    </row>
    <row r="456" spans="1:11" x14ac:dyDescent="0.25">
      <c r="A456" s="9" t="s">
        <v>76</v>
      </c>
      <c r="B456" s="9" t="s">
        <v>87</v>
      </c>
      <c r="C456" s="9" t="s">
        <v>4126</v>
      </c>
      <c r="D456" s="3">
        <v>42</v>
      </c>
      <c r="E456" s="3">
        <v>51</v>
      </c>
      <c r="F456" s="35">
        <f t="shared" si="11"/>
        <v>411</v>
      </c>
      <c r="G456">
        <v>400</v>
      </c>
      <c r="H456" t="str">
        <f t="shared" si="12"/>
        <v>4251411</v>
      </c>
      <c r="K456" t="s">
        <v>5379</v>
      </c>
    </row>
    <row r="457" spans="1:11" x14ac:dyDescent="0.25">
      <c r="A457" s="9" t="s">
        <v>76</v>
      </c>
      <c r="B457" s="9" t="s">
        <v>87</v>
      </c>
      <c r="C457" s="9" t="s">
        <v>4132</v>
      </c>
      <c r="D457" s="3">
        <v>42</v>
      </c>
      <c r="E457" s="3">
        <v>51</v>
      </c>
      <c r="F457" s="35">
        <f t="shared" si="11"/>
        <v>412</v>
      </c>
      <c r="G457">
        <v>400</v>
      </c>
      <c r="H457" t="str">
        <f t="shared" si="12"/>
        <v>4251412</v>
      </c>
      <c r="K457" t="s">
        <v>5380</v>
      </c>
    </row>
    <row r="458" spans="1:11" x14ac:dyDescent="0.25">
      <c r="A458" s="9" t="s">
        <v>76</v>
      </c>
      <c r="B458" s="9" t="s">
        <v>87</v>
      </c>
      <c r="C458" s="9" t="s">
        <v>4118</v>
      </c>
      <c r="D458" s="3">
        <v>42</v>
      </c>
      <c r="E458" s="3">
        <v>51</v>
      </c>
      <c r="F458" s="35">
        <f t="shared" ref="F458:F521" si="13">IF(D458+E458+G458-D457-E457-G457=0,F457+1,G458)</f>
        <v>413</v>
      </c>
      <c r="G458">
        <v>400</v>
      </c>
      <c r="H458" t="str">
        <f t="shared" si="12"/>
        <v>4251413</v>
      </c>
      <c r="K458" t="s">
        <v>5381</v>
      </c>
    </row>
    <row r="459" spans="1:11" x14ac:dyDescent="0.25">
      <c r="A459" s="9" t="s">
        <v>76</v>
      </c>
      <c r="B459" s="9" t="s">
        <v>87</v>
      </c>
      <c r="C459" s="9" t="s">
        <v>4120</v>
      </c>
      <c r="D459" s="3">
        <v>42</v>
      </c>
      <c r="E459" s="3">
        <v>51</v>
      </c>
      <c r="F459" s="35">
        <f t="shared" si="13"/>
        <v>414</v>
      </c>
      <c r="G459">
        <v>400</v>
      </c>
      <c r="H459" t="str">
        <f t="shared" si="12"/>
        <v>4251414</v>
      </c>
      <c r="K459" t="s">
        <v>5382</v>
      </c>
    </row>
    <row r="460" spans="1:11" x14ac:dyDescent="0.25">
      <c r="A460" s="9" t="s">
        <v>76</v>
      </c>
      <c r="B460" s="9" t="s">
        <v>87</v>
      </c>
      <c r="C460" s="9" t="s">
        <v>4122</v>
      </c>
      <c r="D460" s="3">
        <v>42</v>
      </c>
      <c r="E460" s="3">
        <v>51</v>
      </c>
      <c r="F460" s="35">
        <f t="shared" si="13"/>
        <v>415</v>
      </c>
      <c r="G460">
        <v>400</v>
      </c>
      <c r="H460" t="str">
        <f t="shared" si="12"/>
        <v>4251415</v>
      </c>
      <c r="K460" t="s">
        <v>5383</v>
      </c>
    </row>
    <row r="461" spans="1:11" x14ac:dyDescent="0.25">
      <c r="A461" s="9" t="s">
        <v>76</v>
      </c>
      <c r="B461" s="9" t="s">
        <v>87</v>
      </c>
      <c r="C461" s="9" t="s">
        <v>4124</v>
      </c>
      <c r="D461" s="3">
        <v>42</v>
      </c>
      <c r="E461" s="3">
        <v>51</v>
      </c>
      <c r="F461" s="35">
        <f t="shared" si="13"/>
        <v>416</v>
      </c>
      <c r="G461">
        <v>400</v>
      </c>
      <c r="H461" t="str">
        <f t="shared" si="12"/>
        <v>4251416</v>
      </c>
      <c r="K461" t="s">
        <v>5384</v>
      </c>
    </row>
    <row r="462" spans="1:11" x14ac:dyDescent="0.25">
      <c r="A462" s="9" t="s">
        <v>76</v>
      </c>
      <c r="B462" s="9" t="s">
        <v>87</v>
      </c>
      <c r="C462" s="9" t="s">
        <v>4128</v>
      </c>
      <c r="D462" s="3">
        <v>42</v>
      </c>
      <c r="E462" s="3">
        <v>51</v>
      </c>
      <c r="F462" s="35">
        <f t="shared" si="13"/>
        <v>417</v>
      </c>
      <c r="G462">
        <v>400</v>
      </c>
      <c r="H462" t="str">
        <f t="shared" si="12"/>
        <v>4251417</v>
      </c>
      <c r="K462" t="s">
        <v>5385</v>
      </c>
    </row>
    <row r="463" spans="1:11" x14ac:dyDescent="0.25">
      <c r="A463" s="5" t="s">
        <v>71</v>
      </c>
      <c r="B463" s="5" t="s">
        <v>81</v>
      </c>
      <c r="C463" s="5" t="s">
        <v>3771</v>
      </c>
      <c r="D463" s="3">
        <v>42</v>
      </c>
      <c r="E463" s="3">
        <v>52</v>
      </c>
      <c r="F463" s="35">
        <f t="shared" si="13"/>
        <v>0</v>
      </c>
      <c r="G463">
        <v>0</v>
      </c>
      <c r="H463" t="str">
        <f t="shared" si="12"/>
        <v>42520</v>
      </c>
      <c r="K463" t="s">
        <v>5133</v>
      </c>
    </row>
    <row r="464" spans="1:11" x14ac:dyDescent="0.25">
      <c r="A464" s="9" t="s">
        <v>76</v>
      </c>
      <c r="B464" s="9" t="s">
        <v>87</v>
      </c>
      <c r="C464" s="9" t="s">
        <v>4116</v>
      </c>
      <c r="D464" s="3">
        <v>42</v>
      </c>
      <c r="E464" s="3">
        <v>52</v>
      </c>
      <c r="F464" s="35">
        <f t="shared" si="13"/>
        <v>400</v>
      </c>
      <c r="G464">
        <v>400</v>
      </c>
      <c r="H464" t="str">
        <f t="shared" si="12"/>
        <v>4252400</v>
      </c>
      <c r="K464" t="s">
        <v>5116</v>
      </c>
    </row>
    <row r="465" spans="1:11" x14ac:dyDescent="0.25">
      <c r="A465" s="9" t="s">
        <v>76</v>
      </c>
      <c r="B465" s="9" t="s">
        <v>87</v>
      </c>
      <c r="C465" s="9" t="s">
        <v>4133</v>
      </c>
      <c r="D465" s="3">
        <v>42</v>
      </c>
      <c r="E465" s="3">
        <v>52</v>
      </c>
      <c r="F465" s="35">
        <f t="shared" si="13"/>
        <v>401</v>
      </c>
      <c r="G465">
        <v>400</v>
      </c>
      <c r="H465" t="str">
        <f t="shared" si="12"/>
        <v>4252401</v>
      </c>
      <c r="K465" t="s">
        <v>5390</v>
      </c>
    </row>
    <row r="466" spans="1:11" x14ac:dyDescent="0.25">
      <c r="A466" s="9" t="s">
        <v>76</v>
      </c>
      <c r="B466" s="9" t="s">
        <v>87</v>
      </c>
      <c r="C466" s="9" t="s">
        <v>4134</v>
      </c>
      <c r="D466" s="3">
        <v>42</v>
      </c>
      <c r="E466" s="3">
        <v>52</v>
      </c>
      <c r="F466" s="35">
        <f t="shared" si="13"/>
        <v>402</v>
      </c>
      <c r="G466">
        <v>400</v>
      </c>
      <c r="H466" t="str">
        <f t="shared" si="12"/>
        <v>4252402</v>
      </c>
      <c r="K466" t="s">
        <v>5391</v>
      </c>
    </row>
    <row r="467" spans="1:11" x14ac:dyDescent="0.25">
      <c r="A467" s="5" t="s">
        <v>71</v>
      </c>
      <c r="B467" s="5" t="s">
        <v>81</v>
      </c>
      <c r="C467" s="5" t="s">
        <v>3773</v>
      </c>
      <c r="D467" s="3">
        <v>42</v>
      </c>
      <c r="E467" s="3">
        <v>53</v>
      </c>
      <c r="F467" s="35">
        <f t="shared" si="13"/>
        <v>0</v>
      </c>
      <c r="G467">
        <v>0</v>
      </c>
      <c r="H467" t="str">
        <f t="shared" si="12"/>
        <v>42530</v>
      </c>
      <c r="K467" t="s">
        <v>5134</v>
      </c>
    </row>
    <row r="468" spans="1:11" x14ac:dyDescent="0.25">
      <c r="A468" s="5" t="s">
        <v>71</v>
      </c>
      <c r="B468" s="5" t="s">
        <v>81</v>
      </c>
      <c r="C468" s="5" t="s">
        <v>3775</v>
      </c>
      <c r="D468" s="3">
        <v>42</v>
      </c>
      <c r="E468" s="3">
        <v>53</v>
      </c>
      <c r="F468" s="35">
        <f t="shared" si="13"/>
        <v>1</v>
      </c>
      <c r="G468">
        <v>0</v>
      </c>
      <c r="H468" t="str">
        <f t="shared" si="12"/>
        <v>42531</v>
      </c>
      <c r="K468" t="s">
        <v>5135</v>
      </c>
    </row>
    <row r="469" spans="1:11" x14ac:dyDescent="0.25">
      <c r="A469" s="5" t="s">
        <v>71</v>
      </c>
      <c r="B469" s="5" t="s">
        <v>81</v>
      </c>
      <c r="C469" s="5" t="s">
        <v>3772</v>
      </c>
      <c r="D469" s="3">
        <v>42</v>
      </c>
      <c r="E469" s="3">
        <v>53</v>
      </c>
      <c r="F469" s="35">
        <f t="shared" si="13"/>
        <v>2</v>
      </c>
      <c r="G469">
        <v>0</v>
      </c>
      <c r="H469" t="str">
        <f t="shared" si="12"/>
        <v>42532</v>
      </c>
      <c r="K469" t="s">
        <v>5136</v>
      </c>
    </row>
    <row r="470" spans="1:11" x14ac:dyDescent="0.25">
      <c r="A470" s="9" t="s">
        <v>76</v>
      </c>
      <c r="B470" s="9" t="s">
        <v>87</v>
      </c>
      <c r="C470" s="9" t="s">
        <v>4260</v>
      </c>
      <c r="D470" s="3">
        <v>42</v>
      </c>
      <c r="E470" s="3">
        <v>54</v>
      </c>
      <c r="F470" s="35">
        <f t="shared" si="13"/>
        <v>400</v>
      </c>
      <c r="G470">
        <v>400</v>
      </c>
      <c r="H470" t="str">
        <f t="shared" si="12"/>
        <v>4254400</v>
      </c>
      <c r="K470" t="s">
        <v>5117</v>
      </c>
    </row>
    <row r="471" spans="1:11" x14ac:dyDescent="0.25">
      <c r="A471" s="9" t="s">
        <v>76</v>
      </c>
      <c r="B471" s="9" t="s">
        <v>87</v>
      </c>
      <c r="C471" s="9" t="s">
        <v>4261</v>
      </c>
      <c r="D471" s="3">
        <v>42</v>
      </c>
      <c r="E471" s="3">
        <v>54</v>
      </c>
      <c r="F471" s="35">
        <f t="shared" si="13"/>
        <v>401</v>
      </c>
      <c r="G471">
        <v>400</v>
      </c>
      <c r="H471" t="str">
        <f t="shared" si="12"/>
        <v>4254401</v>
      </c>
      <c r="K471" t="s">
        <v>5392</v>
      </c>
    </row>
    <row r="472" spans="1:11" x14ac:dyDescent="0.25">
      <c r="A472" s="9" t="s">
        <v>76</v>
      </c>
      <c r="B472" s="9" t="s">
        <v>87</v>
      </c>
      <c r="C472" s="9" t="s">
        <v>4262</v>
      </c>
      <c r="D472" s="3">
        <v>42</v>
      </c>
      <c r="E472" s="3">
        <v>54</v>
      </c>
      <c r="F472" s="35">
        <f t="shared" si="13"/>
        <v>402</v>
      </c>
      <c r="G472">
        <v>400</v>
      </c>
      <c r="H472" t="str">
        <f t="shared" si="12"/>
        <v>4254402</v>
      </c>
      <c r="K472" t="s">
        <v>5393</v>
      </c>
    </row>
    <row r="473" spans="1:11" x14ac:dyDescent="0.25">
      <c r="A473" s="9" t="s">
        <v>76</v>
      </c>
      <c r="B473" s="9" t="s">
        <v>87</v>
      </c>
      <c r="C473" s="9" t="s">
        <v>4251</v>
      </c>
      <c r="D473" s="3">
        <v>42</v>
      </c>
      <c r="E473" s="3">
        <v>54</v>
      </c>
      <c r="F473" s="35">
        <f t="shared" si="13"/>
        <v>403</v>
      </c>
      <c r="G473">
        <v>400</v>
      </c>
      <c r="H473" t="str">
        <f t="shared" si="12"/>
        <v>4254403</v>
      </c>
      <c r="K473" t="s">
        <v>5394</v>
      </c>
    </row>
    <row r="474" spans="1:11" x14ac:dyDescent="0.25">
      <c r="A474" s="9" t="s">
        <v>76</v>
      </c>
      <c r="B474" s="9" t="s">
        <v>87</v>
      </c>
      <c r="C474" s="9" t="s">
        <v>4255</v>
      </c>
      <c r="D474" s="3">
        <v>42</v>
      </c>
      <c r="E474" s="3">
        <v>54</v>
      </c>
      <c r="F474" s="35">
        <f t="shared" si="13"/>
        <v>404</v>
      </c>
      <c r="G474">
        <v>400</v>
      </c>
      <c r="H474" t="str">
        <f t="shared" si="12"/>
        <v>4254404</v>
      </c>
      <c r="K474" t="s">
        <v>5395</v>
      </c>
    </row>
    <row r="475" spans="1:11" x14ac:dyDescent="0.25">
      <c r="A475" s="9" t="s">
        <v>76</v>
      </c>
      <c r="B475" s="9" t="s">
        <v>87</v>
      </c>
      <c r="C475" s="9" t="s">
        <v>4256</v>
      </c>
      <c r="D475" s="3">
        <v>42</v>
      </c>
      <c r="E475" s="3">
        <v>54</v>
      </c>
      <c r="F475" s="35">
        <f t="shared" si="13"/>
        <v>405</v>
      </c>
      <c r="G475">
        <v>400</v>
      </c>
      <c r="H475" t="str">
        <f t="shared" si="12"/>
        <v>4254405</v>
      </c>
      <c r="K475" t="s">
        <v>5396</v>
      </c>
    </row>
    <row r="476" spans="1:11" x14ac:dyDescent="0.25">
      <c r="A476" s="5" t="s">
        <v>71</v>
      </c>
      <c r="B476" s="5" t="s">
        <v>81</v>
      </c>
      <c r="C476" s="5" t="s">
        <v>3794</v>
      </c>
      <c r="D476" s="3">
        <v>42</v>
      </c>
      <c r="E476" s="3">
        <v>60</v>
      </c>
      <c r="F476" s="35">
        <f t="shared" si="13"/>
        <v>0</v>
      </c>
      <c r="G476">
        <v>0</v>
      </c>
      <c r="H476" t="str">
        <f t="shared" si="12"/>
        <v>42600</v>
      </c>
      <c r="K476" t="s">
        <v>5410</v>
      </c>
    </row>
    <row r="477" spans="1:11" x14ac:dyDescent="0.25">
      <c r="A477" s="5" t="s">
        <v>71</v>
      </c>
      <c r="B477" s="5" t="s">
        <v>81</v>
      </c>
      <c r="C477" s="5" t="s">
        <v>3783</v>
      </c>
      <c r="D477" s="3">
        <v>42</v>
      </c>
      <c r="E477" s="3">
        <v>60</v>
      </c>
      <c r="F477" s="35">
        <f t="shared" si="13"/>
        <v>1</v>
      </c>
      <c r="G477">
        <v>0</v>
      </c>
      <c r="H477" t="str">
        <f t="shared" si="12"/>
        <v>42601</v>
      </c>
      <c r="K477" t="s">
        <v>5411</v>
      </c>
    </row>
    <row r="478" spans="1:11" x14ac:dyDescent="0.25">
      <c r="A478" s="5" t="s">
        <v>71</v>
      </c>
      <c r="B478" s="5" t="s">
        <v>86</v>
      </c>
      <c r="C478" s="5" t="s">
        <v>3839</v>
      </c>
      <c r="D478" s="3">
        <v>42</v>
      </c>
      <c r="E478" s="3">
        <v>60</v>
      </c>
      <c r="F478" s="35">
        <f t="shared" si="13"/>
        <v>2</v>
      </c>
      <c r="G478">
        <v>0</v>
      </c>
      <c r="H478" t="str">
        <f t="shared" si="12"/>
        <v>42602</v>
      </c>
      <c r="K478" t="s">
        <v>5412</v>
      </c>
    </row>
    <row r="479" spans="1:11" x14ac:dyDescent="0.25">
      <c r="A479" s="5" t="s">
        <v>71</v>
      </c>
      <c r="B479" s="5" t="s">
        <v>86</v>
      </c>
      <c r="C479" s="5" t="s">
        <v>3840</v>
      </c>
      <c r="D479" s="3">
        <v>42</v>
      </c>
      <c r="E479" s="3">
        <v>60</v>
      </c>
      <c r="F479" s="35">
        <f t="shared" si="13"/>
        <v>3</v>
      </c>
      <c r="G479">
        <v>0</v>
      </c>
      <c r="H479" t="str">
        <f t="shared" si="12"/>
        <v>42603</v>
      </c>
      <c r="K479" t="s">
        <v>5413</v>
      </c>
    </row>
    <row r="480" spans="1:11" x14ac:dyDescent="0.25">
      <c r="A480" s="5" t="s">
        <v>71</v>
      </c>
      <c r="B480" s="5" t="s">
        <v>83</v>
      </c>
      <c r="C480" s="5" t="s">
        <v>3789</v>
      </c>
      <c r="D480" s="3">
        <v>42</v>
      </c>
      <c r="E480" s="3">
        <v>60</v>
      </c>
      <c r="F480" s="35">
        <f t="shared" si="13"/>
        <v>4</v>
      </c>
      <c r="G480">
        <v>0</v>
      </c>
      <c r="H480" t="str">
        <f t="shared" si="12"/>
        <v>42604</v>
      </c>
      <c r="K480" t="s">
        <v>5414</v>
      </c>
    </row>
    <row r="481" spans="1:11" x14ac:dyDescent="0.25">
      <c r="A481" s="5" t="s">
        <v>71</v>
      </c>
      <c r="B481" s="5" t="s">
        <v>83</v>
      </c>
      <c r="C481" s="5" t="s">
        <v>3795</v>
      </c>
      <c r="D481" s="3">
        <v>42</v>
      </c>
      <c r="E481" s="3">
        <v>60</v>
      </c>
      <c r="F481" s="35">
        <f t="shared" si="13"/>
        <v>5</v>
      </c>
      <c r="G481">
        <v>0</v>
      </c>
      <c r="H481" t="str">
        <f t="shared" si="12"/>
        <v>42605</v>
      </c>
      <c r="K481" t="s">
        <v>5415</v>
      </c>
    </row>
    <row r="482" spans="1:11" x14ac:dyDescent="0.25">
      <c r="A482" s="9" t="s">
        <v>76</v>
      </c>
      <c r="B482" s="9" t="s">
        <v>87</v>
      </c>
      <c r="C482" s="9" t="s">
        <v>4222</v>
      </c>
      <c r="D482" s="3">
        <v>42</v>
      </c>
      <c r="E482" s="3">
        <v>60</v>
      </c>
      <c r="F482" s="35">
        <f t="shared" si="13"/>
        <v>400</v>
      </c>
      <c r="G482">
        <v>400</v>
      </c>
      <c r="H482" t="str">
        <f t="shared" si="12"/>
        <v>4260400</v>
      </c>
      <c r="K482" t="s">
        <v>5118</v>
      </c>
    </row>
    <row r="483" spans="1:11" x14ac:dyDescent="0.25">
      <c r="A483" s="9" t="s">
        <v>76</v>
      </c>
      <c r="B483" s="9" t="s">
        <v>87</v>
      </c>
      <c r="C483" s="9" t="s">
        <v>4154</v>
      </c>
      <c r="D483" s="3">
        <v>42</v>
      </c>
      <c r="E483" s="3">
        <v>60</v>
      </c>
      <c r="F483" s="35">
        <f t="shared" si="13"/>
        <v>401</v>
      </c>
      <c r="G483">
        <v>400</v>
      </c>
      <c r="H483" t="str">
        <f t="shared" si="12"/>
        <v>4260401</v>
      </c>
      <c r="K483" t="s">
        <v>5397</v>
      </c>
    </row>
    <row r="484" spans="1:11" x14ac:dyDescent="0.25">
      <c r="A484" s="9" t="s">
        <v>76</v>
      </c>
      <c r="B484" s="9" t="s">
        <v>87</v>
      </c>
      <c r="C484" s="9" t="s">
        <v>4224</v>
      </c>
      <c r="D484" s="3">
        <v>42</v>
      </c>
      <c r="E484" s="3">
        <v>60</v>
      </c>
      <c r="F484" s="35">
        <f t="shared" si="13"/>
        <v>402</v>
      </c>
      <c r="G484">
        <v>400</v>
      </c>
      <c r="H484" t="str">
        <f t="shared" si="12"/>
        <v>4260402</v>
      </c>
      <c r="K484" t="s">
        <v>5398</v>
      </c>
    </row>
    <row r="485" spans="1:11" x14ac:dyDescent="0.25">
      <c r="A485" s="9" t="s">
        <v>76</v>
      </c>
      <c r="B485" s="9" t="s">
        <v>87</v>
      </c>
      <c r="C485" s="9" t="s">
        <v>4214</v>
      </c>
      <c r="D485" s="3">
        <v>42</v>
      </c>
      <c r="E485" s="3">
        <v>60</v>
      </c>
      <c r="F485" s="35">
        <f t="shared" si="13"/>
        <v>403</v>
      </c>
      <c r="G485">
        <v>400</v>
      </c>
      <c r="H485" t="str">
        <f t="shared" si="12"/>
        <v>4260403</v>
      </c>
      <c r="K485" t="s">
        <v>5399</v>
      </c>
    </row>
    <row r="486" spans="1:11" x14ac:dyDescent="0.25">
      <c r="A486" s="9" t="s">
        <v>76</v>
      </c>
      <c r="B486" s="9" t="s">
        <v>87</v>
      </c>
      <c r="C486" s="9" t="s">
        <v>4216</v>
      </c>
      <c r="D486" s="3">
        <v>42</v>
      </c>
      <c r="E486" s="3">
        <v>60</v>
      </c>
      <c r="F486" s="35">
        <f t="shared" si="13"/>
        <v>404</v>
      </c>
      <c r="G486">
        <v>400</v>
      </c>
      <c r="H486" t="str">
        <f t="shared" si="12"/>
        <v>4260404</v>
      </c>
      <c r="K486" t="s">
        <v>5400</v>
      </c>
    </row>
    <row r="487" spans="1:11" x14ac:dyDescent="0.25">
      <c r="A487" s="9" t="s">
        <v>76</v>
      </c>
      <c r="B487" s="9" t="s">
        <v>87</v>
      </c>
      <c r="C487" s="9" t="s">
        <v>4218</v>
      </c>
      <c r="D487" s="3">
        <v>42</v>
      </c>
      <c r="E487" s="3">
        <v>60</v>
      </c>
      <c r="F487" s="35">
        <f t="shared" si="13"/>
        <v>405</v>
      </c>
      <c r="G487">
        <v>400</v>
      </c>
      <c r="H487" t="str">
        <f t="shared" si="12"/>
        <v>4260405</v>
      </c>
      <c r="K487" t="s">
        <v>5401</v>
      </c>
    </row>
    <row r="488" spans="1:11" x14ac:dyDescent="0.25">
      <c r="A488" s="9" t="s">
        <v>76</v>
      </c>
      <c r="B488" s="9" t="s">
        <v>87</v>
      </c>
      <c r="C488" s="9" t="s">
        <v>4220</v>
      </c>
      <c r="D488" s="3">
        <v>42</v>
      </c>
      <c r="E488" s="3">
        <v>60</v>
      </c>
      <c r="F488" s="35">
        <f t="shared" si="13"/>
        <v>406</v>
      </c>
      <c r="G488">
        <v>400</v>
      </c>
      <c r="H488" t="str">
        <f t="shared" si="12"/>
        <v>4260406</v>
      </c>
      <c r="K488" t="s">
        <v>5402</v>
      </c>
    </row>
    <row r="489" spans="1:11" x14ac:dyDescent="0.25">
      <c r="A489" s="9" t="s">
        <v>76</v>
      </c>
      <c r="B489" s="9" t="s">
        <v>87</v>
      </c>
      <c r="C489" s="9" t="s">
        <v>4148</v>
      </c>
      <c r="D489" s="3">
        <v>42</v>
      </c>
      <c r="E489" s="3">
        <v>60</v>
      </c>
      <c r="F489" s="35">
        <f t="shared" si="13"/>
        <v>407</v>
      </c>
      <c r="G489">
        <v>400</v>
      </c>
      <c r="H489" t="str">
        <f t="shared" si="12"/>
        <v>4260407</v>
      </c>
      <c r="K489" t="s">
        <v>5403</v>
      </c>
    </row>
    <row r="490" spans="1:11" x14ac:dyDescent="0.25">
      <c r="A490" s="9" t="s">
        <v>76</v>
      </c>
      <c r="B490" s="9" t="s">
        <v>87</v>
      </c>
      <c r="C490" s="9" t="s">
        <v>4156</v>
      </c>
      <c r="D490" s="3">
        <v>42</v>
      </c>
      <c r="E490" s="3">
        <v>60</v>
      </c>
      <c r="F490" s="35">
        <f t="shared" si="13"/>
        <v>408</v>
      </c>
      <c r="G490">
        <v>400</v>
      </c>
      <c r="H490" t="str">
        <f t="shared" si="12"/>
        <v>4260408</v>
      </c>
      <c r="K490" t="s">
        <v>5404</v>
      </c>
    </row>
    <row r="491" spans="1:11" x14ac:dyDescent="0.25">
      <c r="A491" s="9" t="s">
        <v>76</v>
      </c>
      <c r="B491" s="9" t="s">
        <v>87</v>
      </c>
      <c r="C491" s="9" t="s">
        <v>4140</v>
      </c>
      <c r="D491" s="3">
        <v>42</v>
      </c>
      <c r="E491" s="3">
        <v>60</v>
      </c>
      <c r="F491" s="35">
        <f t="shared" si="13"/>
        <v>409</v>
      </c>
      <c r="G491">
        <v>400</v>
      </c>
      <c r="H491" t="str">
        <f t="shared" si="12"/>
        <v>4260409</v>
      </c>
      <c r="K491" t="s">
        <v>5405</v>
      </c>
    </row>
    <row r="492" spans="1:11" x14ac:dyDescent="0.25">
      <c r="A492" s="9" t="s">
        <v>76</v>
      </c>
      <c r="B492" s="9" t="s">
        <v>87</v>
      </c>
      <c r="C492" s="9" t="s">
        <v>4142</v>
      </c>
      <c r="D492" s="3">
        <v>42</v>
      </c>
      <c r="E492" s="3">
        <v>60</v>
      </c>
      <c r="F492" s="35">
        <f t="shared" si="13"/>
        <v>410</v>
      </c>
      <c r="G492">
        <v>400</v>
      </c>
      <c r="H492" t="str">
        <f t="shared" si="12"/>
        <v>4260410</v>
      </c>
      <c r="K492" t="s">
        <v>5406</v>
      </c>
    </row>
    <row r="493" spans="1:11" x14ac:dyDescent="0.25">
      <c r="A493" s="9" t="s">
        <v>76</v>
      </c>
      <c r="B493" s="9" t="s">
        <v>87</v>
      </c>
      <c r="C493" s="9" t="s">
        <v>4144</v>
      </c>
      <c r="D493" s="3">
        <v>42</v>
      </c>
      <c r="E493" s="3">
        <v>60</v>
      </c>
      <c r="F493" s="35">
        <f t="shared" si="13"/>
        <v>411</v>
      </c>
      <c r="G493">
        <v>400</v>
      </c>
      <c r="H493" t="str">
        <f t="shared" si="12"/>
        <v>4260411</v>
      </c>
      <c r="K493" t="s">
        <v>5407</v>
      </c>
    </row>
    <row r="494" spans="1:11" x14ac:dyDescent="0.25">
      <c r="A494" s="9" t="s">
        <v>76</v>
      </c>
      <c r="B494" s="9" t="s">
        <v>87</v>
      </c>
      <c r="C494" s="9" t="s">
        <v>4146</v>
      </c>
      <c r="D494" s="3">
        <v>42</v>
      </c>
      <c r="E494" s="3">
        <v>60</v>
      </c>
      <c r="F494" s="35">
        <f t="shared" si="13"/>
        <v>412</v>
      </c>
      <c r="G494">
        <v>400</v>
      </c>
      <c r="H494" t="str">
        <f t="shared" si="12"/>
        <v>4260412</v>
      </c>
      <c r="K494" t="s">
        <v>5408</v>
      </c>
    </row>
    <row r="495" spans="1:11" x14ac:dyDescent="0.25">
      <c r="A495" s="9" t="s">
        <v>76</v>
      </c>
      <c r="B495" s="9" t="s">
        <v>87</v>
      </c>
      <c r="C495" s="9" t="s">
        <v>4152</v>
      </c>
      <c r="D495" s="3">
        <v>42</v>
      </c>
      <c r="E495" s="3">
        <v>60</v>
      </c>
      <c r="F495" s="35">
        <f t="shared" si="13"/>
        <v>413</v>
      </c>
      <c r="G495">
        <v>400</v>
      </c>
      <c r="H495" t="str">
        <f t="shared" si="12"/>
        <v>4260413</v>
      </c>
      <c r="K495" t="s">
        <v>5409</v>
      </c>
    </row>
    <row r="496" spans="1:11" x14ac:dyDescent="0.25">
      <c r="A496" s="5" t="s">
        <v>71</v>
      </c>
      <c r="B496" s="5" t="s">
        <v>81</v>
      </c>
      <c r="C496" s="5" t="s">
        <v>3784</v>
      </c>
      <c r="D496" s="3">
        <v>42</v>
      </c>
      <c r="E496" s="3">
        <v>61</v>
      </c>
      <c r="F496" s="35">
        <f t="shared" si="13"/>
        <v>0</v>
      </c>
      <c r="G496">
        <v>0</v>
      </c>
      <c r="H496" t="str">
        <f t="shared" si="12"/>
        <v>42610</v>
      </c>
      <c r="K496" t="s">
        <v>5432</v>
      </c>
    </row>
    <row r="497" spans="1:11" x14ac:dyDescent="0.25">
      <c r="A497" s="5" t="s">
        <v>71</v>
      </c>
      <c r="B497" s="5" t="s">
        <v>86</v>
      </c>
      <c r="C497" s="5" t="s">
        <v>3826</v>
      </c>
      <c r="D497" s="3">
        <v>42</v>
      </c>
      <c r="E497" s="3">
        <v>61</v>
      </c>
      <c r="F497" s="35">
        <f t="shared" si="13"/>
        <v>1</v>
      </c>
      <c r="G497">
        <v>0</v>
      </c>
      <c r="H497" t="str">
        <f t="shared" si="12"/>
        <v>42611</v>
      </c>
      <c r="K497" t="s">
        <v>5433</v>
      </c>
    </row>
    <row r="498" spans="1:11" x14ac:dyDescent="0.25">
      <c r="A498" s="5" t="s">
        <v>71</v>
      </c>
      <c r="B498" s="5" t="s">
        <v>86</v>
      </c>
      <c r="C498" s="5" t="s">
        <v>3827</v>
      </c>
      <c r="D498" s="3">
        <v>42</v>
      </c>
      <c r="E498" s="3">
        <v>61</v>
      </c>
      <c r="F498" s="35">
        <f t="shared" si="13"/>
        <v>2</v>
      </c>
      <c r="G498">
        <v>0</v>
      </c>
      <c r="H498" t="str">
        <f t="shared" si="12"/>
        <v>42612</v>
      </c>
      <c r="K498" t="s">
        <v>5434</v>
      </c>
    </row>
    <row r="499" spans="1:11" x14ac:dyDescent="0.25">
      <c r="A499" s="5" t="s">
        <v>71</v>
      </c>
      <c r="B499" s="5" t="s">
        <v>83</v>
      </c>
      <c r="C499" s="5" t="s">
        <v>3793</v>
      </c>
      <c r="D499" s="3">
        <v>42</v>
      </c>
      <c r="E499" s="3">
        <v>61</v>
      </c>
      <c r="F499" s="35">
        <f t="shared" si="13"/>
        <v>3</v>
      </c>
      <c r="G499">
        <v>0</v>
      </c>
      <c r="H499" t="str">
        <f t="shared" si="12"/>
        <v>42613</v>
      </c>
      <c r="K499" t="s">
        <v>5435</v>
      </c>
    </row>
    <row r="500" spans="1:11" x14ac:dyDescent="0.25">
      <c r="A500" s="9" t="s">
        <v>76</v>
      </c>
      <c r="B500" s="9" t="s">
        <v>87</v>
      </c>
      <c r="C500" s="9" t="s">
        <v>4223</v>
      </c>
      <c r="D500" s="3">
        <v>42</v>
      </c>
      <c r="E500" s="3">
        <v>61</v>
      </c>
      <c r="F500" s="35">
        <f t="shared" si="13"/>
        <v>400</v>
      </c>
      <c r="G500">
        <v>400</v>
      </c>
      <c r="H500" t="str">
        <f t="shared" si="12"/>
        <v>4261400</v>
      </c>
      <c r="K500" t="s">
        <v>5119</v>
      </c>
    </row>
    <row r="501" spans="1:11" x14ac:dyDescent="0.25">
      <c r="A501" s="9" t="s">
        <v>76</v>
      </c>
      <c r="B501" s="9" t="s">
        <v>87</v>
      </c>
      <c r="C501" s="9" t="s">
        <v>4155</v>
      </c>
      <c r="D501" s="3">
        <v>42</v>
      </c>
      <c r="E501" s="3">
        <v>61</v>
      </c>
      <c r="F501" s="35">
        <f t="shared" si="13"/>
        <v>401</v>
      </c>
      <c r="G501">
        <v>400</v>
      </c>
      <c r="H501" t="str">
        <f t="shared" si="12"/>
        <v>4261401</v>
      </c>
      <c r="K501" t="s">
        <v>5416</v>
      </c>
    </row>
    <row r="502" spans="1:11" x14ac:dyDescent="0.25">
      <c r="A502" s="9" t="s">
        <v>76</v>
      </c>
      <c r="B502" s="9" t="s">
        <v>87</v>
      </c>
      <c r="C502" s="9" t="s">
        <v>4225</v>
      </c>
      <c r="D502" s="3">
        <v>42</v>
      </c>
      <c r="E502" s="3">
        <v>61</v>
      </c>
      <c r="F502" s="35">
        <f t="shared" si="13"/>
        <v>402</v>
      </c>
      <c r="G502">
        <v>400</v>
      </c>
      <c r="H502" t="str">
        <f t="shared" si="12"/>
        <v>4261402</v>
      </c>
      <c r="K502" t="s">
        <v>5417</v>
      </c>
    </row>
    <row r="503" spans="1:11" x14ac:dyDescent="0.25">
      <c r="A503" s="9" t="s">
        <v>76</v>
      </c>
      <c r="B503" s="9" t="s">
        <v>87</v>
      </c>
      <c r="C503" s="9" t="s">
        <v>4215</v>
      </c>
      <c r="D503" s="3">
        <v>42</v>
      </c>
      <c r="E503" s="3">
        <v>61</v>
      </c>
      <c r="F503" s="35">
        <f t="shared" si="13"/>
        <v>403</v>
      </c>
      <c r="G503">
        <v>400</v>
      </c>
      <c r="H503" t="str">
        <f t="shared" si="12"/>
        <v>4261403</v>
      </c>
      <c r="K503" t="s">
        <v>5418</v>
      </c>
    </row>
    <row r="504" spans="1:11" x14ac:dyDescent="0.25">
      <c r="A504" s="9" t="s">
        <v>76</v>
      </c>
      <c r="B504" s="9" t="s">
        <v>87</v>
      </c>
      <c r="C504" s="9" t="s">
        <v>4217</v>
      </c>
      <c r="D504" s="3">
        <v>42</v>
      </c>
      <c r="E504" s="3">
        <v>61</v>
      </c>
      <c r="F504" s="35">
        <f t="shared" si="13"/>
        <v>404</v>
      </c>
      <c r="G504">
        <v>400</v>
      </c>
      <c r="H504" t="str">
        <f t="shared" si="12"/>
        <v>4261404</v>
      </c>
      <c r="K504" t="s">
        <v>5419</v>
      </c>
    </row>
    <row r="505" spans="1:11" x14ac:dyDescent="0.25">
      <c r="A505" s="9" t="s">
        <v>76</v>
      </c>
      <c r="B505" s="9" t="s">
        <v>87</v>
      </c>
      <c r="C505" s="9" t="s">
        <v>4219</v>
      </c>
      <c r="D505" s="3">
        <v>42</v>
      </c>
      <c r="E505" s="3">
        <v>61</v>
      </c>
      <c r="F505" s="35">
        <f t="shared" si="13"/>
        <v>405</v>
      </c>
      <c r="G505">
        <v>400</v>
      </c>
      <c r="H505" t="str">
        <f t="shared" si="12"/>
        <v>4261405</v>
      </c>
      <c r="K505" t="s">
        <v>5420</v>
      </c>
    </row>
    <row r="506" spans="1:11" x14ac:dyDescent="0.25">
      <c r="A506" s="9" t="s">
        <v>76</v>
      </c>
      <c r="B506" s="9" t="s">
        <v>87</v>
      </c>
      <c r="C506" s="9" t="s">
        <v>4221</v>
      </c>
      <c r="D506" s="3">
        <v>42</v>
      </c>
      <c r="E506" s="3">
        <v>61</v>
      </c>
      <c r="F506" s="35">
        <f t="shared" si="13"/>
        <v>406</v>
      </c>
      <c r="G506">
        <v>400</v>
      </c>
      <c r="H506" t="str">
        <f t="shared" si="12"/>
        <v>4261406</v>
      </c>
      <c r="K506" t="s">
        <v>5421</v>
      </c>
    </row>
    <row r="507" spans="1:11" x14ac:dyDescent="0.25">
      <c r="A507" s="9" t="s">
        <v>76</v>
      </c>
      <c r="B507" s="9" t="s">
        <v>87</v>
      </c>
      <c r="C507" s="9" t="s">
        <v>4165</v>
      </c>
      <c r="D507" s="3">
        <v>42</v>
      </c>
      <c r="E507" s="3">
        <v>61</v>
      </c>
      <c r="F507" s="35">
        <f t="shared" si="13"/>
        <v>407</v>
      </c>
      <c r="G507">
        <v>400</v>
      </c>
      <c r="H507" t="str">
        <f t="shared" si="12"/>
        <v>4261407</v>
      </c>
      <c r="K507" t="s">
        <v>5422</v>
      </c>
    </row>
    <row r="508" spans="1:11" x14ac:dyDescent="0.25">
      <c r="A508" s="9" t="s">
        <v>76</v>
      </c>
      <c r="B508" s="9" t="s">
        <v>87</v>
      </c>
      <c r="C508" s="9" t="s">
        <v>4166</v>
      </c>
      <c r="D508" s="3">
        <v>42</v>
      </c>
      <c r="E508" s="3">
        <v>61</v>
      </c>
      <c r="F508" s="35">
        <f t="shared" si="13"/>
        <v>408</v>
      </c>
      <c r="G508">
        <v>400</v>
      </c>
      <c r="H508" t="str">
        <f t="shared" si="12"/>
        <v>4261408</v>
      </c>
      <c r="K508" t="s">
        <v>5423</v>
      </c>
    </row>
    <row r="509" spans="1:11" x14ac:dyDescent="0.25">
      <c r="A509" s="9" t="s">
        <v>76</v>
      </c>
      <c r="B509" s="9" t="s">
        <v>87</v>
      </c>
      <c r="C509" s="9" t="s">
        <v>4167</v>
      </c>
      <c r="D509" s="3">
        <v>42</v>
      </c>
      <c r="E509" s="3">
        <v>61</v>
      </c>
      <c r="F509" s="35">
        <f t="shared" si="13"/>
        <v>409</v>
      </c>
      <c r="G509">
        <v>400</v>
      </c>
      <c r="H509" t="str">
        <f t="shared" si="12"/>
        <v>4261409</v>
      </c>
      <c r="K509" t="s">
        <v>5424</v>
      </c>
    </row>
    <row r="510" spans="1:11" x14ac:dyDescent="0.25">
      <c r="A510" s="9" t="s">
        <v>76</v>
      </c>
      <c r="B510" s="9" t="s">
        <v>87</v>
      </c>
      <c r="C510" s="9" t="s">
        <v>4149</v>
      </c>
      <c r="D510" s="3">
        <v>42</v>
      </c>
      <c r="E510" s="3">
        <v>61</v>
      </c>
      <c r="F510" s="35">
        <f t="shared" si="13"/>
        <v>410</v>
      </c>
      <c r="G510">
        <v>400</v>
      </c>
      <c r="H510" t="str">
        <f t="shared" si="12"/>
        <v>4261410</v>
      </c>
      <c r="K510" t="s">
        <v>5425</v>
      </c>
    </row>
    <row r="511" spans="1:11" x14ac:dyDescent="0.25">
      <c r="A511" s="9" t="s">
        <v>76</v>
      </c>
      <c r="B511" s="9" t="s">
        <v>87</v>
      </c>
      <c r="C511" s="9" t="s">
        <v>4157</v>
      </c>
      <c r="D511" s="3">
        <v>42</v>
      </c>
      <c r="E511" s="3">
        <v>61</v>
      </c>
      <c r="F511" s="35">
        <f t="shared" si="13"/>
        <v>411</v>
      </c>
      <c r="G511">
        <v>400</v>
      </c>
      <c r="H511" t="str">
        <f t="shared" si="12"/>
        <v>4261411</v>
      </c>
      <c r="K511" t="s">
        <v>5426</v>
      </c>
    </row>
    <row r="512" spans="1:11" x14ac:dyDescent="0.25">
      <c r="A512" s="9" t="s">
        <v>76</v>
      </c>
      <c r="B512" s="9" t="s">
        <v>87</v>
      </c>
      <c r="C512" s="9" t="s">
        <v>4141</v>
      </c>
      <c r="D512" s="3">
        <v>42</v>
      </c>
      <c r="E512" s="3">
        <v>61</v>
      </c>
      <c r="F512" s="35">
        <f t="shared" si="13"/>
        <v>412</v>
      </c>
      <c r="G512">
        <v>400</v>
      </c>
      <c r="H512" t="str">
        <f t="shared" si="12"/>
        <v>4261412</v>
      </c>
      <c r="K512" t="s">
        <v>5427</v>
      </c>
    </row>
    <row r="513" spans="1:11" x14ac:dyDescent="0.25">
      <c r="A513" s="9" t="s">
        <v>76</v>
      </c>
      <c r="B513" s="9" t="s">
        <v>87</v>
      </c>
      <c r="C513" s="9" t="s">
        <v>4143</v>
      </c>
      <c r="D513" s="3">
        <v>42</v>
      </c>
      <c r="E513" s="3">
        <v>61</v>
      </c>
      <c r="F513" s="35">
        <f t="shared" si="13"/>
        <v>413</v>
      </c>
      <c r="G513">
        <v>400</v>
      </c>
      <c r="H513" t="str">
        <f t="shared" si="12"/>
        <v>4261413</v>
      </c>
      <c r="K513" t="s">
        <v>5428</v>
      </c>
    </row>
    <row r="514" spans="1:11" x14ac:dyDescent="0.25">
      <c r="A514" s="9" t="s">
        <v>76</v>
      </c>
      <c r="B514" s="9" t="s">
        <v>87</v>
      </c>
      <c r="C514" s="9" t="s">
        <v>4145</v>
      </c>
      <c r="D514" s="3">
        <v>42</v>
      </c>
      <c r="E514" s="3">
        <v>61</v>
      </c>
      <c r="F514" s="35">
        <f t="shared" si="13"/>
        <v>414</v>
      </c>
      <c r="G514">
        <v>400</v>
      </c>
      <c r="H514" t="str">
        <f t="shared" ref="H514:H577" si="14">D514&amp;E514&amp;F514</f>
        <v>4261414</v>
      </c>
      <c r="K514" t="s">
        <v>5429</v>
      </c>
    </row>
    <row r="515" spans="1:11" x14ac:dyDescent="0.25">
      <c r="A515" s="9" t="s">
        <v>76</v>
      </c>
      <c r="B515" s="9" t="s">
        <v>87</v>
      </c>
      <c r="C515" s="9" t="s">
        <v>4147</v>
      </c>
      <c r="D515" s="3">
        <v>42</v>
      </c>
      <c r="E515" s="3">
        <v>61</v>
      </c>
      <c r="F515" s="35">
        <f t="shared" si="13"/>
        <v>415</v>
      </c>
      <c r="G515">
        <v>400</v>
      </c>
      <c r="H515" t="str">
        <f t="shared" si="14"/>
        <v>4261415</v>
      </c>
      <c r="K515" t="s">
        <v>5430</v>
      </c>
    </row>
    <row r="516" spans="1:11" x14ac:dyDescent="0.25">
      <c r="A516" s="9" t="s">
        <v>76</v>
      </c>
      <c r="B516" s="9" t="s">
        <v>87</v>
      </c>
      <c r="C516" s="9" t="s">
        <v>4153</v>
      </c>
      <c r="D516" s="3">
        <v>42</v>
      </c>
      <c r="E516" s="3">
        <v>61</v>
      </c>
      <c r="F516" s="35">
        <f t="shared" si="13"/>
        <v>416</v>
      </c>
      <c r="G516">
        <v>400</v>
      </c>
      <c r="H516" t="str">
        <f t="shared" si="14"/>
        <v>4261416</v>
      </c>
      <c r="K516" t="s">
        <v>5431</v>
      </c>
    </row>
    <row r="517" spans="1:11" x14ac:dyDescent="0.25">
      <c r="A517" s="5" t="s">
        <v>71</v>
      </c>
      <c r="B517" s="5" t="s">
        <v>81</v>
      </c>
      <c r="C517" s="5" t="s">
        <v>3787</v>
      </c>
      <c r="D517" s="3">
        <v>42</v>
      </c>
      <c r="E517" s="3">
        <v>62</v>
      </c>
      <c r="F517" s="35">
        <f t="shared" si="13"/>
        <v>0</v>
      </c>
      <c r="G517">
        <v>0</v>
      </c>
      <c r="H517" t="str">
        <f t="shared" si="14"/>
        <v>42620</v>
      </c>
      <c r="K517" t="s">
        <v>5438</v>
      </c>
    </row>
    <row r="518" spans="1:11" x14ac:dyDescent="0.25">
      <c r="A518" s="5" t="s">
        <v>71</v>
      </c>
      <c r="B518" s="5" t="s">
        <v>83</v>
      </c>
      <c r="C518" s="5" t="s">
        <v>3791</v>
      </c>
      <c r="D518" s="3">
        <v>42</v>
      </c>
      <c r="E518" s="3">
        <v>62</v>
      </c>
      <c r="F518" s="35">
        <f t="shared" si="13"/>
        <v>1</v>
      </c>
      <c r="G518">
        <v>0</v>
      </c>
      <c r="H518" t="str">
        <f t="shared" si="14"/>
        <v>42621</v>
      </c>
      <c r="K518" t="s">
        <v>5439</v>
      </c>
    </row>
    <row r="519" spans="1:11" x14ac:dyDescent="0.25">
      <c r="A519" s="9" t="s">
        <v>76</v>
      </c>
      <c r="B519" s="9" t="s">
        <v>87</v>
      </c>
      <c r="C519" s="9" t="s">
        <v>4138</v>
      </c>
      <c r="D519" s="3">
        <v>42</v>
      </c>
      <c r="E519" s="3">
        <v>62</v>
      </c>
      <c r="F519" s="35">
        <f t="shared" si="13"/>
        <v>400</v>
      </c>
      <c r="G519">
        <v>400</v>
      </c>
      <c r="H519" t="str">
        <f t="shared" si="14"/>
        <v>4262400</v>
      </c>
      <c r="K519" t="s">
        <v>5120</v>
      </c>
    </row>
    <row r="520" spans="1:11" x14ac:dyDescent="0.25">
      <c r="A520" s="9" t="s">
        <v>76</v>
      </c>
      <c r="B520" s="9" t="s">
        <v>87</v>
      </c>
      <c r="C520" s="9" t="s">
        <v>4160</v>
      </c>
      <c r="D520" s="3">
        <v>42</v>
      </c>
      <c r="E520" s="3">
        <v>62</v>
      </c>
      <c r="F520" s="35">
        <f t="shared" si="13"/>
        <v>401</v>
      </c>
      <c r="G520">
        <v>400</v>
      </c>
      <c r="H520" t="str">
        <f t="shared" si="14"/>
        <v>4262401</v>
      </c>
      <c r="K520" t="s">
        <v>5436</v>
      </c>
    </row>
    <row r="521" spans="1:11" x14ac:dyDescent="0.25">
      <c r="A521" s="9" t="s">
        <v>76</v>
      </c>
      <c r="B521" s="9" t="s">
        <v>87</v>
      </c>
      <c r="C521" s="9" t="s">
        <v>4161</v>
      </c>
      <c r="D521" s="3">
        <v>42</v>
      </c>
      <c r="E521" s="3">
        <v>62</v>
      </c>
      <c r="F521" s="35">
        <f t="shared" si="13"/>
        <v>402</v>
      </c>
      <c r="G521">
        <v>400</v>
      </c>
      <c r="H521" t="str">
        <f t="shared" si="14"/>
        <v>4262402</v>
      </c>
      <c r="K521" t="s">
        <v>5437</v>
      </c>
    </row>
    <row r="522" spans="1:11" x14ac:dyDescent="0.25">
      <c r="A522" s="9" t="s">
        <v>76</v>
      </c>
      <c r="B522" s="9" t="s">
        <v>87</v>
      </c>
      <c r="C522" s="9" t="s">
        <v>4257</v>
      </c>
      <c r="D522" s="3">
        <v>42</v>
      </c>
      <c r="E522" s="3">
        <v>63</v>
      </c>
      <c r="F522" s="35">
        <f t="shared" ref="F522:F585" si="15">IF(D522+E522+G522-D521-E521-G521=0,F521+1,G522)</f>
        <v>400</v>
      </c>
      <c r="G522">
        <v>400</v>
      </c>
      <c r="H522" t="str">
        <f t="shared" si="14"/>
        <v>4263400</v>
      </c>
      <c r="K522" t="s">
        <v>5121</v>
      </c>
    </row>
    <row r="523" spans="1:11" x14ac:dyDescent="0.25">
      <c r="A523" s="9" t="s">
        <v>76</v>
      </c>
      <c r="B523" s="9" t="s">
        <v>87</v>
      </c>
      <c r="C523" s="9" t="s">
        <v>4258</v>
      </c>
      <c r="D523" s="3">
        <v>42</v>
      </c>
      <c r="E523" s="3">
        <v>63</v>
      </c>
      <c r="F523" s="35">
        <f t="shared" si="15"/>
        <v>401</v>
      </c>
      <c r="G523">
        <v>400</v>
      </c>
      <c r="H523" t="str">
        <f t="shared" si="14"/>
        <v>4263401</v>
      </c>
      <c r="K523" t="s">
        <v>5440</v>
      </c>
    </row>
    <row r="524" spans="1:11" x14ac:dyDescent="0.25">
      <c r="A524" s="9" t="s">
        <v>76</v>
      </c>
      <c r="B524" s="9" t="s">
        <v>87</v>
      </c>
      <c r="C524" s="9" t="s">
        <v>4259</v>
      </c>
      <c r="D524" s="3">
        <v>42</v>
      </c>
      <c r="E524" s="3">
        <v>63</v>
      </c>
      <c r="F524" s="35">
        <f t="shared" si="15"/>
        <v>402</v>
      </c>
      <c r="G524">
        <v>400</v>
      </c>
      <c r="H524" t="str">
        <f t="shared" si="14"/>
        <v>4263402</v>
      </c>
      <c r="K524" t="s">
        <v>5441</v>
      </c>
    </row>
    <row r="525" spans="1:11" x14ac:dyDescent="0.25">
      <c r="A525" s="9" t="s">
        <v>76</v>
      </c>
      <c r="B525" s="9" t="s">
        <v>87</v>
      </c>
      <c r="C525" s="9" t="s">
        <v>4254</v>
      </c>
      <c r="D525" s="3">
        <v>42</v>
      </c>
      <c r="E525" s="3">
        <v>63</v>
      </c>
      <c r="F525" s="35">
        <f t="shared" si="15"/>
        <v>403</v>
      </c>
      <c r="G525">
        <v>400</v>
      </c>
      <c r="H525" t="str">
        <f t="shared" si="14"/>
        <v>4263403</v>
      </c>
      <c r="K525" t="s">
        <v>5442</v>
      </c>
    </row>
    <row r="526" spans="1:11" x14ac:dyDescent="0.25">
      <c r="A526" s="9" t="s">
        <v>76</v>
      </c>
      <c r="B526" s="9" t="s">
        <v>87</v>
      </c>
      <c r="C526" s="9" t="s">
        <v>4252</v>
      </c>
      <c r="D526" s="3">
        <v>42</v>
      </c>
      <c r="E526" s="3">
        <v>63</v>
      </c>
      <c r="F526" s="35">
        <f t="shared" si="15"/>
        <v>404</v>
      </c>
      <c r="G526">
        <v>400</v>
      </c>
      <c r="H526" t="str">
        <f t="shared" si="14"/>
        <v>4263404</v>
      </c>
      <c r="K526" t="s">
        <v>5443</v>
      </c>
    </row>
    <row r="527" spans="1:11" x14ac:dyDescent="0.25">
      <c r="A527" s="9" t="s">
        <v>76</v>
      </c>
      <c r="B527" s="9" t="s">
        <v>87</v>
      </c>
      <c r="C527" s="9" t="s">
        <v>4253</v>
      </c>
      <c r="D527" s="3">
        <v>42</v>
      </c>
      <c r="E527" s="3">
        <v>63</v>
      </c>
      <c r="F527" s="35">
        <f t="shared" si="15"/>
        <v>405</v>
      </c>
      <c r="G527">
        <v>400</v>
      </c>
      <c r="H527" t="str">
        <f t="shared" si="14"/>
        <v>4263405</v>
      </c>
      <c r="K527" t="s">
        <v>5444</v>
      </c>
    </row>
    <row r="528" spans="1:11" x14ac:dyDescent="0.25">
      <c r="A528" s="5" t="s">
        <v>71</v>
      </c>
      <c r="B528" s="5" t="s">
        <v>81</v>
      </c>
      <c r="C528" s="5" t="s">
        <v>4812</v>
      </c>
      <c r="D528" s="3">
        <v>42</v>
      </c>
      <c r="E528" s="3">
        <v>64</v>
      </c>
      <c r="F528" s="35">
        <f t="shared" si="15"/>
        <v>0</v>
      </c>
      <c r="G528">
        <v>0</v>
      </c>
      <c r="H528" t="str">
        <f t="shared" si="14"/>
        <v>42640</v>
      </c>
      <c r="K528" t="s">
        <v>5450</v>
      </c>
    </row>
    <row r="529" spans="1:11" x14ac:dyDescent="0.25">
      <c r="A529" s="5" t="s">
        <v>71</v>
      </c>
      <c r="B529" s="5" t="s">
        <v>83</v>
      </c>
      <c r="C529" s="5" t="s">
        <v>4813</v>
      </c>
      <c r="D529" s="3">
        <v>42</v>
      </c>
      <c r="E529" s="3">
        <v>64</v>
      </c>
      <c r="F529" s="35">
        <f t="shared" si="15"/>
        <v>1</v>
      </c>
      <c r="G529">
        <v>0</v>
      </c>
      <c r="H529" t="str">
        <f t="shared" si="14"/>
        <v>42641</v>
      </c>
      <c r="K529" t="s">
        <v>5451</v>
      </c>
    </row>
    <row r="530" spans="1:11" x14ac:dyDescent="0.25">
      <c r="A530" s="9" t="s">
        <v>76</v>
      </c>
      <c r="B530" s="9" t="s">
        <v>87</v>
      </c>
      <c r="C530" s="9" t="s">
        <v>4847</v>
      </c>
      <c r="D530" s="3">
        <v>42</v>
      </c>
      <c r="E530" s="3">
        <v>64</v>
      </c>
      <c r="F530" s="35">
        <f t="shared" si="15"/>
        <v>400</v>
      </c>
      <c r="G530">
        <v>400</v>
      </c>
      <c r="H530" t="str">
        <f t="shared" si="14"/>
        <v>4264400</v>
      </c>
      <c r="K530" t="s">
        <v>5122</v>
      </c>
    </row>
    <row r="531" spans="1:11" x14ac:dyDescent="0.25">
      <c r="A531" s="9" t="s">
        <v>76</v>
      </c>
      <c r="B531" s="9" t="s">
        <v>87</v>
      </c>
      <c r="C531" s="9" t="s">
        <v>4150</v>
      </c>
      <c r="D531" s="3">
        <v>42</v>
      </c>
      <c r="E531" s="3">
        <v>64</v>
      </c>
      <c r="F531" s="35">
        <f t="shared" si="15"/>
        <v>401</v>
      </c>
      <c r="G531">
        <v>400</v>
      </c>
      <c r="H531" t="str">
        <f t="shared" si="14"/>
        <v>4264401</v>
      </c>
      <c r="K531" t="s">
        <v>5445</v>
      </c>
    </row>
    <row r="532" spans="1:11" x14ac:dyDescent="0.25">
      <c r="A532" s="9" t="s">
        <v>76</v>
      </c>
      <c r="B532" s="9" t="s">
        <v>87</v>
      </c>
      <c r="C532" s="9" t="s">
        <v>4844</v>
      </c>
      <c r="D532" s="3">
        <v>42</v>
      </c>
      <c r="E532" s="3">
        <v>64</v>
      </c>
      <c r="F532" s="35">
        <f t="shared" si="15"/>
        <v>402</v>
      </c>
      <c r="G532">
        <v>400</v>
      </c>
      <c r="H532" t="str">
        <f t="shared" si="14"/>
        <v>4264402</v>
      </c>
      <c r="K532" t="s">
        <v>5446</v>
      </c>
    </row>
    <row r="533" spans="1:11" x14ac:dyDescent="0.25">
      <c r="A533" s="9" t="s">
        <v>76</v>
      </c>
      <c r="B533" s="9" t="s">
        <v>87</v>
      </c>
      <c r="C533" s="9" t="s">
        <v>4845</v>
      </c>
      <c r="D533" s="3">
        <v>42</v>
      </c>
      <c r="E533" s="3">
        <v>64</v>
      </c>
      <c r="F533" s="35">
        <f t="shared" si="15"/>
        <v>403</v>
      </c>
      <c r="G533">
        <v>400</v>
      </c>
      <c r="H533" t="str">
        <f t="shared" si="14"/>
        <v>4264403</v>
      </c>
      <c r="K533" t="s">
        <v>5447</v>
      </c>
    </row>
    <row r="534" spans="1:11" x14ac:dyDescent="0.25">
      <c r="A534" s="9" t="s">
        <v>76</v>
      </c>
      <c r="B534" s="9" t="s">
        <v>87</v>
      </c>
      <c r="C534" s="9" t="s">
        <v>4846</v>
      </c>
      <c r="D534" s="3">
        <v>42</v>
      </c>
      <c r="E534" s="3">
        <v>64</v>
      </c>
      <c r="F534" s="35">
        <f t="shared" si="15"/>
        <v>404</v>
      </c>
      <c r="G534">
        <v>400</v>
      </c>
      <c r="H534" t="str">
        <f t="shared" si="14"/>
        <v>4264404</v>
      </c>
      <c r="K534" t="s">
        <v>5448</v>
      </c>
    </row>
    <row r="535" spans="1:11" x14ac:dyDescent="0.25">
      <c r="A535" s="9" t="s">
        <v>76</v>
      </c>
      <c r="B535" s="9" t="s">
        <v>87</v>
      </c>
      <c r="C535" s="9" t="s">
        <v>4151</v>
      </c>
      <c r="D535" s="3">
        <v>42</v>
      </c>
      <c r="E535" s="3">
        <v>64</v>
      </c>
      <c r="F535" s="35">
        <f t="shared" si="15"/>
        <v>405</v>
      </c>
      <c r="G535">
        <v>400</v>
      </c>
      <c r="H535" t="str">
        <f t="shared" si="14"/>
        <v>4264405</v>
      </c>
      <c r="K535" t="s">
        <v>5449</v>
      </c>
    </row>
    <row r="536" spans="1:11" x14ac:dyDescent="0.25">
      <c r="A536" s="5" t="s">
        <v>71</v>
      </c>
      <c r="B536" s="5" t="s">
        <v>81</v>
      </c>
      <c r="C536" s="5" t="s">
        <v>3782</v>
      </c>
      <c r="D536" s="3">
        <v>42</v>
      </c>
      <c r="E536" s="3">
        <v>68</v>
      </c>
      <c r="F536" s="35">
        <f t="shared" si="15"/>
        <v>0</v>
      </c>
      <c r="G536">
        <v>0</v>
      </c>
      <c r="H536" t="str">
        <f t="shared" si="14"/>
        <v>42680</v>
      </c>
      <c r="K536" t="s">
        <v>5457</v>
      </c>
    </row>
    <row r="537" spans="1:11" x14ac:dyDescent="0.25">
      <c r="A537" s="5" t="s">
        <v>71</v>
      </c>
      <c r="B537" s="5" t="s">
        <v>81</v>
      </c>
      <c r="C537" s="5" t="s">
        <v>3788</v>
      </c>
      <c r="D537" s="3">
        <v>42</v>
      </c>
      <c r="E537" s="3">
        <v>68</v>
      </c>
      <c r="F537" s="35">
        <f t="shared" si="15"/>
        <v>1</v>
      </c>
      <c r="G537">
        <v>0</v>
      </c>
      <c r="H537" t="str">
        <f t="shared" si="14"/>
        <v>42681</v>
      </c>
      <c r="K537" t="s">
        <v>5458</v>
      </c>
    </row>
    <row r="538" spans="1:11" x14ac:dyDescent="0.25">
      <c r="A538" s="5" t="s">
        <v>71</v>
      </c>
      <c r="B538" s="5" t="s">
        <v>83</v>
      </c>
      <c r="C538" s="5" t="s">
        <v>3785</v>
      </c>
      <c r="D538" s="3">
        <v>42</v>
      </c>
      <c r="E538" s="3">
        <v>68</v>
      </c>
      <c r="F538" s="35">
        <f t="shared" si="15"/>
        <v>2</v>
      </c>
      <c r="G538">
        <v>0</v>
      </c>
      <c r="H538" t="str">
        <f t="shared" si="14"/>
        <v>42682</v>
      </c>
      <c r="K538" t="s">
        <v>5459</v>
      </c>
    </row>
    <row r="539" spans="1:11" x14ac:dyDescent="0.25">
      <c r="A539" s="9" t="s">
        <v>76</v>
      </c>
      <c r="B539" s="9" t="s">
        <v>87</v>
      </c>
      <c r="C539" s="9" t="s">
        <v>4162</v>
      </c>
      <c r="D539" s="3">
        <v>42</v>
      </c>
      <c r="E539" s="3">
        <v>68</v>
      </c>
      <c r="F539" s="35">
        <f t="shared" si="15"/>
        <v>400</v>
      </c>
      <c r="G539">
        <v>400</v>
      </c>
      <c r="H539" t="str">
        <f t="shared" si="14"/>
        <v>4268400</v>
      </c>
      <c r="K539" t="s">
        <v>5123</v>
      </c>
    </row>
    <row r="540" spans="1:11" x14ac:dyDescent="0.25">
      <c r="A540" s="9" t="s">
        <v>76</v>
      </c>
      <c r="B540" s="9" t="s">
        <v>87</v>
      </c>
      <c r="C540" s="9" t="s">
        <v>4163</v>
      </c>
      <c r="D540" s="3">
        <v>42</v>
      </c>
      <c r="E540" s="3">
        <v>68</v>
      </c>
      <c r="F540" s="35">
        <f t="shared" si="15"/>
        <v>401</v>
      </c>
      <c r="G540">
        <v>400</v>
      </c>
      <c r="H540" t="str">
        <f t="shared" si="14"/>
        <v>4268401</v>
      </c>
      <c r="K540" t="s">
        <v>5452</v>
      </c>
    </row>
    <row r="541" spans="1:11" x14ac:dyDescent="0.25">
      <c r="A541" s="9" t="s">
        <v>76</v>
      </c>
      <c r="B541" s="9" t="s">
        <v>87</v>
      </c>
      <c r="C541" s="9" t="s">
        <v>4164</v>
      </c>
      <c r="D541" s="3">
        <v>42</v>
      </c>
      <c r="E541" s="3">
        <v>68</v>
      </c>
      <c r="F541" s="35">
        <f t="shared" si="15"/>
        <v>402</v>
      </c>
      <c r="G541">
        <v>400</v>
      </c>
      <c r="H541" t="str">
        <f t="shared" si="14"/>
        <v>4268402</v>
      </c>
      <c r="K541" t="s">
        <v>5453</v>
      </c>
    </row>
    <row r="542" spans="1:11" x14ac:dyDescent="0.25">
      <c r="A542" s="9" t="s">
        <v>76</v>
      </c>
      <c r="B542" s="9" t="s">
        <v>87</v>
      </c>
      <c r="C542" s="9" t="s">
        <v>4139</v>
      </c>
      <c r="D542" s="3">
        <v>42</v>
      </c>
      <c r="E542" s="3">
        <v>68</v>
      </c>
      <c r="F542" s="35">
        <f t="shared" si="15"/>
        <v>403</v>
      </c>
      <c r="G542">
        <v>400</v>
      </c>
      <c r="H542" t="str">
        <f t="shared" si="14"/>
        <v>4268403</v>
      </c>
      <c r="K542" t="s">
        <v>5454</v>
      </c>
    </row>
    <row r="543" spans="1:11" x14ac:dyDescent="0.25">
      <c r="A543" s="9" t="s">
        <v>76</v>
      </c>
      <c r="B543" s="9" t="s">
        <v>87</v>
      </c>
      <c r="C543" s="9" t="s">
        <v>4158</v>
      </c>
      <c r="D543" s="3">
        <v>42</v>
      </c>
      <c r="E543" s="3">
        <v>68</v>
      </c>
      <c r="F543" s="35">
        <f t="shared" si="15"/>
        <v>404</v>
      </c>
      <c r="G543">
        <v>400</v>
      </c>
      <c r="H543" t="str">
        <f t="shared" si="14"/>
        <v>4268404</v>
      </c>
      <c r="K543" t="s">
        <v>5455</v>
      </c>
    </row>
    <row r="544" spans="1:11" x14ac:dyDescent="0.25">
      <c r="A544" s="9" t="s">
        <v>76</v>
      </c>
      <c r="B544" s="9" t="s">
        <v>87</v>
      </c>
      <c r="C544" s="9" t="s">
        <v>4159</v>
      </c>
      <c r="D544" s="3">
        <v>42</v>
      </c>
      <c r="E544" s="3">
        <v>68</v>
      </c>
      <c r="F544" s="35">
        <f t="shared" si="15"/>
        <v>405</v>
      </c>
      <c r="G544">
        <v>400</v>
      </c>
      <c r="H544" t="str">
        <f t="shared" si="14"/>
        <v>4268405</v>
      </c>
      <c r="K544" t="s">
        <v>5456</v>
      </c>
    </row>
    <row r="545" spans="1:11" x14ac:dyDescent="0.25">
      <c r="A545" s="5" t="s">
        <v>71</v>
      </c>
      <c r="B545" s="5" t="s">
        <v>81</v>
      </c>
      <c r="C545" s="5" t="s">
        <v>3797</v>
      </c>
      <c r="D545" s="3">
        <v>42</v>
      </c>
      <c r="E545" s="3">
        <v>70</v>
      </c>
      <c r="F545" s="35">
        <f t="shared" si="15"/>
        <v>0</v>
      </c>
      <c r="G545">
        <v>0</v>
      </c>
      <c r="H545" t="str">
        <f t="shared" si="14"/>
        <v>42700</v>
      </c>
      <c r="K545" t="s">
        <v>5466</v>
      </c>
    </row>
    <row r="546" spans="1:11" x14ac:dyDescent="0.25">
      <c r="A546" s="5" t="s">
        <v>71</v>
      </c>
      <c r="B546" s="5" t="s">
        <v>86</v>
      </c>
      <c r="C546" s="5" t="s">
        <v>3841</v>
      </c>
      <c r="D546" s="3">
        <v>42</v>
      </c>
      <c r="E546" s="3">
        <v>70</v>
      </c>
      <c r="F546" s="35">
        <f t="shared" si="15"/>
        <v>1</v>
      </c>
      <c r="G546">
        <v>0</v>
      </c>
      <c r="H546" t="str">
        <f t="shared" si="14"/>
        <v>42701</v>
      </c>
      <c r="K546" t="s">
        <v>5467</v>
      </c>
    </row>
    <row r="547" spans="1:11" x14ac:dyDescent="0.25">
      <c r="A547" s="9" t="s">
        <v>76</v>
      </c>
      <c r="B547" s="9" t="s">
        <v>87</v>
      </c>
      <c r="C547" s="9" t="s">
        <v>4180</v>
      </c>
      <c r="D547" s="3">
        <v>42</v>
      </c>
      <c r="E547" s="3">
        <v>70</v>
      </c>
      <c r="F547" s="35">
        <f t="shared" si="15"/>
        <v>400</v>
      </c>
      <c r="G547">
        <v>400</v>
      </c>
      <c r="H547" t="str">
        <f t="shared" si="14"/>
        <v>4270400</v>
      </c>
      <c r="K547" t="s">
        <v>5124</v>
      </c>
    </row>
    <row r="548" spans="1:11" x14ac:dyDescent="0.25">
      <c r="A548" s="9" t="s">
        <v>76</v>
      </c>
      <c r="B548" s="9" t="s">
        <v>87</v>
      </c>
      <c r="C548" s="9" t="s">
        <v>4174</v>
      </c>
      <c r="D548" s="3">
        <v>42</v>
      </c>
      <c r="E548" s="3">
        <v>70</v>
      </c>
      <c r="F548" s="35">
        <f t="shared" si="15"/>
        <v>401</v>
      </c>
      <c r="G548">
        <v>400</v>
      </c>
      <c r="H548" t="str">
        <f t="shared" si="14"/>
        <v>4270401</v>
      </c>
      <c r="K548" t="s">
        <v>5460</v>
      </c>
    </row>
    <row r="549" spans="1:11" x14ac:dyDescent="0.25">
      <c r="A549" s="9" t="s">
        <v>76</v>
      </c>
      <c r="B549" s="9" t="s">
        <v>87</v>
      </c>
      <c r="C549" s="9" t="s">
        <v>4182</v>
      </c>
      <c r="D549" s="3">
        <v>42</v>
      </c>
      <c r="E549" s="3">
        <v>70</v>
      </c>
      <c r="F549" s="35">
        <f t="shared" si="15"/>
        <v>402</v>
      </c>
      <c r="G549">
        <v>400</v>
      </c>
      <c r="H549" t="str">
        <f t="shared" si="14"/>
        <v>4270402</v>
      </c>
      <c r="K549" t="s">
        <v>5461</v>
      </c>
    </row>
    <row r="550" spans="1:11" x14ac:dyDescent="0.25">
      <c r="A550" s="9" t="s">
        <v>76</v>
      </c>
      <c r="B550" s="9" t="s">
        <v>87</v>
      </c>
      <c r="C550" s="9" t="s">
        <v>4168</v>
      </c>
      <c r="D550" s="3">
        <v>42</v>
      </c>
      <c r="E550" s="3">
        <v>70</v>
      </c>
      <c r="F550" s="35">
        <f t="shared" si="15"/>
        <v>403</v>
      </c>
      <c r="G550">
        <v>400</v>
      </c>
      <c r="H550" t="str">
        <f t="shared" si="14"/>
        <v>4270403</v>
      </c>
      <c r="K550" t="s">
        <v>5462</v>
      </c>
    </row>
    <row r="551" spans="1:11" x14ac:dyDescent="0.25">
      <c r="A551" s="9" t="s">
        <v>76</v>
      </c>
      <c r="B551" s="9" t="s">
        <v>87</v>
      </c>
      <c r="C551" s="9" t="s">
        <v>4170</v>
      </c>
      <c r="D551" s="3">
        <v>42</v>
      </c>
      <c r="E551" s="3">
        <v>70</v>
      </c>
      <c r="F551" s="35">
        <f t="shared" si="15"/>
        <v>404</v>
      </c>
      <c r="G551">
        <v>400</v>
      </c>
      <c r="H551" t="str">
        <f t="shared" si="14"/>
        <v>4270404</v>
      </c>
      <c r="K551" t="s">
        <v>5463</v>
      </c>
    </row>
    <row r="552" spans="1:11" x14ac:dyDescent="0.25">
      <c r="A552" s="9" t="s">
        <v>76</v>
      </c>
      <c r="B552" s="9" t="s">
        <v>87</v>
      </c>
      <c r="C552" s="9" t="s">
        <v>4172</v>
      </c>
      <c r="D552" s="3">
        <v>42</v>
      </c>
      <c r="E552" s="3">
        <v>70</v>
      </c>
      <c r="F552" s="35">
        <f t="shared" si="15"/>
        <v>405</v>
      </c>
      <c r="G552">
        <v>400</v>
      </c>
      <c r="H552" t="str">
        <f t="shared" si="14"/>
        <v>4270405</v>
      </c>
      <c r="K552" t="s">
        <v>5464</v>
      </c>
    </row>
    <row r="553" spans="1:11" x14ac:dyDescent="0.25">
      <c r="A553" s="9" t="s">
        <v>76</v>
      </c>
      <c r="B553" s="9" t="s">
        <v>87</v>
      </c>
      <c r="C553" s="9" t="s">
        <v>4178</v>
      </c>
      <c r="D553" s="3">
        <v>42</v>
      </c>
      <c r="E553" s="3">
        <v>70</v>
      </c>
      <c r="F553" s="35">
        <f t="shared" si="15"/>
        <v>406</v>
      </c>
      <c r="G553">
        <v>400</v>
      </c>
      <c r="H553" t="str">
        <f t="shared" si="14"/>
        <v>4270406</v>
      </c>
      <c r="K553" t="s">
        <v>5465</v>
      </c>
    </row>
    <row r="554" spans="1:11" x14ac:dyDescent="0.25">
      <c r="A554" s="5" t="s">
        <v>71</v>
      </c>
      <c r="B554" s="5" t="s">
        <v>81</v>
      </c>
      <c r="C554" s="5" t="s">
        <v>3798</v>
      </c>
      <c r="D554" s="3">
        <v>42</v>
      </c>
      <c r="E554" s="3">
        <v>71</v>
      </c>
      <c r="F554" s="35">
        <f t="shared" si="15"/>
        <v>0</v>
      </c>
      <c r="G554">
        <v>0</v>
      </c>
      <c r="H554" t="str">
        <f t="shared" si="14"/>
        <v>42710</v>
      </c>
      <c r="K554" t="s">
        <v>5474</v>
      </c>
    </row>
    <row r="555" spans="1:11" x14ac:dyDescent="0.25">
      <c r="A555" s="5" t="s">
        <v>71</v>
      </c>
      <c r="B555" s="5" t="s">
        <v>86</v>
      </c>
      <c r="C555" s="5" t="s">
        <v>3828</v>
      </c>
      <c r="D555" s="3">
        <v>42</v>
      </c>
      <c r="E555" s="3">
        <v>71</v>
      </c>
      <c r="F555" s="35">
        <f t="shared" si="15"/>
        <v>1</v>
      </c>
      <c r="G555">
        <v>0</v>
      </c>
      <c r="H555" t="str">
        <f t="shared" si="14"/>
        <v>42711</v>
      </c>
      <c r="K555" t="s">
        <v>5475</v>
      </c>
    </row>
    <row r="556" spans="1:11" x14ac:dyDescent="0.25">
      <c r="A556" s="5" t="s">
        <v>71</v>
      </c>
      <c r="B556" s="5" t="s">
        <v>83</v>
      </c>
      <c r="C556" s="5" t="s">
        <v>3800</v>
      </c>
      <c r="D556" s="3">
        <v>42</v>
      </c>
      <c r="E556" s="3">
        <v>71</v>
      </c>
      <c r="F556" s="35">
        <f t="shared" si="15"/>
        <v>2</v>
      </c>
      <c r="G556">
        <v>0</v>
      </c>
      <c r="H556" t="str">
        <f t="shared" si="14"/>
        <v>42712</v>
      </c>
      <c r="K556" t="s">
        <v>5476</v>
      </c>
    </row>
    <row r="557" spans="1:11" x14ac:dyDescent="0.25">
      <c r="A557" s="9" t="s">
        <v>76</v>
      </c>
      <c r="B557" s="9" t="s">
        <v>87</v>
      </c>
      <c r="C557" s="9" t="s">
        <v>4181</v>
      </c>
      <c r="D557" s="3">
        <v>42</v>
      </c>
      <c r="E557" s="3">
        <v>71</v>
      </c>
      <c r="F557" s="35">
        <f t="shared" si="15"/>
        <v>400</v>
      </c>
      <c r="G557">
        <v>400</v>
      </c>
      <c r="H557" t="str">
        <f t="shared" si="14"/>
        <v>4271400</v>
      </c>
      <c r="K557" t="s">
        <v>5125</v>
      </c>
    </row>
    <row r="558" spans="1:11" x14ac:dyDescent="0.25">
      <c r="A558" s="9" t="s">
        <v>76</v>
      </c>
      <c r="B558" s="9" t="s">
        <v>87</v>
      </c>
      <c r="C558" s="9" t="s">
        <v>4175</v>
      </c>
      <c r="D558" s="3">
        <v>42</v>
      </c>
      <c r="E558" s="3">
        <v>71</v>
      </c>
      <c r="F558" s="35">
        <f t="shared" si="15"/>
        <v>401</v>
      </c>
      <c r="G558">
        <v>400</v>
      </c>
      <c r="H558" t="str">
        <f t="shared" si="14"/>
        <v>4271401</v>
      </c>
      <c r="K558" t="s">
        <v>5468</v>
      </c>
    </row>
    <row r="559" spans="1:11" x14ac:dyDescent="0.25">
      <c r="A559" s="9" t="s">
        <v>76</v>
      </c>
      <c r="B559" s="9" t="s">
        <v>87</v>
      </c>
      <c r="C559" s="9" t="s">
        <v>4183</v>
      </c>
      <c r="D559" s="3">
        <v>42</v>
      </c>
      <c r="E559" s="3">
        <v>71</v>
      </c>
      <c r="F559" s="35">
        <f t="shared" si="15"/>
        <v>402</v>
      </c>
      <c r="G559">
        <v>400</v>
      </c>
      <c r="H559" t="str">
        <f t="shared" si="14"/>
        <v>4271402</v>
      </c>
      <c r="K559" t="s">
        <v>5469</v>
      </c>
    </row>
    <row r="560" spans="1:11" x14ac:dyDescent="0.25">
      <c r="A560" s="9" t="s">
        <v>76</v>
      </c>
      <c r="B560" s="9" t="s">
        <v>87</v>
      </c>
      <c r="C560" s="9" t="s">
        <v>4169</v>
      </c>
      <c r="D560" s="3">
        <v>42</v>
      </c>
      <c r="E560" s="3">
        <v>71</v>
      </c>
      <c r="F560" s="35">
        <f t="shared" si="15"/>
        <v>403</v>
      </c>
      <c r="G560">
        <v>400</v>
      </c>
      <c r="H560" t="str">
        <f t="shared" si="14"/>
        <v>4271403</v>
      </c>
      <c r="K560" t="s">
        <v>5470</v>
      </c>
    </row>
    <row r="561" spans="1:11" x14ac:dyDescent="0.25">
      <c r="A561" s="9" t="s">
        <v>76</v>
      </c>
      <c r="B561" s="9" t="s">
        <v>87</v>
      </c>
      <c r="C561" s="9" t="s">
        <v>4171</v>
      </c>
      <c r="D561" s="3">
        <v>42</v>
      </c>
      <c r="E561" s="3">
        <v>71</v>
      </c>
      <c r="F561" s="35">
        <f t="shared" si="15"/>
        <v>404</v>
      </c>
      <c r="G561">
        <v>400</v>
      </c>
      <c r="H561" t="str">
        <f t="shared" si="14"/>
        <v>4271404</v>
      </c>
      <c r="K561" t="s">
        <v>5471</v>
      </c>
    </row>
    <row r="562" spans="1:11" x14ac:dyDescent="0.25">
      <c r="A562" s="9" t="s">
        <v>76</v>
      </c>
      <c r="B562" s="9" t="s">
        <v>87</v>
      </c>
      <c r="C562" s="9" t="s">
        <v>4173</v>
      </c>
      <c r="D562" s="3">
        <v>42</v>
      </c>
      <c r="E562" s="3">
        <v>71</v>
      </c>
      <c r="F562" s="35">
        <f t="shared" si="15"/>
        <v>405</v>
      </c>
      <c r="G562">
        <v>400</v>
      </c>
      <c r="H562" t="str">
        <f t="shared" si="14"/>
        <v>4271405</v>
      </c>
      <c r="K562" t="s">
        <v>5472</v>
      </c>
    </row>
    <row r="563" spans="1:11" x14ac:dyDescent="0.25">
      <c r="A563" s="9" t="s">
        <v>76</v>
      </c>
      <c r="B563" s="9" t="s">
        <v>87</v>
      </c>
      <c r="C563" s="9" t="s">
        <v>4179</v>
      </c>
      <c r="D563" s="3">
        <v>42</v>
      </c>
      <c r="E563" s="3">
        <v>71</v>
      </c>
      <c r="F563" s="35">
        <f t="shared" si="15"/>
        <v>406</v>
      </c>
      <c r="G563">
        <v>400</v>
      </c>
      <c r="H563" t="str">
        <f t="shared" si="14"/>
        <v>4271406</v>
      </c>
      <c r="K563" t="s">
        <v>5473</v>
      </c>
    </row>
    <row r="564" spans="1:11" x14ac:dyDescent="0.25">
      <c r="A564" s="5" t="s">
        <v>71</v>
      </c>
      <c r="B564" s="5" t="s">
        <v>81</v>
      </c>
      <c r="C564" s="5" t="s">
        <v>3801</v>
      </c>
      <c r="D564" s="3">
        <v>42</v>
      </c>
      <c r="E564" s="3">
        <v>72</v>
      </c>
      <c r="F564" s="35">
        <f t="shared" si="15"/>
        <v>0</v>
      </c>
      <c r="G564">
        <v>0</v>
      </c>
      <c r="H564" t="str">
        <f t="shared" si="14"/>
        <v>42720</v>
      </c>
      <c r="K564" t="s">
        <v>5479</v>
      </c>
    </row>
    <row r="565" spans="1:11" x14ac:dyDescent="0.25">
      <c r="A565" s="5" t="s">
        <v>71</v>
      </c>
      <c r="B565" s="5" t="s">
        <v>83</v>
      </c>
      <c r="C565" s="5" t="s">
        <v>3803</v>
      </c>
      <c r="D565" s="3">
        <v>42</v>
      </c>
      <c r="E565" s="3">
        <v>72</v>
      </c>
      <c r="F565" s="35">
        <f t="shared" si="15"/>
        <v>1</v>
      </c>
      <c r="G565">
        <v>0</v>
      </c>
      <c r="H565" t="str">
        <f t="shared" si="14"/>
        <v>42721</v>
      </c>
      <c r="K565" t="s">
        <v>5480</v>
      </c>
    </row>
    <row r="566" spans="1:11" x14ac:dyDescent="0.25">
      <c r="A566" s="9" t="s">
        <v>76</v>
      </c>
      <c r="B566" s="9" t="s">
        <v>82</v>
      </c>
      <c r="C566" s="9" t="s">
        <v>4263</v>
      </c>
      <c r="D566" s="3">
        <v>42</v>
      </c>
      <c r="E566" s="3">
        <v>72</v>
      </c>
      <c r="F566" s="35">
        <f t="shared" si="15"/>
        <v>400</v>
      </c>
      <c r="G566">
        <v>400</v>
      </c>
      <c r="H566" t="str">
        <f t="shared" si="14"/>
        <v>4272400</v>
      </c>
      <c r="K566" t="s">
        <v>5126</v>
      </c>
    </row>
    <row r="567" spans="1:11" x14ac:dyDescent="0.25">
      <c r="A567" s="9" t="s">
        <v>76</v>
      </c>
      <c r="B567" s="9" t="s">
        <v>82</v>
      </c>
      <c r="C567" s="9" t="s">
        <v>4264</v>
      </c>
      <c r="D567" s="3">
        <v>42</v>
      </c>
      <c r="E567" s="3">
        <v>72</v>
      </c>
      <c r="F567" s="35">
        <f t="shared" si="15"/>
        <v>401</v>
      </c>
      <c r="G567">
        <v>400</v>
      </c>
      <c r="H567" t="str">
        <f t="shared" si="14"/>
        <v>4272401</v>
      </c>
      <c r="K567" t="s">
        <v>5477</v>
      </c>
    </row>
    <row r="568" spans="1:11" x14ac:dyDescent="0.25">
      <c r="A568" s="9" t="s">
        <v>76</v>
      </c>
      <c r="B568" s="9" t="s">
        <v>82</v>
      </c>
      <c r="C568" s="9" t="s">
        <v>4265</v>
      </c>
      <c r="D568" s="3">
        <v>42</v>
      </c>
      <c r="E568" s="3">
        <v>72</v>
      </c>
      <c r="F568" s="35">
        <f t="shared" si="15"/>
        <v>402</v>
      </c>
      <c r="G568">
        <v>400</v>
      </c>
      <c r="H568" t="str">
        <f t="shared" si="14"/>
        <v>4272402</v>
      </c>
      <c r="K568" t="s">
        <v>5478</v>
      </c>
    </row>
    <row r="569" spans="1:11" x14ac:dyDescent="0.25">
      <c r="A569" s="9" t="s">
        <v>76</v>
      </c>
      <c r="B569" s="9" t="s">
        <v>87</v>
      </c>
      <c r="C569" s="9" t="s">
        <v>4176</v>
      </c>
      <c r="D569" s="3">
        <v>42</v>
      </c>
      <c r="E569" s="3">
        <v>74</v>
      </c>
      <c r="F569" s="35">
        <f t="shared" si="15"/>
        <v>400</v>
      </c>
      <c r="G569">
        <v>400</v>
      </c>
      <c r="H569" t="str">
        <f t="shared" si="14"/>
        <v>4274400</v>
      </c>
      <c r="K569" t="s">
        <v>5127</v>
      </c>
    </row>
    <row r="570" spans="1:11" x14ac:dyDescent="0.25">
      <c r="A570" s="9" t="s">
        <v>76</v>
      </c>
      <c r="B570" s="9" t="s">
        <v>87</v>
      </c>
      <c r="C570" s="9" t="s">
        <v>4177</v>
      </c>
      <c r="D570" s="3">
        <v>42</v>
      </c>
      <c r="E570" s="3">
        <v>74</v>
      </c>
      <c r="F570" s="35">
        <f t="shared" si="15"/>
        <v>401</v>
      </c>
      <c r="G570">
        <v>400</v>
      </c>
      <c r="H570" t="str">
        <f t="shared" si="14"/>
        <v>4274401</v>
      </c>
      <c r="K570" t="s">
        <v>5481</v>
      </c>
    </row>
    <row r="571" spans="1:11" x14ac:dyDescent="0.25">
      <c r="A571" s="5" t="s">
        <v>71</v>
      </c>
      <c r="B571" s="5" t="s">
        <v>81</v>
      </c>
      <c r="C571" s="5" t="s">
        <v>3808</v>
      </c>
      <c r="D571" s="3">
        <v>42</v>
      </c>
      <c r="E571" s="3">
        <v>80</v>
      </c>
      <c r="F571" s="35">
        <f t="shared" si="15"/>
        <v>0</v>
      </c>
      <c r="G571">
        <v>0</v>
      </c>
      <c r="H571" t="str">
        <f t="shared" si="14"/>
        <v>42800</v>
      </c>
      <c r="K571" t="s">
        <v>5495</v>
      </c>
    </row>
    <row r="572" spans="1:11" x14ac:dyDescent="0.25">
      <c r="A572" s="5" t="s">
        <v>71</v>
      </c>
      <c r="B572" s="5" t="s">
        <v>81</v>
      </c>
      <c r="C572" s="5" t="s">
        <v>3804</v>
      </c>
      <c r="D572" s="3">
        <v>42</v>
      </c>
      <c r="E572" s="3">
        <v>80</v>
      </c>
      <c r="F572" s="35">
        <f t="shared" si="15"/>
        <v>1</v>
      </c>
      <c r="G572">
        <v>0</v>
      </c>
      <c r="H572" t="str">
        <f t="shared" si="14"/>
        <v>42801</v>
      </c>
      <c r="K572" t="s">
        <v>5496</v>
      </c>
    </row>
    <row r="573" spans="1:11" x14ac:dyDescent="0.25">
      <c r="A573" s="5" t="s">
        <v>71</v>
      </c>
      <c r="B573" s="5" t="s">
        <v>86</v>
      </c>
      <c r="C573" s="5" t="s">
        <v>3842</v>
      </c>
      <c r="D573" s="3">
        <v>42</v>
      </c>
      <c r="E573" s="3">
        <v>80</v>
      </c>
      <c r="F573" s="35">
        <f t="shared" si="15"/>
        <v>2</v>
      </c>
      <c r="G573">
        <v>0</v>
      </c>
      <c r="H573" t="str">
        <f t="shared" si="14"/>
        <v>42802</v>
      </c>
      <c r="K573" t="s">
        <v>5497</v>
      </c>
    </row>
    <row r="574" spans="1:11" x14ac:dyDescent="0.25">
      <c r="A574" s="5" t="s">
        <v>71</v>
      </c>
      <c r="B574" s="5" t="s">
        <v>86</v>
      </c>
      <c r="C574" s="5" t="s">
        <v>3843</v>
      </c>
      <c r="D574" s="3">
        <v>42</v>
      </c>
      <c r="E574" s="3">
        <v>80</v>
      </c>
      <c r="F574" s="35">
        <f t="shared" si="15"/>
        <v>3</v>
      </c>
      <c r="G574">
        <v>0</v>
      </c>
      <c r="H574" t="str">
        <f t="shared" si="14"/>
        <v>42803</v>
      </c>
      <c r="K574" t="s">
        <v>5498</v>
      </c>
    </row>
    <row r="575" spans="1:11" x14ac:dyDescent="0.25">
      <c r="A575" s="5" t="s">
        <v>71</v>
      </c>
      <c r="B575" s="5" t="s">
        <v>83</v>
      </c>
      <c r="C575" s="5" t="s">
        <v>3812</v>
      </c>
      <c r="D575" s="3">
        <v>42</v>
      </c>
      <c r="E575" s="3">
        <v>80</v>
      </c>
      <c r="F575" s="35">
        <f t="shared" si="15"/>
        <v>4</v>
      </c>
      <c r="G575">
        <v>0</v>
      </c>
      <c r="H575" t="str">
        <f t="shared" si="14"/>
        <v>42804</v>
      </c>
      <c r="K575" t="s">
        <v>5499</v>
      </c>
    </row>
    <row r="576" spans="1:11" x14ac:dyDescent="0.25">
      <c r="A576" s="9" t="s">
        <v>76</v>
      </c>
      <c r="B576" s="9" t="s">
        <v>87</v>
      </c>
      <c r="C576" s="9" t="s">
        <v>4236</v>
      </c>
      <c r="D576" s="3">
        <v>42</v>
      </c>
      <c r="E576" s="3">
        <v>80</v>
      </c>
      <c r="F576" s="35">
        <f t="shared" si="15"/>
        <v>400</v>
      </c>
      <c r="G576">
        <v>400</v>
      </c>
      <c r="H576" t="str">
        <f t="shared" si="14"/>
        <v>4280400</v>
      </c>
      <c r="K576" t="s">
        <v>5128</v>
      </c>
    </row>
    <row r="577" spans="1:11" x14ac:dyDescent="0.25">
      <c r="A577" s="9" t="s">
        <v>76</v>
      </c>
      <c r="B577" s="9" t="s">
        <v>87</v>
      </c>
      <c r="C577" s="9" t="s">
        <v>4196</v>
      </c>
      <c r="D577" s="3">
        <v>42</v>
      </c>
      <c r="E577" s="3">
        <v>80</v>
      </c>
      <c r="F577" s="35">
        <f t="shared" si="15"/>
        <v>401</v>
      </c>
      <c r="G577">
        <v>400</v>
      </c>
      <c r="H577" t="str">
        <f t="shared" si="14"/>
        <v>4280401</v>
      </c>
      <c r="K577" t="s">
        <v>5482</v>
      </c>
    </row>
    <row r="578" spans="1:11" x14ac:dyDescent="0.25">
      <c r="A578" s="9" t="s">
        <v>76</v>
      </c>
      <c r="B578" s="9" t="s">
        <v>87</v>
      </c>
      <c r="C578" s="9" t="s">
        <v>4238</v>
      </c>
      <c r="D578" s="3">
        <v>42</v>
      </c>
      <c r="E578" s="3">
        <v>80</v>
      </c>
      <c r="F578" s="35">
        <f t="shared" si="15"/>
        <v>402</v>
      </c>
      <c r="G578">
        <v>400</v>
      </c>
      <c r="H578" t="str">
        <f t="shared" ref="H578:H641" si="16">D578&amp;E578&amp;F578</f>
        <v>4280402</v>
      </c>
      <c r="K578" t="s">
        <v>5483</v>
      </c>
    </row>
    <row r="579" spans="1:11" x14ac:dyDescent="0.25">
      <c r="A579" s="9" t="s">
        <v>76</v>
      </c>
      <c r="B579" s="9" t="s">
        <v>87</v>
      </c>
      <c r="C579" s="9" t="s">
        <v>4226</v>
      </c>
      <c r="D579" s="3">
        <v>42</v>
      </c>
      <c r="E579" s="3">
        <v>80</v>
      </c>
      <c r="F579" s="35">
        <f t="shared" si="15"/>
        <v>403</v>
      </c>
      <c r="G579">
        <v>400</v>
      </c>
      <c r="H579" t="str">
        <f t="shared" si="16"/>
        <v>4280403</v>
      </c>
      <c r="K579" t="s">
        <v>5484</v>
      </c>
    </row>
    <row r="580" spans="1:11" x14ac:dyDescent="0.25">
      <c r="A580" s="9" t="s">
        <v>76</v>
      </c>
      <c r="B580" s="9" t="s">
        <v>87</v>
      </c>
      <c r="C580" s="9" t="s">
        <v>4228</v>
      </c>
      <c r="D580" s="3">
        <v>42</v>
      </c>
      <c r="E580" s="3">
        <v>80</v>
      </c>
      <c r="F580" s="35">
        <f t="shared" si="15"/>
        <v>404</v>
      </c>
      <c r="G580">
        <v>400</v>
      </c>
      <c r="H580" t="str">
        <f t="shared" si="16"/>
        <v>4280404</v>
      </c>
      <c r="K580" t="s">
        <v>5485</v>
      </c>
    </row>
    <row r="581" spans="1:11" x14ac:dyDescent="0.25">
      <c r="A581" s="9" t="s">
        <v>76</v>
      </c>
      <c r="B581" s="9" t="s">
        <v>87</v>
      </c>
      <c r="C581" s="9" t="s">
        <v>4230</v>
      </c>
      <c r="D581" s="3">
        <v>42</v>
      </c>
      <c r="E581" s="3">
        <v>80</v>
      </c>
      <c r="F581" s="35">
        <f t="shared" si="15"/>
        <v>405</v>
      </c>
      <c r="G581">
        <v>400</v>
      </c>
      <c r="H581" t="str">
        <f t="shared" si="16"/>
        <v>4280405</v>
      </c>
      <c r="K581" t="s">
        <v>5486</v>
      </c>
    </row>
    <row r="582" spans="1:11" x14ac:dyDescent="0.25">
      <c r="A582" s="9" t="s">
        <v>76</v>
      </c>
      <c r="B582" s="9" t="s">
        <v>87</v>
      </c>
      <c r="C582" s="9" t="s">
        <v>4234</v>
      </c>
      <c r="D582" s="3">
        <v>42</v>
      </c>
      <c r="E582" s="3">
        <v>80</v>
      </c>
      <c r="F582" s="35">
        <f t="shared" si="15"/>
        <v>406</v>
      </c>
      <c r="G582">
        <v>400</v>
      </c>
      <c r="H582" t="str">
        <f t="shared" si="16"/>
        <v>4280406</v>
      </c>
      <c r="K582" t="s">
        <v>5487</v>
      </c>
    </row>
    <row r="583" spans="1:11" x14ac:dyDescent="0.25">
      <c r="A583" s="9" t="s">
        <v>76</v>
      </c>
      <c r="B583" s="9" t="s">
        <v>87</v>
      </c>
      <c r="C583" s="9" t="s">
        <v>4192</v>
      </c>
      <c r="D583" s="3">
        <v>42</v>
      </c>
      <c r="E583" s="3">
        <v>80</v>
      </c>
      <c r="F583" s="35">
        <f t="shared" si="15"/>
        <v>407</v>
      </c>
      <c r="G583">
        <v>400</v>
      </c>
      <c r="H583" t="str">
        <f t="shared" si="16"/>
        <v>4280407</v>
      </c>
      <c r="K583" t="s">
        <v>5488</v>
      </c>
    </row>
    <row r="584" spans="1:11" x14ac:dyDescent="0.25">
      <c r="A584" s="9" t="s">
        <v>76</v>
      </c>
      <c r="B584" s="9" t="s">
        <v>87</v>
      </c>
      <c r="C584" s="9" t="s">
        <v>4198</v>
      </c>
      <c r="D584" s="3">
        <v>42</v>
      </c>
      <c r="E584" s="3">
        <v>80</v>
      </c>
      <c r="F584" s="35">
        <f t="shared" si="15"/>
        <v>408</v>
      </c>
      <c r="G584">
        <v>400</v>
      </c>
      <c r="H584" t="str">
        <f t="shared" si="16"/>
        <v>4280408</v>
      </c>
      <c r="K584" t="s">
        <v>5489</v>
      </c>
    </row>
    <row r="585" spans="1:11" x14ac:dyDescent="0.25">
      <c r="A585" s="9" t="s">
        <v>76</v>
      </c>
      <c r="B585" s="9" t="s">
        <v>87</v>
      </c>
      <c r="C585" s="9" t="s">
        <v>4184</v>
      </c>
      <c r="D585" s="3">
        <v>42</v>
      </c>
      <c r="E585" s="3">
        <v>80</v>
      </c>
      <c r="F585" s="35">
        <f t="shared" si="15"/>
        <v>409</v>
      </c>
      <c r="G585">
        <v>400</v>
      </c>
      <c r="H585" t="str">
        <f t="shared" si="16"/>
        <v>4280409</v>
      </c>
      <c r="K585" t="s">
        <v>5490</v>
      </c>
    </row>
    <row r="586" spans="1:11" x14ac:dyDescent="0.25">
      <c r="A586" s="9" t="s">
        <v>76</v>
      </c>
      <c r="B586" s="9" t="s">
        <v>87</v>
      </c>
      <c r="C586" s="9" t="s">
        <v>4186</v>
      </c>
      <c r="D586" s="3">
        <v>42</v>
      </c>
      <c r="E586" s="3">
        <v>80</v>
      </c>
      <c r="F586" s="35">
        <f t="shared" ref="F586:F649" si="17">IF(D586+E586+G586-D585-E585-G585=0,F585+1,G586)</f>
        <v>410</v>
      </c>
      <c r="G586">
        <v>400</v>
      </c>
      <c r="H586" t="str">
        <f t="shared" si="16"/>
        <v>4280410</v>
      </c>
      <c r="K586" t="s">
        <v>5491</v>
      </c>
    </row>
    <row r="587" spans="1:11" x14ac:dyDescent="0.25">
      <c r="A587" s="9" t="s">
        <v>76</v>
      </c>
      <c r="B587" s="9" t="s">
        <v>87</v>
      </c>
      <c r="C587" s="9" t="s">
        <v>4188</v>
      </c>
      <c r="D587" s="3">
        <v>42</v>
      </c>
      <c r="E587" s="3">
        <v>80</v>
      </c>
      <c r="F587" s="35">
        <f t="shared" si="17"/>
        <v>411</v>
      </c>
      <c r="G587">
        <v>400</v>
      </c>
      <c r="H587" t="str">
        <f t="shared" si="16"/>
        <v>4280411</v>
      </c>
      <c r="K587" t="s">
        <v>5492</v>
      </c>
    </row>
    <row r="588" spans="1:11" x14ac:dyDescent="0.25">
      <c r="A588" s="9" t="s">
        <v>76</v>
      </c>
      <c r="B588" s="9" t="s">
        <v>87</v>
      </c>
      <c r="C588" s="9" t="s">
        <v>4190</v>
      </c>
      <c r="D588" s="3">
        <v>42</v>
      </c>
      <c r="E588" s="3">
        <v>80</v>
      </c>
      <c r="F588" s="35">
        <f t="shared" si="17"/>
        <v>412</v>
      </c>
      <c r="G588">
        <v>400</v>
      </c>
      <c r="H588" t="str">
        <f t="shared" si="16"/>
        <v>4280412</v>
      </c>
      <c r="K588" t="s">
        <v>5493</v>
      </c>
    </row>
    <row r="589" spans="1:11" x14ac:dyDescent="0.25">
      <c r="A589" s="9" t="s">
        <v>76</v>
      </c>
      <c r="B589" s="9" t="s">
        <v>87</v>
      </c>
      <c r="C589" s="9" t="s">
        <v>4194</v>
      </c>
      <c r="D589" s="3">
        <v>42</v>
      </c>
      <c r="E589" s="3">
        <v>80</v>
      </c>
      <c r="F589" s="35">
        <f t="shared" si="17"/>
        <v>413</v>
      </c>
      <c r="G589">
        <v>400</v>
      </c>
      <c r="H589" t="str">
        <f t="shared" si="16"/>
        <v>4280413</v>
      </c>
      <c r="K589" t="s">
        <v>5494</v>
      </c>
    </row>
    <row r="590" spans="1:11" x14ac:dyDescent="0.25">
      <c r="A590" s="5" t="s">
        <v>71</v>
      </c>
      <c r="B590" s="5" t="s">
        <v>81</v>
      </c>
      <c r="C590" s="5" t="s">
        <v>3809</v>
      </c>
      <c r="D590" s="3">
        <v>42</v>
      </c>
      <c r="E590" s="3">
        <v>81</v>
      </c>
      <c r="F590" s="35">
        <f t="shared" si="17"/>
        <v>0</v>
      </c>
      <c r="G590">
        <v>0</v>
      </c>
      <c r="H590" t="str">
        <f t="shared" si="16"/>
        <v>42810</v>
      </c>
      <c r="K590" t="s">
        <v>5513</v>
      </c>
    </row>
    <row r="591" spans="1:11" x14ac:dyDescent="0.25">
      <c r="A591" s="5" t="s">
        <v>71</v>
      </c>
      <c r="B591" s="5" t="s">
        <v>81</v>
      </c>
      <c r="C591" s="5" t="s">
        <v>3805</v>
      </c>
      <c r="D591" s="3">
        <v>42</v>
      </c>
      <c r="E591" s="3">
        <v>81</v>
      </c>
      <c r="F591" s="35">
        <f t="shared" si="17"/>
        <v>1</v>
      </c>
      <c r="G591">
        <v>0</v>
      </c>
      <c r="H591" t="str">
        <f t="shared" si="16"/>
        <v>42811</v>
      </c>
      <c r="K591" t="s">
        <v>5514</v>
      </c>
    </row>
    <row r="592" spans="1:11" x14ac:dyDescent="0.25">
      <c r="A592" s="5" t="s">
        <v>71</v>
      </c>
      <c r="B592" s="5" t="s">
        <v>86</v>
      </c>
      <c r="C592" s="5" t="s">
        <v>3829</v>
      </c>
      <c r="D592" s="3">
        <v>42</v>
      </c>
      <c r="E592" s="3">
        <v>81</v>
      </c>
      <c r="F592" s="35">
        <f t="shared" si="17"/>
        <v>2</v>
      </c>
      <c r="G592">
        <v>0</v>
      </c>
      <c r="H592" t="str">
        <f t="shared" si="16"/>
        <v>42812</v>
      </c>
      <c r="K592" t="s">
        <v>5515</v>
      </c>
    </row>
    <row r="593" spans="1:11" x14ac:dyDescent="0.25">
      <c r="A593" s="5" t="s">
        <v>71</v>
      </c>
      <c r="B593" s="5" t="s">
        <v>86</v>
      </c>
      <c r="C593" s="5" t="s">
        <v>3830</v>
      </c>
      <c r="D593" s="3">
        <v>42</v>
      </c>
      <c r="E593" s="3">
        <v>81</v>
      </c>
      <c r="F593" s="35">
        <f t="shared" si="17"/>
        <v>3</v>
      </c>
      <c r="G593">
        <v>0</v>
      </c>
      <c r="H593" t="str">
        <f t="shared" si="16"/>
        <v>42813</v>
      </c>
      <c r="K593" t="s">
        <v>5516</v>
      </c>
    </row>
    <row r="594" spans="1:11" x14ac:dyDescent="0.25">
      <c r="A594" s="5" t="s">
        <v>71</v>
      </c>
      <c r="B594" s="5" t="s">
        <v>83</v>
      </c>
      <c r="C594" s="5" t="s">
        <v>3811</v>
      </c>
      <c r="D594" s="3">
        <v>42</v>
      </c>
      <c r="E594" s="3">
        <v>81</v>
      </c>
      <c r="F594" s="35">
        <f t="shared" si="17"/>
        <v>4</v>
      </c>
      <c r="G594">
        <v>0</v>
      </c>
      <c r="H594" t="str">
        <f t="shared" si="16"/>
        <v>42814</v>
      </c>
      <c r="K594" t="s">
        <v>5517</v>
      </c>
    </row>
    <row r="595" spans="1:11" x14ac:dyDescent="0.25">
      <c r="A595" s="5" t="s">
        <v>71</v>
      </c>
      <c r="B595" s="5" t="s">
        <v>83</v>
      </c>
      <c r="C595" s="5" t="s">
        <v>3807</v>
      </c>
      <c r="D595" s="3">
        <v>42</v>
      </c>
      <c r="E595" s="3">
        <v>81</v>
      </c>
      <c r="F595" s="35">
        <f t="shared" si="17"/>
        <v>5</v>
      </c>
      <c r="G595">
        <v>0</v>
      </c>
      <c r="H595" t="str">
        <f t="shared" si="16"/>
        <v>42815</v>
      </c>
      <c r="K595" t="s">
        <v>5518</v>
      </c>
    </row>
    <row r="596" spans="1:11" x14ac:dyDescent="0.25">
      <c r="A596" s="9" t="s">
        <v>76</v>
      </c>
      <c r="B596" s="9" t="s">
        <v>87</v>
      </c>
      <c r="C596" s="9" t="s">
        <v>4237</v>
      </c>
      <c r="D596" s="3">
        <v>42</v>
      </c>
      <c r="E596" s="3">
        <v>81</v>
      </c>
      <c r="F596" s="35">
        <f t="shared" si="17"/>
        <v>400</v>
      </c>
      <c r="G596">
        <v>400</v>
      </c>
      <c r="H596" t="str">
        <f t="shared" si="16"/>
        <v>4281400</v>
      </c>
      <c r="K596" t="s">
        <v>5129</v>
      </c>
    </row>
    <row r="597" spans="1:11" x14ac:dyDescent="0.25">
      <c r="A597" s="9" t="s">
        <v>76</v>
      </c>
      <c r="B597" s="9" t="s">
        <v>87</v>
      </c>
      <c r="C597" s="9" t="s">
        <v>4197</v>
      </c>
      <c r="D597" s="3">
        <v>42</v>
      </c>
      <c r="E597" s="3">
        <v>81</v>
      </c>
      <c r="F597" s="35">
        <f t="shared" si="17"/>
        <v>401</v>
      </c>
      <c r="G597">
        <v>400</v>
      </c>
      <c r="H597" t="str">
        <f t="shared" si="16"/>
        <v>4281401</v>
      </c>
      <c r="K597" t="s">
        <v>5500</v>
      </c>
    </row>
    <row r="598" spans="1:11" x14ac:dyDescent="0.25">
      <c r="A598" s="9" t="s">
        <v>76</v>
      </c>
      <c r="B598" s="9" t="s">
        <v>87</v>
      </c>
      <c r="C598" s="9" t="s">
        <v>4239</v>
      </c>
      <c r="D598" s="3">
        <v>42</v>
      </c>
      <c r="E598" s="3">
        <v>81</v>
      </c>
      <c r="F598" s="35">
        <f t="shared" si="17"/>
        <v>402</v>
      </c>
      <c r="G598">
        <v>400</v>
      </c>
      <c r="H598" t="str">
        <f t="shared" si="16"/>
        <v>4281402</v>
      </c>
      <c r="K598" t="s">
        <v>5501</v>
      </c>
    </row>
    <row r="599" spans="1:11" x14ac:dyDescent="0.25">
      <c r="A599" s="9" t="s">
        <v>76</v>
      </c>
      <c r="B599" s="9" t="s">
        <v>87</v>
      </c>
      <c r="C599" s="9" t="s">
        <v>4227</v>
      </c>
      <c r="D599" s="3">
        <v>42</v>
      </c>
      <c r="E599" s="3">
        <v>81</v>
      </c>
      <c r="F599" s="35">
        <f t="shared" si="17"/>
        <v>403</v>
      </c>
      <c r="G599">
        <v>400</v>
      </c>
      <c r="H599" t="str">
        <f t="shared" si="16"/>
        <v>4281403</v>
      </c>
      <c r="K599" t="s">
        <v>5502</v>
      </c>
    </row>
    <row r="600" spans="1:11" x14ac:dyDescent="0.25">
      <c r="A600" s="9" t="s">
        <v>76</v>
      </c>
      <c r="B600" s="9" t="s">
        <v>87</v>
      </c>
      <c r="C600" s="9" t="s">
        <v>4229</v>
      </c>
      <c r="D600" s="3">
        <v>42</v>
      </c>
      <c r="E600" s="3">
        <v>81</v>
      </c>
      <c r="F600" s="35">
        <f t="shared" si="17"/>
        <v>404</v>
      </c>
      <c r="G600">
        <v>400</v>
      </c>
      <c r="H600" t="str">
        <f t="shared" si="16"/>
        <v>4281404</v>
      </c>
      <c r="K600" t="s">
        <v>5503</v>
      </c>
    </row>
    <row r="601" spans="1:11" x14ac:dyDescent="0.25">
      <c r="A601" s="9" t="s">
        <v>76</v>
      </c>
      <c r="B601" s="9" t="s">
        <v>87</v>
      </c>
      <c r="C601" s="9" t="s">
        <v>4231</v>
      </c>
      <c r="D601" s="3">
        <v>42</v>
      </c>
      <c r="E601" s="3">
        <v>81</v>
      </c>
      <c r="F601" s="35">
        <f t="shared" si="17"/>
        <v>405</v>
      </c>
      <c r="G601">
        <v>400</v>
      </c>
      <c r="H601" t="str">
        <f t="shared" si="16"/>
        <v>4281405</v>
      </c>
      <c r="K601" t="s">
        <v>5504</v>
      </c>
    </row>
    <row r="602" spans="1:11" x14ac:dyDescent="0.25">
      <c r="A602" s="9" t="s">
        <v>76</v>
      </c>
      <c r="B602" s="9" t="s">
        <v>87</v>
      </c>
      <c r="C602" s="9" t="s">
        <v>4235</v>
      </c>
      <c r="D602" s="3">
        <v>42</v>
      </c>
      <c r="E602" s="3">
        <v>81</v>
      </c>
      <c r="F602" s="35">
        <f t="shared" si="17"/>
        <v>406</v>
      </c>
      <c r="G602">
        <v>400</v>
      </c>
      <c r="H602" t="str">
        <f t="shared" si="16"/>
        <v>4281406</v>
      </c>
      <c r="K602" t="s">
        <v>5505</v>
      </c>
    </row>
    <row r="603" spans="1:11" x14ac:dyDescent="0.25">
      <c r="A603" s="9" t="s">
        <v>76</v>
      </c>
      <c r="B603" s="9" t="s">
        <v>87</v>
      </c>
      <c r="C603" s="9" t="s">
        <v>4193</v>
      </c>
      <c r="D603" s="3">
        <v>42</v>
      </c>
      <c r="E603" s="3">
        <v>81</v>
      </c>
      <c r="F603" s="35">
        <f t="shared" si="17"/>
        <v>407</v>
      </c>
      <c r="G603">
        <v>400</v>
      </c>
      <c r="H603" t="str">
        <f t="shared" si="16"/>
        <v>4281407</v>
      </c>
      <c r="K603" t="s">
        <v>5506</v>
      </c>
    </row>
    <row r="604" spans="1:11" x14ac:dyDescent="0.25">
      <c r="A604" s="9" t="s">
        <v>76</v>
      </c>
      <c r="B604" s="9" t="s">
        <v>87</v>
      </c>
      <c r="C604" s="9" t="s">
        <v>4199</v>
      </c>
      <c r="D604" s="3">
        <v>42</v>
      </c>
      <c r="E604" s="3">
        <v>81</v>
      </c>
      <c r="F604" s="35">
        <f t="shared" si="17"/>
        <v>408</v>
      </c>
      <c r="G604">
        <v>400</v>
      </c>
      <c r="H604" t="str">
        <f t="shared" si="16"/>
        <v>4281408</v>
      </c>
      <c r="K604" t="s">
        <v>5507</v>
      </c>
    </row>
    <row r="605" spans="1:11" x14ac:dyDescent="0.25">
      <c r="A605" s="9" t="s">
        <v>76</v>
      </c>
      <c r="B605" s="9" t="s">
        <v>87</v>
      </c>
      <c r="C605" s="9" t="s">
        <v>4185</v>
      </c>
      <c r="D605" s="3">
        <v>42</v>
      </c>
      <c r="E605" s="3">
        <v>81</v>
      </c>
      <c r="F605" s="35">
        <f t="shared" si="17"/>
        <v>409</v>
      </c>
      <c r="G605">
        <v>400</v>
      </c>
      <c r="H605" t="str">
        <f t="shared" si="16"/>
        <v>4281409</v>
      </c>
      <c r="K605" t="s">
        <v>5508</v>
      </c>
    </row>
    <row r="606" spans="1:11" x14ac:dyDescent="0.25">
      <c r="A606" s="9" t="s">
        <v>76</v>
      </c>
      <c r="B606" s="9" t="s">
        <v>87</v>
      </c>
      <c r="C606" s="9" t="s">
        <v>4187</v>
      </c>
      <c r="D606" s="3">
        <v>42</v>
      </c>
      <c r="E606" s="3">
        <v>81</v>
      </c>
      <c r="F606" s="35">
        <f t="shared" si="17"/>
        <v>410</v>
      </c>
      <c r="G606">
        <v>400</v>
      </c>
      <c r="H606" t="str">
        <f t="shared" si="16"/>
        <v>4281410</v>
      </c>
      <c r="K606" t="s">
        <v>5509</v>
      </c>
    </row>
    <row r="607" spans="1:11" x14ac:dyDescent="0.25">
      <c r="A607" s="9" t="s">
        <v>76</v>
      </c>
      <c r="B607" s="9" t="s">
        <v>87</v>
      </c>
      <c r="C607" s="9" t="s">
        <v>4189</v>
      </c>
      <c r="D607" s="3">
        <v>42</v>
      </c>
      <c r="E607" s="3">
        <v>81</v>
      </c>
      <c r="F607" s="35">
        <f t="shared" si="17"/>
        <v>411</v>
      </c>
      <c r="G607">
        <v>400</v>
      </c>
      <c r="H607" t="str">
        <f t="shared" si="16"/>
        <v>4281411</v>
      </c>
      <c r="K607" t="s">
        <v>5510</v>
      </c>
    </row>
    <row r="608" spans="1:11" x14ac:dyDescent="0.25">
      <c r="A608" s="9" t="s">
        <v>76</v>
      </c>
      <c r="B608" s="9" t="s">
        <v>87</v>
      </c>
      <c r="C608" s="9" t="s">
        <v>4191</v>
      </c>
      <c r="D608" s="3">
        <v>42</v>
      </c>
      <c r="E608" s="3">
        <v>81</v>
      </c>
      <c r="F608" s="35">
        <f t="shared" si="17"/>
        <v>412</v>
      </c>
      <c r="G608">
        <v>400</v>
      </c>
      <c r="H608" t="str">
        <f t="shared" si="16"/>
        <v>4281412</v>
      </c>
      <c r="K608" t="s">
        <v>5511</v>
      </c>
    </row>
    <row r="609" spans="1:11" x14ac:dyDescent="0.25">
      <c r="A609" s="9" t="s">
        <v>76</v>
      </c>
      <c r="B609" s="9" t="s">
        <v>87</v>
      </c>
      <c r="C609" s="9" t="s">
        <v>4195</v>
      </c>
      <c r="D609" s="3">
        <v>42</v>
      </c>
      <c r="E609" s="3">
        <v>81</v>
      </c>
      <c r="F609" s="35">
        <f t="shared" si="17"/>
        <v>413</v>
      </c>
      <c r="G609">
        <v>400</v>
      </c>
      <c r="H609" t="str">
        <f t="shared" si="16"/>
        <v>4281413</v>
      </c>
      <c r="K609" t="s">
        <v>5512</v>
      </c>
    </row>
    <row r="610" spans="1:11" x14ac:dyDescent="0.25">
      <c r="A610" s="9" t="s">
        <v>76</v>
      </c>
      <c r="B610" s="9" t="s">
        <v>87</v>
      </c>
      <c r="C610" s="9" t="s">
        <v>4232</v>
      </c>
      <c r="D610" s="3">
        <v>42</v>
      </c>
      <c r="E610" s="3">
        <v>84</v>
      </c>
      <c r="F610" s="35">
        <f t="shared" si="17"/>
        <v>400</v>
      </c>
      <c r="G610">
        <v>400</v>
      </c>
      <c r="H610" t="str">
        <f t="shared" si="16"/>
        <v>4284400</v>
      </c>
      <c r="K610" t="s">
        <v>5130</v>
      </c>
    </row>
    <row r="611" spans="1:11" x14ac:dyDescent="0.25">
      <c r="A611" s="9" t="s">
        <v>76</v>
      </c>
      <c r="B611" s="9" t="s">
        <v>87</v>
      </c>
      <c r="C611" s="9" t="s">
        <v>4233</v>
      </c>
      <c r="D611" s="3">
        <v>42</v>
      </c>
      <c r="E611" s="3">
        <v>84</v>
      </c>
      <c r="F611" s="35">
        <f t="shared" si="17"/>
        <v>401</v>
      </c>
      <c r="G611">
        <v>400</v>
      </c>
      <c r="H611" t="str">
        <f t="shared" si="16"/>
        <v>4284401</v>
      </c>
      <c r="K611" t="s">
        <v>5519</v>
      </c>
    </row>
    <row r="612" spans="1:11" x14ac:dyDescent="0.25">
      <c r="A612" s="9" t="s">
        <v>76</v>
      </c>
      <c r="B612" s="9" t="s">
        <v>82</v>
      </c>
      <c r="C612" s="9" t="s">
        <v>3285</v>
      </c>
      <c r="D612" s="3">
        <v>47</v>
      </c>
      <c r="E612" s="3">
        <v>20</v>
      </c>
      <c r="F612" s="35">
        <f t="shared" si="17"/>
        <v>400</v>
      </c>
      <c r="G612">
        <v>400</v>
      </c>
      <c r="H612" t="str">
        <f t="shared" si="16"/>
        <v>4720400</v>
      </c>
      <c r="K612" t="s">
        <v>5520</v>
      </c>
    </row>
    <row r="613" spans="1:11" x14ac:dyDescent="0.25">
      <c r="A613" s="9" t="s">
        <v>76</v>
      </c>
      <c r="B613" s="9" t="s">
        <v>82</v>
      </c>
      <c r="C613" s="9" t="s">
        <v>3289</v>
      </c>
      <c r="D613" s="3">
        <v>47</v>
      </c>
      <c r="E613" s="3">
        <v>20</v>
      </c>
      <c r="F613" s="35">
        <f t="shared" si="17"/>
        <v>401</v>
      </c>
      <c r="G613">
        <v>400</v>
      </c>
      <c r="H613" t="str">
        <f t="shared" si="16"/>
        <v>4720401</v>
      </c>
      <c r="K613" t="s">
        <v>5521</v>
      </c>
    </row>
    <row r="614" spans="1:11" x14ac:dyDescent="0.25">
      <c r="A614" s="9" t="s">
        <v>76</v>
      </c>
      <c r="B614" s="9" t="s">
        <v>82</v>
      </c>
      <c r="C614" s="9" t="s">
        <v>3605</v>
      </c>
      <c r="D614" s="3">
        <v>47</v>
      </c>
      <c r="E614" s="3">
        <v>20</v>
      </c>
      <c r="F614" s="35">
        <f t="shared" si="17"/>
        <v>402</v>
      </c>
      <c r="G614">
        <v>400</v>
      </c>
      <c r="H614" t="str">
        <f t="shared" si="16"/>
        <v>4720402</v>
      </c>
      <c r="K614" t="s">
        <v>5522</v>
      </c>
    </row>
    <row r="615" spans="1:11" x14ac:dyDescent="0.25">
      <c r="A615" s="9" t="s">
        <v>76</v>
      </c>
      <c r="B615" s="9" t="s">
        <v>82</v>
      </c>
      <c r="C615" s="9" t="s">
        <v>3281</v>
      </c>
      <c r="D615" s="3">
        <v>47</v>
      </c>
      <c r="E615" s="3">
        <v>20</v>
      </c>
      <c r="F615" s="35">
        <f t="shared" si="17"/>
        <v>403</v>
      </c>
      <c r="G615">
        <v>400</v>
      </c>
      <c r="H615" t="str">
        <f t="shared" si="16"/>
        <v>4720403</v>
      </c>
      <c r="K615" t="s">
        <v>5138</v>
      </c>
    </row>
    <row r="616" spans="1:11" x14ac:dyDescent="0.25">
      <c r="A616" s="9" t="s">
        <v>76</v>
      </c>
      <c r="B616" s="9" t="s">
        <v>82</v>
      </c>
      <c r="C616" s="9" t="s">
        <v>3283</v>
      </c>
      <c r="D616" s="3">
        <v>47</v>
      </c>
      <c r="E616" s="3">
        <v>20</v>
      </c>
      <c r="F616" s="35">
        <f t="shared" si="17"/>
        <v>404</v>
      </c>
      <c r="G616">
        <v>400</v>
      </c>
      <c r="H616" t="str">
        <f t="shared" si="16"/>
        <v>4720404</v>
      </c>
      <c r="K616" t="s">
        <v>5523</v>
      </c>
    </row>
    <row r="617" spans="1:11" x14ac:dyDescent="0.25">
      <c r="A617" s="9" t="s">
        <v>76</v>
      </c>
      <c r="B617" s="9" t="s">
        <v>82</v>
      </c>
      <c r="C617" s="9" t="s">
        <v>3287</v>
      </c>
      <c r="D617" s="3">
        <v>47</v>
      </c>
      <c r="E617" s="3">
        <v>20</v>
      </c>
      <c r="F617" s="35">
        <f t="shared" si="17"/>
        <v>405</v>
      </c>
      <c r="G617">
        <v>400</v>
      </c>
      <c r="H617" t="str">
        <f t="shared" si="16"/>
        <v>4720405</v>
      </c>
      <c r="K617" t="s">
        <v>5524</v>
      </c>
    </row>
    <row r="618" spans="1:11" x14ac:dyDescent="0.25">
      <c r="A618" s="9" t="s">
        <v>76</v>
      </c>
      <c r="B618" s="9" t="s">
        <v>82</v>
      </c>
      <c r="C618" s="9" t="s">
        <v>3278</v>
      </c>
      <c r="D618" s="3">
        <v>47</v>
      </c>
      <c r="E618" s="3">
        <v>20</v>
      </c>
      <c r="F618" s="35">
        <f t="shared" si="17"/>
        <v>406</v>
      </c>
      <c r="G618">
        <v>400</v>
      </c>
      <c r="H618" t="str">
        <f t="shared" si="16"/>
        <v>4720406</v>
      </c>
      <c r="K618" t="s">
        <v>5525</v>
      </c>
    </row>
    <row r="619" spans="1:11" x14ac:dyDescent="0.25">
      <c r="A619" s="9" t="s">
        <v>76</v>
      </c>
      <c r="B619" s="9" t="s">
        <v>82</v>
      </c>
      <c r="C619" s="9" t="s">
        <v>3604</v>
      </c>
      <c r="D619" s="3">
        <v>47</v>
      </c>
      <c r="E619" s="3">
        <v>20</v>
      </c>
      <c r="F619" s="35">
        <f t="shared" si="17"/>
        <v>407</v>
      </c>
      <c r="G619">
        <v>400</v>
      </c>
      <c r="H619" t="str">
        <f t="shared" si="16"/>
        <v>4720407</v>
      </c>
      <c r="K619" t="s">
        <v>5526</v>
      </c>
    </row>
    <row r="620" spans="1:11" x14ac:dyDescent="0.25">
      <c r="A620" s="9" t="s">
        <v>76</v>
      </c>
      <c r="B620" s="9" t="s">
        <v>82</v>
      </c>
      <c r="C620" s="9" t="s">
        <v>3272</v>
      </c>
      <c r="D620" s="3">
        <v>47</v>
      </c>
      <c r="E620" s="3">
        <v>20</v>
      </c>
      <c r="F620" s="35">
        <f t="shared" si="17"/>
        <v>408</v>
      </c>
      <c r="G620">
        <v>400</v>
      </c>
      <c r="H620" t="str">
        <f t="shared" si="16"/>
        <v>4720408</v>
      </c>
      <c r="K620" t="s">
        <v>5527</v>
      </c>
    </row>
    <row r="621" spans="1:11" x14ac:dyDescent="0.25">
      <c r="A621" s="9" t="s">
        <v>76</v>
      </c>
      <c r="B621" s="9" t="s">
        <v>82</v>
      </c>
      <c r="C621" s="9" t="s">
        <v>3274</v>
      </c>
      <c r="D621" s="3">
        <v>47</v>
      </c>
      <c r="E621" s="3">
        <v>20</v>
      </c>
      <c r="F621" s="35">
        <f t="shared" si="17"/>
        <v>409</v>
      </c>
      <c r="G621">
        <v>400</v>
      </c>
      <c r="H621" t="str">
        <f t="shared" si="16"/>
        <v>4720409</v>
      </c>
      <c r="K621" t="s">
        <v>5528</v>
      </c>
    </row>
    <row r="622" spans="1:11" x14ac:dyDescent="0.25">
      <c r="A622" s="9" t="s">
        <v>76</v>
      </c>
      <c r="B622" s="9" t="s">
        <v>82</v>
      </c>
      <c r="C622" s="9" t="s">
        <v>3276</v>
      </c>
      <c r="D622" s="3">
        <v>47</v>
      </c>
      <c r="E622" s="3">
        <v>20</v>
      </c>
      <c r="F622" s="35">
        <f t="shared" si="17"/>
        <v>410</v>
      </c>
      <c r="G622">
        <v>400</v>
      </c>
      <c r="H622" t="str">
        <f t="shared" si="16"/>
        <v>4720410</v>
      </c>
      <c r="K622" t="s">
        <v>5529</v>
      </c>
    </row>
    <row r="623" spans="1:11" x14ac:dyDescent="0.25">
      <c r="A623" s="6" t="s">
        <v>72</v>
      </c>
      <c r="B623" s="6" t="s">
        <v>81</v>
      </c>
      <c r="C623" s="6" t="s">
        <v>3858</v>
      </c>
      <c r="D623" s="3">
        <v>47</v>
      </c>
      <c r="E623" s="3">
        <v>20</v>
      </c>
      <c r="F623" s="35">
        <f t="shared" si="17"/>
        <v>100</v>
      </c>
      <c r="G623">
        <v>100</v>
      </c>
      <c r="H623" t="str">
        <f t="shared" si="16"/>
        <v>4720100</v>
      </c>
      <c r="K623" t="s">
        <v>4644</v>
      </c>
    </row>
    <row r="624" spans="1:11" x14ac:dyDescent="0.25">
      <c r="A624" s="6" t="s">
        <v>72</v>
      </c>
      <c r="B624" s="6" t="s">
        <v>81</v>
      </c>
      <c r="C624" s="6" t="s">
        <v>3856</v>
      </c>
      <c r="D624" s="3">
        <v>47</v>
      </c>
      <c r="E624" s="3">
        <v>20</v>
      </c>
      <c r="F624" s="35">
        <f t="shared" si="17"/>
        <v>101</v>
      </c>
      <c r="G624">
        <v>100</v>
      </c>
      <c r="H624" t="str">
        <f t="shared" si="16"/>
        <v>4720101</v>
      </c>
      <c r="K624" t="s">
        <v>4653</v>
      </c>
    </row>
    <row r="625" spans="1:11" x14ac:dyDescent="0.25">
      <c r="A625" s="6" t="s">
        <v>72</v>
      </c>
      <c r="B625" s="6" t="s">
        <v>86</v>
      </c>
      <c r="C625" s="6" t="s">
        <v>3924</v>
      </c>
      <c r="D625" s="3">
        <v>47</v>
      </c>
      <c r="E625" s="3">
        <v>20</v>
      </c>
      <c r="F625" s="35">
        <f t="shared" si="17"/>
        <v>102</v>
      </c>
      <c r="G625">
        <v>100</v>
      </c>
      <c r="H625" t="str">
        <f t="shared" si="16"/>
        <v>4720102</v>
      </c>
      <c r="K625" t="s">
        <v>4640</v>
      </c>
    </row>
    <row r="626" spans="1:11" x14ac:dyDescent="0.25">
      <c r="A626" s="6" t="s">
        <v>72</v>
      </c>
      <c r="B626" s="6" t="s">
        <v>86</v>
      </c>
      <c r="C626" s="6" t="s">
        <v>3925</v>
      </c>
      <c r="D626" s="3">
        <v>47</v>
      </c>
      <c r="E626" s="3">
        <v>20</v>
      </c>
      <c r="F626" s="35">
        <f t="shared" si="17"/>
        <v>103</v>
      </c>
      <c r="G626">
        <v>100</v>
      </c>
      <c r="H626" t="str">
        <f t="shared" si="16"/>
        <v>4720103</v>
      </c>
      <c r="K626" t="s">
        <v>4654</v>
      </c>
    </row>
    <row r="627" spans="1:11" x14ac:dyDescent="0.25">
      <c r="A627" s="6" t="s">
        <v>72</v>
      </c>
      <c r="B627" s="6" t="s">
        <v>82</v>
      </c>
      <c r="C627" s="6" t="s">
        <v>3557</v>
      </c>
      <c r="D627" s="3">
        <v>47</v>
      </c>
      <c r="E627" s="3">
        <v>20</v>
      </c>
      <c r="F627" s="35">
        <f t="shared" si="17"/>
        <v>104</v>
      </c>
      <c r="G627">
        <v>100</v>
      </c>
      <c r="H627" t="str">
        <f t="shared" si="16"/>
        <v>4720104</v>
      </c>
      <c r="K627" t="s">
        <v>5849</v>
      </c>
    </row>
    <row r="628" spans="1:11" x14ac:dyDescent="0.25">
      <c r="A628" s="6" t="s">
        <v>72</v>
      </c>
      <c r="B628" s="6" t="s">
        <v>82</v>
      </c>
      <c r="C628" s="6" t="s">
        <v>3556</v>
      </c>
      <c r="D628" s="3">
        <v>47</v>
      </c>
      <c r="E628" s="3">
        <v>20</v>
      </c>
      <c r="F628" s="35">
        <f t="shared" si="17"/>
        <v>105</v>
      </c>
      <c r="G628">
        <v>100</v>
      </c>
      <c r="H628" t="str">
        <f t="shared" si="16"/>
        <v>4720105</v>
      </c>
      <c r="K628" t="s">
        <v>5850</v>
      </c>
    </row>
    <row r="629" spans="1:11" x14ac:dyDescent="0.25">
      <c r="A629" s="7" t="s">
        <v>74</v>
      </c>
      <c r="B629" s="7" t="s">
        <v>82</v>
      </c>
      <c r="C629" s="7" t="s">
        <v>3570</v>
      </c>
      <c r="D629" s="3">
        <v>47</v>
      </c>
      <c r="E629" s="3">
        <v>20</v>
      </c>
      <c r="F629" s="35">
        <f t="shared" si="17"/>
        <v>200</v>
      </c>
      <c r="G629">
        <v>200</v>
      </c>
      <c r="H629" t="str">
        <f t="shared" si="16"/>
        <v>4720200</v>
      </c>
      <c r="K629" t="s">
        <v>5530</v>
      </c>
    </row>
    <row r="630" spans="1:11" x14ac:dyDescent="0.25">
      <c r="A630" s="7" t="s">
        <v>74</v>
      </c>
      <c r="B630" s="7" t="s">
        <v>82</v>
      </c>
      <c r="C630" s="7" t="s">
        <v>3569</v>
      </c>
      <c r="D630" s="3">
        <v>47</v>
      </c>
      <c r="E630" s="3">
        <v>20</v>
      </c>
      <c r="F630" s="35">
        <f t="shared" si="17"/>
        <v>201</v>
      </c>
      <c r="G630">
        <v>200</v>
      </c>
      <c r="H630" t="str">
        <f t="shared" si="16"/>
        <v>4720201</v>
      </c>
      <c r="K630" t="s">
        <v>5137</v>
      </c>
    </row>
    <row r="631" spans="1:11" x14ac:dyDescent="0.25">
      <c r="A631" s="9" t="s">
        <v>76</v>
      </c>
      <c r="B631" s="9" t="s">
        <v>82</v>
      </c>
      <c r="C631" s="9" t="s">
        <v>3286</v>
      </c>
      <c r="D631" s="3">
        <v>47</v>
      </c>
      <c r="E631" s="3">
        <v>21</v>
      </c>
      <c r="F631" s="35">
        <f t="shared" si="17"/>
        <v>400</v>
      </c>
      <c r="G631">
        <v>400</v>
      </c>
      <c r="H631" t="str">
        <f t="shared" si="16"/>
        <v>4721400</v>
      </c>
      <c r="K631" t="s">
        <v>5534</v>
      </c>
    </row>
    <row r="632" spans="1:11" x14ac:dyDescent="0.25">
      <c r="A632" s="9" t="s">
        <v>76</v>
      </c>
      <c r="B632" s="9" t="s">
        <v>82</v>
      </c>
      <c r="C632" s="9" t="s">
        <v>3290</v>
      </c>
      <c r="D632" s="3">
        <v>47</v>
      </c>
      <c r="E632" s="3">
        <v>21</v>
      </c>
      <c r="F632" s="35">
        <f t="shared" si="17"/>
        <v>401</v>
      </c>
      <c r="G632">
        <v>400</v>
      </c>
      <c r="H632" t="str">
        <f t="shared" si="16"/>
        <v>4721401</v>
      </c>
      <c r="K632" t="s">
        <v>5535</v>
      </c>
    </row>
    <row r="633" spans="1:11" x14ac:dyDescent="0.25">
      <c r="A633" s="9" t="s">
        <v>76</v>
      </c>
      <c r="B633" s="9" t="s">
        <v>82</v>
      </c>
      <c r="C633" s="9" t="s">
        <v>3280</v>
      </c>
      <c r="D633" s="3">
        <v>47</v>
      </c>
      <c r="E633" s="3">
        <v>21</v>
      </c>
      <c r="F633" s="35">
        <f t="shared" si="17"/>
        <v>402</v>
      </c>
      <c r="G633">
        <v>400</v>
      </c>
      <c r="H633" t="str">
        <f t="shared" si="16"/>
        <v>4721402</v>
      </c>
      <c r="K633" t="s">
        <v>5536</v>
      </c>
    </row>
    <row r="634" spans="1:11" x14ac:dyDescent="0.25">
      <c r="A634" s="9" t="s">
        <v>76</v>
      </c>
      <c r="B634" s="9" t="s">
        <v>82</v>
      </c>
      <c r="C634" s="9" t="s">
        <v>3282</v>
      </c>
      <c r="D634" s="3">
        <v>47</v>
      </c>
      <c r="E634" s="3">
        <v>21</v>
      </c>
      <c r="F634" s="35">
        <f t="shared" si="17"/>
        <v>403</v>
      </c>
      <c r="G634">
        <v>400</v>
      </c>
      <c r="H634" t="str">
        <f t="shared" si="16"/>
        <v>4721403</v>
      </c>
      <c r="K634" t="s">
        <v>5141</v>
      </c>
    </row>
    <row r="635" spans="1:11" x14ac:dyDescent="0.25">
      <c r="A635" s="9" t="s">
        <v>76</v>
      </c>
      <c r="B635" s="9" t="s">
        <v>82</v>
      </c>
      <c r="C635" s="9" t="s">
        <v>3284</v>
      </c>
      <c r="D635" s="3">
        <v>47</v>
      </c>
      <c r="E635" s="3">
        <v>21</v>
      </c>
      <c r="F635" s="35">
        <f t="shared" si="17"/>
        <v>404</v>
      </c>
      <c r="G635">
        <v>400</v>
      </c>
      <c r="H635" t="str">
        <f t="shared" si="16"/>
        <v>4721404</v>
      </c>
      <c r="K635" t="s">
        <v>5537</v>
      </c>
    </row>
    <row r="636" spans="1:11" x14ac:dyDescent="0.25">
      <c r="A636" s="9" t="s">
        <v>76</v>
      </c>
      <c r="B636" s="9" t="s">
        <v>82</v>
      </c>
      <c r="C636" s="9" t="s">
        <v>3288</v>
      </c>
      <c r="D636" s="3">
        <v>47</v>
      </c>
      <c r="E636" s="3">
        <v>21</v>
      </c>
      <c r="F636" s="35">
        <f t="shared" si="17"/>
        <v>405</v>
      </c>
      <c r="G636">
        <v>400</v>
      </c>
      <c r="H636" t="str">
        <f t="shared" si="16"/>
        <v>4721405</v>
      </c>
      <c r="K636" t="s">
        <v>5538</v>
      </c>
    </row>
    <row r="637" spans="1:11" x14ac:dyDescent="0.25">
      <c r="A637" s="9" t="s">
        <v>76</v>
      </c>
      <c r="B637" s="9" t="s">
        <v>82</v>
      </c>
      <c r="C637" s="9" t="s">
        <v>3279</v>
      </c>
      <c r="D637" s="3">
        <v>47</v>
      </c>
      <c r="E637" s="3">
        <v>21</v>
      </c>
      <c r="F637" s="35">
        <f t="shared" si="17"/>
        <v>406</v>
      </c>
      <c r="G637">
        <v>400</v>
      </c>
      <c r="H637" t="str">
        <f t="shared" si="16"/>
        <v>4721406</v>
      </c>
      <c r="K637" t="s">
        <v>5539</v>
      </c>
    </row>
    <row r="638" spans="1:11" x14ac:dyDescent="0.25">
      <c r="A638" s="9" t="s">
        <v>76</v>
      </c>
      <c r="B638" s="9" t="s">
        <v>82</v>
      </c>
      <c r="C638" s="9" t="s">
        <v>3271</v>
      </c>
      <c r="D638" s="3">
        <v>47</v>
      </c>
      <c r="E638" s="3">
        <v>21</v>
      </c>
      <c r="F638" s="35">
        <f t="shared" si="17"/>
        <v>407</v>
      </c>
      <c r="G638">
        <v>400</v>
      </c>
      <c r="H638" t="str">
        <f t="shared" si="16"/>
        <v>4721407</v>
      </c>
      <c r="K638" t="s">
        <v>5540</v>
      </c>
    </row>
    <row r="639" spans="1:11" x14ac:dyDescent="0.25">
      <c r="A639" s="9" t="s">
        <v>76</v>
      </c>
      <c r="B639" s="9" t="s">
        <v>82</v>
      </c>
      <c r="C639" s="9" t="s">
        <v>3273</v>
      </c>
      <c r="D639" s="3">
        <v>47</v>
      </c>
      <c r="E639" s="3">
        <v>21</v>
      </c>
      <c r="F639" s="35">
        <f t="shared" si="17"/>
        <v>408</v>
      </c>
      <c r="G639">
        <v>400</v>
      </c>
      <c r="H639" t="str">
        <f t="shared" si="16"/>
        <v>4721408</v>
      </c>
      <c r="K639" t="s">
        <v>5541</v>
      </c>
    </row>
    <row r="640" spans="1:11" x14ac:dyDescent="0.25">
      <c r="A640" s="9" t="s">
        <v>76</v>
      </c>
      <c r="B640" s="9" t="s">
        <v>82</v>
      </c>
      <c r="C640" s="9" t="s">
        <v>3275</v>
      </c>
      <c r="D640" s="3">
        <v>47</v>
      </c>
      <c r="E640" s="3">
        <v>21</v>
      </c>
      <c r="F640" s="35">
        <f t="shared" si="17"/>
        <v>409</v>
      </c>
      <c r="G640">
        <v>400</v>
      </c>
      <c r="H640" t="str">
        <f t="shared" si="16"/>
        <v>4721409</v>
      </c>
      <c r="K640" t="s">
        <v>5542</v>
      </c>
    </row>
    <row r="641" spans="1:11" x14ac:dyDescent="0.25">
      <c r="A641" s="9" t="s">
        <v>76</v>
      </c>
      <c r="B641" s="9" t="s">
        <v>82</v>
      </c>
      <c r="C641" s="9" t="s">
        <v>3277</v>
      </c>
      <c r="D641" s="3">
        <v>47</v>
      </c>
      <c r="E641" s="3">
        <v>21</v>
      </c>
      <c r="F641" s="35">
        <f t="shared" si="17"/>
        <v>410</v>
      </c>
      <c r="G641">
        <v>400</v>
      </c>
      <c r="H641" t="str">
        <f t="shared" si="16"/>
        <v>4721410</v>
      </c>
      <c r="K641" t="s">
        <v>5543</v>
      </c>
    </row>
    <row r="642" spans="1:11" x14ac:dyDescent="0.25">
      <c r="A642" s="6" t="s">
        <v>72</v>
      </c>
      <c r="B642" s="6" t="s">
        <v>81</v>
      </c>
      <c r="C642" s="6" t="s">
        <v>3859</v>
      </c>
      <c r="D642" s="3">
        <v>47</v>
      </c>
      <c r="E642" s="3">
        <v>21</v>
      </c>
      <c r="F642" s="35">
        <f t="shared" si="17"/>
        <v>100</v>
      </c>
      <c r="G642">
        <v>100</v>
      </c>
      <c r="H642" t="str">
        <f t="shared" ref="H642:H705" si="18">D642&amp;E642&amp;F642</f>
        <v>4721100</v>
      </c>
      <c r="K642" t="s">
        <v>5139</v>
      </c>
    </row>
    <row r="643" spans="1:11" x14ac:dyDescent="0.25">
      <c r="A643" s="6" t="s">
        <v>72</v>
      </c>
      <c r="B643" s="6" t="s">
        <v>81</v>
      </c>
      <c r="C643" s="6" t="s">
        <v>3857</v>
      </c>
      <c r="D643" s="3">
        <v>47</v>
      </c>
      <c r="E643" s="3">
        <v>21</v>
      </c>
      <c r="F643" s="35">
        <f t="shared" si="17"/>
        <v>101</v>
      </c>
      <c r="G643">
        <v>100</v>
      </c>
      <c r="H643" t="str">
        <f t="shared" si="18"/>
        <v>4721101</v>
      </c>
      <c r="K643" t="s">
        <v>5531</v>
      </c>
    </row>
    <row r="644" spans="1:11" x14ac:dyDescent="0.25">
      <c r="A644" s="6" t="s">
        <v>72</v>
      </c>
      <c r="B644" s="6" t="s">
        <v>86</v>
      </c>
      <c r="C644" s="6" t="s">
        <v>3911</v>
      </c>
      <c r="D644" s="3">
        <v>47</v>
      </c>
      <c r="E644" s="3">
        <v>21</v>
      </c>
      <c r="F644" s="35">
        <f t="shared" si="17"/>
        <v>102</v>
      </c>
      <c r="G644">
        <v>100</v>
      </c>
      <c r="H644" t="str">
        <f t="shared" si="18"/>
        <v>4721102</v>
      </c>
      <c r="K644" t="s">
        <v>5532</v>
      </c>
    </row>
    <row r="645" spans="1:11" x14ac:dyDescent="0.25">
      <c r="A645" s="6" t="s">
        <v>72</v>
      </c>
      <c r="B645" s="6" t="s">
        <v>86</v>
      </c>
      <c r="C645" s="6" t="s">
        <v>3912</v>
      </c>
      <c r="D645" s="3">
        <v>47</v>
      </c>
      <c r="E645" s="3">
        <v>21</v>
      </c>
      <c r="F645" s="35">
        <f t="shared" si="17"/>
        <v>103</v>
      </c>
      <c r="G645">
        <v>100</v>
      </c>
      <c r="H645" t="str">
        <f t="shared" si="18"/>
        <v>4721103</v>
      </c>
      <c r="K645" t="s">
        <v>5533</v>
      </c>
    </row>
    <row r="646" spans="1:11" x14ac:dyDescent="0.25">
      <c r="A646" s="6" t="s">
        <v>72</v>
      </c>
      <c r="B646" s="6" t="s">
        <v>82</v>
      </c>
      <c r="C646" s="6" t="s">
        <v>2931</v>
      </c>
      <c r="D646" s="3">
        <v>47</v>
      </c>
      <c r="E646" s="3">
        <v>21</v>
      </c>
      <c r="F646" s="35">
        <f t="shared" si="17"/>
        <v>104</v>
      </c>
      <c r="G646">
        <v>100</v>
      </c>
      <c r="H646" t="str">
        <f t="shared" si="18"/>
        <v>4721104</v>
      </c>
      <c r="K646" t="s">
        <v>5851</v>
      </c>
    </row>
    <row r="647" spans="1:11" x14ac:dyDescent="0.25">
      <c r="A647" s="6" t="s">
        <v>72</v>
      </c>
      <c r="B647" s="6" t="s">
        <v>82</v>
      </c>
      <c r="C647" s="6" t="s">
        <v>2930</v>
      </c>
      <c r="D647" s="3">
        <v>47</v>
      </c>
      <c r="E647" s="3">
        <v>21</v>
      </c>
      <c r="F647" s="35">
        <f t="shared" si="17"/>
        <v>105</v>
      </c>
      <c r="G647">
        <v>100</v>
      </c>
      <c r="H647" t="str">
        <f t="shared" si="18"/>
        <v>4721105</v>
      </c>
      <c r="K647" t="s">
        <v>5852</v>
      </c>
    </row>
    <row r="648" spans="1:11" x14ac:dyDescent="0.25">
      <c r="A648" s="7" t="s">
        <v>74</v>
      </c>
      <c r="B648" s="7" t="s">
        <v>82</v>
      </c>
      <c r="C648" s="7" t="s">
        <v>2987</v>
      </c>
      <c r="D648" s="3">
        <v>47</v>
      </c>
      <c r="E648" s="3">
        <v>21</v>
      </c>
      <c r="F648" s="35">
        <f t="shared" si="17"/>
        <v>200</v>
      </c>
      <c r="G648">
        <v>200</v>
      </c>
      <c r="H648" t="str">
        <f t="shared" si="18"/>
        <v>4721200</v>
      </c>
      <c r="K648" t="s">
        <v>5544</v>
      </c>
    </row>
    <row r="649" spans="1:11" x14ac:dyDescent="0.25">
      <c r="A649" s="7" t="s">
        <v>74</v>
      </c>
      <c r="B649" s="7" t="s">
        <v>82</v>
      </c>
      <c r="C649" s="7" t="s">
        <v>2986</v>
      </c>
      <c r="D649" s="3">
        <v>47</v>
      </c>
      <c r="E649" s="3">
        <v>21</v>
      </c>
      <c r="F649" s="35">
        <f t="shared" si="17"/>
        <v>201</v>
      </c>
      <c r="G649">
        <v>200</v>
      </c>
      <c r="H649" t="str">
        <f t="shared" si="18"/>
        <v>4721201</v>
      </c>
      <c r="K649" t="s">
        <v>5140</v>
      </c>
    </row>
    <row r="650" spans="1:11" x14ac:dyDescent="0.25">
      <c r="A650" s="9" t="s">
        <v>76</v>
      </c>
      <c r="B650" s="9" t="s">
        <v>82</v>
      </c>
      <c r="C650" s="9" t="s">
        <v>3592</v>
      </c>
      <c r="D650" s="3">
        <v>47</v>
      </c>
      <c r="E650" s="3">
        <v>22</v>
      </c>
      <c r="F650" s="35">
        <f t="shared" ref="F650:F713" si="19">IF(D650+E650+G650-D649-E649-G649=0,F649+1,G650)</f>
        <v>400</v>
      </c>
      <c r="G650">
        <v>400</v>
      </c>
      <c r="H650" t="str">
        <f t="shared" si="18"/>
        <v>4722400</v>
      </c>
      <c r="K650" t="s">
        <v>5548</v>
      </c>
    </row>
    <row r="651" spans="1:11" x14ac:dyDescent="0.25">
      <c r="A651" s="9" t="s">
        <v>76</v>
      </c>
      <c r="B651" s="9" t="s">
        <v>82</v>
      </c>
      <c r="C651" s="9" t="s">
        <v>3090</v>
      </c>
      <c r="D651" s="3">
        <v>47</v>
      </c>
      <c r="E651" s="3">
        <v>22</v>
      </c>
      <c r="F651" s="35">
        <f t="shared" si="19"/>
        <v>401</v>
      </c>
      <c r="G651">
        <v>400</v>
      </c>
      <c r="H651" t="str">
        <f t="shared" si="18"/>
        <v>4722401</v>
      </c>
      <c r="K651" t="s">
        <v>5549</v>
      </c>
    </row>
    <row r="652" spans="1:11" x14ac:dyDescent="0.25">
      <c r="A652" s="9" t="s">
        <v>76</v>
      </c>
      <c r="B652" s="9" t="s">
        <v>82</v>
      </c>
      <c r="C652" s="9" t="s">
        <v>3084</v>
      </c>
      <c r="D652" s="3">
        <v>47</v>
      </c>
      <c r="E652" s="3">
        <v>22</v>
      </c>
      <c r="F652" s="35">
        <f t="shared" si="19"/>
        <v>402</v>
      </c>
      <c r="G652">
        <v>400</v>
      </c>
      <c r="H652" t="str">
        <f t="shared" si="18"/>
        <v>4722402</v>
      </c>
      <c r="K652" t="s">
        <v>5550</v>
      </c>
    </row>
    <row r="653" spans="1:11" x14ac:dyDescent="0.25">
      <c r="A653" s="9" t="s">
        <v>76</v>
      </c>
      <c r="B653" s="9" t="s">
        <v>82</v>
      </c>
      <c r="C653" s="9" t="s">
        <v>3086</v>
      </c>
      <c r="D653" s="3">
        <v>47</v>
      </c>
      <c r="E653" s="3">
        <v>22</v>
      </c>
      <c r="F653" s="35">
        <f t="shared" si="19"/>
        <v>403</v>
      </c>
      <c r="G653">
        <v>400</v>
      </c>
      <c r="H653" t="str">
        <f t="shared" si="18"/>
        <v>4722403</v>
      </c>
      <c r="K653" t="s">
        <v>5144</v>
      </c>
    </row>
    <row r="654" spans="1:11" x14ac:dyDescent="0.25">
      <c r="A654" s="9" t="s">
        <v>76</v>
      </c>
      <c r="B654" s="9" t="s">
        <v>82</v>
      </c>
      <c r="C654" s="9" t="s">
        <v>3095</v>
      </c>
      <c r="D654" s="3">
        <v>47</v>
      </c>
      <c r="E654" s="3">
        <v>22</v>
      </c>
      <c r="F654" s="35">
        <f t="shared" si="19"/>
        <v>404</v>
      </c>
      <c r="G654">
        <v>400</v>
      </c>
      <c r="H654" t="str">
        <f t="shared" si="18"/>
        <v>4722404</v>
      </c>
      <c r="K654" t="s">
        <v>5551</v>
      </c>
    </row>
    <row r="655" spans="1:11" x14ac:dyDescent="0.25">
      <c r="A655" s="9" t="s">
        <v>76</v>
      </c>
      <c r="B655" s="9" t="s">
        <v>82</v>
      </c>
      <c r="C655" s="9" t="s">
        <v>3088</v>
      </c>
      <c r="D655" s="3">
        <v>47</v>
      </c>
      <c r="E655" s="3">
        <v>22</v>
      </c>
      <c r="F655" s="35">
        <f t="shared" si="19"/>
        <v>405</v>
      </c>
      <c r="G655">
        <v>400</v>
      </c>
      <c r="H655" t="str">
        <f t="shared" si="18"/>
        <v>4722405</v>
      </c>
      <c r="K655" t="s">
        <v>5552</v>
      </c>
    </row>
    <row r="656" spans="1:11" x14ac:dyDescent="0.25">
      <c r="A656" s="9" t="s">
        <v>76</v>
      </c>
      <c r="B656" s="9" t="s">
        <v>82</v>
      </c>
      <c r="C656" s="9" t="s">
        <v>3092</v>
      </c>
      <c r="D656" s="3">
        <v>47</v>
      </c>
      <c r="E656" s="3">
        <v>22</v>
      </c>
      <c r="F656" s="35">
        <f t="shared" si="19"/>
        <v>406</v>
      </c>
      <c r="G656">
        <v>400</v>
      </c>
      <c r="H656" t="str">
        <f t="shared" si="18"/>
        <v>4722406</v>
      </c>
      <c r="K656" t="s">
        <v>5553</v>
      </c>
    </row>
    <row r="657" spans="1:11" x14ac:dyDescent="0.25">
      <c r="A657" s="9" t="s">
        <v>76</v>
      </c>
      <c r="B657" s="9" t="s">
        <v>82</v>
      </c>
      <c r="C657" s="9" t="s">
        <v>3083</v>
      </c>
      <c r="D657" s="3">
        <v>47</v>
      </c>
      <c r="E657" s="3">
        <v>22</v>
      </c>
      <c r="F657" s="35">
        <f t="shared" si="19"/>
        <v>407</v>
      </c>
      <c r="G657">
        <v>400</v>
      </c>
      <c r="H657" t="str">
        <f t="shared" si="18"/>
        <v>4722407</v>
      </c>
      <c r="K657" t="s">
        <v>5554</v>
      </c>
    </row>
    <row r="658" spans="1:11" x14ac:dyDescent="0.25">
      <c r="A658" s="9" t="s">
        <v>76</v>
      </c>
      <c r="B658" s="9" t="s">
        <v>82</v>
      </c>
      <c r="C658" s="9" t="s">
        <v>4688</v>
      </c>
      <c r="D658" s="3">
        <v>47</v>
      </c>
      <c r="E658" s="3">
        <v>22</v>
      </c>
      <c r="F658" s="35">
        <f t="shared" si="19"/>
        <v>408</v>
      </c>
      <c r="G658">
        <v>400</v>
      </c>
      <c r="H658" t="str">
        <f t="shared" si="18"/>
        <v>4722408</v>
      </c>
      <c r="K658" t="s">
        <v>5555</v>
      </c>
    </row>
    <row r="659" spans="1:11" x14ac:dyDescent="0.25">
      <c r="A659" s="9" t="s">
        <v>76</v>
      </c>
      <c r="B659" s="9" t="s">
        <v>82</v>
      </c>
      <c r="C659" s="9" t="s">
        <v>3091</v>
      </c>
      <c r="D659" s="3">
        <v>47</v>
      </c>
      <c r="E659" s="3">
        <v>22</v>
      </c>
      <c r="F659" s="35">
        <f t="shared" si="19"/>
        <v>409</v>
      </c>
      <c r="G659">
        <v>400</v>
      </c>
      <c r="H659" t="str">
        <f t="shared" si="18"/>
        <v>4722409</v>
      </c>
      <c r="K659" t="s">
        <v>5556</v>
      </c>
    </row>
    <row r="660" spans="1:11" x14ac:dyDescent="0.25">
      <c r="A660" s="9" t="s">
        <v>76</v>
      </c>
      <c r="B660" s="9" t="s">
        <v>82</v>
      </c>
      <c r="C660" s="9" t="s">
        <v>3085</v>
      </c>
      <c r="D660" s="3">
        <v>47</v>
      </c>
      <c r="E660" s="3">
        <v>22</v>
      </c>
      <c r="F660" s="35">
        <f t="shared" si="19"/>
        <v>410</v>
      </c>
      <c r="G660">
        <v>400</v>
      </c>
      <c r="H660" t="str">
        <f t="shared" si="18"/>
        <v>4722410</v>
      </c>
      <c r="K660" t="s">
        <v>5557</v>
      </c>
    </row>
    <row r="661" spans="1:11" x14ac:dyDescent="0.25">
      <c r="A661" s="9" t="s">
        <v>76</v>
      </c>
      <c r="B661" s="9" t="s">
        <v>82</v>
      </c>
      <c r="C661" s="9" t="s">
        <v>3087</v>
      </c>
      <c r="D661" s="3">
        <v>47</v>
      </c>
      <c r="E661" s="3">
        <v>22</v>
      </c>
      <c r="F661" s="35">
        <f t="shared" si="19"/>
        <v>411</v>
      </c>
      <c r="G661">
        <v>400</v>
      </c>
      <c r="H661" t="str">
        <f t="shared" si="18"/>
        <v>4722411</v>
      </c>
      <c r="K661" t="s">
        <v>5558</v>
      </c>
    </row>
    <row r="662" spans="1:11" x14ac:dyDescent="0.25">
      <c r="A662" s="9" t="s">
        <v>76</v>
      </c>
      <c r="B662" s="9" t="s">
        <v>82</v>
      </c>
      <c r="C662" s="9" t="s">
        <v>3093</v>
      </c>
      <c r="D662" s="3">
        <v>47</v>
      </c>
      <c r="E662" s="3">
        <v>22</v>
      </c>
      <c r="F662" s="35">
        <f t="shared" si="19"/>
        <v>412</v>
      </c>
      <c r="G662">
        <v>400</v>
      </c>
      <c r="H662" t="str">
        <f t="shared" si="18"/>
        <v>4722412</v>
      </c>
      <c r="K662" t="s">
        <v>5559</v>
      </c>
    </row>
    <row r="663" spans="1:11" x14ac:dyDescent="0.25">
      <c r="A663" s="9" t="s">
        <v>76</v>
      </c>
      <c r="B663" s="9" t="s">
        <v>82</v>
      </c>
      <c r="C663" s="9" t="s">
        <v>3089</v>
      </c>
      <c r="D663" s="3">
        <v>47</v>
      </c>
      <c r="E663" s="3">
        <v>22</v>
      </c>
      <c r="F663" s="35">
        <f t="shared" si="19"/>
        <v>413</v>
      </c>
      <c r="G663">
        <v>400</v>
      </c>
      <c r="H663" t="str">
        <f t="shared" si="18"/>
        <v>4722413</v>
      </c>
      <c r="K663" t="s">
        <v>5560</v>
      </c>
    </row>
    <row r="664" spans="1:11" x14ac:dyDescent="0.25">
      <c r="A664" s="9" t="s">
        <v>76</v>
      </c>
      <c r="B664" s="9" t="s">
        <v>82</v>
      </c>
      <c r="C664" s="9" t="s">
        <v>3094</v>
      </c>
      <c r="D664" s="3">
        <v>47</v>
      </c>
      <c r="E664" s="3">
        <v>22</v>
      </c>
      <c r="F664" s="35">
        <f t="shared" si="19"/>
        <v>414</v>
      </c>
      <c r="G664">
        <v>400</v>
      </c>
      <c r="H664" t="str">
        <f t="shared" si="18"/>
        <v>4722414</v>
      </c>
      <c r="K664" t="s">
        <v>5561</v>
      </c>
    </row>
    <row r="665" spans="1:11" x14ac:dyDescent="0.25">
      <c r="A665" s="9" t="s">
        <v>76</v>
      </c>
      <c r="B665" s="9" t="s">
        <v>82</v>
      </c>
      <c r="C665" s="9" t="s">
        <v>3992</v>
      </c>
      <c r="D665" s="3">
        <v>47</v>
      </c>
      <c r="E665" s="3">
        <v>22</v>
      </c>
      <c r="F665" s="35">
        <f t="shared" si="19"/>
        <v>415</v>
      </c>
      <c r="G665">
        <v>400</v>
      </c>
      <c r="H665" t="str">
        <f t="shared" si="18"/>
        <v>4722415</v>
      </c>
      <c r="K665" t="s">
        <v>5853</v>
      </c>
    </row>
    <row r="666" spans="1:11" x14ac:dyDescent="0.25">
      <c r="A666" s="9" t="s">
        <v>76</v>
      </c>
      <c r="B666" s="9" t="s">
        <v>82</v>
      </c>
      <c r="C666" s="9" t="s">
        <v>3993</v>
      </c>
      <c r="D666" s="3">
        <v>47</v>
      </c>
      <c r="E666" s="3">
        <v>22</v>
      </c>
      <c r="F666" s="35">
        <f t="shared" si="19"/>
        <v>416</v>
      </c>
      <c r="G666">
        <v>400</v>
      </c>
      <c r="H666" t="str">
        <f t="shared" si="18"/>
        <v>4722416</v>
      </c>
      <c r="K666" t="s">
        <v>5854</v>
      </c>
    </row>
    <row r="667" spans="1:11" x14ac:dyDescent="0.25">
      <c r="A667" s="6" t="s">
        <v>72</v>
      </c>
      <c r="B667" s="6" t="s">
        <v>81</v>
      </c>
      <c r="C667" s="6" t="s">
        <v>4669</v>
      </c>
      <c r="D667" s="3">
        <v>47</v>
      </c>
      <c r="E667" s="3">
        <v>22</v>
      </c>
      <c r="F667" s="35">
        <f t="shared" si="19"/>
        <v>100</v>
      </c>
      <c r="G667">
        <v>100</v>
      </c>
      <c r="H667" t="str">
        <f t="shared" si="18"/>
        <v>4722100</v>
      </c>
      <c r="K667" t="s">
        <v>5142</v>
      </c>
    </row>
    <row r="668" spans="1:11" x14ac:dyDescent="0.25">
      <c r="A668" s="6" t="s">
        <v>72</v>
      </c>
      <c r="B668" s="6" t="s">
        <v>81</v>
      </c>
      <c r="C668" s="6" t="s">
        <v>3844</v>
      </c>
      <c r="D668" s="3">
        <v>47</v>
      </c>
      <c r="E668" s="3">
        <v>22</v>
      </c>
      <c r="F668" s="35">
        <f t="shared" si="19"/>
        <v>101</v>
      </c>
      <c r="G668">
        <v>100</v>
      </c>
      <c r="H668" t="str">
        <f t="shared" si="18"/>
        <v>4722101</v>
      </c>
      <c r="K668" t="s">
        <v>5545</v>
      </c>
    </row>
    <row r="669" spans="1:11" x14ac:dyDescent="0.25">
      <c r="A669" s="6" t="s">
        <v>72</v>
      </c>
      <c r="B669" s="6" t="s">
        <v>86</v>
      </c>
      <c r="C669" s="6" t="s">
        <v>3918</v>
      </c>
      <c r="D669" s="3">
        <v>47</v>
      </c>
      <c r="E669" s="3">
        <v>22</v>
      </c>
      <c r="F669" s="35">
        <f t="shared" si="19"/>
        <v>102</v>
      </c>
      <c r="G669">
        <v>100</v>
      </c>
      <c r="H669" t="str">
        <f t="shared" si="18"/>
        <v>4722102</v>
      </c>
      <c r="K669" t="s">
        <v>5546</v>
      </c>
    </row>
    <row r="670" spans="1:11" x14ac:dyDescent="0.25">
      <c r="A670" s="6" t="s">
        <v>72</v>
      </c>
      <c r="B670" s="6" t="s">
        <v>86</v>
      </c>
      <c r="C670" s="6" t="s">
        <v>3905</v>
      </c>
      <c r="D670" s="3">
        <v>47</v>
      </c>
      <c r="E670" s="3">
        <v>22</v>
      </c>
      <c r="F670" s="35">
        <f t="shared" si="19"/>
        <v>103</v>
      </c>
      <c r="G670">
        <v>100</v>
      </c>
      <c r="H670" t="str">
        <f t="shared" si="18"/>
        <v>4722103</v>
      </c>
      <c r="K670" t="s">
        <v>5547</v>
      </c>
    </row>
    <row r="671" spans="1:11" x14ac:dyDescent="0.25">
      <c r="A671" s="6" t="s">
        <v>72</v>
      </c>
      <c r="B671" s="6" t="s">
        <v>82</v>
      </c>
      <c r="C671" s="6" t="s">
        <v>4668</v>
      </c>
      <c r="D671" s="3">
        <v>47</v>
      </c>
      <c r="E671" s="3">
        <v>22</v>
      </c>
      <c r="F671" s="35">
        <f t="shared" si="19"/>
        <v>104</v>
      </c>
      <c r="G671">
        <v>100</v>
      </c>
      <c r="H671" t="str">
        <f t="shared" si="18"/>
        <v>4722104</v>
      </c>
      <c r="K671" t="s">
        <v>5855</v>
      </c>
    </row>
    <row r="672" spans="1:11" x14ac:dyDescent="0.25">
      <c r="A672" s="6" t="s">
        <v>72</v>
      </c>
      <c r="B672" s="6" t="s">
        <v>82</v>
      </c>
      <c r="C672" s="6" t="s">
        <v>3553</v>
      </c>
      <c r="D672" s="3">
        <v>47</v>
      </c>
      <c r="E672" s="3">
        <v>22</v>
      </c>
      <c r="F672" s="35">
        <f t="shared" si="19"/>
        <v>105</v>
      </c>
      <c r="G672">
        <v>100</v>
      </c>
      <c r="H672" t="str">
        <f t="shared" si="18"/>
        <v>4722105</v>
      </c>
      <c r="K672" t="s">
        <v>5856</v>
      </c>
    </row>
    <row r="673" spans="1:11" x14ac:dyDescent="0.25">
      <c r="A673" s="7" t="s">
        <v>74</v>
      </c>
      <c r="B673" s="7" t="s">
        <v>82</v>
      </c>
      <c r="C673" s="7" t="s">
        <v>4681</v>
      </c>
      <c r="D673" s="3">
        <v>47</v>
      </c>
      <c r="E673" s="3">
        <v>22</v>
      </c>
      <c r="F673" s="35">
        <f t="shared" si="19"/>
        <v>200</v>
      </c>
      <c r="G673">
        <v>200</v>
      </c>
      <c r="H673" t="str">
        <f t="shared" si="18"/>
        <v>4722200</v>
      </c>
      <c r="K673" t="s">
        <v>5562</v>
      </c>
    </row>
    <row r="674" spans="1:11" x14ac:dyDescent="0.25">
      <c r="A674" s="7" t="s">
        <v>74</v>
      </c>
      <c r="B674" s="7" t="s">
        <v>82</v>
      </c>
      <c r="C674" s="7" t="s">
        <v>3566</v>
      </c>
      <c r="D674" s="3">
        <v>47</v>
      </c>
      <c r="E674" s="3">
        <v>22</v>
      </c>
      <c r="F674" s="35">
        <f t="shared" si="19"/>
        <v>201</v>
      </c>
      <c r="G674">
        <v>200</v>
      </c>
      <c r="H674" t="str">
        <f t="shared" si="18"/>
        <v>4722201</v>
      </c>
      <c r="K674" t="s">
        <v>5143</v>
      </c>
    </row>
    <row r="675" spans="1:11" x14ac:dyDescent="0.25">
      <c r="A675" s="9" t="s">
        <v>76</v>
      </c>
      <c r="B675" s="9" t="s">
        <v>82</v>
      </c>
      <c r="C675" s="9" t="s">
        <v>3600</v>
      </c>
      <c r="D675" s="3">
        <v>47</v>
      </c>
      <c r="E675" s="3">
        <v>23</v>
      </c>
      <c r="F675" s="35">
        <f t="shared" si="19"/>
        <v>400</v>
      </c>
      <c r="G675">
        <v>400</v>
      </c>
      <c r="H675" t="str">
        <f t="shared" si="18"/>
        <v>4723400</v>
      </c>
      <c r="K675" t="s">
        <v>5183</v>
      </c>
    </row>
    <row r="676" spans="1:11" x14ac:dyDescent="0.25">
      <c r="A676" s="9" t="s">
        <v>76</v>
      </c>
      <c r="B676" s="9" t="s">
        <v>82</v>
      </c>
      <c r="C676" s="9" t="s">
        <v>3215</v>
      </c>
      <c r="D676" s="3">
        <v>47</v>
      </c>
      <c r="E676" s="3">
        <v>23</v>
      </c>
      <c r="F676" s="35">
        <f t="shared" si="19"/>
        <v>401</v>
      </c>
      <c r="G676">
        <v>400</v>
      </c>
      <c r="H676" t="str">
        <f t="shared" si="18"/>
        <v>4723401</v>
      </c>
      <c r="K676" t="s">
        <v>5565</v>
      </c>
    </row>
    <row r="677" spans="1:11" x14ac:dyDescent="0.25">
      <c r="A677" s="9" t="s">
        <v>76</v>
      </c>
      <c r="B677" s="9" t="s">
        <v>82</v>
      </c>
      <c r="C677" s="9" t="s">
        <v>3209</v>
      </c>
      <c r="D677" s="3">
        <v>47</v>
      </c>
      <c r="E677" s="3">
        <v>23</v>
      </c>
      <c r="F677" s="35">
        <f t="shared" si="19"/>
        <v>402</v>
      </c>
      <c r="G677">
        <v>400</v>
      </c>
      <c r="H677" t="str">
        <f t="shared" si="18"/>
        <v>4723402</v>
      </c>
      <c r="K677" t="s">
        <v>5566</v>
      </c>
    </row>
    <row r="678" spans="1:11" x14ac:dyDescent="0.25">
      <c r="A678" s="9" t="s">
        <v>76</v>
      </c>
      <c r="B678" s="9" t="s">
        <v>82</v>
      </c>
      <c r="C678" s="9" t="s">
        <v>3211</v>
      </c>
      <c r="D678" s="3">
        <v>47</v>
      </c>
      <c r="E678" s="3">
        <v>23</v>
      </c>
      <c r="F678" s="35">
        <f t="shared" si="19"/>
        <v>403</v>
      </c>
      <c r="G678">
        <v>400</v>
      </c>
      <c r="H678" t="str">
        <f t="shared" si="18"/>
        <v>4723403</v>
      </c>
      <c r="K678" t="s">
        <v>5147</v>
      </c>
    </row>
    <row r="679" spans="1:11" x14ac:dyDescent="0.25">
      <c r="A679" s="9" t="s">
        <v>76</v>
      </c>
      <c r="B679" s="9" t="s">
        <v>82</v>
      </c>
      <c r="C679" s="9" t="s">
        <v>3220</v>
      </c>
      <c r="D679" s="3">
        <v>47</v>
      </c>
      <c r="E679" s="3">
        <v>23</v>
      </c>
      <c r="F679" s="35">
        <f t="shared" si="19"/>
        <v>404</v>
      </c>
      <c r="G679">
        <v>400</v>
      </c>
      <c r="H679" t="str">
        <f t="shared" si="18"/>
        <v>4723404</v>
      </c>
      <c r="K679" t="s">
        <v>5567</v>
      </c>
    </row>
    <row r="680" spans="1:11" x14ac:dyDescent="0.25">
      <c r="A680" s="9" t="s">
        <v>76</v>
      </c>
      <c r="B680" s="9" t="s">
        <v>82</v>
      </c>
      <c r="C680" s="9" t="s">
        <v>3213</v>
      </c>
      <c r="D680" s="3">
        <v>47</v>
      </c>
      <c r="E680" s="3">
        <v>23</v>
      </c>
      <c r="F680" s="35">
        <f t="shared" si="19"/>
        <v>405</v>
      </c>
      <c r="G680">
        <v>400</v>
      </c>
      <c r="H680" t="str">
        <f t="shared" si="18"/>
        <v>4723405</v>
      </c>
      <c r="K680" t="s">
        <v>5568</v>
      </c>
    </row>
    <row r="681" spans="1:11" x14ac:dyDescent="0.25">
      <c r="A681" s="9" t="s">
        <v>76</v>
      </c>
      <c r="B681" s="9" t="s">
        <v>82</v>
      </c>
      <c r="C681" s="9" t="s">
        <v>3217</v>
      </c>
      <c r="D681" s="3">
        <v>47</v>
      </c>
      <c r="E681" s="3">
        <v>23</v>
      </c>
      <c r="F681" s="35">
        <f t="shared" si="19"/>
        <v>406</v>
      </c>
      <c r="G681">
        <v>400</v>
      </c>
      <c r="H681" t="str">
        <f t="shared" si="18"/>
        <v>4723406</v>
      </c>
      <c r="K681" t="s">
        <v>5569</v>
      </c>
    </row>
    <row r="682" spans="1:11" x14ac:dyDescent="0.25">
      <c r="A682" s="9" t="s">
        <v>76</v>
      </c>
      <c r="B682" s="9" t="s">
        <v>82</v>
      </c>
      <c r="C682" s="9" t="s">
        <v>3208</v>
      </c>
      <c r="D682" s="3">
        <v>47</v>
      </c>
      <c r="E682" s="3">
        <v>23</v>
      </c>
      <c r="F682" s="35">
        <f t="shared" si="19"/>
        <v>407</v>
      </c>
      <c r="G682">
        <v>400</v>
      </c>
      <c r="H682" t="str">
        <f t="shared" si="18"/>
        <v>4723407</v>
      </c>
      <c r="K682" t="s">
        <v>5570</v>
      </c>
    </row>
    <row r="683" spans="1:11" x14ac:dyDescent="0.25">
      <c r="A683" s="9" t="s">
        <v>76</v>
      </c>
      <c r="B683" s="9" t="s">
        <v>82</v>
      </c>
      <c r="C683" s="9" t="s">
        <v>4691</v>
      </c>
      <c r="D683" s="3">
        <v>47</v>
      </c>
      <c r="E683" s="3">
        <v>23</v>
      </c>
      <c r="F683" s="35">
        <f t="shared" si="19"/>
        <v>408</v>
      </c>
      <c r="G683">
        <v>400</v>
      </c>
      <c r="H683" t="str">
        <f t="shared" si="18"/>
        <v>4723408</v>
      </c>
      <c r="K683" t="s">
        <v>5571</v>
      </c>
    </row>
    <row r="684" spans="1:11" x14ac:dyDescent="0.25">
      <c r="A684" s="9" t="s">
        <v>76</v>
      </c>
      <c r="B684" s="9" t="s">
        <v>82</v>
      </c>
      <c r="C684" s="9" t="s">
        <v>3216</v>
      </c>
      <c r="D684" s="3">
        <v>47</v>
      </c>
      <c r="E684" s="3">
        <v>23</v>
      </c>
      <c r="F684" s="35">
        <f t="shared" si="19"/>
        <v>409</v>
      </c>
      <c r="G684">
        <v>400</v>
      </c>
      <c r="H684" t="str">
        <f t="shared" si="18"/>
        <v>4723409</v>
      </c>
      <c r="K684" t="s">
        <v>5572</v>
      </c>
    </row>
    <row r="685" spans="1:11" x14ac:dyDescent="0.25">
      <c r="A685" s="9" t="s">
        <v>76</v>
      </c>
      <c r="B685" s="9" t="s">
        <v>82</v>
      </c>
      <c r="C685" s="9" t="s">
        <v>3210</v>
      </c>
      <c r="D685" s="3">
        <v>47</v>
      </c>
      <c r="E685" s="3">
        <v>23</v>
      </c>
      <c r="F685" s="35">
        <f t="shared" si="19"/>
        <v>410</v>
      </c>
      <c r="G685">
        <v>400</v>
      </c>
      <c r="H685" t="str">
        <f t="shared" si="18"/>
        <v>4723410</v>
      </c>
      <c r="K685" t="s">
        <v>5573</v>
      </c>
    </row>
    <row r="686" spans="1:11" x14ac:dyDescent="0.25">
      <c r="A686" s="9" t="s">
        <v>76</v>
      </c>
      <c r="B686" s="9" t="s">
        <v>82</v>
      </c>
      <c r="C686" s="9" t="s">
        <v>3212</v>
      </c>
      <c r="D686" s="3">
        <v>47</v>
      </c>
      <c r="E686" s="3">
        <v>23</v>
      </c>
      <c r="F686" s="35">
        <f t="shared" si="19"/>
        <v>411</v>
      </c>
      <c r="G686">
        <v>400</v>
      </c>
      <c r="H686" t="str">
        <f t="shared" si="18"/>
        <v>4723411</v>
      </c>
      <c r="K686" t="s">
        <v>5574</v>
      </c>
    </row>
    <row r="687" spans="1:11" x14ac:dyDescent="0.25">
      <c r="A687" s="9" t="s">
        <v>76</v>
      </c>
      <c r="B687" s="9" t="s">
        <v>82</v>
      </c>
      <c r="C687" s="9" t="s">
        <v>3218</v>
      </c>
      <c r="D687" s="3">
        <v>47</v>
      </c>
      <c r="E687" s="3">
        <v>23</v>
      </c>
      <c r="F687" s="35">
        <f t="shared" si="19"/>
        <v>412</v>
      </c>
      <c r="G687">
        <v>400</v>
      </c>
      <c r="H687" t="str">
        <f t="shared" si="18"/>
        <v>4723412</v>
      </c>
      <c r="K687" t="s">
        <v>5575</v>
      </c>
    </row>
    <row r="688" spans="1:11" x14ac:dyDescent="0.25">
      <c r="A688" s="9" t="s">
        <v>76</v>
      </c>
      <c r="B688" s="9" t="s">
        <v>82</v>
      </c>
      <c r="C688" s="9" t="s">
        <v>3214</v>
      </c>
      <c r="D688" s="3">
        <v>47</v>
      </c>
      <c r="E688" s="3">
        <v>23</v>
      </c>
      <c r="F688" s="35">
        <f t="shared" si="19"/>
        <v>413</v>
      </c>
      <c r="G688">
        <v>400</v>
      </c>
      <c r="H688" t="str">
        <f t="shared" si="18"/>
        <v>4723413</v>
      </c>
      <c r="K688" t="s">
        <v>5576</v>
      </c>
    </row>
    <row r="689" spans="1:11" x14ac:dyDescent="0.25">
      <c r="A689" s="9" t="s">
        <v>76</v>
      </c>
      <c r="B689" s="9" t="s">
        <v>82</v>
      </c>
      <c r="C689" s="9" t="s">
        <v>3219</v>
      </c>
      <c r="D689" s="3">
        <v>47</v>
      </c>
      <c r="E689" s="3">
        <v>23</v>
      </c>
      <c r="F689" s="35">
        <f t="shared" si="19"/>
        <v>414</v>
      </c>
      <c r="G689">
        <v>400</v>
      </c>
      <c r="H689" t="str">
        <f t="shared" si="18"/>
        <v>4723414</v>
      </c>
      <c r="K689" t="s">
        <v>5577</v>
      </c>
    </row>
    <row r="690" spans="1:11" x14ac:dyDescent="0.25">
      <c r="A690" s="9" t="s">
        <v>76</v>
      </c>
      <c r="B690" s="9" t="s">
        <v>82</v>
      </c>
      <c r="C690" s="9" t="s">
        <v>4009</v>
      </c>
      <c r="D690" s="3">
        <v>47</v>
      </c>
      <c r="E690" s="3">
        <v>23</v>
      </c>
      <c r="F690" s="35">
        <f t="shared" si="19"/>
        <v>415</v>
      </c>
      <c r="G690">
        <v>400</v>
      </c>
      <c r="H690" t="str">
        <f t="shared" si="18"/>
        <v>4723415</v>
      </c>
      <c r="K690" t="s">
        <v>5857</v>
      </c>
    </row>
    <row r="691" spans="1:11" x14ac:dyDescent="0.25">
      <c r="A691" s="9" t="s">
        <v>76</v>
      </c>
      <c r="B691" s="9" t="s">
        <v>82</v>
      </c>
      <c r="C691" s="9" t="s">
        <v>4010</v>
      </c>
      <c r="D691" s="3">
        <v>47</v>
      </c>
      <c r="E691" s="3">
        <v>23</v>
      </c>
      <c r="F691" s="35">
        <f t="shared" si="19"/>
        <v>416</v>
      </c>
      <c r="G691">
        <v>400</v>
      </c>
      <c r="H691" t="str">
        <f t="shared" si="18"/>
        <v>4723416</v>
      </c>
      <c r="K691" t="s">
        <v>5858</v>
      </c>
    </row>
    <row r="692" spans="1:11" x14ac:dyDescent="0.25">
      <c r="A692" s="6" t="s">
        <v>72</v>
      </c>
      <c r="B692" s="6" t="s">
        <v>81</v>
      </c>
      <c r="C692" s="6" t="s">
        <v>4676</v>
      </c>
      <c r="D692" s="3">
        <v>47</v>
      </c>
      <c r="E692" s="3">
        <v>23</v>
      </c>
      <c r="F692" s="35">
        <f t="shared" si="19"/>
        <v>100</v>
      </c>
      <c r="G692">
        <v>100</v>
      </c>
      <c r="H692" t="str">
        <f t="shared" si="18"/>
        <v>4723100</v>
      </c>
      <c r="K692" t="s">
        <v>5145</v>
      </c>
    </row>
    <row r="693" spans="1:11" x14ac:dyDescent="0.25">
      <c r="A693" s="6" t="s">
        <v>72</v>
      </c>
      <c r="B693" s="6" t="s">
        <v>81</v>
      </c>
      <c r="C693" s="6" t="s">
        <v>3898</v>
      </c>
      <c r="D693" s="3">
        <v>47</v>
      </c>
      <c r="E693" s="3">
        <v>23</v>
      </c>
      <c r="F693" s="35">
        <f t="shared" si="19"/>
        <v>101</v>
      </c>
      <c r="G693">
        <v>100</v>
      </c>
      <c r="H693" t="str">
        <f t="shared" si="18"/>
        <v>4723101</v>
      </c>
      <c r="K693" t="s">
        <v>4639</v>
      </c>
    </row>
    <row r="694" spans="1:11" x14ac:dyDescent="0.25">
      <c r="A694" s="6" t="s">
        <v>72</v>
      </c>
      <c r="B694" s="6" t="s">
        <v>86</v>
      </c>
      <c r="C694" s="6" t="s">
        <v>3919</v>
      </c>
      <c r="D694" s="3">
        <v>47</v>
      </c>
      <c r="E694" s="3">
        <v>23</v>
      </c>
      <c r="F694" s="35">
        <f t="shared" si="19"/>
        <v>102</v>
      </c>
      <c r="G694">
        <v>100</v>
      </c>
      <c r="H694" t="str">
        <f t="shared" si="18"/>
        <v>4723102</v>
      </c>
      <c r="K694" t="s">
        <v>5563</v>
      </c>
    </row>
    <row r="695" spans="1:11" x14ac:dyDescent="0.25">
      <c r="A695" s="6" t="s">
        <v>72</v>
      </c>
      <c r="B695" s="6" t="s">
        <v>86</v>
      </c>
      <c r="C695" s="6" t="s">
        <v>3906</v>
      </c>
      <c r="D695" s="3">
        <v>47</v>
      </c>
      <c r="E695" s="3">
        <v>23</v>
      </c>
      <c r="F695" s="35">
        <f t="shared" si="19"/>
        <v>103</v>
      </c>
      <c r="G695">
        <v>100</v>
      </c>
      <c r="H695" t="str">
        <f t="shared" si="18"/>
        <v>4723103</v>
      </c>
      <c r="K695" t="s">
        <v>5564</v>
      </c>
    </row>
    <row r="696" spans="1:11" x14ac:dyDescent="0.25">
      <c r="A696" s="6" t="s">
        <v>72</v>
      </c>
      <c r="B696" s="6" t="s">
        <v>82</v>
      </c>
      <c r="C696" s="6" t="s">
        <v>4675</v>
      </c>
      <c r="D696" s="3">
        <v>47</v>
      </c>
      <c r="E696" s="3">
        <v>23</v>
      </c>
      <c r="F696" s="35">
        <f t="shared" si="19"/>
        <v>104</v>
      </c>
      <c r="G696">
        <v>100</v>
      </c>
      <c r="H696" t="str">
        <f t="shared" si="18"/>
        <v>4723104</v>
      </c>
      <c r="K696" t="s">
        <v>5859</v>
      </c>
    </row>
    <row r="697" spans="1:11" x14ac:dyDescent="0.25">
      <c r="A697" s="6" t="s">
        <v>72</v>
      </c>
      <c r="B697" s="6" t="s">
        <v>82</v>
      </c>
      <c r="C697" s="6" t="s">
        <v>3562</v>
      </c>
      <c r="D697" s="3">
        <v>47</v>
      </c>
      <c r="E697" s="3">
        <v>23</v>
      </c>
      <c r="F697" s="35">
        <f t="shared" si="19"/>
        <v>105</v>
      </c>
      <c r="G697">
        <v>100</v>
      </c>
      <c r="H697" t="str">
        <f t="shared" si="18"/>
        <v>4723105</v>
      </c>
      <c r="K697" t="s">
        <v>5860</v>
      </c>
    </row>
    <row r="698" spans="1:11" x14ac:dyDescent="0.25">
      <c r="A698" s="7" t="s">
        <v>74</v>
      </c>
      <c r="B698" s="7" t="s">
        <v>82</v>
      </c>
      <c r="C698" s="7" t="s">
        <v>4682</v>
      </c>
      <c r="D698" s="3">
        <v>47</v>
      </c>
      <c r="E698" s="3">
        <v>23</v>
      </c>
      <c r="F698" s="35">
        <f t="shared" si="19"/>
        <v>200</v>
      </c>
      <c r="G698">
        <v>200</v>
      </c>
      <c r="H698" t="str">
        <f t="shared" si="18"/>
        <v>4723200</v>
      </c>
      <c r="K698" t="s">
        <v>5578</v>
      </c>
    </row>
    <row r="699" spans="1:11" x14ac:dyDescent="0.25">
      <c r="A699" s="7" t="s">
        <v>74</v>
      </c>
      <c r="B699" s="7" t="s">
        <v>82</v>
      </c>
      <c r="C699" s="7" t="s">
        <v>3574</v>
      </c>
      <c r="D699" s="3">
        <v>47</v>
      </c>
      <c r="E699" s="3">
        <v>23</v>
      </c>
      <c r="F699" s="35">
        <f t="shared" si="19"/>
        <v>201</v>
      </c>
      <c r="G699">
        <v>200</v>
      </c>
      <c r="H699" t="str">
        <f t="shared" si="18"/>
        <v>4723201</v>
      </c>
      <c r="K699" t="s">
        <v>5146</v>
      </c>
    </row>
    <row r="700" spans="1:11" x14ac:dyDescent="0.25">
      <c r="A700" s="9" t="s">
        <v>76</v>
      </c>
      <c r="B700" s="9" t="s">
        <v>82</v>
      </c>
      <c r="C700" s="9" t="s">
        <v>3233</v>
      </c>
      <c r="D700" s="3">
        <v>47</v>
      </c>
      <c r="E700" s="3">
        <v>30</v>
      </c>
      <c r="F700" s="35">
        <f t="shared" si="19"/>
        <v>400</v>
      </c>
      <c r="G700">
        <v>400</v>
      </c>
      <c r="H700" t="str">
        <f t="shared" si="18"/>
        <v>4730400</v>
      </c>
      <c r="K700" t="s">
        <v>5580</v>
      </c>
    </row>
    <row r="701" spans="1:11" x14ac:dyDescent="0.25">
      <c r="A701" s="9" t="s">
        <v>76</v>
      </c>
      <c r="B701" s="9" t="s">
        <v>82</v>
      </c>
      <c r="C701" s="9" t="s">
        <v>3237</v>
      </c>
      <c r="D701" s="3">
        <v>47</v>
      </c>
      <c r="E701" s="3">
        <v>30</v>
      </c>
      <c r="F701" s="35">
        <f t="shared" si="19"/>
        <v>401</v>
      </c>
      <c r="G701">
        <v>400</v>
      </c>
      <c r="H701" t="str">
        <f t="shared" si="18"/>
        <v>4730401</v>
      </c>
      <c r="K701" t="s">
        <v>5581</v>
      </c>
    </row>
    <row r="702" spans="1:11" x14ac:dyDescent="0.25">
      <c r="A702" s="9" t="s">
        <v>76</v>
      </c>
      <c r="B702" s="9" t="s">
        <v>82</v>
      </c>
      <c r="C702" s="9" t="s">
        <v>3244</v>
      </c>
      <c r="D702" s="3">
        <v>47</v>
      </c>
      <c r="E702" s="3">
        <v>30</v>
      </c>
      <c r="F702" s="35">
        <f t="shared" si="19"/>
        <v>402</v>
      </c>
      <c r="G702">
        <v>400</v>
      </c>
      <c r="H702" t="str">
        <f t="shared" si="18"/>
        <v>4730402</v>
      </c>
      <c r="K702" t="s">
        <v>5582</v>
      </c>
    </row>
    <row r="703" spans="1:11" x14ac:dyDescent="0.25">
      <c r="A703" s="9" t="s">
        <v>76</v>
      </c>
      <c r="B703" s="9" t="s">
        <v>82</v>
      </c>
      <c r="C703" s="9" t="s">
        <v>3227</v>
      </c>
      <c r="D703" s="3">
        <v>47</v>
      </c>
      <c r="E703" s="3">
        <v>30</v>
      </c>
      <c r="F703" s="35">
        <f t="shared" si="19"/>
        <v>403</v>
      </c>
      <c r="G703">
        <v>400</v>
      </c>
      <c r="H703" t="str">
        <f t="shared" si="18"/>
        <v>4730403</v>
      </c>
      <c r="K703" t="s">
        <v>5583</v>
      </c>
    </row>
    <row r="704" spans="1:11" x14ac:dyDescent="0.25">
      <c r="A704" s="9" t="s">
        <v>76</v>
      </c>
      <c r="B704" s="9" t="s">
        <v>82</v>
      </c>
      <c r="C704" s="9" t="s">
        <v>3229</v>
      </c>
      <c r="D704" s="3">
        <v>47</v>
      </c>
      <c r="E704" s="3">
        <v>30</v>
      </c>
      <c r="F704" s="35">
        <f t="shared" si="19"/>
        <v>404</v>
      </c>
      <c r="G704">
        <v>400</v>
      </c>
      <c r="H704" t="str">
        <f t="shared" si="18"/>
        <v>4730404</v>
      </c>
      <c r="K704" t="s">
        <v>5584</v>
      </c>
    </row>
    <row r="705" spans="1:11" x14ac:dyDescent="0.25">
      <c r="A705" s="9" t="s">
        <v>76</v>
      </c>
      <c r="B705" s="9" t="s">
        <v>82</v>
      </c>
      <c r="C705" s="9" t="s">
        <v>3231</v>
      </c>
      <c r="D705" s="3">
        <v>47</v>
      </c>
      <c r="E705" s="3">
        <v>30</v>
      </c>
      <c r="F705" s="35">
        <f t="shared" si="19"/>
        <v>405</v>
      </c>
      <c r="G705">
        <v>400</v>
      </c>
      <c r="H705" t="str">
        <f t="shared" si="18"/>
        <v>4730405</v>
      </c>
      <c r="K705" t="s">
        <v>5585</v>
      </c>
    </row>
    <row r="706" spans="1:11" x14ac:dyDescent="0.25">
      <c r="A706" s="9" t="s">
        <v>76</v>
      </c>
      <c r="B706" s="9" t="s">
        <v>82</v>
      </c>
      <c r="C706" s="9" t="s">
        <v>3235</v>
      </c>
      <c r="D706" s="3">
        <v>47</v>
      </c>
      <c r="E706" s="3">
        <v>30</v>
      </c>
      <c r="F706" s="35">
        <f t="shared" si="19"/>
        <v>406</v>
      </c>
      <c r="G706">
        <v>400</v>
      </c>
      <c r="H706" t="str">
        <f t="shared" ref="H706:H769" si="20">D706&amp;E706&amp;F706</f>
        <v>4730406</v>
      </c>
      <c r="K706" t="s">
        <v>5586</v>
      </c>
    </row>
    <row r="707" spans="1:11" x14ac:dyDescent="0.25">
      <c r="A707" s="6" t="s">
        <v>72</v>
      </c>
      <c r="B707" s="6" t="s">
        <v>81</v>
      </c>
      <c r="C707" s="6" t="s">
        <v>3849</v>
      </c>
      <c r="D707" s="3">
        <v>47</v>
      </c>
      <c r="E707" s="3">
        <v>30</v>
      </c>
      <c r="F707" s="35">
        <f t="shared" si="19"/>
        <v>100</v>
      </c>
      <c r="G707">
        <v>100</v>
      </c>
      <c r="H707" t="str">
        <f t="shared" si="20"/>
        <v>4730100</v>
      </c>
      <c r="K707" t="s">
        <v>5148</v>
      </c>
    </row>
    <row r="708" spans="1:11" x14ac:dyDescent="0.25">
      <c r="A708" s="6" t="s">
        <v>72</v>
      </c>
      <c r="B708" s="6" t="s">
        <v>86</v>
      </c>
      <c r="C708" s="6" t="s">
        <v>3923</v>
      </c>
      <c r="D708" s="3">
        <v>47</v>
      </c>
      <c r="E708" s="3">
        <v>30</v>
      </c>
      <c r="F708" s="35">
        <f t="shared" si="19"/>
        <v>101</v>
      </c>
      <c r="G708">
        <v>100</v>
      </c>
      <c r="H708" t="str">
        <f t="shared" si="20"/>
        <v>4730101</v>
      </c>
      <c r="K708" t="s">
        <v>5579</v>
      </c>
    </row>
    <row r="709" spans="1:11" x14ac:dyDescent="0.25">
      <c r="A709" s="6" t="s">
        <v>72</v>
      </c>
      <c r="B709" s="6" t="s">
        <v>82</v>
      </c>
      <c r="C709" s="6" t="s">
        <v>2928</v>
      </c>
      <c r="D709" s="3">
        <v>47</v>
      </c>
      <c r="E709" s="3">
        <v>30</v>
      </c>
      <c r="F709" s="35">
        <f t="shared" si="19"/>
        <v>102</v>
      </c>
      <c r="G709">
        <v>100</v>
      </c>
      <c r="H709" t="str">
        <f t="shared" si="20"/>
        <v>4730102</v>
      </c>
      <c r="K709" t="s">
        <v>5861</v>
      </c>
    </row>
    <row r="710" spans="1:11" x14ac:dyDescent="0.25">
      <c r="A710" s="7" t="s">
        <v>74</v>
      </c>
      <c r="B710" s="7" t="s">
        <v>82</v>
      </c>
      <c r="C710" s="7" t="s">
        <v>2983</v>
      </c>
      <c r="D710" s="3">
        <v>47</v>
      </c>
      <c r="E710" s="3">
        <v>30</v>
      </c>
      <c r="F710" s="35">
        <f t="shared" si="19"/>
        <v>200</v>
      </c>
      <c r="G710">
        <v>200</v>
      </c>
      <c r="H710" t="str">
        <f t="shared" si="20"/>
        <v>4730200</v>
      </c>
      <c r="K710" t="s">
        <v>5587</v>
      </c>
    </row>
    <row r="711" spans="1:11" x14ac:dyDescent="0.25">
      <c r="A711" s="9" t="s">
        <v>76</v>
      </c>
      <c r="B711" s="9" t="s">
        <v>82</v>
      </c>
      <c r="C711" s="9" t="s">
        <v>3234</v>
      </c>
      <c r="D711" s="3">
        <v>47</v>
      </c>
      <c r="E711" s="3">
        <v>31</v>
      </c>
      <c r="F711" s="35">
        <f t="shared" si="19"/>
        <v>400</v>
      </c>
      <c r="G711">
        <v>400</v>
      </c>
      <c r="H711" t="str">
        <f t="shared" si="20"/>
        <v>4731400</v>
      </c>
      <c r="K711" t="s">
        <v>5589</v>
      </c>
    </row>
    <row r="712" spans="1:11" x14ac:dyDescent="0.25">
      <c r="A712" s="9" t="s">
        <v>76</v>
      </c>
      <c r="B712" s="9" t="s">
        <v>82</v>
      </c>
      <c r="C712" s="9" t="s">
        <v>3238</v>
      </c>
      <c r="D712" s="3">
        <v>47</v>
      </c>
      <c r="E712" s="3">
        <v>31</v>
      </c>
      <c r="F712" s="35">
        <f t="shared" si="19"/>
        <v>401</v>
      </c>
      <c r="G712">
        <v>400</v>
      </c>
      <c r="H712" t="str">
        <f t="shared" si="20"/>
        <v>4731401</v>
      </c>
      <c r="K712" t="s">
        <v>5590</v>
      </c>
    </row>
    <row r="713" spans="1:11" x14ac:dyDescent="0.25">
      <c r="A713" s="9" t="s">
        <v>76</v>
      </c>
      <c r="B713" s="9" t="s">
        <v>82</v>
      </c>
      <c r="C713" s="9" t="s">
        <v>3226</v>
      </c>
      <c r="D713" s="3">
        <v>47</v>
      </c>
      <c r="E713" s="3">
        <v>31</v>
      </c>
      <c r="F713" s="35">
        <f t="shared" si="19"/>
        <v>402</v>
      </c>
      <c r="G713">
        <v>400</v>
      </c>
      <c r="H713" t="str">
        <f t="shared" si="20"/>
        <v>4731402</v>
      </c>
      <c r="K713" t="s">
        <v>5591</v>
      </c>
    </row>
    <row r="714" spans="1:11" x14ac:dyDescent="0.25">
      <c r="A714" s="9" t="s">
        <v>76</v>
      </c>
      <c r="B714" s="9" t="s">
        <v>82</v>
      </c>
      <c r="C714" s="9" t="s">
        <v>3228</v>
      </c>
      <c r="D714" s="3">
        <v>47</v>
      </c>
      <c r="E714" s="3">
        <v>31</v>
      </c>
      <c r="F714" s="35">
        <f t="shared" ref="F714:F777" si="21">IF(D714+E714+G714-D713-E713-G713=0,F713+1,G714)</f>
        <v>403</v>
      </c>
      <c r="G714">
        <v>400</v>
      </c>
      <c r="H714" t="str">
        <f t="shared" si="20"/>
        <v>4731403</v>
      </c>
      <c r="K714" t="s">
        <v>5592</v>
      </c>
    </row>
    <row r="715" spans="1:11" x14ac:dyDescent="0.25">
      <c r="A715" s="9" t="s">
        <v>76</v>
      </c>
      <c r="B715" s="9" t="s">
        <v>82</v>
      </c>
      <c r="C715" s="9" t="s">
        <v>3230</v>
      </c>
      <c r="D715" s="3">
        <v>47</v>
      </c>
      <c r="E715" s="3">
        <v>31</v>
      </c>
      <c r="F715" s="35">
        <f t="shared" si="21"/>
        <v>404</v>
      </c>
      <c r="G715">
        <v>400</v>
      </c>
      <c r="H715" t="str">
        <f t="shared" si="20"/>
        <v>4731404</v>
      </c>
      <c r="K715" t="s">
        <v>5593</v>
      </c>
    </row>
    <row r="716" spans="1:11" x14ac:dyDescent="0.25">
      <c r="A716" s="9" t="s">
        <v>76</v>
      </c>
      <c r="B716" s="9" t="s">
        <v>82</v>
      </c>
      <c r="C716" s="9" t="s">
        <v>3232</v>
      </c>
      <c r="D716" s="3">
        <v>47</v>
      </c>
      <c r="E716" s="3">
        <v>31</v>
      </c>
      <c r="F716" s="35">
        <f t="shared" si="21"/>
        <v>405</v>
      </c>
      <c r="G716">
        <v>400</v>
      </c>
      <c r="H716" t="str">
        <f t="shared" si="20"/>
        <v>4731405</v>
      </c>
      <c r="K716" t="s">
        <v>5594</v>
      </c>
    </row>
    <row r="717" spans="1:11" x14ac:dyDescent="0.25">
      <c r="A717" s="9" t="s">
        <v>76</v>
      </c>
      <c r="B717" s="9" t="s">
        <v>82</v>
      </c>
      <c r="C717" s="9" t="s">
        <v>3236</v>
      </c>
      <c r="D717" s="3">
        <v>47</v>
      </c>
      <c r="E717" s="3">
        <v>31</v>
      </c>
      <c r="F717" s="35">
        <f t="shared" si="21"/>
        <v>406</v>
      </c>
      <c r="G717">
        <v>400</v>
      </c>
      <c r="H717" t="str">
        <f t="shared" si="20"/>
        <v>4731406</v>
      </c>
      <c r="K717" t="s">
        <v>5595</v>
      </c>
    </row>
    <row r="718" spans="1:11" x14ac:dyDescent="0.25">
      <c r="A718" s="6" t="s">
        <v>72</v>
      </c>
      <c r="B718" s="6" t="s">
        <v>81</v>
      </c>
      <c r="C718" s="6" t="s">
        <v>3850</v>
      </c>
      <c r="D718" s="3">
        <v>47</v>
      </c>
      <c r="E718" s="3">
        <v>31</v>
      </c>
      <c r="F718" s="35">
        <f t="shared" si="21"/>
        <v>100</v>
      </c>
      <c r="G718">
        <v>100</v>
      </c>
      <c r="H718" t="str">
        <f t="shared" si="20"/>
        <v>4731100</v>
      </c>
      <c r="K718" t="s">
        <v>4643</v>
      </c>
    </row>
    <row r="719" spans="1:11" x14ac:dyDescent="0.25">
      <c r="A719" s="6" t="s">
        <v>72</v>
      </c>
      <c r="B719" s="6" t="s">
        <v>86</v>
      </c>
      <c r="C719" s="6" t="s">
        <v>3910</v>
      </c>
      <c r="D719" s="3">
        <v>47</v>
      </c>
      <c r="E719" s="3">
        <v>31</v>
      </c>
      <c r="F719" s="35">
        <f t="shared" si="21"/>
        <v>101</v>
      </c>
      <c r="G719">
        <v>100</v>
      </c>
      <c r="H719" t="str">
        <f t="shared" si="20"/>
        <v>4731101</v>
      </c>
      <c r="K719" t="s">
        <v>5588</v>
      </c>
    </row>
    <row r="720" spans="1:11" x14ac:dyDescent="0.25">
      <c r="A720" s="6" t="s">
        <v>72</v>
      </c>
      <c r="B720" s="6" t="s">
        <v>82</v>
      </c>
      <c r="C720" s="6" t="s">
        <v>2923</v>
      </c>
      <c r="D720" s="3">
        <v>47</v>
      </c>
      <c r="E720" s="3">
        <v>31</v>
      </c>
      <c r="F720" s="35">
        <f t="shared" si="21"/>
        <v>102</v>
      </c>
      <c r="G720">
        <v>100</v>
      </c>
      <c r="H720" t="str">
        <f t="shared" si="20"/>
        <v>4731102</v>
      </c>
      <c r="K720" t="s">
        <v>5862</v>
      </c>
    </row>
    <row r="721" spans="1:11" x14ac:dyDescent="0.25">
      <c r="A721" s="7" t="s">
        <v>74</v>
      </c>
      <c r="B721" s="7" t="s">
        <v>82</v>
      </c>
      <c r="C721" s="7" t="s">
        <v>2975</v>
      </c>
      <c r="D721" s="3">
        <v>47</v>
      </c>
      <c r="E721" s="3">
        <v>31</v>
      </c>
      <c r="F721" s="35">
        <f t="shared" si="21"/>
        <v>200</v>
      </c>
      <c r="G721">
        <v>200</v>
      </c>
      <c r="H721" t="str">
        <f t="shared" si="20"/>
        <v>4731200</v>
      </c>
      <c r="K721" t="s">
        <v>5596</v>
      </c>
    </row>
    <row r="722" spans="1:11" x14ac:dyDescent="0.25">
      <c r="A722" s="9" t="s">
        <v>76</v>
      </c>
      <c r="B722" s="9" t="s">
        <v>82</v>
      </c>
      <c r="C722" s="9" t="s">
        <v>3247</v>
      </c>
      <c r="D722" s="3">
        <v>47</v>
      </c>
      <c r="E722" s="3">
        <v>32</v>
      </c>
      <c r="F722" s="35">
        <f t="shared" si="21"/>
        <v>400</v>
      </c>
      <c r="G722">
        <v>400</v>
      </c>
      <c r="H722" t="str">
        <f t="shared" si="20"/>
        <v>4732400</v>
      </c>
      <c r="K722" t="s">
        <v>5598</v>
      </c>
    </row>
    <row r="723" spans="1:11" x14ac:dyDescent="0.25">
      <c r="A723" s="9" t="s">
        <v>76</v>
      </c>
      <c r="B723" s="9" t="s">
        <v>82</v>
      </c>
      <c r="C723" s="9" t="s">
        <v>3225</v>
      </c>
      <c r="D723" s="3">
        <v>47</v>
      </c>
      <c r="E723" s="3">
        <v>32</v>
      </c>
      <c r="F723" s="35">
        <f t="shared" si="21"/>
        <v>401</v>
      </c>
      <c r="G723">
        <v>400</v>
      </c>
      <c r="H723" t="str">
        <f t="shared" si="20"/>
        <v>4732401</v>
      </c>
      <c r="K723" t="s">
        <v>5599</v>
      </c>
    </row>
    <row r="724" spans="1:11" x14ac:dyDescent="0.25">
      <c r="A724" s="9" t="s">
        <v>76</v>
      </c>
      <c r="B724" s="9" t="s">
        <v>82</v>
      </c>
      <c r="C724" s="9" t="s">
        <v>3243</v>
      </c>
      <c r="D724" s="3">
        <v>47</v>
      </c>
      <c r="E724" s="3">
        <v>32</v>
      </c>
      <c r="F724" s="35">
        <f t="shared" si="21"/>
        <v>402</v>
      </c>
      <c r="G724">
        <v>400</v>
      </c>
      <c r="H724" t="str">
        <f t="shared" si="20"/>
        <v>4732402</v>
      </c>
      <c r="K724" t="s">
        <v>5600</v>
      </c>
    </row>
    <row r="725" spans="1:11" x14ac:dyDescent="0.25">
      <c r="A725" s="9" t="s">
        <v>76</v>
      </c>
      <c r="B725" s="9" t="s">
        <v>82</v>
      </c>
      <c r="C725" s="9" t="s">
        <v>3256</v>
      </c>
      <c r="D725" s="3">
        <v>47</v>
      </c>
      <c r="E725" s="3">
        <v>32</v>
      </c>
      <c r="F725" s="35">
        <f t="shared" si="21"/>
        <v>403</v>
      </c>
      <c r="G725">
        <v>400</v>
      </c>
      <c r="H725" t="str">
        <f t="shared" si="20"/>
        <v>4732403</v>
      </c>
      <c r="K725" t="s">
        <v>5601</v>
      </c>
    </row>
    <row r="726" spans="1:11" x14ac:dyDescent="0.25">
      <c r="A726" s="9" t="s">
        <v>76</v>
      </c>
      <c r="B726" s="9" t="s">
        <v>82</v>
      </c>
      <c r="C726" s="9" t="s">
        <v>3252</v>
      </c>
      <c r="D726" s="3">
        <v>47</v>
      </c>
      <c r="E726" s="3">
        <v>32</v>
      </c>
      <c r="F726" s="35">
        <f t="shared" si="21"/>
        <v>404</v>
      </c>
      <c r="G726">
        <v>400</v>
      </c>
      <c r="H726" t="str">
        <f t="shared" si="20"/>
        <v>4732404</v>
      </c>
      <c r="K726" t="s">
        <v>5602</v>
      </c>
    </row>
    <row r="727" spans="1:11" x14ac:dyDescent="0.25">
      <c r="A727" s="9" t="s">
        <v>76</v>
      </c>
      <c r="B727" s="9" t="s">
        <v>82</v>
      </c>
      <c r="C727" s="9" t="s">
        <v>3253</v>
      </c>
      <c r="D727" s="3">
        <v>47</v>
      </c>
      <c r="E727" s="3">
        <v>32</v>
      </c>
      <c r="F727" s="35">
        <f t="shared" si="21"/>
        <v>405</v>
      </c>
      <c r="G727">
        <v>400</v>
      </c>
      <c r="H727" t="str">
        <f t="shared" si="20"/>
        <v>4732405</v>
      </c>
      <c r="K727" t="s">
        <v>5603</v>
      </c>
    </row>
    <row r="728" spans="1:11" x14ac:dyDescent="0.25">
      <c r="A728" s="6" t="s">
        <v>72</v>
      </c>
      <c r="B728" s="6" t="s">
        <v>81</v>
      </c>
      <c r="C728" s="6" t="s">
        <v>3847</v>
      </c>
      <c r="D728" s="3">
        <v>47</v>
      </c>
      <c r="E728" s="3">
        <v>32</v>
      </c>
      <c r="F728" s="35">
        <f t="shared" si="21"/>
        <v>100</v>
      </c>
      <c r="G728">
        <v>100</v>
      </c>
      <c r="H728" t="str">
        <f t="shared" si="20"/>
        <v>4732100</v>
      </c>
      <c r="K728" t="s">
        <v>4642</v>
      </c>
    </row>
    <row r="729" spans="1:11" x14ac:dyDescent="0.25">
      <c r="A729" s="6" t="s">
        <v>72</v>
      </c>
      <c r="B729" s="6" t="s">
        <v>81</v>
      </c>
      <c r="C729" s="6" t="s">
        <v>3852</v>
      </c>
      <c r="D729" s="3">
        <v>47</v>
      </c>
      <c r="E729" s="3">
        <v>32</v>
      </c>
      <c r="F729" s="35">
        <f t="shared" si="21"/>
        <v>101</v>
      </c>
      <c r="G729">
        <v>100</v>
      </c>
      <c r="H729" t="str">
        <f t="shared" si="20"/>
        <v>4732101</v>
      </c>
      <c r="K729" t="s">
        <v>5597</v>
      </c>
    </row>
    <row r="730" spans="1:11" x14ac:dyDescent="0.25">
      <c r="A730" s="6" t="s">
        <v>72</v>
      </c>
      <c r="B730" s="6" t="s">
        <v>82</v>
      </c>
      <c r="C730" s="6" t="s">
        <v>2925</v>
      </c>
      <c r="D730" s="3">
        <v>47</v>
      </c>
      <c r="E730" s="3">
        <v>32</v>
      </c>
      <c r="F730" s="35">
        <f t="shared" si="21"/>
        <v>102</v>
      </c>
      <c r="G730">
        <v>100</v>
      </c>
      <c r="H730" t="str">
        <f t="shared" si="20"/>
        <v>4732102</v>
      </c>
      <c r="K730" t="s">
        <v>5863</v>
      </c>
    </row>
    <row r="731" spans="1:11" x14ac:dyDescent="0.25">
      <c r="A731" s="6" t="s">
        <v>72</v>
      </c>
      <c r="B731" s="6" t="s">
        <v>82</v>
      </c>
      <c r="C731" s="6" t="s">
        <v>2922</v>
      </c>
      <c r="D731" s="3">
        <v>47</v>
      </c>
      <c r="E731" s="3">
        <v>32</v>
      </c>
      <c r="F731" s="35">
        <f t="shared" si="21"/>
        <v>103</v>
      </c>
      <c r="G731">
        <v>100</v>
      </c>
      <c r="H731" t="str">
        <f t="shared" si="20"/>
        <v>4732103</v>
      </c>
      <c r="K731" t="s">
        <v>4637</v>
      </c>
    </row>
    <row r="732" spans="1:11" x14ac:dyDescent="0.25">
      <c r="A732" s="7" t="s">
        <v>74</v>
      </c>
      <c r="B732" s="7" t="s">
        <v>82</v>
      </c>
      <c r="C732" s="7" t="s">
        <v>2981</v>
      </c>
      <c r="D732" s="3">
        <v>47</v>
      </c>
      <c r="E732" s="3">
        <v>32</v>
      </c>
      <c r="F732" s="35">
        <f t="shared" si="21"/>
        <v>200</v>
      </c>
      <c r="G732">
        <v>200</v>
      </c>
      <c r="H732" t="str">
        <f t="shared" si="20"/>
        <v>4732200</v>
      </c>
      <c r="K732" t="s">
        <v>5604</v>
      </c>
    </row>
    <row r="733" spans="1:11" x14ac:dyDescent="0.25">
      <c r="A733" s="7" t="s">
        <v>74</v>
      </c>
      <c r="B733" s="7" t="s">
        <v>82</v>
      </c>
      <c r="C733" s="7" t="s">
        <v>2978</v>
      </c>
      <c r="D733" s="3">
        <v>47</v>
      </c>
      <c r="E733" s="3">
        <v>32</v>
      </c>
      <c r="F733" s="35">
        <f t="shared" si="21"/>
        <v>201</v>
      </c>
      <c r="G733">
        <v>200</v>
      </c>
      <c r="H733" t="str">
        <f t="shared" si="20"/>
        <v>4732201</v>
      </c>
      <c r="K733" t="s">
        <v>5149</v>
      </c>
    </row>
    <row r="734" spans="1:11" x14ac:dyDescent="0.25">
      <c r="A734" s="9" t="s">
        <v>76</v>
      </c>
      <c r="B734" s="9" t="s">
        <v>82</v>
      </c>
      <c r="C734" s="9" t="s">
        <v>3249</v>
      </c>
      <c r="D734" s="3">
        <v>47</v>
      </c>
      <c r="E734" s="3">
        <v>33</v>
      </c>
      <c r="F734" s="35">
        <f t="shared" si="21"/>
        <v>400</v>
      </c>
      <c r="G734">
        <v>400</v>
      </c>
      <c r="H734" t="str">
        <f t="shared" si="20"/>
        <v>4733400</v>
      </c>
      <c r="K734" t="s">
        <v>5606</v>
      </c>
    </row>
    <row r="735" spans="1:11" x14ac:dyDescent="0.25">
      <c r="A735" s="9" t="s">
        <v>76</v>
      </c>
      <c r="B735" s="9" t="s">
        <v>82</v>
      </c>
      <c r="C735" s="9" t="s">
        <v>3245</v>
      </c>
      <c r="D735" s="3">
        <v>47</v>
      </c>
      <c r="E735" s="3">
        <v>33</v>
      </c>
      <c r="F735" s="35">
        <f t="shared" si="21"/>
        <v>401</v>
      </c>
      <c r="G735">
        <v>400</v>
      </c>
      <c r="H735" t="str">
        <f t="shared" si="20"/>
        <v>4733401</v>
      </c>
      <c r="K735" t="s">
        <v>5607</v>
      </c>
    </row>
    <row r="736" spans="1:11" x14ac:dyDescent="0.25">
      <c r="A736" s="9" t="s">
        <v>76</v>
      </c>
      <c r="B736" s="9" t="s">
        <v>82</v>
      </c>
      <c r="C736" s="9" t="s">
        <v>3246</v>
      </c>
      <c r="D736" s="3">
        <v>47</v>
      </c>
      <c r="E736" s="3">
        <v>33</v>
      </c>
      <c r="F736" s="35">
        <f t="shared" si="21"/>
        <v>402</v>
      </c>
      <c r="G736">
        <v>400</v>
      </c>
      <c r="H736" t="str">
        <f t="shared" si="20"/>
        <v>4733402</v>
      </c>
      <c r="K736" t="s">
        <v>5608</v>
      </c>
    </row>
    <row r="737" spans="1:11" x14ac:dyDescent="0.25">
      <c r="A737" s="9" t="s">
        <v>76</v>
      </c>
      <c r="B737" s="9" t="s">
        <v>82</v>
      </c>
      <c r="C737" s="9" t="s">
        <v>3254</v>
      </c>
      <c r="D737" s="3">
        <v>47</v>
      </c>
      <c r="E737" s="3">
        <v>33</v>
      </c>
      <c r="F737" s="35">
        <f t="shared" si="21"/>
        <v>403</v>
      </c>
      <c r="G737">
        <v>400</v>
      </c>
      <c r="H737" t="str">
        <f t="shared" si="20"/>
        <v>4733403</v>
      </c>
      <c r="K737" t="s">
        <v>5609</v>
      </c>
    </row>
    <row r="738" spans="1:11" x14ac:dyDescent="0.25">
      <c r="A738" s="9" t="s">
        <v>76</v>
      </c>
      <c r="B738" s="9" t="s">
        <v>82</v>
      </c>
      <c r="C738" s="9" t="s">
        <v>3250</v>
      </c>
      <c r="D738" s="3">
        <v>47</v>
      </c>
      <c r="E738" s="3">
        <v>33</v>
      </c>
      <c r="F738" s="35">
        <f t="shared" si="21"/>
        <v>404</v>
      </c>
      <c r="G738">
        <v>400</v>
      </c>
      <c r="H738" t="str">
        <f t="shared" si="20"/>
        <v>4733404</v>
      </c>
      <c r="K738" t="s">
        <v>5610</v>
      </c>
    </row>
    <row r="739" spans="1:11" x14ac:dyDescent="0.25">
      <c r="A739" s="9" t="s">
        <v>76</v>
      </c>
      <c r="B739" s="9" t="s">
        <v>82</v>
      </c>
      <c r="C739" s="9" t="s">
        <v>3251</v>
      </c>
      <c r="D739" s="3">
        <v>47</v>
      </c>
      <c r="E739" s="3">
        <v>33</v>
      </c>
      <c r="F739" s="35">
        <f t="shared" si="21"/>
        <v>405</v>
      </c>
      <c r="G739">
        <v>400</v>
      </c>
      <c r="H739" t="str">
        <f t="shared" si="20"/>
        <v>4733405</v>
      </c>
      <c r="K739" t="s">
        <v>5611</v>
      </c>
    </row>
    <row r="740" spans="1:11" x14ac:dyDescent="0.25">
      <c r="A740" s="6" t="s">
        <v>72</v>
      </c>
      <c r="B740" s="6" t="s">
        <v>81</v>
      </c>
      <c r="C740" s="6" t="s">
        <v>3846</v>
      </c>
      <c r="D740" s="3">
        <v>47</v>
      </c>
      <c r="E740" s="3">
        <v>33</v>
      </c>
      <c r="F740" s="35">
        <f t="shared" si="21"/>
        <v>100</v>
      </c>
      <c r="G740">
        <v>100</v>
      </c>
      <c r="H740" t="str">
        <f t="shared" si="20"/>
        <v>4733100</v>
      </c>
      <c r="K740" t="s">
        <v>5150</v>
      </c>
    </row>
    <row r="741" spans="1:11" x14ac:dyDescent="0.25">
      <c r="A741" s="6" t="s">
        <v>72</v>
      </c>
      <c r="B741" s="6" t="s">
        <v>81</v>
      </c>
      <c r="C741" s="6" t="s">
        <v>3853</v>
      </c>
      <c r="D741" s="3">
        <v>47</v>
      </c>
      <c r="E741" s="3">
        <v>33</v>
      </c>
      <c r="F741" s="35">
        <f t="shared" si="21"/>
        <v>101</v>
      </c>
      <c r="G741">
        <v>100</v>
      </c>
      <c r="H741" t="str">
        <f t="shared" si="20"/>
        <v>4733101</v>
      </c>
      <c r="K741" t="s">
        <v>5605</v>
      </c>
    </row>
    <row r="742" spans="1:11" x14ac:dyDescent="0.25">
      <c r="A742" s="6" t="s">
        <v>72</v>
      </c>
      <c r="B742" s="6" t="s">
        <v>82</v>
      </c>
      <c r="C742" s="6" t="s">
        <v>2926</v>
      </c>
      <c r="D742" s="3">
        <v>47</v>
      </c>
      <c r="E742" s="3">
        <v>33</v>
      </c>
      <c r="F742" s="35">
        <f t="shared" si="21"/>
        <v>102</v>
      </c>
      <c r="G742">
        <v>100</v>
      </c>
      <c r="H742" t="str">
        <f t="shared" si="20"/>
        <v>4733102</v>
      </c>
      <c r="K742" t="s">
        <v>5864</v>
      </c>
    </row>
    <row r="743" spans="1:11" x14ac:dyDescent="0.25">
      <c r="A743" s="6" t="s">
        <v>72</v>
      </c>
      <c r="B743" s="6" t="s">
        <v>82</v>
      </c>
      <c r="C743" s="6" t="s">
        <v>2921</v>
      </c>
      <c r="D743" s="3">
        <v>47</v>
      </c>
      <c r="E743" s="3">
        <v>33</v>
      </c>
      <c r="F743" s="35">
        <f t="shared" si="21"/>
        <v>103</v>
      </c>
      <c r="G743">
        <v>100</v>
      </c>
      <c r="H743" t="str">
        <f t="shared" si="20"/>
        <v>4733103</v>
      </c>
      <c r="K743" t="s">
        <v>5865</v>
      </c>
    </row>
    <row r="744" spans="1:11" x14ac:dyDescent="0.25">
      <c r="A744" s="7" t="s">
        <v>74</v>
      </c>
      <c r="B744" s="7" t="s">
        <v>82</v>
      </c>
      <c r="C744" s="7" t="s">
        <v>2980</v>
      </c>
      <c r="D744" s="3">
        <v>47</v>
      </c>
      <c r="E744" s="3">
        <v>33</v>
      </c>
      <c r="F744" s="35">
        <f t="shared" si="21"/>
        <v>200</v>
      </c>
      <c r="G744">
        <v>200</v>
      </c>
      <c r="H744" t="str">
        <f t="shared" si="20"/>
        <v>4733200</v>
      </c>
      <c r="K744" t="s">
        <v>5612</v>
      </c>
    </row>
    <row r="745" spans="1:11" x14ac:dyDescent="0.25">
      <c r="A745" s="7" t="s">
        <v>74</v>
      </c>
      <c r="B745" s="7" t="s">
        <v>82</v>
      </c>
      <c r="C745" s="7" t="s">
        <v>2979</v>
      </c>
      <c r="D745" s="3">
        <v>47</v>
      </c>
      <c r="E745" s="3">
        <v>33</v>
      </c>
      <c r="F745" s="35">
        <f t="shared" si="21"/>
        <v>201</v>
      </c>
      <c r="G745">
        <v>200</v>
      </c>
      <c r="H745" t="str">
        <f t="shared" si="20"/>
        <v>4733201</v>
      </c>
      <c r="K745" t="s">
        <v>5151</v>
      </c>
    </row>
    <row r="746" spans="1:11" x14ac:dyDescent="0.25">
      <c r="A746" s="9" t="s">
        <v>76</v>
      </c>
      <c r="B746" s="9" t="s">
        <v>82</v>
      </c>
      <c r="C746" s="9" t="s">
        <v>3259</v>
      </c>
      <c r="D746" s="3">
        <v>47</v>
      </c>
      <c r="E746" s="3">
        <v>34</v>
      </c>
      <c r="F746" s="35">
        <f t="shared" si="21"/>
        <v>400</v>
      </c>
      <c r="G746">
        <v>400</v>
      </c>
      <c r="H746" t="str">
        <f t="shared" si="20"/>
        <v>4734400</v>
      </c>
      <c r="K746" t="s">
        <v>5614</v>
      </c>
    </row>
    <row r="747" spans="1:11" x14ac:dyDescent="0.25">
      <c r="A747" s="9" t="s">
        <v>76</v>
      </c>
      <c r="B747" s="9" t="s">
        <v>82</v>
      </c>
      <c r="C747" s="9" t="s">
        <v>3224</v>
      </c>
      <c r="D747" s="3">
        <v>47</v>
      </c>
      <c r="E747" s="3">
        <v>34</v>
      </c>
      <c r="F747" s="35">
        <f t="shared" si="21"/>
        <v>401</v>
      </c>
      <c r="G747">
        <v>400</v>
      </c>
      <c r="H747" t="str">
        <f t="shared" si="20"/>
        <v>4734401</v>
      </c>
      <c r="K747" t="s">
        <v>5615</v>
      </c>
    </row>
    <row r="748" spans="1:11" x14ac:dyDescent="0.25">
      <c r="A748" s="9" t="s">
        <v>76</v>
      </c>
      <c r="B748" s="9" t="s">
        <v>82</v>
      </c>
      <c r="C748" s="9" t="s">
        <v>3248</v>
      </c>
      <c r="D748" s="3">
        <v>47</v>
      </c>
      <c r="E748" s="3">
        <v>34</v>
      </c>
      <c r="F748" s="35">
        <f t="shared" si="21"/>
        <v>402</v>
      </c>
      <c r="G748">
        <v>400</v>
      </c>
      <c r="H748" t="str">
        <f t="shared" si="20"/>
        <v>4734402</v>
      </c>
      <c r="K748" t="s">
        <v>5616</v>
      </c>
    </row>
    <row r="749" spans="1:11" x14ac:dyDescent="0.25">
      <c r="A749" s="9" t="s">
        <v>76</v>
      </c>
      <c r="B749" s="9" t="s">
        <v>82</v>
      </c>
      <c r="C749" s="9" t="s">
        <v>3602</v>
      </c>
      <c r="D749" s="3">
        <v>47</v>
      </c>
      <c r="E749" s="3">
        <v>34</v>
      </c>
      <c r="F749" s="35">
        <f t="shared" si="21"/>
        <v>403</v>
      </c>
      <c r="G749">
        <v>400</v>
      </c>
      <c r="H749" t="str">
        <f t="shared" si="20"/>
        <v>4734403</v>
      </c>
      <c r="K749" t="s">
        <v>5617</v>
      </c>
    </row>
    <row r="750" spans="1:11" x14ac:dyDescent="0.25">
      <c r="A750" s="9" t="s">
        <v>76</v>
      </c>
      <c r="B750" s="9" t="s">
        <v>82</v>
      </c>
      <c r="C750" s="9" t="s">
        <v>3223</v>
      </c>
      <c r="D750" s="3">
        <v>47</v>
      </c>
      <c r="E750" s="3">
        <v>34</v>
      </c>
      <c r="F750" s="35">
        <f t="shared" si="21"/>
        <v>404</v>
      </c>
      <c r="G750">
        <v>400</v>
      </c>
      <c r="H750" t="str">
        <f t="shared" si="20"/>
        <v>4734404</v>
      </c>
      <c r="K750" t="s">
        <v>5618</v>
      </c>
    </row>
    <row r="751" spans="1:11" x14ac:dyDescent="0.25">
      <c r="A751" s="9" t="s">
        <v>76</v>
      </c>
      <c r="B751" s="9" t="s">
        <v>82</v>
      </c>
      <c r="C751" s="9" t="s">
        <v>3255</v>
      </c>
      <c r="D751" s="3">
        <v>47</v>
      </c>
      <c r="E751" s="3">
        <v>34</v>
      </c>
      <c r="F751" s="35">
        <f t="shared" si="21"/>
        <v>405</v>
      </c>
      <c r="G751">
        <v>400</v>
      </c>
      <c r="H751" t="str">
        <f t="shared" si="20"/>
        <v>4734405</v>
      </c>
      <c r="K751" t="s">
        <v>5619</v>
      </c>
    </row>
    <row r="752" spans="1:11" x14ac:dyDescent="0.25">
      <c r="A752" s="6" t="s">
        <v>72</v>
      </c>
      <c r="B752" s="6" t="s">
        <v>81</v>
      </c>
      <c r="C752" s="6" t="s">
        <v>3845</v>
      </c>
      <c r="D752" s="3">
        <v>47</v>
      </c>
      <c r="E752" s="3">
        <v>34</v>
      </c>
      <c r="F752" s="35">
        <f t="shared" si="21"/>
        <v>100</v>
      </c>
      <c r="G752">
        <v>100</v>
      </c>
      <c r="H752" t="str">
        <f t="shared" si="20"/>
        <v>4734100</v>
      </c>
      <c r="K752" t="s">
        <v>5152</v>
      </c>
    </row>
    <row r="753" spans="1:11" x14ac:dyDescent="0.25">
      <c r="A753" s="6" t="s">
        <v>72</v>
      </c>
      <c r="B753" s="6" t="s">
        <v>81</v>
      </c>
      <c r="C753" s="6" t="s">
        <v>3851</v>
      </c>
      <c r="D753" s="3">
        <v>47</v>
      </c>
      <c r="E753" s="3">
        <v>34</v>
      </c>
      <c r="F753" s="35">
        <f t="shared" si="21"/>
        <v>101</v>
      </c>
      <c r="G753">
        <v>100</v>
      </c>
      <c r="H753" t="str">
        <f t="shared" si="20"/>
        <v>4734101</v>
      </c>
      <c r="K753" t="s">
        <v>5613</v>
      </c>
    </row>
    <row r="754" spans="1:11" x14ac:dyDescent="0.25">
      <c r="A754" s="6" t="s">
        <v>72</v>
      </c>
      <c r="B754" s="6" t="s">
        <v>82</v>
      </c>
      <c r="C754" s="6" t="s">
        <v>3554</v>
      </c>
      <c r="D754" s="3">
        <v>47</v>
      </c>
      <c r="E754" s="3">
        <v>34</v>
      </c>
      <c r="F754" s="35">
        <f t="shared" si="21"/>
        <v>102</v>
      </c>
      <c r="G754">
        <v>100</v>
      </c>
      <c r="H754" t="str">
        <f t="shared" si="20"/>
        <v>4734102</v>
      </c>
      <c r="K754" t="s">
        <v>5866</v>
      </c>
    </row>
    <row r="755" spans="1:11" x14ac:dyDescent="0.25">
      <c r="A755" s="6" t="s">
        <v>72</v>
      </c>
      <c r="B755" s="6" t="s">
        <v>82</v>
      </c>
      <c r="C755" s="6" t="s">
        <v>2919</v>
      </c>
      <c r="D755" s="3">
        <v>47</v>
      </c>
      <c r="E755" s="3">
        <v>34</v>
      </c>
      <c r="F755" s="35">
        <f t="shared" si="21"/>
        <v>103</v>
      </c>
      <c r="G755">
        <v>100</v>
      </c>
      <c r="H755" t="str">
        <f t="shared" si="20"/>
        <v>4734103</v>
      </c>
      <c r="K755" t="s">
        <v>5867</v>
      </c>
    </row>
    <row r="756" spans="1:11" x14ac:dyDescent="0.25">
      <c r="A756" s="7" t="s">
        <v>74</v>
      </c>
      <c r="B756" s="7" t="s">
        <v>82</v>
      </c>
      <c r="C756" s="7" t="s">
        <v>3567</v>
      </c>
      <c r="D756" s="3">
        <v>47</v>
      </c>
      <c r="E756" s="3">
        <v>34</v>
      </c>
      <c r="F756" s="35">
        <f t="shared" si="21"/>
        <v>200</v>
      </c>
      <c r="G756">
        <v>200</v>
      </c>
      <c r="H756" t="str">
        <f t="shared" si="20"/>
        <v>4734200</v>
      </c>
      <c r="K756" t="s">
        <v>5620</v>
      </c>
    </row>
    <row r="757" spans="1:11" x14ac:dyDescent="0.25">
      <c r="A757" s="7" t="s">
        <v>74</v>
      </c>
      <c r="B757" s="7" t="s">
        <v>82</v>
      </c>
      <c r="C757" s="7" t="s">
        <v>2974</v>
      </c>
      <c r="D757" s="3">
        <v>47</v>
      </c>
      <c r="E757" s="3">
        <v>34</v>
      </c>
      <c r="F757" s="35">
        <f t="shared" si="21"/>
        <v>201</v>
      </c>
      <c r="G757">
        <v>200</v>
      </c>
      <c r="H757" t="str">
        <f t="shared" si="20"/>
        <v>4734201</v>
      </c>
      <c r="K757" t="s">
        <v>5153</v>
      </c>
    </row>
    <row r="758" spans="1:11" x14ac:dyDescent="0.25">
      <c r="A758" s="9" t="s">
        <v>76</v>
      </c>
      <c r="B758" s="9" t="s">
        <v>82</v>
      </c>
      <c r="C758" s="9" t="s">
        <v>3601</v>
      </c>
      <c r="D758" s="3">
        <v>47</v>
      </c>
      <c r="E758" s="3">
        <v>35</v>
      </c>
      <c r="F758" s="35">
        <f t="shared" si="21"/>
        <v>400</v>
      </c>
      <c r="G758">
        <v>400</v>
      </c>
      <c r="H758" t="str">
        <f t="shared" si="20"/>
        <v>4735400</v>
      </c>
      <c r="K758" t="s">
        <v>5622</v>
      </c>
    </row>
    <row r="759" spans="1:11" x14ac:dyDescent="0.25">
      <c r="A759" s="9" t="s">
        <v>76</v>
      </c>
      <c r="B759" s="9" t="s">
        <v>82</v>
      </c>
      <c r="C759" s="9" t="s">
        <v>3221</v>
      </c>
      <c r="D759" s="3">
        <v>47</v>
      </c>
      <c r="E759" s="3">
        <v>35</v>
      </c>
      <c r="F759" s="35">
        <f t="shared" si="21"/>
        <v>401</v>
      </c>
      <c r="G759">
        <v>400</v>
      </c>
      <c r="H759" t="str">
        <f t="shared" si="20"/>
        <v>4735401</v>
      </c>
      <c r="K759" t="s">
        <v>5623</v>
      </c>
    </row>
    <row r="760" spans="1:11" x14ac:dyDescent="0.25">
      <c r="A760" s="9" t="s">
        <v>76</v>
      </c>
      <c r="B760" s="9" t="s">
        <v>82</v>
      </c>
      <c r="C760" s="9" t="s">
        <v>3222</v>
      </c>
      <c r="D760" s="3">
        <v>47</v>
      </c>
      <c r="E760" s="3">
        <v>35</v>
      </c>
      <c r="F760" s="35">
        <f t="shared" si="21"/>
        <v>402</v>
      </c>
      <c r="G760">
        <v>400</v>
      </c>
      <c r="H760" t="str">
        <f t="shared" si="20"/>
        <v>4735402</v>
      </c>
      <c r="K760" t="s">
        <v>5624</v>
      </c>
    </row>
    <row r="761" spans="1:11" x14ac:dyDescent="0.25">
      <c r="A761" s="6" t="s">
        <v>72</v>
      </c>
      <c r="B761" s="6" t="s">
        <v>81</v>
      </c>
      <c r="C761" s="6" t="s">
        <v>3848</v>
      </c>
      <c r="D761" s="3">
        <v>47</v>
      </c>
      <c r="E761" s="3">
        <v>35</v>
      </c>
      <c r="F761" s="35">
        <f t="shared" si="21"/>
        <v>100</v>
      </c>
      <c r="G761">
        <v>100</v>
      </c>
      <c r="H761" t="str">
        <f t="shared" si="20"/>
        <v>4735100</v>
      </c>
      <c r="K761" t="s">
        <v>5154</v>
      </c>
    </row>
    <row r="762" spans="1:11" x14ac:dyDescent="0.25">
      <c r="A762" s="6" t="s">
        <v>72</v>
      </c>
      <c r="B762" s="6" t="s">
        <v>81</v>
      </c>
      <c r="C762" s="6" t="s">
        <v>3854</v>
      </c>
      <c r="D762" s="3">
        <v>47</v>
      </c>
      <c r="E762" s="3">
        <v>35</v>
      </c>
      <c r="F762" s="35">
        <f t="shared" si="21"/>
        <v>101</v>
      </c>
      <c r="G762">
        <v>100</v>
      </c>
      <c r="H762" t="str">
        <f t="shared" si="20"/>
        <v>4735101</v>
      </c>
      <c r="K762" t="s">
        <v>5621</v>
      </c>
    </row>
    <row r="763" spans="1:11" x14ac:dyDescent="0.25">
      <c r="A763" s="6" t="s">
        <v>72</v>
      </c>
      <c r="B763" s="6" t="s">
        <v>82</v>
      </c>
      <c r="C763" s="6" t="s">
        <v>2927</v>
      </c>
      <c r="D763" s="3">
        <v>47</v>
      </c>
      <c r="E763" s="3">
        <v>35</v>
      </c>
      <c r="F763" s="35">
        <f t="shared" si="21"/>
        <v>102</v>
      </c>
      <c r="G763">
        <v>100</v>
      </c>
      <c r="H763" t="str">
        <f t="shared" si="20"/>
        <v>4735102</v>
      </c>
      <c r="K763" t="s">
        <v>5868</v>
      </c>
    </row>
    <row r="764" spans="1:11" x14ac:dyDescent="0.25">
      <c r="A764" s="7" t="s">
        <v>74</v>
      </c>
      <c r="B764" s="7" t="s">
        <v>82</v>
      </c>
      <c r="C764" s="7" t="s">
        <v>2982</v>
      </c>
      <c r="D764" s="3">
        <v>47</v>
      </c>
      <c r="E764" s="3">
        <v>35</v>
      </c>
      <c r="F764" s="35">
        <f t="shared" si="21"/>
        <v>200</v>
      </c>
      <c r="G764">
        <v>200</v>
      </c>
      <c r="H764" t="str">
        <f t="shared" si="20"/>
        <v>4735200</v>
      </c>
      <c r="K764" t="s">
        <v>5625</v>
      </c>
    </row>
    <row r="765" spans="1:11" x14ac:dyDescent="0.25">
      <c r="A765" s="9" t="s">
        <v>76</v>
      </c>
      <c r="B765" s="9" t="s">
        <v>82</v>
      </c>
      <c r="C765" s="9" t="s">
        <v>3239</v>
      </c>
      <c r="D765" s="3">
        <v>47</v>
      </c>
      <c r="E765" s="3">
        <v>38</v>
      </c>
      <c r="F765" s="35">
        <f t="shared" si="21"/>
        <v>400</v>
      </c>
      <c r="G765">
        <v>400</v>
      </c>
      <c r="H765" t="str">
        <f t="shared" si="20"/>
        <v>4738400</v>
      </c>
      <c r="K765" t="s">
        <v>5155</v>
      </c>
    </row>
    <row r="766" spans="1:11" x14ac:dyDescent="0.25">
      <c r="A766" s="9" t="s">
        <v>76</v>
      </c>
      <c r="B766" s="9" t="s">
        <v>82</v>
      </c>
      <c r="C766" s="9" t="s">
        <v>3257</v>
      </c>
      <c r="D766" s="3">
        <v>47</v>
      </c>
      <c r="E766" s="3">
        <v>38</v>
      </c>
      <c r="F766" s="35">
        <f t="shared" si="21"/>
        <v>401</v>
      </c>
      <c r="G766">
        <v>400</v>
      </c>
      <c r="H766" t="str">
        <f t="shared" si="20"/>
        <v>4738401</v>
      </c>
      <c r="K766" t="s">
        <v>5632</v>
      </c>
    </row>
    <row r="767" spans="1:11" x14ac:dyDescent="0.25">
      <c r="A767" s="9" t="s">
        <v>76</v>
      </c>
      <c r="B767" s="9" t="s">
        <v>82</v>
      </c>
      <c r="C767" s="9" t="s">
        <v>3258</v>
      </c>
      <c r="D767" s="3">
        <v>47</v>
      </c>
      <c r="E767" s="3">
        <v>38</v>
      </c>
      <c r="F767" s="35">
        <f t="shared" si="21"/>
        <v>402</v>
      </c>
      <c r="G767">
        <v>400</v>
      </c>
      <c r="H767" t="str">
        <f t="shared" si="20"/>
        <v>4738402</v>
      </c>
      <c r="K767" t="s">
        <v>5633</v>
      </c>
    </row>
    <row r="768" spans="1:11" x14ac:dyDescent="0.25">
      <c r="A768" s="9" t="s">
        <v>76</v>
      </c>
      <c r="B768" s="9" t="s">
        <v>82</v>
      </c>
      <c r="C768" s="9" t="s">
        <v>3240</v>
      </c>
      <c r="D768" s="3">
        <v>47</v>
      </c>
      <c r="E768" s="3">
        <v>38</v>
      </c>
      <c r="F768" s="35">
        <f t="shared" si="21"/>
        <v>403</v>
      </c>
      <c r="G768">
        <v>400</v>
      </c>
      <c r="H768" t="str">
        <f t="shared" si="20"/>
        <v>4738403</v>
      </c>
      <c r="K768" t="s">
        <v>5186</v>
      </c>
    </row>
    <row r="769" spans="1:11" x14ac:dyDescent="0.25">
      <c r="A769" s="9" t="s">
        <v>76</v>
      </c>
      <c r="B769" s="9" t="s">
        <v>82</v>
      </c>
      <c r="C769" s="9" t="s">
        <v>3241</v>
      </c>
      <c r="D769" s="3">
        <v>47</v>
      </c>
      <c r="E769" s="3">
        <v>38</v>
      </c>
      <c r="F769" s="35">
        <f t="shared" si="21"/>
        <v>404</v>
      </c>
      <c r="G769">
        <v>400</v>
      </c>
      <c r="H769" t="str">
        <f t="shared" si="20"/>
        <v>4738404</v>
      </c>
      <c r="K769" t="s">
        <v>5634</v>
      </c>
    </row>
    <row r="770" spans="1:11" x14ac:dyDescent="0.25">
      <c r="A770" s="9" t="s">
        <v>76</v>
      </c>
      <c r="B770" s="9" t="s">
        <v>82</v>
      </c>
      <c r="C770" s="9" t="s">
        <v>3242</v>
      </c>
      <c r="D770" s="3">
        <v>47</v>
      </c>
      <c r="E770" s="3">
        <v>38</v>
      </c>
      <c r="F770" s="35">
        <f t="shared" si="21"/>
        <v>405</v>
      </c>
      <c r="G770">
        <v>400</v>
      </c>
      <c r="H770" t="str">
        <f t="shared" ref="H770:H833" si="22">D770&amp;E770&amp;F770</f>
        <v>4738405</v>
      </c>
      <c r="K770" t="s">
        <v>5635</v>
      </c>
    </row>
    <row r="771" spans="1:11" x14ac:dyDescent="0.25">
      <c r="A771" s="6" t="s">
        <v>72</v>
      </c>
      <c r="B771" s="6" t="s">
        <v>81</v>
      </c>
      <c r="C771" s="6" t="s">
        <v>4818</v>
      </c>
      <c r="D771" s="3">
        <v>47</v>
      </c>
      <c r="E771" s="3">
        <v>38</v>
      </c>
      <c r="F771" s="35">
        <f t="shared" si="21"/>
        <v>100</v>
      </c>
      <c r="G771">
        <v>100</v>
      </c>
      <c r="H771" t="str">
        <f t="shared" si="22"/>
        <v>4738100</v>
      </c>
      <c r="K771" t="s">
        <v>5184</v>
      </c>
    </row>
    <row r="772" spans="1:11" x14ac:dyDescent="0.25">
      <c r="A772" s="6" t="s">
        <v>72</v>
      </c>
      <c r="B772" s="6" t="s">
        <v>81</v>
      </c>
      <c r="C772" s="6" t="s">
        <v>4819</v>
      </c>
      <c r="D772" s="3">
        <v>47</v>
      </c>
      <c r="E772" s="3">
        <v>38</v>
      </c>
      <c r="F772" s="35">
        <f t="shared" si="21"/>
        <v>101</v>
      </c>
      <c r="G772">
        <v>100</v>
      </c>
      <c r="H772" t="str">
        <f t="shared" si="22"/>
        <v>4738101</v>
      </c>
      <c r="K772" t="s">
        <v>5626</v>
      </c>
    </row>
    <row r="773" spans="1:11" x14ac:dyDescent="0.25">
      <c r="A773" s="6" t="s">
        <v>72</v>
      </c>
      <c r="B773" s="6" t="s">
        <v>81</v>
      </c>
      <c r="C773" s="6" t="s">
        <v>4820</v>
      </c>
      <c r="D773" s="3">
        <v>47</v>
      </c>
      <c r="E773" s="3">
        <v>38</v>
      </c>
      <c r="F773" s="35">
        <f t="shared" si="21"/>
        <v>102</v>
      </c>
      <c r="G773">
        <v>100</v>
      </c>
      <c r="H773" t="str">
        <f t="shared" si="22"/>
        <v>4738102</v>
      </c>
      <c r="K773" t="s">
        <v>5627</v>
      </c>
    </row>
    <row r="774" spans="1:11" x14ac:dyDescent="0.25">
      <c r="A774" s="6" t="s">
        <v>72</v>
      </c>
      <c r="B774" s="6" t="s">
        <v>81</v>
      </c>
      <c r="C774" s="6" t="s">
        <v>4821</v>
      </c>
      <c r="D774" s="3">
        <v>47</v>
      </c>
      <c r="E774" s="3">
        <v>38</v>
      </c>
      <c r="F774" s="35">
        <f t="shared" si="21"/>
        <v>103</v>
      </c>
      <c r="G774">
        <v>100</v>
      </c>
      <c r="H774" t="str">
        <f t="shared" si="22"/>
        <v>4738103</v>
      </c>
      <c r="K774" t="s">
        <v>5628</v>
      </c>
    </row>
    <row r="775" spans="1:11" x14ac:dyDescent="0.25">
      <c r="A775" s="6" t="s">
        <v>72</v>
      </c>
      <c r="B775" s="6" t="s">
        <v>81</v>
      </c>
      <c r="C775" s="6" t="s">
        <v>4822</v>
      </c>
      <c r="D775" s="3">
        <v>47</v>
      </c>
      <c r="E775" s="3">
        <v>38</v>
      </c>
      <c r="F775" s="35">
        <f t="shared" si="21"/>
        <v>104</v>
      </c>
      <c r="G775">
        <v>100</v>
      </c>
      <c r="H775" t="str">
        <f t="shared" si="22"/>
        <v>4738104</v>
      </c>
      <c r="K775" t="s">
        <v>5629</v>
      </c>
    </row>
    <row r="776" spans="1:11" x14ac:dyDescent="0.25">
      <c r="A776" s="6" t="s">
        <v>72</v>
      </c>
      <c r="B776" s="6" t="s">
        <v>81</v>
      </c>
      <c r="C776" s="6" t="s">
        <v>4823</v>
      </c>
      <c r="D776" s="3">
        <v>47</v>
      </c>
      <c r="E776" s="3">
        <v>38</v>
      </c>
      <c r="F776" s="35">
        <f t="shared" si="21"/>
        <v>105</v>
      </c>
      <c r="G776">
        <v>100</v>
      </c>
      <c r="H776" t="str">
        <f t="shared" si="22"/>
        <v>4738105</v>
      </c>
      <c r="K776" t="s">
        <v>5630</v>
      </c>
    </row>
    <row r="777" spans="1:11" x14ac:dyDescent="0.25">
      <c r="A777" s="6" t="s">
        <v>72</v>
      </c>
      <c r="B777" s="6" t="s">
        <v>81</v>
      </c>
      <c r="C777" s="6" t="s">
        <v>4824</v>
      </c>
      <c r="D777" s="3">
        <v>47</v>
      </c>
      <c r="E777" s="3">
        <v>38</v>
      </c>
      <c r="F777" s="35">
        <f t="shared" si="21"/>
        <v>106</v>
      </c>
      <c r="G777">
        <v>100</v>
      </c>
      <c r="H777" t="str">
        <f t="shared" si="22"/>
        <v>4738106</v>
      </c>
      <c r="K777" t="s">
        <v>5631</v>
      </c>
    </row>
    <row r="778" spans="1:11" x14ac:dyDescent="0.25">
      <c r="A778" s="6" t="s">
        <v>72</v>
      </c>
      <c r="B778" s="6" t="s">
        <v>82</v>
      </c>
      <c r="C778" s="6" t="s">
        <v>2924</v>
      </c>
      <c r="D778" s="3">
        <v>47</v>
      </c>
      <c r="E778" s="3">
        <v>38</v>
      </c>
      <c r="F778" s="35">
        <f t="shared" ref="F778:F841" si="23">IF(D778+E778+G778-D777-E777-G777=0,F777+1,G778)</f>
        <v>107</v>
      </c>
      <c r="G778">
        <v>100</v>
      </c>
      <c r="H778" t="str">
        <f t="shared" si="22"/>
        <v>4738107</v>
      </c>
      <c r="K778" t="s">
        <v>5869</v>
      </c>
    </row>
    <row r="779" spans="1:11" x14ac:dyDescent="0.25">
      <c r="A779" s="6" t="s">
        <v>72</v>
      </c>
      <c r="B779" s="6" t="s">
        <v>82</v>
      </c>
      <c r="C779" s="6" t="s">
        <v>2920</v>
      </c>
      <c r="D779" s="3">
        <v>47</v>
      </c>
      <c r="E779" s="3">
        <v>38</v>
      </c>
      <c r="F779" s="35">
        <f t="shared" si="23"/>
        <v>108</v>
      </c>
      <c r="G779">
        <v>100</v>
      </c>
      <c r="H779" t="str">
        <f t="shared" si="22"/>
        <v>4738108</v>
      </c>
      <c r="K779" t="s">
        <v>5870</v>
      </c>
    </row>
    <row r="780" spans="1:11" x14ac:dyDescent="0.25">
      <c r="A780" s="7" t="s">
        <v>74</v>
      </c>
      <c r="B780" s="7" t="s">
        <v>82</v>
      </c>
      <c r="C780" s="7" t="s">
        <v>2976</v>
      </c>
      <c r="D780" s="3">
        <v>47</v>
      </c>
      <c r="E780" s="3">
        <v>38</v>
      </c>
      <c r="F780" s="35">
        <f t="shared" si="23"/>
        <v>200</v>
      </c>
      <c r="G780">
        <v>200</v>
      </c>
      <c r="H780" t="str">
        <f t="shared" si="22"/>
        <v>4738200</v>
      </c>
      <c r="K780" t="s">
        <v>5636</v>
      </c>
    </row>
    <row r="781" spans="1:11" x14ac:dyDescent="0.25">
      <c r="A781" s="7" t="s">
        <v>74</v>
      </c>
      <c r="B781" s="7" t="s">
        <v>82</v>
      </c>
      <c r="C781" s="7" t="s">
        <v>2984</v>
      </c>
      <c r="D781" s="3">
        <v>47</v>
      </c>
      <c r="E781" s="3">
        <v>38</v>
      </c>
      <c r="F781" s="35">
        <f t="shared" si="23"/>
        <v>201</v>
      </c>
      <c r="G781">
        <v>200</v>
      </c>
      <c r="H781" t="str">
        <f t="shared" si="22"/>
        <v>4738201</v>
      </c>
      <c r="K781" t="s">
        <v>5185</v>
      </c>
    </row>
    <row r="782" spans="1:11" x14ac:dyDescent="0.25">
      <c r="A782" s="7" t="s">
        <v>74</v>
      </c>
      <c r="B782" s="7" t="s">
        <v>82</v>
      </c>
      <c r="C782" s="7" t="s">
        <v>2977</v>
      </c>
      <c r="D782" s="3">
        <v>47</v>
      </c>
      <c r="E782" s="3">
        <v>38</v>
      </c>
      <c r="F782" s="35">
        <f t="shared" si="23"/>
        <v>202</v>
      </c>
      <c r="G782">
        <v>200</v>
      </c>
      <c r="H782" t="str">
        <f t="shared" si="22"/>
        <v>4738202</v>
      </c>
      <c r="K782" t="s">
        <v>5871</v>
      </c>
    </row>
    <row r="783" spans="1:11" x14ac:dyDescent="0.25">
      <c r="A783" s="7" t="s">
        <v>74</v>
      </c>
      <c r="B783" s="7" t="s">
        <v>82</v>
      </c>
      <c r="C783" s="7" t="s">
        <v>2985</v>
      </c>
      <c r="D783" s="3">
        <v>47</v>
      </c>
      <c r="E783" s="3">
        <v>38</v>
      </c>
      <c r="F783" s="35">
        <f t="shared" si="23"/>
        <v>203</v>
      </c>
      <c r="G783">
        <v>200</v>
      </c>
      <c r="H783" t="str">
        <f t="shared" si="22"/>
        <v>4738203</v>
      </c>
      <c r="K783" t="s">
        <v>5872</v>
      </c>
    </row>
    <row r="784" spans="1:11" x14ac:dyDescent="0.25">
      <c r="A784" s="9" t="s">
        <v>76</v>
      </c>
      <c r="B784" s="9" t="s">
        <v>82</v>
      </c>
      <c r="C784" s="9" t="s">
        <v>3269</v>
      </c>
      <c r="D784" s="3">
        <v>47</v>
      </c>
      <c r="E784" s="3">
        <v>40</v>
      </c>
      <c r="F784" s="35">
        <f t="shared" si="23"/>
        <v>400</v>
      </c>
      <c r="G784">
        <v>400</v>
      </c>
      <c r="H784" t="str">
        <f t="shared" si="22"/>
        <v>4740400</v>
      </c>
      <c r="K784" t="s">
        <v>5637</v>
      </c>
    </row>
    <row r="785" spans="1:11" x14ac:dyDescent="0.25">
      <c r="A785" s="9" t="s">
        <v>76</v>
      </c>
      <c r="B785" s="9" t="s">
        <v>82</v>
      </c>
      <c r="C785" s="9" t="s">
        <v>3603</v>
      </c>
      <c r="D785" s="3">
        <v>47</v>
      </c>
      <c r="E785" s="3">
        <v>40</v>
      </c>
      <c r="F785" s="35">
        <f t="shared" si="23"/>
        <v>401</v>
      </c>
      <c r="G785">
        <v>400</v>
      </c>
      <c r="H785" t="str">
        <f t="shared" si="22"/>
        <v>4740401</v>
      </c>
      <c r="K785" t="s">
        <v>5638</v>
      </c>
    </row>
    <row r="786" spans="1:11" x14ac:dyDescent="0.25">
      <c r="A786" s="9" t="s">
        <v>76</v>
      </c>
      <c r="B786" s="9" t="s">
        <v>82</v>
      </c>
      <c r="C786" s="9" t="s">
        <v>3261</v>
      </c>
      <c r="D786" s="3">
        <v>47</v>
      </c>
      <c r="E786" s="3">
        <v>40</v>
      </c>
      <c r="F786" s="35">
        <f t="shared" si="23"/>
        <v>402</v>
      </c>
      <c r="G786">
        <v>400</v>
      </c>
      <c r="H786" t="str">
        <f t="shared" si="22"/>
        <v>4740402</v>
      </c>
      <c r="K786" t="s">
        <v>5639</v>
      </c>
    </row>
    <row r="787" spans="1:11" x14ac:dyDescent="0.25">
      <c r="A787" s="9" t="s">
        <v>76</v>
      </c>
      <c r="B787" s="9" t="s">
        <v>82</v>
      </c>
      <c r="C787" s="9" t="s">
        <v>3263</v>
      </c>
      <c r="D787" s="3">
        <v>47</v>
      </c>
      <c r="E787" s="3">
        <v>40</v>
      </c>
      <c r="F787" s="35">
        <f t="shared" si="23"/>
        <v>403</v>
      </c>
      <c r="G787">
        <v>400</v>
      </c>
      <c r="H787" t="str">
        <f t="shared" si="22"/>
        <v>4740403</v>
      </c>
      <c r="K787" t="s">
        <v>5640</v>
      </c>
    </row>
    <row r="788" spans="1:11" x14ac:dyDescent="0.25">
      <c r="A788" s="9" t="s">
        <v>76</v>
      </c>
      <c r="B788" s="9" t="s">
        <v>82</v>
      </c>
      <c r="C788" s="9" t="s">
        <v>3265</v>
      </c>
      <c r="D788" s="3">
        <v>47</v>
      </c>
      <c r="E788" s="3">
        <v>40</v>
      </c>
      <c r="F788" s="35">
        <f t="shared" si="23"/>
        <v>404</v>
      </c>
      <c r="G788">
        <v>400</v>
      </c>
      <c r="H788" t="str">
        <f t="shared" si="22"/>
        <v>4740404</v>
      </c>
      <c r="K788" t="s">
        <v>5641</v>
      </c>
    </row>
    <row r="789" spans="1:11" x14ac:dyDescent="0.25">
      <c r="A789" s="9" t="s">
        <v>76</v>
      </c>
      <c r="B789" s="9" t="s">
        <v>82</v>
      </c>
      <c r="C789" s="9" t="s">
        <v>3267</v>
      </c>
      <c r="D789" s="3">
        <v>47</v>
      </c>
      <c r="E789" s="3">
        <v>40</v>
      </c>
      <c r="F789" s="35">
        <f t="shared" si="23"/>
        <v>405</v>
      </c>
      <c r="G789">
        <v>400</v>
      </c>
      <c r="H789" t="str">
        <f t="shared" si="22"/>
        <v>4740405</v>
      </c>
      <c r="K789" t="s">
        <v>5642</v>
      </c>
    </row>
    <row r="790" spans="1:11" x14ac:dyDescent="0.25">
      <c r="A790" s="6" t="s">
        <v>72</v>
      </c>
      <c r="B790" s="6" t="s">
        <v>86</v>
      </c>
      <c r="C790" s="6" t="s">
        <v>3922</v>
      </c>
      <c r="D790" s="3">
        <v>47</v>
      </c>
      <c r="E790" s="3">
        <v>40</v>
      </c>
      <c r="F790" s="35">
        <f t="shared" si="23"/>
        <v>100</v>
      </c>
      <c r="G790">
        <v>100</v>
      </c>
      <c r="H790" t="str">
        <f t="shared" si="22"/>
        <v>4740100</v>
      </c>
      <c r="K790" t="s">
        <v>4638</v>
      </c>
    </row>
    <row r="791" spans="1:11" x14ac:dyDescent="0.25">
      <c r="A791" s="9" t="s">
        <v>76</v>
      </c>
      <c r="B791" s="9" t="s">
        <v>82</v>
      </c>
      <c r="C791" s="9" t="s">
        <v>3270</v>
      </c>
      <c r="D791" s="3">
        <v>47</v>
      </c>
      <c r="E791" s="3">
        <v>41</v>
      </c>
      <c r="F791" s="35">
        <f t="shared" si="23"/>
        <v>400</v>
      </c>
      <c r="G791">
        <v>400</v>
      </c>
      <c r="H791" t="str">
        <f t="shared" si="22"/>
        <v>4741400</v>
      </c>
      <c r="K791" t="s">
        <v>5644</v>
      </c>
    </row>
    <row r="792" spans="1:11" x14ac:dyDescent="0.25">
      <c r="A792" s="9" t="s">
        <v>76</v>
      </c>
      <c r="B792" s="9" t="s">
        <v>82</v>
      </c>
      <c r="C792" s="9" t="s">
        <v>3260</v>
      </c>
      <c r="D792" s="3">
        <v>47</v>
      </c>
      <c r="E792" s="3">
        <v>41</v>
      </c>
      <c r="F792" s="35">
        <f t="shared" si="23"/>
        <v>401</v>
      </c>
      <c r="G792">
        <v>400</v>
      </c>
      <c r="H792" t="str">
        <f t="shared" si="22"/>
        <v>4741401</v>
      </c>
      <c r="K792" t="s">
        <v>5645</v>
      </c>
    </row>
    <row r="793" spans="1:11" x14ac:dyDescent="0.25">
      <c r="A793" s="9" t="s">
        <v>76</v>
      </c>
      <c r="B793" s="9" t="s">
        <v>82</v>
      </c>
      <c r="C793" s="9" t="s">
        <v>3262</v>
      </c>
      <c r="D793" s="3">
        <v>47</v>
      </c>
      <c r="E793" s="3">
        <v>41</v>
      </c>
      <c r="F793" s="35">
        <f t="shared" si="23"/>
        <v>402</v>
      </c>
      <c r="G793">
        <v>400</v>
      </c>
      <c r="H793" t="str">
        <f t="shared" si="22"/>
        <v>4741402</v>
      </c>
      <c r="K793" t="s">
        <v>5646</v>
      </c>
    </row>
    <row r="794" spans="1:11" x14ac:dyDescent="0.25">
      <c r="A794" s="9" t="s">
        <v>76</v>
      </c>
      <c r="B794" s="9" t="s">
        <v>82</v>
      </c>
      <c r="C794" s="9" t="s">
        <v>3264</v>
      </c>
      <c r="D794" s="3">
        <v>47</v>
      </c>
      <c r="E794" s="3">
        <v>41</v>
      </c>
      <c r="F794" s="35">
        <f t="shared" si="23"/>
        <v>403</v>
      </c>
      <c r="G794">
        <v>400</v>
      </c>
      <c r="H794" t="str">
        <f t="shared" si="22"/>
        <v>4741403</v>
      </c>
      <c r="K794" t="s">
        <v>5647</v>
      </c>
    </row>
    <row r="795" spans="1:11" x14ac:dyDescent="0.25">
      <c r="A795" s="9" t="s">
        <v>76</v>
      </c>
      <c r="B795" s="9" t="s">
        <v>82</v>
      </c>
      <c r="C795" s="9" t="s">
        <v>3266</v>
      </c>
      <c r="D795" s="3">
        <v>47</v>
      </c>
      <c r="E795" s="3">
        <v>41</v>
      </c>
      <c r="F795" s="35">
        <f t="shared" si="23"/>
        <v>404</v>
      </c>
      <c r="G795">
        <v>400</v>
      </c>
      <c r="H795" t="str">
        <f t="shared" si="22"/>
        <v>4741404</v>
      </c>
      <c r="K795" t="s">
        <v>5648</v>
      </c>
    </row>
    <row r="796" spans="1:11" x14ac:dyDescent="0.25">
      <c r="A796" s="9" t="s">
        <v>76</v>
      </c>
      <c r="B796" s="9" t="s">
        <v>82</v>
      </c>
      <c r="C796" s="9" t="s">
        <v>3268</v>
      </c>
      <c r="D796" s="3">
        <v>47</v>
      </c>
      <c r="E796" s="3">
        <v>41</v>
      </c>
      <c r="F796" s="35">
        <f t="shared" si="23"/>
        <v>405</v>
      </c>
      <c r="G796">
        <v>400</v>
      </c>
      <c r="H796" t="str">
        <f t="shared" si="22"/>
        <v>4741405</v>
      </c>
      <c r="K796" t="s">
        <v>5649</v>
      </c>
    </row>
    <row r="797" spans="1:11" x14ac:dyDescent="0.25">
      <c r="A797" s="6" t="s">
        <v>72</v>
      </c>
      <c r="B797" s="6" t="s">
        <v>81</v>
      </c>
      <c r="C797" s="6" t="s">
        <v>3855</v>
      </c>
      <c r="D797" s="3">
        <v>47</v>
      </c>
      <c r="E797" s="3">
        <v>41</v>
      </c>
      <c r="F797" s="35">
        <f t="shared" si="23"/>
        <v>100</v>
      </c>
      <c r="G797">
        <v>100</v>
      </c>
      <c r="H797" t="str">
        <f t="shared" si="22"/>
        <v>4741100</v>
      </c>
      <c r="K797" t="s">
        <v>5156</v>
      </c>
    </row>
    <row r="798" spans="1:11" x14ac:dyDescent="0.25">
      <c r="A798" s="6" t="s">
        <v>72</v>
      </c>
      <c r="B798" s="6" t="s">
        <v>86</v>
      </c>
      <c r="C798" s="6" t="s">
        <v>3909</v>
      </c>
      <c r="D798" s="3">
        <v>47</v>
      </c>
      <c r="E798" s="3">
        <v>41</v>
      </c>
      <c r="F798" s="35">
        <f t="shared" si="23"/>
        <v>101</v>
      </c>
      <c r="G798">
        <v>100</v>
      </c>
      <c r="H798" t="str">
        <f t="shared" si="22"/>
        <v>4741101</v>
      </c>
      <c r="K798" t="s">
        <v>5643</v>
      </c>
    </row>
    <row r="799" spans="1:11" x14ac:dyDescent="0.25">
      <c r="A799" s="6" t="s">
        <v>72</v>
      </c>
      <c r="B799" s="6" t="s">
        <v>82</v>
      </c>
      <c r="C799" s="6" t="s">
        <v>3555</v>
      </c>
      <c r="D799" s="3">
        <v>47</v>
      </c>
      <c r="E799" s="3">
        <v>41</v>
      </c>
      <c r="F799" s="35">
        <f t="shared" si="23"/>
        <v>102</v>
      </c>
      <c r="G799">
        <v>100</v>
      </c>
      <c r="H799" t="str">
        <f t="shared" si="22"/>
        <v>4741102</v>
      </c>
      <c r="K799" t="s">
        <v>5873</v>
      </c>
    </row>
    <row r="800" spans="1:11" x14ac:dyDescent="0.25">
      <c r="A800" s="6" t="s">
        <v>72</v>
      </c>
      <c r="B800" s="6" t="s">
        <v>82</v>
      </c>
      <c r="C800" s="6" t="s">
        <v>2929</v>
      </c>
      <c r="D800" s="3">
        <v>47</v>
      </c>
      <c r="E800" s="3">
        <v>41</v>
      </c>
      <c r="F800" s="35">
        <f t="shared" si="23"/>
        <v>103</v>
      </c>
      <c r="G800">
        <v>100</v>
      </c>
      <c r="H800" t="str">
        <f t="shared" si="22"/>
        <v>4741103</v>
      </c>
      <c r="K800" t="s">
        <v>5874</v>
      </c>
    </row>
    <row r="801" spans="1:11" x14ac:dyDescent="0.25">
      <c r="A801" s="7" t="s">
        <v>74</v>
      </c>
      <c r="B801" s="7" t="s">
        <v>82</v>
      </c>
      <c r="C801" s="7" t="s">
        <v>3568</v>
      </c>
      <c r="D801" s="3">
        <v>47</v>
      </c>
      <c r="E801" s="3">
        <v>41</v>
      </c>
      <c r="F801" s="35">
        <f t="shared" si="23"/>
        <v>200</v>
      </c>
      <c r="G801">
        <v>200</v>
      </c>
      <c r="H801" t="str">
        <f t="shared" si="22"/>
        <v>4741200</v>
      </c>
      <c r="K801" t="s">
        <v>5650</v>
      </c>
    </row>
    <row r="802" spans="1:11" x14ac:dyDescent="0.25">
      <c r="A802" s="9" t="s">
        <v>76</v>
      </c>
      <c r="B802" s="9" t="s">
        <v>82</v>
      </c>
      <c r="C802" s="9" t="s">
        <v>3182</v>
      </c>
      <c r="D802" s="3">
        <v>47</v>
      </c>
      <c r="E802" s="3">
        <v>50</v>
      </c>
      <c r="F802" s="35">
        <f t="shared" si="23"/>
        <v>400</v>
      </c>
      <c r="G802">
        <v>400</v>
      </c>
      <c r="H802" t="str">
        <f t="shared" si="22"/>
        <v>4750400</v>
      </c>
      <c r="K802" t="s">
        <v>5655</v>
      </c>
    </row>
    <row r="803" spans="1:11" x14ac:dyDescent="0.25">
      <c r="A803" s="9" t="s">
        <v>76</v>
      </c>
      <c r="B803" s="9" t="s">
        <v>82</v>
      </c>
      <c r="C803" s="9" t="s">
        <v>3186</v>
      </c>
      <c r="D803" s="3">
        <v>47</v>
      </c>
      <c r="E803" s="3">
        <v>50</v>
      </c>
      <c r="F803" s="35">
        <f t="shared" si="23"/>
        <v>401</v>
      </c>
      <c r="G803">
        <v>400</v>
      </c>
      <c r="H803" t="str">
        <f t="shared" si="22"/>
        <v>4750401</v>
      </c>
      <c r="K803" t="s">
        <v>5656</v>
      </c>
    </row>
    <row r="804" spans="1:11" x14ac:dyDescent="0.25">
      <c r="A804" s="9" t="s">
        <v>76</v>
      </c>
      <c r="B804" s="9" t="s">
        <v>82</v>
      </c>
      <c r="C804" s="9" t="s">
        <v>3597</v>
      </c>
      <c r="D804" s="3">
        <v>47</v>
      </c>
      <c r="E804" s="3">
        <v>50</v>
      </c>
      <c r="F804" s="35">
        <f t="shared" si="23"/>
        <v>402</v>
      </c>
      <c r="G804">
        <v>400</v>
      </c>
      <c r="H804" t="str">
        <f t="shared" si="22"/>
        <v>4750402</v>
      </c>
      <c r="K804" t="s">
        <v>5657</v>
      </c>
    </row>
    <row r="805" spans="1:11" x14ac:dyDescent="0.25">
      <c r="A805" s="9" t="s">
        <v>76</v>
      </c>
      <c r="B805" s="9" t="s">
        <v>82</v>
      </c>
      <c r="C805" s="9" t="s">
        <v>3178</v>
      </c>
      <c r="D805" s="3">
        <v>47</v>
      </c>
      <c r="E805" s="3">
        <v>50</v>
      </c>
      <c r="F805" s="35">
        <f t="shared" si="23"/>
        <v>403</v>
      </c>
      <c r="G805">
        <v>400</v>
      </c>
      <c r="H805" t="str">
        <f t="shared" si="22"/>
        <v>4750403</v>
      </c>
      <c r="K805" t="s">
        <v>5158</v>
      </c>
    </row>
    <row r="806" spans="1:11" x14ac:dyDescent="0.25">
      <c r="A806" s="9" t="s">
        <v>76</v>
      </c>
      <c r="B806" s="9" t="s">
        <v>82</v>
      </c>
      <c r="C806" s="9" t="s">
        <v>3180</v>
      </c>
      <c r="D806" s="3">
        <v>47</v>
      </c>
      <c r="E806" s="3">
        <v>50</v>
      </c>
      <c r="F806" s="35">
        <f t="shared" si="23"/>
        <v>404</v>
      </c>
      <c r="G806">
        <v>400</v>
      </c>
      <c r="H806" t="str">
        <f t="shared" si="22"/>
        <v>4750404</v>
      </c>
      <c r="K806" t="s">
        <v>5658</v>
      </c>
    </row>
    <row r="807" spans="1:11" x14ac:dyDescent="0.25">
      <c r="A807" s="9" t="s">
        <v>76</v>
      </c>
      <c r="B807" s="9" t="s">
        <v>82</v>
      </c>
      <c r="C807" s="9" t="s">
        <v>3184</v>
      </c>
      <c r="D807" s="3">
        <v>47</v>
      </c>
      <c r="E807" s="3">
        <v>50</v>
      </c>
      <c r="F807" s="35">
        <f t="shared" si="23"/>
        <v>405</v>
      </c>
      <c r="G807">
        <v>400</v>
      </c>
      <c r="H807" t="str">
        <f t="shared" si="22"/>
        <v>4750405</v>
      </c>
      <c r="K807" t="s">
        <v>5659</v>
      </c>
    </row>
    <row r="808" spans="1:11" x14ac:dyDescent="0.25">
      <c r="A808" s="9" t="s">
        <v>76</v>
      </c>
      <c r="B808" s="9" t="s">
        <v>82</v>
      </c>
      <c r="C808" s="9" t="s">
        <v>3183</v>
      </c>
      <c r="D808" s="3">
        <v>47</v>
      </c>
      <c r="E808" s="3">
        <v>50</v>
      </c>
      <c r="F808" s="35">
        <f t="shared" si="23"/>
        <v>406</v>
      </c>
      <c r="G808">
        <v>400</v>
      </c>
      <c r="H808" t="str">
        <f t="shared" si="22"/>
        <v>4750406</v>
      </c>
      <c r="K808" t="s">
        <v>5660</v>
      </c>
    </row>
    <row r="809" spans="1:11" x14ac:dyDescent="0.25">
      <c r="A809" s="9" t="s">
        <v>76</v>
      </c>
      <c r="B809" s="9" t="s">
        <v>82</v>
      </c>
      <c r="C809" s="9" t="s">
        <v>3187</v>
      </c>
      <c r="D809" s="3">
        <v>47</v>
      </c>
      <c r="E809" s="3">
        <v>50</v>
      </c>
      <c r="F809" s="35">
        <f t="shared" si="23"/>
        <v>407</v>
      </c>
      <c r="G809">
        <v>400</v>
      </c>
      <c r="H809" t="str">
        <f t="shared" si="22"/>
        <v>4750407</v>
      </c>
      <c r="K809" t="s">
        <v>5661</v>
      </c>
    </row>
    <row r="810" spans="1:11" x14ac:dyDescent="0.25">
      <c r="A810" s="9" t="s">
        <v>76</v>
      </c>
      <c r="B810" s="9" t="s">
        <v>82</v>
      </c>
      <c r="C810" s="9" t="s">
        <v>3105</v>
      </c>
      <c r="D810" s="3">
        <v>47</v>
      </c>
      <c r="E810" s="3">
        <v>50</v>
      </c>
      <c r="F810" s="35">
        <f t="shared" si="23"/>
        <v>408</v>
      </c>
      <c r="G810">
        <v>400</v>
      </c>
      <c r="H810" t="str">
        <f t="shared" si="22"/>
        <v>4750408</v>
      </c>
      <c r="K810" t="s">
        <v>5662</v>
      </c>
    </row>
    <row r="811" spans="1:11" x14ac:dyDescent="0.25">
      <c r="A811" s="9" t="s">
        <v>76</v>
      </c>
      <c r="B811" s="9" t="s">
        <v>82</v>
      </c>
      <c r="C811" s="9" t="s">
        <v>3109</v>
      </c>
      <c r="D811" s="3">
        <v>47</v>
      </c>
      <c r="E811" s="3">
        <v>50</v>
      </c>
      <c r="F811" s="35">
        <f t="shared" si="23"/>
        <v>409</v>
      </c>
      <c r="G811">
        <v>400</v>
      </c>
      <c r="H811" t="str">
        <f t="shared" si="22"/>
        <v>4750409</v>
      </c>
      <c r="K811" t="s">
        <v>5663</v>
      </c>
    </row>
    <row r="812" spans="1:11" x14ac:dyDescent="0.25">
      <c r="A812" s="9" t="s">
        <v>76</v>
      </c>
      <c r="B812" s="9" t="s">
        <v>82</v>
      </c>
      <c r="C812" s="9" t="s">
        <v>3120</v>
      </c>
      <c r="D812" s="3">
        <v>47</v>
      </c>
      <c r="E812" s="3">
        <v>50</v>
      </c>
      <c r="F812" s="35">
        <f t="shared" si="23"/>
        <v>410</v>
      </c>
      <c r="G812">
        <v>400</v>
      </c>
      <c r="H812" t="str">
        <f t="shared" si="22"/>
        <v>4750410</v>
      </c>
      <c r="K812" t="s">
        <v>5664</v>
      </c>
    </row>
    <row r="813" spans="1:11" x14ac:dyDescent="0.25">
      <c r="A813" s="9" t="s">
        <v>76</v>
      </c>
      <c r="B813" s="9" t="s">
        <v>82</v>
      </c>
      <c r="C813" s="9" t="s">
        <v>3099</v>
      </c>
      <c r="D813" s="3">
        <v>47</v>
      </c>
      <c r="E813" s="3">
        <v>50</v>
      </c>
      <c r="F813" s="35">
        <f t="shared" si="23"/>
        <v>411</v>
      </c>
      <c r="G813">
        <v>400</v>
      </c>
      <c r="H813" t="str">
        <f t="shared" si="22"/>
        <v>4750411</v>
      </c>
      <c r="K813" t="s">
        <v>5665</v>
      </c>
    </row>
    <row r="814" spans="1:11" x14ac:dyDescent="0.25">
      <c r="A814" s="9" t="s">
        <v>76</v>
      </c>
      <c r="B814" s="9" t="s">
        <v>82</v>
      </c>
      <c r="C814" s="9" t="s">
        <v>3101</v>
      </c>
      <c r="D814" s="3">
        <v>47</v>
      </c>
      <c r="E814" s="3">
        <v>50</v>
      </c>
      <c r="F814" s="35">
        <f t="shared" si="23"/>
        <v>412</v>
      </c>
      <c r="G814">
        <v>400</v>
      </c>
      <c r="H814" t="str">
        <f t="shared" si="22"/>
        <v>4750412</v>
      </c>
      <c r="K814" t="s">
        <v>5666</v>
      </c>
    </row>
    <row r="815" spans="1:11" x14ac:dyDescent="0.25">
      <c r="A815" s="9" t="s">
        <v>76</v>
      </c>
      <c r="B815" s="9" t="s">
        <v>82</v>
      </c>
      <c r="C815" s="9" t="s">
        <v>3103</v>
      </c>
      <c r="D815" s="3">
        <v>47</v>
      </c>
      <c r="E815" s="3">
        <v>50</v>
      </c>
      <c r="F815" s="35">
        <f t="shared" si="23"/>
        <v>413</v>
      </c>
      <c r="G815">
        <v>400</v>
      </c>
      <c r="H815" t="str">
        <f t="shared" si="22"/>
        <v>4750413</v>
      </c>
      <c r="K815" t="s">
        <v>5667</v>
      </c>
    </row>
    <row r="816" spans="1:11" x14ac:dyDescent="0.25">
      <c r="A816" s="9" t="s">
        <v>76</v>
      </c>
      <c r="B816" s="9" t="s">
        <v>82</v>
      </c>
      <c r="C816" s="9" t="s">
        <v>3107</v>
      </c>
      <c r="D816" s="3">
        <v>47</v>
      </c>
      <c r="E816" s="3">
        <v>50</v>
      </c>
      <c r="F816" s="35">
        <f t="shared" si="23"/>
        <v>414</v>
      </c>
      <c r="G816">
        <v>400</v>
      </c>
      <c r="H816" t="str">
        <f t="shared" si="22"/>
        <v>4750414</v>
      </c>
      <c r="K816" t="s">
        <v>5668</v>
      </c>
    </row>
    <row r="817" spans="1:11" x14ac:dyDescent="0.25">
      <c r="A817" s="9" t="s">
        <v>76</v>
      </c>
      <c r="B817" s="9" t="s">
        <v>82</v>
      </c>
      <c r="C817" s="9" t="s">
        <v>3106</v>
      </c>
      <c r="D817" s="3">
        <v>47</v>
      </c>
      <c r="E817" s="3">
        <v>50</v>
      </c>
      <c r="F817" s="35">
        <f t="shared" si="23"/>
        <v>415</v>
      </c>
      <c r="G817">
        <v>400</v>
      </c>
      <c r="H817" t="str">
        <f t="shared" si="22"/>
        <v>4750415</v>
      </c>
      <c r="K817" t="s">
        <v>5669</v>
      </c>
    </row>
    <row r="818" spans="1:11" x14ac:dyDescent="0.25">
      <c r="A818" s="9" t="s">
        <v>76</v>
      </c>
      <c r="B818" s="9" t="s">
        <v>82</v>
      </c>
      <c r="C818" s="9" t="s">
        <v>3110</v>
      </c>
      <c r="D818" s="3">
        <v>47</v>
      </c>
      <c r="E818" s="3">
        <v>50</v>
      </c>
      <c r="F818" s="35">
        <f t="shared" si="23"/>
        <v>416</v>
      </c>
      <c r="G818">
        <v>400</v>
      </c>
      <c r="H818" t="str">
        <f t="shared" si="22"/>
        <v>4750416</v>
      </c>
      <c r="K818" t="s">
        <v>5670</v>
      </c>
    </row>
    <row r="819" spans="1:11" x14ac:dyDescent="0.25">
      <c r="A819" s="9" t="s">
        <v>76</v>
      </c>
      <c r="B819" s="9" t="s">
        <v>82</v>
      </c>
      <c r="C819" s="9" t="s">
        <v>4003</v>
      </c>
      <c r="D819" s="3">
        <v>47</v>
      </c>
      <c r="E819" s="3">
        <v>50</v>
      </c>
      <c r="F819" s="35">
        <f t="shared" si="23"/>
        <v>417</v>
      </c>
      <c r="G819">
        <v>400</v>
      </c>
      <c r="H819" t="str">
        <f t="shared" si="22"/>
        <v>4750417</v>
      </c>
      <c r="K819" t="s">
        <v>5875</v>
      </c>
    </row>
    <row r="820" spans="1:11" x14ac:dyDescent="0.25">
      <c r="A820" s="9" t="s">
        <v>76</v>
      </c>
      <c r="B820" s="9" t="s">
        <v>82</v>
      </c>
      <c r="C820" s="9" t="s">
        <v>3995</v>
      </c>
      <c r="D820" s="3">
        <v>47</v>
      </c>
      <c r="E820" s="3">
        <v>50</v>
      </c>
      <c r="F820" s="35">
        <f t="shared" si="23"/>
        <v>418</v>
      </c>
      <c r="G820">
        <v>400</v>
      </c>
      <c r="H820" t="str">
        <f t="shared" si="22"/>
        <v>4750418</v>
      </c>
      <c r="K820" t="s">
        <v>5876</v>
      </c>
    </row>
    <row r="821" spans="1:11" x14ac:dyDescent="0.25">
      <c r="A821" s="6" t="s">
        <v>72</v>
      </c>
      <c r="B821" s="6" t="s">
        <v>81</v>
      </c>
      <c r="C821" s="6" t="s">
        <v>3899</v>
      </c>
      <c r="D821" s="3">
        <v>47</v>
      </c>
      <c r="E821" s="3">
        <v>50</v>
      </c>
      <c r="F821" s="35">
        <f t="shared" si="23"/>
        <v>100</v>
      </c>
      <c r="G821">
        <v>100</v>
      </c>
      <c r="H821" t="str">
        <f t="shared" si="22"/>
        <v>4750100</v>
      </c>
      <c r="K821" t="s">
        <v>4651</v>
      </c>
    </row>
    <row r="822" spans="1:11" x14ac:dyDescent="0.25">
      <c r="A822" s="6" t="s">
        <v>72</v>
      </c>
      <c r="B822" s="6" t="s">
        <v>81</v>
      </c>
      <c r="C822" s="6" t="s">
        <v>3900</v>
      </c>
      <c r="D822" s="3">
        <v>47</v>
      </c>
      <c r="E822" s="3">
        <v>50</v>
      </c>
      <c r="F822" s="35">
        <f t="shared" si="23"/>
        <v>101</v>
      </c>
      <c r="G822">
        <v>100</v>
      </c>
      <c r="H822" t="str">
        <f t="shared" si="22"/>
        <v>4750101</v>
      </c>
      <c r="K822" t="s">
        <v>5651</v>
      </c>
    </row>
    <row r="823" spans="1:11" x14ac:dyDescent="0.25">
      <c r="A823" s="6" t="s">
        <v>72</v>
      </c>
      <c r="B823" s="6" t="s">
        <v>81</v>
      </c>
      <c r="C823" s="6" t="s">
        <v>3860</v>
      </c>
      <c r="D823" s="3">
        <v>47</v>
      </c>
      <c r="E823" s="3">
        <v>50</v>
      </c>
      <c r="F823" s="35">
        <f t="shared" si="23"/>
        <v>102</v>
      </c>
      <c r="G823">
        <v>100</v>
      </c>
      <c r="H823" t="str">
        <f t="shared" si="22"/>
        <v>4750102</v>
      </c>
      <c r="K823" t="s">
        <v>5652</v>
      </c>
    </row>
    <row r="824" spans="1:11" x14ac:dyDescent="0.25">
      <c r="A824" s="6" t="s">
        <v>72</v>
      </c>
      <c r="B824" s="6" t="s">
        <v>86</v>
      </c>
      <c r="C824" s="6" t="s">
        <v>3920</v>
      </c>
      <c r="D824" s="3">
        <v>47</v>
      </c>
      <c r="E824" s="3">
        <v>50</v>
      </c>
      <c r="F824" s="35">
        <f t="shared" si="23"/>
        <v>103</v>
      </c>
      <c r="G824">
        <v>100</v>
      </c>
      <c r="H824" t="str">
        <f t="shared" si="22"/>
        <v>4750103</v>
      </c>
      <c r="K824" t="s">
        <v>5653</v>
      </c>
    </row>
    <row r="825" spans="1:11" x14ac:dyDescent="0.25">
      <c r="A825" s="6" t="s">
        <v>72</v>
      </c>
      <c r="B825" s="6" t="s">
        <v>86</v>
      </c>
      <c r="C825" s="6" t="s">
        <v>3921</v>
      </c>
      <c r="D825" s="3">
        <v>47</v>
      </c>
      <c r="E825" s="3">
        <v>50</v>
      </c>
      <c r="F825" s="35">
        <f t="shared" si="23"/>
        <v>104</v>
      </c>
      <c r="G825">
        <v>100</v>
      </c>
      <c r="H825" t="str">
        <f t="shared" si="22"/>
        <v>4750104</v>
      </c>
      <c r="K825" t="s">
        <v>5654</v>
      </c>
    </row>
    <row r="826" spans="1:11" x14ac:dyDescent="0.25">
      <c r="A826" s="6" t="s">
        <v>72</v>
      </c>
      <c r="B826" s="6" t="s">
        <v>82</v>
      </c>
      <c r="C826" s="6" t="s">
        <v>3563</v>
      </c>
      <c r="D826" s="3">
        <v>47</v>
      </c>
      <c r="E826" s="3">
        <v>50</v>
      </c>
      <c r="F826" s="35">
        <f t="shared" si="23"/>
        <v>105</v>
      </c>
      <c r="G826">
        <v>100</v>
      </c>
      <c r="H826" t="str">
        <f t="shared" si="22"/>
        <v>4750105</v>
      </c>
      <c r="K826" t="s">
        <v>5877</v>
      </c>
    </row>
    <row r="827" spans="1:11" x14ac:dyDescent="0.25">
      <c r="A827" s="6" t="s">
        <v>72</v>
      </c>
      <c r="B827" s="6" t="s">
        <v>82</v>
      </c>
      <c r="C827" s="6" t="s">
        <v>2967</v>
      </c>
      <c r="D827" s="3">
        <v>47</v>
      </c>
      <c r="E827" s="3">
        <v>50</v>
      </c>
      <c r="F827" s="35">
        <f t="shared" si="23"/>
        <v>106</v>
      </c>
      <c r="G827">
        <v>100</v>
      </c>
      <c r="H827" t="str">
        <f t="shared" si="22"/>
        <v>4750106</v>
      </c>
      <c r="K827" t="s">
        <v>5878</v>
      </c>
    </row>
    <row r="828" spans="1:11" x14ac:dyDescent="0.25">
      <c r="A828" s="6" t="s">
        <v>72</v>
      </c>
      <c r="B828" s="6" t="s">
        <v>82</v>
      </c>
      <c r="C828" s="6" t="s">
        <v>2968</v>
      </c>
      <c r="D828" s="3">
        <v>47</v>
      </c>
      <c r="E828" s="3">
        <v>50</v>
      </c>
      <c r="F828" s="35">
        <f t="shared" si="23"/>
        <v>107</v>
      </c>
      <c r="G828">
        <v>100</v>
      </c>
      <c r="H828" t="str">
        <f t="shared" si="22"/>
        <v>4750107</v>
      </c>
      <c r="K828" t="s">
        <v>5879</v>
      </c>
    </row>
    <row r="829" spans="1:11" x14ac:dyDescent="0.25">
      <c r="A829" s="7" t="s">
        <v>74</v>
      </c>
      <c r="B829" s="7" t="s">
        <v>82</v>
      </c>
      <c r="C829" s="7" t="s">
        <v>3575</v>
      </c>
      <c r="D829" s="3">
        <v>47</v>
      </c>
      <c r="E829" s="3">
        <v>50</v>
      </c>
      <c r="F829" s="35">
        <f t="shared" si="23"/>
        <v>200</v>
      </c>
      <c r="G829">
        <v>200</v>
      </c>
      <c r="H829" t="str">
        <f t="shared" si="22"/>
        <v>4750200</v>
      </c>
      <c r="K829" t="s">
        <v>5671</v>
      </c>
    </row>
    <row r="830" spans="1:11" x14ac:dyDescent="0.25">
      <c r="A830" s="7" t="s">
        <v>74</v>
      </c>
      <c r="B830" s="7" t="s">
        <v>82</v>
      </c>
      <c r="C830" s="7" t="s">
        <v>3019</v>
      </c>
      <c r="D830" s="3">
        <v>47</v>
      </c>
      <c r="E830" s="3">
        <v>50</v>
      </c>
      <c r="F830" s="35">
        <f t="shared" si="23"/>
        <v>201</v>
      </c>
      <c r="G830">
        <v>200</v>
      </c>
      <c r="H830" t="str">
        <f t="shared" si="22"/>
        <v>4750201</v>
      </c>
      <c r="K830" t="s">
        <v>5157</v>
      </c>
    </row>
    <row r="831" spans="1:11" x14ac:dyDescent="0.25">
      <c r="A831" s="7" t="s">
        <v>74</v>
      </c>
      <c r="B831" s="7" t="s">
        <v>82</v>
      </c>
      <c r="C831" s="7" t="s">
        <v>3020</v>
      </c>
      <c r="D831" s="3">
        <v>47</v>
      </c>
      <c r="E831" s="3">
        <v>50</v>
      </c>
      <c r="F831" s="35">
        <f t="shared" si="23"/>
        <v>202</v>
      </c>
      <c r="G831">
        <v>200</v>
      </c>
      <c r="H831" t="str">
        <f t="shared" si="22"/>
        <v>4750202</v>
      </c>
      <c r="K831" t="s">
        <v>5672</v>
      </c>
    </row>
    <row r="832" spans="1:11" x14ac:dyDescent="0.25">
      <c r="A832" s="9" t="s">
        <v>76</v>
      </c>
      <c r="B832" s="9" t="s">
        <v>82</v>
      </c>
      <c r="C832" s="9" t="s">
        <v>3177</v>
      </c>
      <c r="D832" s="3">
        <v>47</v>
      </c>
      <c r="E832" s="3">
        <v>51</v>
      </c>
      <c r="F832" s="35">
        <f t="shared" si="23"/>
        <v>400</v>
      </c>
      <c r="G832">
        <v>400</v>
      </c>
      <c r="H832" t="str">
        <f t="shared" si="22"/>
        <v>4751400</v>
      </c>
      <c r="K832" t="s">
        <v>5677</v>
      </c>
    </row>
    <row r="833" spans="1:11" x14ac:dyDescent="0.25">
      <c r="A833" s="9" t="s">
        <v>76</v>
      </c>
      <c r="B833" s="9" t="s">
        <v>82</v>
      </c>
      <c r="C833" s="9" t="s">
        <v>3179</v>
      </c>
      <c r="D833" s="3">
        <v>47</v>
      </c>
      <c r="E833" s="3">
        <v>51</v>
      </c>
      <c r="F833" s="35">
        <f t="shared" si="23"/>
        <v>401</v>
      </c>
      <c r="G833">
        <v>400</v>
      </c>
      <c r="H833" t="str">
        <f t="shared" si="22"/>
        <v>4751401</v>
      </c>
      <c r="K833" t="s">
        <v>5678</v>
      </c>
    </row>
    <row r="834" spans="1:11" x14ac:dyDescent="0.25">
      <c r="A834" s="9" t="s">
        <v>76</v>
      </c>
      <c r="B834" s="9" t="s">
        <v>82</v>
      </c>
      <c r="C834" s="9" t="s">
        <v>3181</v>
      </c>
      <c r="D834" s="3">
        <v>47</v>
      </c>
      <c r="E834" s="3">
        <v>51</v>
      </c>
      <c r="F834" s="35">
        <f t="shared" si="23"/>
        <v>402</v>
      </c>
      <c r="G834">
        <v>400</v>
      </c>
      <c r="H834" t="str">
        <f t="shared" ref="H834:H897" si="24">D834&amp;E834&amp;F834</f>
        <v>4751402</v>
      </c>
      <c r="K834" t="s">
        <v>5679</v>
      </c>
    </row>
    <row r="835" spans="1:11" x14ac:dyDescent="0.25">
      <c r="A835" s="9" t="s">
        <v>76</v>
      </c>
      <c r="B835" s="9" t="s">
        <v>82</v>
      </c>
      <c r="C835" s="9" t="s">
        <v>3185</v>
      </c>
      <c r="D835" s="3">
        <v>47</v>
      </c>
      <c r="E835" s="3">
        <v>51</v>
      </c>
      <c r="F835" s="35">
        <f t="shared" si="23"/>
        <v>403</v>
      </c>
      <c r="G835">
        <v>400</v>
      </c>
      <c r="H835" t="str">
        <f t="shared" si="24"/>
        <v>4751403</v>
      </c>
      <c r="K835" t="s">
        <v>5160</v>
      </c>
    </row>
    <row r="836" spans="1:11" x14ac:dyDescent="0.25">
      <c r="A836" s="9" t="s">
        <v>76</v>
      </c>
      <c r="B836" s="9" t="s">
        <v>82</v>
      </c>
      <c r="C836" s="9" t="s">
        <v>3098</v>
      </c>
      <c r="D836" s="3">
        <v>47</v>
      </c>
      <c r="E836" s="3">
        <v>51</v>
      </c>
      <c r="F836" s="35">
        <f t="shared" si="23"/>
        <v>404</v>
      </c>
      <c r="G836">
        <v>400</v>
      </c>
      <c r="H836" t="str">
        <f t="shared" si="24"/>
        <v>4751404</v>
      </c>
      <c r="K836" t="s">
        <v>5680</v>
      </c>
    </row>
    <row r="837" spans="1:11" x14ac:dyDescent="0.25">
      <c r="A837" s="9" t="s">
        <v>76</v>
      </c>
      <c r="B837" s="9" t="s">
        <v>82</v>
      </c>
      <c r="C837" s="9" t="s">
        <v>3100</v>
      </c>
      <c r="D837" s="3">
        <v>47</v>
      </c>
      <c r="E837" s="3">
        <v>51</v>
      </c>
      <c r="F837" s="35">
        <f t="shared" si="23"/>
        <v>405</v>
      </c>
      <c r="G837">
        <v>400</v>
      </c>
      <c r="H837" t="str">
        <f t="shared" si="24"/>
        <v>4751405</v>
      </c>
      <c r="K837" t="s">
        <v>5681</v>
      </c>
    </row>
    <row r="838" spans="1:11" x14ac:dyDescent="0.25">
      <c r="A838" s="9" t="s">
        <v>76</v>
      </c>
      <c r="B838" s="9" t="s">
        <v>82</v>
      </c>
      <c r="C838" s="9" t="s">
        <v>3102</v>
      </c>
      <c r="D838" s="3">
        <v>47</v>
      </c>
      <c r="E838" s="3">
        <v>51</v>
      </c>
      <c r="F838" s="35">
        <f t="shared" si="23"/>
        <v>406</v>
      </c>
      <c r="G838">
        <v>400</v>
      </c>
      <c r="H838" t="str">
        <f t="shared" si="24"/>
        <v>4751406</v>
      </c>
      <c r="K838" t="s">
        <v>5682</v>
      </c>
    </row>
    <row r="839" spans="1:11" x14ac:dyDescent="0.25">
      <c r="A839" s="9" t="s">
        <v>76</v>
      </c>
      <c r="B839" s="9" t="s">
        <v>82</v>
      </c>
      <c r="C839" s="9" t="s">
        <v>3104</v>
      </c>
      <c r="D839" s="3">
        <v>47</v>
      </c>
      <c r="E839" s="3">
        <v>51</v>
      </c>
      <c r="F839" s="35">
        <f t="shared" si="23"/>
        <v>407</v>
      </c>
      <c r="G839">
        <v>400</v>
      </c>
      <c r="H839" t="str">
        <f t="shared" si="24"/>
        <v>4751407</v>
      </c>
      <c r="K839" t="s">
        <v>5683</v>
      </c>
    </row>
    <row r="840" spans="1:11" x14ac:dyDescent="0.25">
      <c r="A840" s="9" t="s">
        <v>76</v>
      </c>
      <c r="B840" s="9" t="s">
        <v>82</v>
      </c>
      <c r="C840" s="9" t="s">
        <v>3108</v>
      </c>
      <c r="D840" s="3">
        <v>47</v>
      </c>
      <c r="E840" s="3">
        <v>51</v>
      </c>
      <c r="F840" s="35">
        <f t="shared" si="23"/>
        <v>408</v>
      </c>
      <c r="G840">
        <v>400</v>
      </c>
      <c r="H840" t="str">
        <f t="shared" si="24"/>
        <v>4751408</v>
      </c>
      <c r="K840" t="s">
        <v>5684</v>
      </c>
    </row>
    <row r="841" spans="1:11" x14ac:dyDescent="0.25">
      <c r="A841" s="9" t="s">
        <v>76</v>
      </c>
      <c r="B841" s="9" t="s">
        <v>82</v>
      </c>
      <c r="C841" s="9" t="s">
        <v>4004</v>
      </c>
      <c r="D841" s="3">
        <v>47</v>
      </c>
      <c r="E841" s="3">
        <v>51</v>
      </c>
      <c r="F841" s="35">
        <f t="shared" si="23"/>
        <v>409</v>
      </c>
      <c r="G841">
        <v>400</v>
      </c>
      <c r="H841" t="str">
        <f t="shared" si="24"/>
        <v>4751409</v>
      </c>
      <c r="K841" t="s">
        <v>5880</v>
      </c>
    </row>
    <row r="842" spans="1:11" x14ac:dyDescent="0.25">
      <c r="A842" s="9" t="s">
        <v>76</v>
      </c>
      <c r="B842" s="9" t="s">
        <v>82</v>
      </c>
      <c r="C842" s="9" t="s">
        <v>3996</v>
      </c>
      <c r="D842" s="3">
        <v>47</v>
      </c>
      <c r="E842" s="3">
        <v>51</v>
      </c>
      <c r="F842" s="35">
        <f t="shared" ref="F842:F905" si="25">IF(D842+E842+G842-D841-E841-G841=0,F841+1,G842)</f>
        <v>410</v>
      </c>
      <c r="G842">
        <v>400</v>
      </c>
      <c r="H842" t="str">
        <f t="shared" si="24"/>
        <v>4751410</v>
      </c>
      <c r="K842" t="s">
        <v>5881</v>
      </c>
    </row>
    <row r="843" spans="1:11" x14ac:dyDescent="0.25">
      <c r="A843" s="6" t="s">
        <v>72</v>
      </c>
      <c r="B843" s="6" t="s">
        <v>81</v>
      </c>
      <c r="C843" s="6" t="s">
        <v>3861</v>
      </c>
      <c r="D843" s="3">
        <v>47</v>
      </c>
      <c r="E843" s="3">
        <v>51</v>
      </c>
      <c r="F843" s="35">
        <f t="shared" si="25"/>
        <v>100</v>
      </c>
      <c r="G843">
        <v>100</v>
      </c>
      <c r="H843" t="str">
        <f t="shared" si="24"/>
        <v>4751100</v>
      </c>
      <c r="K843" t="s">
        <v>4632</v>
      </c>
    </row>
    <row r="844" spans="1:11" x14ac:dyDescent="0.25">
      <c r="A844" s="6" t="s">
        <v>72</v>
      </c>
      <c r="B844" s="6" t="s">
        <v>81</v>
      </c>
      <c r="C844" s="6" t="s">
        <v>3871</v>
      </c>
      <c r="D844" s="3">
        <v>47</v>
      </c>
      <c r="E844" s="3">
        <v>51</v>
      </c>
      <c r="F844" s="35">
        <f t="shared" si="25"/>
        <v>101</v>
      </c>
      <c r="G844">
        <v>100</v>
      </c>
      <c r="H844" t="str">
        <f t="shared" si="24"/>
        <v>4751101</v>
      </c>
      <c r="K844" t="s">
        <v>5673</v>
      </c>
    </row>
    <row r="845" spans="1:11" x14ac:dyDescent="0.25">
      <c r="A845" s="6" t="s">
        <v>72</v>
      </c>
      <c r="B845" s="6" t="s">
        <v>81</v>
      </c>
      <c r="C845" s="6" t="s">
        <v>3863</v>
      </c>
      <c r="D845" s="3">
        <v>47</v>
      </c>
      <c r="E845" s="3">
        <v>51</v>
      </c>
      <c r="F845" s="35">
        <f t="shared" si="25"/>
        <v>102</v>
      </c>
      <c r="G845">
        <v>100</v>
      </c>
      <c r="H845" t="str">
        <f t="shared" si="24"/>
        <v>4751102</v>
      </c>
      <c r="K845" t="s">
        <v>5674</v>
      </c>
    </row>
    <row r="846" spans="1:11" x14ac:dyDescent="0.25">
      <c r="A846" s="6" t="s">
        <v>72</v>
      </c>
      <c r="B846" s="6" t="s">
        <v>86</v>
      </c>
      <c r="C846" s="6" t="s">
        <v>3907</v>
      </c>
      <c r="D846" s="3">
        <v>47</v>
      </c>
      <c r="E846" s="3">
        <v>51</v>
      </c>
      <c r="F846" s="35">
        <f t="shared" si="25"/>
        <v>103</v>
      </c>
      <c r="G846">
        <v>100</v>
      </c>
      <c r="H846" t="str">
        <f t="shared" si="24"/>
        <v>4751103</v>
      </c>
      <c r="K846" t="s">
        <v>5675</v>
      </c>
    </row>
    <row r="847" spans="1:11" x14ac:dyDescent="0.25">
      <c r="A847" s="6" t="s">
        <v>72</v>
      </c>
      <c r="B847" s="6" t="s">
        <v>86</v>
      </c>
      <c r="C847" s="6" t="s">
        <v>3908</v>
      </c>
      <c r="D847" s="3">
        <v>47</v>
      </c>
      <c r="E847" s="3">
        <v>51</v>
      </c>
      <c r="F847" s="35">
        <f t="shared" si="25"/>
        <v>104</v>
      </c>
      <c r="G847">
        <v>100</v>
      </c>
      <c r="H847" t="str">
        <f t="shared" si="24"/>
        <v>4751104</v>
      </c>
      <c r="K847" t="s">
        <v>5676</v>
      </c>
    </row>
    <row r="848" spans="1:11" x14ac:dyDescent="0.25">
      <c r="A848" s="6" t="s">
        <v>72</v>
      </c>
      <c r="B848" s="6" t="s">
        <v>82</v>
      </c>
      <c r="C848" s="6" t="s">
        <v>3558</v>
      </c>
      <c r="D848" s="3">
        <v>47</v>
      </c>
      <c r="E848" s="3">
        <v>51</v>
      </c>
      <c r="F848" s="35">
        <f t="shared" si="25"/>
        <v>105</v>
      </c>
      <c r="G848">
        <v>100</v>
      </c>
      <c r="H848" t="str">
        <f t="shared" si="24"/>
        <v>4751105</v>
      </c>
      <c r="K848" t="s">
        <v>5882</v>
      </c>
    </row>
    <row r="849" spans="1:11" x14ac:dyDescent="0.25">
      <c r="A849" s="6" t="s">
        <v>72</v>
      </c>
      <c r="B849" s="6" t="s">
        <v>82</v>
      </c>
      <c r="C849" s="6" t="s">
        <v>2932</v>
      </c>
      <c r="D849" s="3">
        <v>47</v>
      </c>
      <c r="E849" s="3">
        <v>51</v>
      </c>
      <c r="F849" s="35">
        <f t="shared" si="25"/>
        <v>106</v>
      </c>
      <c r="G849">
        <v>100</v>
      </c>
      <c r="H849" t="str">
        <f t="shared" si="24"/>
        <v>4751106</v>
      </c>
      <c r="K849" t="s">
        <v>4630</v>
      </c>
    </row>
    <row r="850" spans="1:11" x14ac:dyDescent="0.25">
      <c r="A850" s="7" t="s">
        <v>74</v>
      </c>
      <c r="B850" s="7" t="s">
        <v>82</v>
      </c>
      <c r="C850" s="7" t="s">
        <v>2990</v>
      </c>
      <c r="D850" s="3">
        <v>47</v>
      </c>
      <c r="E850" s="3">
        <v>51</v>
      </c>
      <c r="F850" s="35">
        <f t="shared" si="25"/>
        <v>200</v>
      </c>
      <c r="G850">
        <v>200</v>
      </c>
      <c r="H850" t="str">
        <f t="shared" si="24"/>
        <v>4751200</v>
      </c>
      <c r="K850" t="s">
        <v>5685</v>
      </c>
    </row>
    <row r="851" spans="1:11" x14ac:dyDescent="0.25">
      <c r="A851" s="7" t="s">
        <v>74</v>
      </c>
      <c r="B851" s="7" t="s">
        <v>82</v>
      </c>
      <c r="C851" s="7" t="s">
        <v>3571</v>
      </c>
      <c r="D851" s="3">
        <v>47</v>
      </c>
      <c r="E851" s="3">
        <v>51</v>
      </c>
      <c r="F851" s="35">
        <f t="shared" si="25"/>
        <v>201</v>
      </c>
      <c r="G851">
        <v>200</v>
      </c>
      <c r="H851" t="str">
        <f t="shared" si="24"/>
        <v>4751201</v>
      </c>
      <c r="K851" t="s">
        <v>5159</v>
      </c>
    </row>
    <row r="852" spans="1:11" x14ac:dyDescent="0.25">
      <c r="A852" s="7" t="s">
        <v>74</v>
      </c>
      <c r="B852" s="7" t="s">
        <v>82</v>
      </c>
      <c r="C852" s="7" t="s">
        <v>2988</v>
      </c>
      <c r="D852" s="3">
        <v>47</v>
      </c>
      <c r="E852" s="3">
        <v>51</v>
      </c>
      <c r="F852" s="35">
        <f t="shared" si="25"/>
        <v>202</v>
      </c>
      <c r="G852">
        <v>200</v>
      </c>
      <c r="H852" t="str">
        <f t="shared" si="24"/>
        <v>4751202</v>
      </c>
      <c r="K852" t="s">
        <v>5686</v>
      </c>
    </row>
    <row r="853" spans="1:11" x14ac:dyDescent="0.25">
      <c r="A853" s="9" t="s">
        <v>76</v>
      </c>
      <c r="B853" s="9" t="s">
        <v>82</v>
      </c>
      <c r="C853" s="9" t="s">
        <v>3114</v>
      </c>
      <c r="D853" s="3">
        <v>47</v>
      </c>
      <c r="E853" s="3">
        <v>52</v>
      </c>
      <c r="F853" s="35">
        <f t="shared" si="25"/>
        <v>400</v>
      </c>
      <c r="G853">
        <v>400</v>
      </c>
      <c r="H853" t="str">
        <f t="shared" si="24"/>
        <v>4752400</v>
      </c>
      <c r="K853" t="s">
        <v>5161</v>
      </c>
    </row>
    <row r="854" spans="1:11" x14ac:dyDescent="0.25">
      <c r="A854" s="9" t="s">
        <v>76</v>
      </c>
      <c r="B854" s="9" t="s">
        <v>82</v>
      </c>
      <c r="C854" s="9" t="s">
        <v>3115</v>
      </c>
      <c r="D854" s="3">
        <v>47</v>
      </c>
      <c r="E854" s="3">
        <v>52</v>
      </c>
      <c r="F854" s="35">
        <f t="shared" si="25"/>
        <v>401</v>
      </c>
      <c r="G854">
        <v>400</v>
      </c>
      <c r="H854" t="str">
        <f t="shared" si="24"/>
        <v>4752401</v>
      </c>
      <c r="K854" t="s">
        <v>5691</v>
      </c>
    </row>
    <row r="855" spans="1:11" x14ac:dyDescent="0.25">
      <c r="A855" s="9" t="s">
        <v>76</v>
      </c>
      <c r="B855" s="9" t="s">
        <v>82</v>
      </c>
      <c r="C855" s="9" t="s">
        <v>3116</v>
      </c>
      <c r="D855" s="3">
        <v>47</v>
      </c>
      <c r="E855" s="3">
        <v>52</v>
      </c>
      <c r="F855" s="35">
        <f t="shared" si="25"/>
        <v>402</v>
      </c>
      <c r="G855">
        <v>400</v>
      </c>
      <c r="H855" t="str">
        <f t="shared" si="24"/>
        <v>4752402</v>
      </c>
      <c r="K855" t="s">
        <v>5692</v>
      </c>
    </row>
    <row r="856" spans="1:11" x14ac:dyDescent="0.25">
      <c r="A856" s="9" t="s">
        <v>76</v>
      </c>
      <c r="B856" s="9" t="s">
        <v>82</v>
      </c>
      <c r="C856" s="9" t="s">
        <v>3111</v>
      </c>
      <c r="D856" s="3">
        <v>47</v>
      </c>
      <c r="E856" s="3">
        <v>52</v>
      </c>
      <c r="F856" s="35">
        <f t="shared" si="25"/>
        <v>403</v>
      </c>
      <c r="G856">
        <v>400</v>
      </c>
      <c r="H856" t="str">
        <f t="shared" si="24"/>
        <v>4752403</v>
      </c>
      <c r="K856" t="s">
        <v>5187</v>
      </c>
    </row>
    <row r="857" spans="1:11" x14ac:dyDescent="0.25">
      <c r="A857" s="9" t="s">
        <v>76</v>
      </c>
      <c r="B857" s="9" t="s">
        <v>82</v>
      </c>
      <c r="C857" s="9" t="s">
        <v>3112</v>
      </c>
      <c r="D857" s="3">
        <v>47</v>
      </c>
      <c r="E857" s="3">
        <v>52</v>
      </c>
      <c r="F857" s="35">
        <f t="shared" si="25"/>
        <v>404</v>
      </c>
      <c r="G857">
        <v>400</v>
      </c>
      <c r="H857" t="str">
        <f t="shared" si="24"/>
        <v>4752404</v>
      </c>
      <c r="K857" t="s">
        <v>5693</v>
      </c>
    </row>
    <row r="858" spans="1:11" x14ac:dyDescent="0.25">
      <c r="A858" s="9" t="s">
        <v>76</v>
      </c>
      <c r="B858" s="9" t="s">
        <v>82</v>
      </c>
      <c r="C858" s="9" t="s">
        <v>3593</v>
      </c>
      <c r="D858" s="3">
        <v>47</v>
      </c>
      <c r="E858" s="3">
        <v>52</v>
      </c>
      <c r="F858" s="35">
        <f t="shared" si="25"/>
        <v>405</v>
      </c>
      <c r="G858">
        <v>400</v>
      </c>
      <c r="H858" t="str">
        <f t="shared" si="24"/>
        <v>4752405</v>
      </c>
      <c r="K858" t="s">
        <v>5694</v>
      </c>
    </row>
    <row r="859" spans="1:11" x14ac:dyDescent="0.25">
      <c r="A859" s="6" t="s">
        <v>72</v>
      </c>
      <c r="B859" s="6" t="s">
        <v>81</v>
      </c>
      <c r="C859" s="6" t="s">
        <v>3864</v>
      </c>
      <c r="D859" s="3">
        <v>47</v>
      </c>
      <c r="E859" s="3">
        <v>52</v>
      </c>
      <c r="F859" s="35">
        <f t="shared" si="25"/>
        <v>100</v>
      </c>
      <c r="G859">
        <v>100</v>
      </c>
      <c r="H859" t="str">
        <f t="shared" si="24"/>
        <v>4752100</v>
      </c>
      <c r="K859" t="s">
        <v>4645</v>
      </c>
    </row>
    <row r="860" spans="1:11" x14ac:dyDescent="0.25">
      <c r="A860" s="6" t="s">
        <v>72</v>
      </c>
      <c r="B860" s="6" t="s">
        <v>81</v>
      </c>
      <c r="C860" s="6" t="s">
        <v>3868</v>
      </c>
      <c r="D860" s="3">
        <v>47</v>
      </c>
      <c r="E860" s="3">
        <v>52</v>
      </c>
      <c r="F860" s="35">
        <f t="shared" si="25"/>
        <v>101</v>
      </c>
      <c r="G860">
        <v>100</v>
      </c>
      <c r="H860" t="str">
        <f t="shared" si="24"/>
        <v>4752101</v>
      </c>
      <c r="K860" t="s">
        <v>5687</v>
      </c>
    </row>
    <row r="861" spans="1:11" x14ac:dyDescent="0.25">
      <c r="A861" s="6" t="s">
        <v>72</v>
      </c>
      <c r="B861" s="6" t="s">
        <v>81</v>
      </c>
      <c r="C861" s="6" t="s">
        <v>3869</v>
      </c>
      <c r="D861" s="3">
        <v>47</v>
      </c>
      <c r="E861" s="3">
        <v>52</v>
      </c>
      <c r="F861" s="35">
        <f t="shared" si="25"/>
        <v>102</v>
      </c>
      <c r="G861">
        <v>100</v>
      </c>
      <c r="H861" t="str">
        <f t="shared" si="24"/>
        <v>4752102</v>
      </c>
      <c r="K861" t="s">
        <v>5688</v>
      </c>
    </row>
    <row r="862" spans="1:11" x14ac:dyDescent="0.25">
      <c r="A862" s="6" t="s">
        <v>72</v>
      </c>
      <c r="B862" s="6" t="s">
        <v>81</v>
      </c>
      <c r="C862" s="6" t="s">
        <v>3870</v>
      </c>
      <c r="D862" s="3">
        <v>47</v>
      </c>
      <c r="E862" s="3">
        <v>52</v>
      </c>
      <c r="F862" s="35">
        <f t="shared" si="25"/>
        <v>103</v>
      </c>
      <c r="G862">
        <v>100</v>
      </c>
      <c r="H862" t="str">
        <f t="shared" si="24"/>
        <v>4752103</v>
      </c>
      <c r="K862" t="s">
        <v>5689</v>
      </c>
    </row>
    <row r="863" spans="1:11" x14ac:dyDescent="0.25">
      <c r="A863" s="6" t="s">
        <v>72</v>
      </c>
      <c r="B863" s="6" t="s">
        <v>81</v>
      </c>
      <c r="C863" s="6" t="s">
        <v>3872</v>
      </c>
      <c r="D863" s="3">
        <v>47</v>
      </c>
      <c r="E863" s="3">
        <v>52</v>
      </c>
      <c r="F863" s="35">
        <f t="shared" si="25"/>
        <v>104</v>
      </c>
      <c r="G863">
        <v>100</v>
      </c>
      <c r="H863" t="str">
        <f t="shared" si="24"/>
        <v>4752104</v>
      </c>
      <c r="K863" t="s">
        <v>5690</v>
      </c>
    </row>
    <row r="864" spans="1:11" x14ac:dyDescent="0.25">
      <c r="A864" s="6" t="s">
        <v>72</v>
      </c>
      <c r="B864" s="6" t="s">
        <v>82</v>
      </c>
      <c r="C864" s="6" t="s">
        <v>2935</v>
      </c>
      <c r="D864" s="3">
        <v>47</v>
      </c>
      <c r="E864" s="3">
        <v>52</v>
      </c>
      <c r="F864" s="35">
        <f t="shared" si="25"/>
        <v>105</v>
      </c>
      <c r="G864">
        <v>100</v>
      </c>
      <c r="H864" t="str">
        <f t="shared" si="24"/>
        <v>4752105</v>
      </c>
      <c r="K864" t="s">
        <v>5883</v>
      </c>
    </row>
    <row r="865" spans="1:11" x14ac:dyDescent="0.25">
      <c r="A865" s="7" t="s">
        <v>74</v>
      </c>
      <c r="B865" s="7" t="s">
        <v>82</v>
      </c>
      <c r="C865" s="7" t="s">
        <v>2997</v>
      </c>
      <c r="D865" s="3">
        <v>47</v>
      </c>
      <c r="E865" s="3">
        <v>52</v>
      </c>
      <c r="F865" s="35">
        <f t="shared" si="25"/>
        <v>200</v>
      </c>
      <c r="G865">
        <v>200</v>
      </c>
      <c r="H865" t="str">
        <f t="shared" si="24"/>
        <v>4752200</v>
      </c>
      <c r="K865" t="s">
        <v>5695</v>
      </c>
    </row>
    <row r="866" spans="1:11" x14ac:dyDescent="0.25">
      <c r="A866" s="6" t="s">
        <v>72</v>
      </c>
      <c r="B866" s="6" t="s">
        <v>81</v>
      </c>
      <c r="C866" s="6" t="s">
        <v>3867</v>
      </c>
      <c r="D866" s="3">
        <v>47</v>
      </c>
      <c r="E866" s="3">
        <v>53</v>
      </c>
      <c r="F866" s="35">
        <f t="shared" si="25"/>
        <v>100</v>
      </c>
      <c r="G866">
        <v>100</v>
      </c>
      <c r="H866" t="str">
        <f t="shared" si="24"/>
        <v>4753100</v>
      </c>
      <c r="K866" t="s">
        <v>4633</v>
      </c>
    </row>
    <row r="867" spans="1:11" x14ac:dyDescent="0.25">
      <c r="A867" s="6" t="s">
        <v>72</v>
      </c>
      <c r="B867" s="6" t="s">
        <v>82</v>
      </c>
      <c r="C867" s="6" t="s">
        <v>2937</v>
      </c>
      <c r="D867" s="3">
        <v>47</v>
      </c>
      <c r="E867" s="3">
        <v>53</v>
      </c>
      <c r="F867" s="35">
        <f t="shared" si="25"/>
        <v>101</v>
      </c>
      <c r="G867">
        <v>100</v>
      </c>
      <c r="H867" t="str">
        <f t="shared" si="24"/>
        <v>4753101</v>
      </c>
      <c r="K867" t="s">
        <v>5696</v>
      </c>
    </row>
    <row r="868" spans="1:11" x14ac:dyDescent="0.25">
      <c r="A868" s="6" t="s">
        <v>72</v>
      </c>
      <c r="B868" s="6" t="s">
        <v>82</v>
      </c>
      <c r="C868" s="6" t="s">
        <v>2936</v>
      </c>
      <c r="D868" s="3">
        <v>47</v>
      </c>
      <c r="E868" s="3">
        <v>53</v>
      </c>
      <c r="F868" s="35">
        <f t="shared" si="25"/>
        <v>102</v>
      </c>
      <c r="G868">
        <v>100</v>
      </c>
      <c r="H868" t="str">
        <f t="shared" si="24"/>
        <v>4753102</v>
      </c>
      <c r="K868" t="s">
        <v>4641</v>
      </c>
    </row>
    <row r="869" spans="1:11" x14ac:dyDescent="0.25">
      <c r="A869" s="7" t="s">
        <v>74</v>
      </c>
      <c r="B869" s="7" t="s">
        <v>82</v>
      </c>
      <c r="C869" s="7" t="s">
        <v>2992</v>
      </c>
      <c r="D869" s="3">
        <v>47</v>
      </c>
      <c r="E869" s="3">
        <v>53</v>
      </c>
      <c r="F869" s="35">
        <f t="shared" si="25"/>
        <v>200</v>
      </c>
      <c r="G869">
        <v>200</v>
      </c>
      <c r="H869" t="str">
        <f t="shared" si="24"/>
        <v>4753200</v>
      </c>
      <c r="K869" t="s">
        <v>5697</v>
      </c>
    </row>
    <row r="870" spans="1:11" x14ac:dyDescent="0.25">
      <c r="A870" s="7" t="s">
        <v>74</v>
      </c>
      <c r="B870" s="7" t="s">
        <v>82</v>
      </c>
      <c r="C870" s="7" t="s">
        <v>2996</v>
      </c>
      <c r="D870" s="3">
        <v>47</v>
      </c>
      <c r="E870" s="3">
        <v>53</v>
      </c>
      <c r="F870" s="35">
        <f t="shared" si="25"/>
        <v>201</v>
      </c>
      <c r="G870">
        <v>200</v>
      </c>
      <c r="H870" t="str">
        <f t="shared" si="24"/>
        <v>4753201</v>
      </c>
      <c r="K870" t="s">
        <v>5188</v>
      </c>
    </row>
    <row r="871" spans="1:11" x14ac:dyDescent="0.25">
      <c r="A871" s="9" t="s">
        <v>76</v>
      </c>
      <c r="B871" s="9" t="s">
        <v>82</v>
      </c>
      <c r="C871" s="9" t="s">
        <v>3096</v>
      </c>
      <c r="D871" s="3">
        <v>47</v>
      </c>
      <c r="E871" s="3">
        <v>54</v>
      </c>
      <c r="F871" s="35">
        <f t="shared" si="25"/>
        <v>400</v>
      </c>
      <c r="G871">
        <v>400</v>
      </c>
      <c r="H871" t="str">
        <f t="shared" si="24"/>
        <v>4754400</v>
      </c>
      <c r="K871" t="s">
        <v>5162</v>
      </c>
    </row>
    <row r="872" spans="1:11" x14ac:dyDescent="0.25">
      <c r="A872" s="9" t="s">
        <v>76</v>
      </c>
      <c r="B872" s="9" t="s">
        <v>82</v>
      </c>
      <c r="C872" s="9" t="s">
        <v>3097</v>
      </c>
      <c r="D872" s="3">
        <v>47</v>
      </c>
      <c r="E872" s="3">
        <v>54</v>
      </c>
      <c r="F872" s="35">
        <f t="shared" si="25"/>
        <v>401</v>
      </c>
      <c r="G872">
        <v>400</v>
      </c>
      <c r="H872" t="str">
        <f t="shared" si="24"/>
        <v>4754401</v>
      </c>
      <c r="K872" t="s">
        <v>5698</v>
      </c>
    </row>
    <row r="873" spans="1:11" x14ac:dyDescent="0.25">
      <c r="A873" s="9" t="s">
        <v>76</v>
      </c>
      <c r="B873" s="9" t="s">
        <v>82</v>
      </c>
      <c r="C873" s="9" t="s">
        <v>3113</v>
      </c>
      <c r="D873" s="3">
        <v>47</v>
      </c>
      <c r="E873" s="3">
        <v>54</v>
      </c>
      <c r="F873" s="35">
        <f t="shared" si="25"/>
        <v>402</v>
      </c>
      <c r="G873">
        <v>400</v>
      </c>
      <c r="H873" t="str">
        <f t="shared" si="24"/>
        <v>4754402</v>
      </c>
      <c r="K873" t="s">
        <v>5190</v>
      </c>
    </row>
    <row r="874" spans="1:11" x14ac:dyDescent="0.25">
      <c r="A874" s="6" t="s">
        <v>72</v>
      </c>
      <c r="B874" s="6" t="s">
        <v>81</v>
      </c>
      <c r="C874" s="6" t="s">
        <v>3866</v>
      </c>
      <c r="D874" s="3">
        <v>47</v>
      </c>
      <c r="E874" s="3">
        <v>54</v>
      </c>
      <c r="F874" s="35">
        <f t="shared" si="25"/>
        <v>100</v>
      </c>
      <c r="G874">
        <v>100</v>
      </c>
      <c r="H874" t="str">
        <f t="shared" si="24"/>
        <v>4754100</v>
      </c>
      <c r="K874" t="s">
        <v>5189</v>
      </c>
    </row>
    <row r="875" spans="1:11" x14ac:dyDescent="0.25">
      <c r="A875" s="6" t="s">
        <v>72</v>
      </c>
      <c r="B875" s="6" t="s">
        <v>82</v>
      </c>
      <c r="C875" s="6" t="s">
        <v>2934</v>
      </c>
      <c r="D875" s="3">
        <v>47</v>
      </c>
      <c r="E875" s="3">
        <v>54</v>
      </c>
      <c r="F875" s="35">
        <f t="shared" si="25"/>
        <v>101</v>
      </c>
      <c r="G875">
        <v>100</v>
      </c>
      <c r="H875" t="str">
        <f t="shared" si="24"/>
        <v>4754101</v>
      </c>
      <c r="K875" t="s">
        <v>5884</v>
      </c>
    </row>
    <row r="876" spans="1:11" x14ac:dyDescent="0.25">
      <c r="A876" s="7" t="s">
        <v>74</v>
      </c>
      <c r="B876" s="7" t="s">
        <v>82</v>
      </c>
      <c r="C876" s="7" t="s">
        <v>2991</v>
      </c>
      <c r="D876" s="3">
        <v>47</v>
      </c>
      <c r="E876" s="3">
        <v>54</v>
      </c>
      <c r="F876" s="35">
        <f t="shared" si="25"/>
        <v>200</v>
      </c>
      <c r="G876">
        <v>200</v>
      </c>
      <c r="H876" t="str">
        <f t="shared" si="24"/>
        <v>4754200</v>
      </c>
      <c r="K876" t="s">
        <v>5699</v>
      </c>
    </row>
    <row r="877" spans="1:11" x14ac:dyDescent="0.25">
      <c r="A877" s="6" t="s">
        <v>72</v>
      </c>
      <c r="B877" s="6" t="s">
        <v>81</v>
      </c>
      <c r="C877" s="6" t="s">
        <v>3862</v>
      </c>
      <c r="D877" s="3">
        <v>47</v>
      </c>
      <c r="E877" s="3">
        <v>55</v>
      </c>
      <c r="F877" s="35">
        <f t="shared" si="25"/>
        <v>100</v>
      </c>
      <c r="G877">
        <v>100</v>
      </c>
      <c r="H877" t="str">
        <f t="shared" si="24"/>
        <v>4755100</v>
      </c>
      <c r="K877" t="s">
        <v>5163</v>
      </c>
    </row>
    <row r="878" spans="1:11" x14ac:dyDescent="0.25">
      <c r="A878" s="6" t="s">
        <v>72</v>
      </c>
      <c r="B878" s="6" t="s">
        <v>81</v>
      </c>
      <c r="C878" s="6" t="s">
        <v>3865</v>
      </c>
      <c r="D878" s="3">
        <v>47</v>
      </c>
      <c r="E878" s="3">
        <v>55</v>
      </c>
      <c r="F878" s="35">
        <f t="shared" si="25"/>
        <v>101</v>
      </c>
      <c r="G878">
        <v>100</v>
      </c>
      <c r="H878" t="str">
        <f t="shared" si="24"/>
        <v>4755101</v>
      </c>
      <c r="K878" t="s">
        <v>5700</v>
      </c>
    </row>
    <row r="879" spans="1:11" x14ac:dyDescent="0.25">
      <c r="A879" s="6" t="s">
        <v>72</v>
      </c>
      <c r="B879" s="6" t="s">
        <v>82</v>
      </c>
      <c r="C879" s="6" t="s">
        <v>2940</v>
      </c>
      <c r="D879" s="3">
        <v>47</v>
      </c>
      <c r="E879" s="3">
        <v>55</v>
      </c>
      <c r="F879" s="35">
        <f t="shared" si="25"/>
        <v>102</v>
      </c>
      <c r="G879">
        <v>100</v>
      </c>
      <c r="H879" t="str">
        <f t="shared" si="24"/>
        <v>4755102</v>
      </c>
      <c r="K879" t="s">
        <v>5701</v>
      </c>
    </row>
    <row r="880" spans="1:11" x14ac:dyDescent="0.25">
      <c r="A880" s="7" t="s">
        <v>74</v>
      </c>
      <c r="B880" s="7" t="s">
        <v>82</v>
      </c>
      <c r="C880" s="7" t="s">
        <v>2995</v>
      </c>
      <c r="D880" s="3">
        <v>47</v>
      </c>
      <c r="E880" s="3">
        <v>55</v>
      </c>
      <c r="F880" s="35">
        <f t="shared" si="25"/>
        <v>200</v>
      </c>
      <c r="G880">
        <v>200</v>
      </c>
      <c r="H880" t="str">
        <f t="shared" si="24"/>
        <v>4755200</v>
      </c>
      <c r="K880" t="s">
        <v>5702</v>
      </c>
    </row>
    <row r="881" spans="1:11" x14ac:dyDescent="0.25">
      <c r="A881" s="9" t="s">
        <v>76</v>
      </c>
      <c r="B881" s="9" t="s">
        <v>87</v>
      </c>
      <c r="C881" s="9" t="s">
        <v>3994</v>
      </c>
      <c r="D881" s="3">
        <v>47</v>
      </c>
      <c r="E881" s="3">
        <v>56</v>
      </c>
      <c r="F881" s="35">
        <f t="shared" si="25"/>
        <v>400</v>
      </c>
      <c r="G881">
        <v>400</v>
      </c>
      <c r="H881" t="str">
        <f t="shared" si="24"/>
        <v>4756400</v>
      </c>
      <c r="K881" t="s">
        <v>5191</v>
      </c>
    </row>
    <row r="882" spans="1:11" x14ac:dyDescent="0.25">
      <c r="A882" s="6" t="s">
        <v>72</v>
      </c>
      <c r="B882" s="6" t="s">
        <v>82</v>
      </c>
      <c r="C882" s="6" t="s">
        <v>2939</v>
      </c>
      <c r="D882" s="3">
        <v>47</v>
      </c>
      <c r="E882" s="3">
        <v>56</v>
      </c>
      <c r="F882" s="35">
        <f t="shared" si="25"/>
        <v>100</v>
      </c>
      <c r="G882">
        <v>100</v>
      </c>
      <c r="H882" t="str">
        <f t="shared" si="24"/>
        <v>4756100</v>
      </c>
      <c r="K882" t="s">
        <v>5703</v>
      </c>
    </row>
    <row r="883" spans="1:11" x14ac:dyDescent="0.25">
      <c r="A883" s="7" t="s">
        <v>74</v>
      </c>
      <c r="B883" s="7" t="s">
        <v>82</v>
      </c>
      <c r="C883" s="7" t="s">
        <v>2994</v>
      </c>
      <c r="D883" s="3">
        <v>47</v>
      </c>
      <c r="E883" s="3">
        <v>56</v>
      </c>
      <c r="F883" s="35">
        <f t="shared" si="25"/>
        <v>200</v>
      </c>
      <c r="G883">
        <v>200</v>
      </c>
      <c r="H883" t="str">
        <f t="shared" si="24"/>
        <v>4756200</v>
      </c>
      <c r="K883" t="s">
        <v>5704</v>
      </c>
    </row>
    <row r="884" spans="1:11" x14ac:dyDescent="0.25">
      <c r="A884" s="6" t="s">
        <v>72</v>
      </c>
      <c r="B884" s="6" t="s">
        <v>81</v>
      </c>
      <c r="C884" s="6" t="s">
        <v>4825</v>
      </c>
      <c r="D884" s="3">
        <v>47</v>
      </c>
      <c r="E884" s="3">
        <v>58</v>
      </c>
      <c r="F884" s="35">
        <f t="shared" si="25"/>
        <v>100</v>
      </c>
      <c r="G884">
        <v>100</v>
      </c>
      <c r="H884" t="str">
        <f t="shared" si="24"/>
        <v>4758100</v>
      </c>
      <c r="K884" t="s">
        <v>5192</v>
      </c>
    </row>
    <row r="885" spans="1:11" x14ac:dyDescent="0.25">
      <c r="A885" s="6" t="s">
        <v>72</v>
      </c>
      <c r="B885" s="6" t="s">
        <v>81</v>
      </c>
      <c r="C885" s="6" t="s">
        <v>4826</v>
      </c>
      <c r="D885" s="3">
        <v>47</v>
      </c>
      <c r="E885" s="3">
        <v>58</v>
      </c>
      <c r="F885" s="35">
        <f t="shared" si="25"/>
        <v>101</v>
      </c>
      <c r="G885">
        <v>100</v>
      </c>
      <c r="H885" t="str">
        <f t="shared" si="24"/>
        <v>4758101</v>
      </c>
      <c r="K885" t="s">
        <v>5705</v>
      </c>
    </row>
    <row r="886" spans="1:11" x14ac:dyDescent="0.25">
      <c r="A886" s="6" t="s">
        <v>72</v>
      </c>
      <c r="B886" s="6" t="s">
        <v>81</v>
      </c>
      <c r="C886" s="6" t="s">
        <v>4827</v>
      </c>
      <c r="D886" s="3">
        <v>47</v>
      </c>
      <c r="E886" s="3">
        <v>58</v>
      </c>
      <c r="F886" s="35">
        <f t="shared" si="25"/>
        <v>102</v>
      </c>
      <c r="G886">
        <v>100</v>
      </c>
      <c r="H886" t="str">
        <f t="shared" si="24"/>
        <v>4758102</v>
      </c>
      <c r="K886" t="s">
        <v>5706</v>
      </c>
    </row>
    <row r="887" spans="1:11" x14ac:dyDescent="0.25">
      <c r="A887" s="6" t="s">
        <v>72</v>
      </c>
      <c r="B887" s="6" t="s">
        <v>81</v>
      </c>
      <c r="C887" s="6" t="s">
        <v>4828</v>
      </c>
      <c r="D887" s="3">
        <v>47</v>
      </c>
      <c r="E887" s="3">
        <v>58</v>
      </c>
      <c r="F887" s="35">
        <f t="shared" si="25"/>
        <v>103</v>
      </c>
      <c r="G887">
        <v>100</v>
      </c>
      <c r="H887" t="str">
        <f t="shared" si="24"/>
        <v>4758103</v>
      </c>
      <c r="K887" t="s">
        <v>5707</v>
      </c>
    </row>
    <row r="888" spans="1:11" x14ac:dyDescent="0.25">
      <c r="A888" s="6" t="s">
        <v>72</v>
      </c>
      <c r="B888" s="6" t="s">
        <v>81</v>
      </c>
      <c r="C888" s="6" t="s">
        <v>4829</v>
      </c>
      <c r="D888" s="3">
        <v>47</v>
      </c>
      <c r="E888" s="3">
        <v>58</v>
      </c>
      <c r="F888" s="35">
        <f t="shared" si="25"/>
        <v>104</v>
      </c>
      <c r="G888">
        <v>100</v>
      </c>
      <c r="H888" t="str">
        <f t="shared" si="24"/>
        <v>4758104</v>
      </c>
      <c r="K888" t="s">
        <v>5708</v>
      </c>
    </row>
    <row r="889" spans="1:11" x14ac:dyDescent="0.25">
      <c r="A889" s="6" t="s">
        <v>72</v>
      </c>
      <c r="B889" s="6" t="s">
        <v>81</v>
      </c>
      <c r="C889" s="6" t="s">
        <v>4830</v>
      </c>
      <c r="D889" s="3">
        <v>47</v>
      </c>
      <c r="E889" s="3">
        <v>58</v>
      </c>
      <c r="F889" s="35">
        <f t="shared" si="25"/>
        <v>105</v>
      </c>
      <c r="G889">
        <v>100</v>
      </c>
      <c r="H889" t="str">
        <f t="shared" si="24"/>
        <v>4758105</v>
      </c>
      <c r="K889" t="s">
        <v>5709</v>
      </c>
    </row>
    <row r="890" spans="1:11" x14ac:dyDescent="0.25">
      <c r="A890" s="6" t="s">
        <v>72</v>
      </c>
      <c r="B890" s="6" t="s">
        <v>81</v>
      </c>
      <c r="C890" s="6" t="s">
        <v>4831</v>
      </c>
      <c r="D890" s="3">
        <v>47</v>
      </c>
      <c r="E890" s="3">
        <v>58</v>
      </c>
      <c r="F890" s="35">
        <f t="shared" si="25"/>
        <v>106</v>
      </c>
      <c r="G890">
        <v>100</v>
      </c>
      <c r="H890" t="str">
        <f t="shared" si="24"/>
        <v>4758106</v>
      </c>
      <c r="K890" t="s">
        <v>5710</v>
      </c>
    </row>
    <row r="891" spans="1:11" x14ac:dyDescent="0.25">
      <c r="A891" s="6" t="s">
        <v>72</v>
      </c>
      <c r="B891" s="6" t="s">
        <v>82</v>
      </c>
      <c r="C891" s="6" t="s">
        <v>2938</v>
      </c>
      <c r="D891" s="3">
        <v>47</v>
      </c>
      <c r="E891" s="3">
        <v>58</v>
      </c>
      <c r="F891" s="35">
        <f t="shared" si="25"/>
        <v>107</v>
      </c>
      <c r="G891">
        <v>100</v>
      </c>
      <c r="H891" t="str">
        <f t="shared" si="24"/>
        <v>4758107</v>
      </c>
      <c r="K891" t="s">
        <v>5711</v>
      </c>
    </row>
    <row r="892" spans="1:11" x14ac:dyDescent="0.25">
      <c r="A892" s="6" t="s">
        <v>72</v>
      </c>
      <c r="B892" s="6" t="s">
        <v>82</v>
      </c>
      <c r="C892" s="6" t="s">
        <v>2933</v>
      </c>
      <c r="D892" s="3">
        <v>47</v>
      </c>
      <c r="E892" s="3">
        <v>58</v>
      </c>
      <c r="F892" s="35">
        <f t="shared" si="25"/>
        <v>108</v>
      </c>
      <c r="G892">
        <v>100</v>
      </c>
      <c r="H892" t="str">
        <f t="shared" si="24"/>
        <v>4758108</v>
      </c>
      <c r="K892" t="s">
        <v>5712</v>
      </c>
    </row>
    <row r="893" spans="1:11" x14ac:dyDescent="0.25">
      <c r="A893" s="9" t="s">
        <v>76</v>
      </c>
      <c r="B893" s="9" t="s">
        <v>82</v>
      </c>
      <c r="C893" s="9" t="s">
        <v>3117</v>
      </c>
      <c r="D893" s="3">
        <v>47</v>
      </c>
      <c r="E893" s="3">
        <v>59</v>
      </c>
      <c r="F893" s="35">
        <f t="shared" si="25"/>
        <v>400</v>
      </c>
      <c r="G893">
        <v>400</v>
      </c>
      <c r="H893" t="str">
        <f t="shared" si="24"/>
        <v>4759400</v>
      </c>
      <c r="K893" t="s">
        <v>5164</v>
      </c>
    </row>
    <row r="894" spans="1:11" x14ac:dyDescent="0.25">
      <c r="A894" s="9" t="s">
        <v>76</v>
      </c>
      <c r="B894" s="9" t="s">
        <v>82</v>
      </c>
      <c r="C894" s="9" t="s">
        <v>3118</v>
      </c>
      <c r="D894" s="3">
        <v>47</v>
      </c>
      <c r="E894" s="3">
        <v>59</v>
      </c>
      <c r="F894" s="35">
        <f t="shared" si="25"/>
        <v>401</v>
      </c>
      <c r="G894">
        <v>400</v>
      </c>
      <c r="H894" t="str">
        <f t="shared" si="24"/>
        <v>4759401</v>
      </c>
      <c r="K894" t="s">
        <v>5194</v>
      </c>
    </row>
    <row r="895" spans="1:11" x14ac:dyDescent="0.25">
      <c r="A895" s="9" t="s">
        <v>76</v>
      </c>
      <c r="B895" s="9" t="s">
        <v>82</v>
      </c>
      <c r="C895" s="9" t="s">
        <v>3119</v>
      </c>
      <c r="D895" s="3">
        <v>47</v>
      </c>
      <c r="E895" s="3">
        <v>59</v>
      </c>
      <c r="F895" s="35">
        <f t="shared" si="25"/>
        <v>402</v>
      </c>
      <c r="G895">
        <v>400</v>
      </c>
      <c r="H895" t="str">
        <f t="shared" si="24"/>
        <v>4759402</v>
      </c>
      <c r="K895" t="s">
        <v>5713</v>
      </c>
    </row>
    <row r="896" spans="1:11" x14ac:dyDescent="0.25">
      <c r="A896" s="7" t="s">
        <v>74</v>
      </c>
      <c r="B896" s="7" t="s">
        <v>82</v>
      </c>
      <c r="C896" s="7" t="s">
        <v>2993</v>
      </c>
      <c r="D896" s="3">
        <v>47</v>
      </c>
      <c r="E896" s="3">
        <v>59</v>
      </c>
      <c r="F896" s="35">
        <f t="shared" si="25"/>
        <v>200</v>
      </c>
      <c r="G896">
        <v>200</v>
      </c>
      <c r="H896" t="str">
        <f t="shared" si="24"/>
        <v>4759200</v>
      </c>
      <c r="K896" t="s">
        <v>5193</v>
      </c>
    </row>
    <row r="897" spans="1:11" x14ac:dyDescent="0.25">
      <c r="A897" s="7" t="s">
        <v>74</v>
      </c>
      <c r="B897" s="7" t="s">
        <v>82</v>
      </c>
      <c r="C897" s="7" t="s">
        <v>2989</v>
      </c>
      <c r="D897" s="3">
        <v>47</v>
      </c>
      <c r="E897" s="3">
        <v>59</v>
      </c>
      <c r="F897" s="35">
        <f t="shared" si="25"/>
        <v>201</v>
      </c>
      <c r="G897">
        <v>200</v>
      </c>
      <c r="H897" t="str">
        <f t="shared" si="24"/>
        <v>4759201</v>
      </c>
      <c r="K897" t="s">
        <v>5714</v>
      </c>
    </row>
    <row r="898" spans="1:11" x14ac:dyDescent="0.25">
      <c r="A898" s="9" t="s">
        <v>76</v>
      </c>
      <c r="B898" s="9" t="s">
        <v>82</v>
      </c>
      <c r="C898" s="9" t="s">
        <v>3195</v>
      </c>
      <c r="D898" s="3">
        <v>47</v>
      </c>
      <c r="E898" s="3">
        <v>60</v>
      </c>
      <c r="F898" s="35">
        <f t="shared" si="25"/>
        <v>400</v>
      </c>
      <c r="G898">
        <v>400</v>
      </c>
      <c r="H898" t="str">
        <f t="shared" ref="H898:H961" si="26">D898&amp;E898&amp;F898</f>
        <v>4760400</v>
      </c>
      <c r="K898" t="s">
        <v>5718</v>
      </c>
    </row>
    <row r="899" spans="1:11" x14ac:dyDescent="0.25">
      <c r="A899" s="9" t="s">
        <v>76</v>
      </c>
      <c r="B899" s="9" t="s">
        <v>82</v>
      </c>
      <c r="C899" s="9" t="s">
        <v>3598</v>
      </c>
      <c r="D899" s="3">
        <v>47</v>
      </c>
      <c r="E899" s="3">
        <v>60</v>
      </c>
      <c r="F899" s="35">
        <f t="shared" si="25"/>
        <v>401</v>
      </c>
      <c r="G899">
        <v>400</v>
      </c>
      <c r="H899" t="str">
        <f t="shared" si="26"/>
        <v>4760401</v>
      </c>
      <c r="K899" t="s">
        <v>5719</v>
      </c>
    </row>
    <row r="900" spans="1:11" x14ac:dyDescent="0.25">
      <c r="A900" s="9" t="s">
        <v>76</v>
      </c>
      <c r="B900" s="9" t="s">
        <v>82</v>
      </c>
      <c r="C900" s="9" t="s">
        <v>3189</v>
      </c>
      <c r="D900" s="3">
        <v>47</v>
      </c>
      <c r="E900" s="3">
        <v>60</v>
      </c>
      <c r="F900" s="35">
        <f t="shared" si="25"/>
        <v>402</v>
      </c>
      <c r="G900">
        <v>400</v>
      </c>
      <c r="H900" t="str">
        <f t="shared" si="26"/>
        <v>4760402</v>
      </c>
      <c r="K900" t="s">
        <v>5720</v>
      </c>
    </row>
    <row r="901" spans="1:11" x14ac:dyDescent="0.25">
      <c r="A901" s="9" t="s">
        <v>76</v>
      </c>
      <c r="B901" s="9" t="s">
        <v>82</v>
      </c>
      <c r="C901" s="9" t="s">
        <v>3191</v>
      </c>
      <c r="D901" s="3">
        <v>47</v>
      </c>
      <c r="E901" s="3">
        <v>60</v>
      </c>
      <c r="F901" s="35">
        <f t="shared" si="25"/>
        <v>403</v>
      </c>
      <c r="G901">
        <v>400</v>
      </c>
      <c r="H901" t="str">
        <f t="shared" si="26"/>
        <v>4760403</v>
      </c>
      <c r="K901" t="s">
        <v>5166</v>
      </c>
    </row>
    <row r="902" spans="1:11" x14ac:dyDescent="0.25">
      <c r="A902" s="9" t="s">
        <v>76</v>
      </c>
      <c r="B902" s="9" t="s">
        <v>82</v>
      </c>
      <c r="C902" s="9" t="s">
        <v>3193</v>
      </c>
      <c r="D902" s="3">
        <v>47</v>
      </c>
      <c r="E902" s="3">
        <v>60</v>
      </c>
      <c r="F902" s="35">
        <f t="shared" si="25"/>
        <v>404</v>
      </c>
      <c r="G902">
        <v>400</v>
      </c>
      <c r="H902" t="str">
        <f t="shared" si="26"/>
        <v>4760404</v>
      </c>
      <c r="K902" t="s">
        <v>5721</v>
      </c>
    </row>
    <row r="903" spans="1:11" x14ac:dyDescent="0.25">
      <c r="A903" s="9" t="s">
        <v>76</v>
      </c>
      <c r="B903" s="9" t="s">
        <v>82</v>
      </c>
      <c r="C903" s="9" t="s">
        <v>3131</v>
      </c>
      <c r="D903" s="3">
        <v>47</v>
      </c>
      <c r="E903" s="3">
        <v>60</v>
      </c>
      <c r="F903" s="35">
        <f t="shared" si="25"/>
        <v>405</v>
      </c>
      <c r="G903">
        <v>400</v>
      </c>
      <c r="H903" t="str">
        <f t="shared" si="26"/>
        <v>4760405</v>
      </c>
      <c r="K903" t="s">
        <v>5722</v>
      </c>
    </row>
    <row r="904" spans="1:11" x14ac:dyDescent="0.25">
      <c r="A904" s="9" t="s">
        <v>76</v>
      </c>
      <c r="B904" s="9" t="s">
        <v>82</v>
      </c>
      <c r="C904" s="9" t="s">
        <v>3137</v>
      </c>
      <c r="D904" s="3">
        <v>47</v>
      </c>
      <c r="E904" s="3">
        <v>60</v>
      </c>
      <c r="F904" s="35">
        <f t="shared" si="25"/>
        <v>406</v>
      </c>
      <c r="G904">
        <v>400</v>
      </c>
      <c r="H904" t="str">
        <f t="shared" si="26"/>
        <v>4760406</v>
      </c>
      <c r="K904" t="s">
        <v>5723</v>
      </c>
    </row>
    <row r="905" spans="1:11" x14ac:dyDescent="0.25">
      <c r="A905" s="9" t="s">
        <v>76</v>
      </c>
      <c r="B905" s="9" t="s">
        <v>82</v>
      </c>
      <c r="C905" s="9" t="s">
        <v>3146</v>
      </c>
      <c r="D905" s="3">
        <v>47</v>
      </c>
      <c r="E905" s="3">
        <v>60</v>
      </c>
      <c r="F905" s="35">
        <f t="shared" si="25"/>
        <v>407</v>
      </c>
      <c r="G905">
        <v>400</v>
      </c>
      <c r="H905" t="str">
        <f t="shared" si="26"/>
        <v>4760407</v>
      </c>
      <c r="K905" t="s">
        <v>5724</v>
      </c>
    </row>
    <row r="906" spans="1:11" x14ac:dyDescent="0.25">
      <c r="A906" s="9" t="s">
        <v>76</v>
      </c>
      <c r="B906" s="9" t="s">
        <v>82</v>
      </c>
      <c r="C906" s="9" t="s">
        <v>3125</v>
      </c>
      <c r="D906" s="3">
        <v>47</v>
      </c>
      <c r="E906" s="3">
        <v>60</v>
      </c>
      <c r="F906" s="35">
        <f t="shared" ref="F906:F969" si="27">IF(D906+E906+G906-D905-E905-G905=0,F905+1,G906)</f>
        <v>408</v>
      </c>
      <c r="G906">
        <v>400</v>
      </c>
      <c r="H906" t="str">
        <f t="shared" si="26"/>
        <v>4760408</v>
      </c>
      <c r="K906" t="s">
        <v>5725</v>
      </c>
    </row>
    <row r="907" spans="1:11" x14ac:dyDescent="0.25">
      <c r="A907" s="9" t="s">
        <v>76</v>
      </c>
      <c r="B907" s="9" t="s">
        <v>82</v>
      </c>
      <c r="C907" s="9" t="s">
        <v>3127</v>
      </c>
      <c r="D907" s="3">
        <v>47</v>
      </c>
      <c r="E907" s="3">
        <v>60</v>
      </c>
      <c r="F907" s="35">
        <f t="shared" si="27"/>
        <v>409</v>
      </c>
      <c r="G907">
        <v>400</v>
      </c>
      <c r="H907" t="str">
        <f t="shared" si="26"/>
        <v>4760409</v>
      </c>
      <c r="K907" t="s">
        <v>5726</v>
      </c>
    </row>
    <row r="908" spans="1:11" x14ac:dyDescent="0.25">
      <c r="A908" s="9" t="s">
        <v>76</v>
      </c>
      <c r="B908" s="9" t="s">
        <v>82</v>
      </c>
      <c r="C908" s="9" t="s">
        <v>3149</v>
      </c>
      <c r="D908" s="3">
        <v>47</v>
      </c>
      <c r="E908" s="3">
        <v>60</v>
      </c>
      <c r="F908" s="35">
        <f t="shared" si="27"/>
        <v>410</v>
      </c>
      <c r="G908">
        <v>400</v>
      </c>
      <c r="H908" t="str">
        <f t="shared" si="26"/>
        <v>4760410</v>
      </c>
      <c r="K908" t="s">
        <v>5727</v>
      </c>
    </row>
    <row r="909" spans="1:11" x14ac:dyDescent="0.25">
      <c r="A909" s="9" t="s">
        <v>76</v>
      </c>
      <c r="B909" s="9" t="s">
        <v>82</v>
      </c>
      <c r="C909" s="9" t="s">
        <v>3135</v>
      </c>
      <c r="D909" s="3">
        <v>47</v>
      </c>
      <c r="E909" s="3">
        <v>60</v>
      </c>
      <c r="F909" s="35">
        <f t="shared" si="27"/>
        <v>411</v>
      </c>
      <c r="G909">
        <v>400</v>
      </c>
      <c r="H909" t="str">
        <f t="shared" si="26"/>
        <v>4760411</v>
      </c>
      <c r="K909" t="s">
        <v>5728</v>
      </c>
    </row>
    <row r="910" spans="1:11" x14ac:dyDescent="0.25">
      <c r="A910" s="9" t="s">
        <v>76</v>
      </c>
      <c r="B910" s="9" t="s">
        <v>82</v>
      </c>
      <c r="C910" s="9" t="s">
        <v>4005</v>
      </c>
      <c r="D910" s="3">
        <v>47</v>
      </c>
      <c r="E910" s="3">
        <v>60</v>
      </c>
      <c r="F910" s="35">
        <f t="shared" si="27"/>
        <v>412</v>
      </c>
      <c r="G910">
        <v>400</v>
      </c>
      <c r="H910" t="str">
        <f t="shared" si="26"/>
        <v>4760412</v>
      </c>
      <c r="K910" t="s">
        <v>5885</v>
      </c>
    </row>
    <row r="911" spans="1:11" x14ac:dyDescent="0.25">
      <c r="A911" s="9" t="s">
        <v>76</v>
      </c>
      <c r="B911" s="9" t="s">
        <v>82</v>
      </c>
      <c r="C911" s="9" t="s">
        <v>3997</v>
      </c>
      <c r="D911" s="3">
        <v>47</v>
      </c>
      <c r="E911" s="3">
        <v>60</v>
      </c>
      <c r="F911" s="35">
        <f t="shared" si="27"/>
        <v>413</v>
      </c>
      <c r="G911">
        <v>400</v>
      </c>
      <c r="H911" t="str">
        <f t="shared" si="26"/>
        <v>4760413</v>
      </c>
      <c r="K911" t="s">
        <v>5886</v>
      </c>
    </row>
    <row r="912" spans="1:11" x14ac:dyDescent="0.25">
      <c r="A912" s="6" t="s">
        <v>72</v>
      </c>
      <c r="B912" s="6" t="s">
        <v>81</v>
      </c>
      <c r="C912" s="6" t="s">
        <v>3901</v>
      </c>
      <c r="D912" s="3">
        <v>47</v>
      </c>
      <c r="E912" s="3">
        <v>60</v>
      </c>
      <c r="F912" s="35">
        <f t="shared" si="27"/>
        <v>100</v>
      </c>
      <c r="G912">
        <v>100</v>
      </c>
      <c r="H912" t="str">
        <f t="shared" si="26"/>
        <v>4760100</v>
      </c>
      <c r="K912" t="s">
        <v>4652</v>
      </c>
    </row>
    <row r="913" spans="1:11" x14ac:dyDescent="0.25">
      <c r="A913" s="6" t="s">
        <v>72</v>
      </c>
      <c r="B913" s="6" t="s">
        <v>81</v>
      </c>
      <c r="C913" s="6" t="s">
        <v>3880</v>
      </c>
      <c r="D913" s="3">
        <v>47</v>
      </c>
      <c r="E913" s="3">
        <v>60</v>
      </c>
      <c r="F913" s="35">
        <f t="shared" si="27"/>
        <v>101</v>
      </c>
      <c r="G913">
        <v>100</v>
      </c>
      <c r="H913" t="str">
        <f t="shared" si="26"/>
        <v>4760101</v>
      </c>
      <c r="K913" t="s">
        <v>5715</v>
      </c>
    </row>
    <row r="914" spans="1:11" x14ac:dyDescent="0.25">
      <c r="A914" s="6" t="s">
        <v>72</v>
      </c>
      <c r="B914" s="6" t="s">
        <v>86</v>
      </c>
      <c r="C914" s="6" t="s">
        <v>3926</v>
      </c>
      <c r="D914" s="3">
        <v>47</v>
      </c>
      <c r="E914" s="3">
        <v>60</v>
      </c>
      <c r="F914" s="35">
        <f t="shared" si="27"/>
        <v>102</v>
      </c>
      <c r="G914">
        <v>100</v>
      </c>
      <c r="H914" t="str">
        <f t="shared" si="26"/>
        <v>4760102</v>
      </c>
      <c r="K914" t="s">
        <v>5716</v>
      </c>
    </row>
    <row r="915" spans="1:11" x14ac:dyDescent="0.25">
      <c r="A915" s="6" t="s">
        <v>72</v>
      </c>
      <c r="B915" s="6" t="s">
        <v>86</v>
      </c>
      <c r="C915" s="6" t="s">
        <v>3927</v>
      </c>
      <c r="D915" s="3">
        <v>47</v>
      </c>
      <c r="E915" s="3">
        <v>60</v>
      </c>
      <c r="F915" s="35">
        <f t="shared" si="27"/>
        <v>103</v>
      </c>
      <c r="G915">
        <v>100</v>
      </c>
      <c r="H915" t="str">
        <f t="shared" si="26"/>
        <v>4760103</v>
      </c>
      <c r="K915" t="s">
        <v>5717</v>
      </c>
    </row>
    <row r="916" spans="1:11" x14ac:dyDescent="0.25">
      <c r="A916" s="6" t="s">
        <v>72</v>
      </c>
      <c r="B916" s="6" t="s">
        <v>82</v>
      </c>
      <c r="C916" s="6" t="s">
        <v>3564</v>
      </c>
      <c r="D916" s="3">
        <v>47</v>
      </c>
      <c r="E916" s="3">
        <v>60</v>
      </c>
      <c r="F916" s="35">
        <f t="shared" si="27"/>
        <v>104</v>
      </c>
      <c r="G916">
        <v>100</v>
      </c>
      <c r="H916" t="str">
        <f t="shared" si="26"/>
        <v>4760104</v>
      </c>
      <c r="K916" t="s">
        <v>5887</v>
      </c>
    </row>
    <row r="917" spans="1:11" x14ac:dyDescent="0.25">
      <c r="A917" s="6" t="s">
        <v>72</v>
      </c>
      <c r="B917" s="6" t="s">
        <v>82</v>
      </c>
      <c r="C917" s="6" t="s">
        <v>2949</v>
      </c>
      <c r="D917" s="3">
        <v>47</v>
      </c>
      <c r="E917" s="3">
        <v>60</v>
      </c>
      <c r="F917" s="35">
        <f t="shared" si="27"/>
        <v>105</v>
      </c>
      <c r="G917">
        <v>100</v>
      </c>
      <c r="H917" t="str">
        <f t="shared" si="26"/>
        <v>4760105</v>
      </c>
      <c r="K917" t="s">
        <v>5888</v>
      </c>
    </row>
    <row r="918" spans="1:11" x14ac:dyDescent="0.25">
      <c r="A918" s="6" t="s">
        <v>72</v>
      </c>
      <c r="B918" s="6" t="s">
        <v>82</v>
      </c>
      <c r="C918" s="6" t="s">
        <v>2950</v>
      </c>
      <c r="D918" s="3">
        <v>47</v>
      </c>
      <c r="E918" s="3">
        <v>60</v>
      </c>
      <c r="F918" s="35">
        <f t="shared" si="27"/>
        <v>106</v>
      </c>
      <c r="G918">
        <v>100</v>
      </c>
      <c r="H918" t="str">
        <f t="shared" si="26"/>
        <v>4760106</v>
      </c>
      <c r="K918" t="s">
        <v>5889</v>
      </c>
    </row>
    <row r="919" spans="1:11" x14ac:dyDescent="0.25">
      <c r="A919" s="6" t="s">
        <v>72</v>
      </c>
      <c r="B919" s="6" t="s">
        <v>82</v>
      </c>
      <c r="C919" s="6" t="s">
        <v>2944</v>
      </c>
      <c r="D919" s="3">
        <v>47</v>
      </c>
      <c r="E919" s="3">
        <v>60</v>
      </c>
      <c r="F919" s="35">
        <f t="shared" si="27"/>
        <v>107</v>
      </c>
      <c r="G919">
        <v>100</v>
      </c>
      <c r="H919" t="str">
        <f t="shared" si="26"/>
        <v>4760107</v>
      </c>
      <c r="K919" t="s">
        <v>5890</v>
      </c>
    </row>
    <row r="920" spans="1:11" x14ac:dyDescent="0.25">
      <c r="A920" s="7" t="s">
        <v>74</v>
      </c>
      <c r="B920" s="7" t="s">
        <v>82</v>
      </c>
      <c r="C920" s="7" t="s">
        <v>3576</v>
      </c>
      <c r="D920" s="3">
        <v>47</v>
      </c>
      <c r="E920" s="3">
        <v>60</v>
      </c>
      <c r="F920" s="35">
        <f t="shared" si="27"/>
        <v>200</v>
      </c>
      <c r="G920">
        <v>200</v>
      </c>
      <c r="H920" t="str">
        <f t="shared" si="26"/>
        <v>4760200</v>
      </c>
      <c r="K920" t="s">
        <v>5729</v>
      </c>
    </row>
    <row r="921" spans="1:11" x14ac:dyDescent="0.25">
      <c r="A921" s="7" t="s">
        <v>74</v>
      </c>
      <c r="B921" s="7" t="s">
        <v>82</v>
      </c>
      <c r="C921" s="7" t="s">
        <v>3006</v>
      </c>
      <c r="D921" s="3">
        <v>47</v>
      </c>
      <c r="E921" s="3">
        <v>60</v>
      </c>
      <c r="F921" s="35">
        <f t="shared" si="27"/>
        <v>201</v>
      </c>
      <c r="G921">
        <v>200</v>
      </c>
      <c r="H921" t="str">
        <f t="shared" si="26"/>
        <v>4760201</v>
      </c>
      <c r="K921" t="s">
        <v>5165</v>
      </c>
    </row>
    <row r="922" spans="1:11" x14ac:dyDescent="0.25">
      <c r="A922" s="7" t="s">
        <v>74</v>
      </c>
      <c r="B922" s="7" t="s">
        <v>82</v>
      </c>
      <c r="C922" s="7" t="s">
        <v>3002</v>
      </c>
      <c r="D922" s="3">
        <v>47</v>
      </c>
      <c r="E922" s="3">
        <v>60</v>
      </c>
      <c r="F922" s="35">
        <f t="shared" si="27"/>
        <v>202</v>
      </c>
      <c r="G922">
        <v>200</v>
      </c>
      <c r="H922" t="str">
        <f t="shared" si="26"/>
        <v>4760202</v>
      </c>
      <c r="K922" t="s">
        <v>5730</v>
      </c>
    </row>
    <row r="923" spans="1:11" x14ac:dyDescent="0.25">
      <c r="A923" s="7" t="s">
        <v>74</v>
      </c>
      <c r="B923" s="7" t="s">
        <v>82</v>
      </c>
      <c r="C923" s="7" t="s">
        <v>3008</v>
      </c>
      <c r="D923" s="3">
        <v>47</v>
      </c>
      <c r="E923" s="3">
        <v>60</v>
      </c>
      <c r="F923" s="35">
        <f t="shared" si="27"/>
        <v>203</v>
      </c>
      <c r="G923">
        <v>200</v>
      </c>
      <c r="H923" t="str">
        <f t="shared" si="26"/>
        <v>4760203</v>
      </c>
      <c r="K923" t="s">
        <v>5731</v>
      </c>
    </row>
    <row r="924" spans="1:11" x14ac:dyDescent="0.25">
      <c r="A924" s="9" t="s">
        <v>76</v>
      </c>
      <c r="B924" s="9" t="s">
        <v>82</v>
      </c>
      <c r="C924" s="9" t="s">
        <v>3129</v>
      </c>
      <c r="D924" s="3">
        <v>47</v>
      </c>
      <c r="E924" s="3">
        <v>61</v>
      </c>
      <c r="F924" s="35">
        <f t="shared" si="27"/>
        <v>400</v>
      </c>
      <c r="G924">
        <v>400</v>
      </c>
      <c r="H924" t="str">
        <f t="shared" si="26"/>
        <v>4761400</v>
      </c>
      <c r="K924" t="s">
        <v>5741</v>
      </c>
    </row>
    <row r="925" spans="1:11" x14ac:dyDescent="0.25">
      <c r="A925" s="9" t="s">
        <v>76</v>
      </c>
      <c r="B925" s="9" t="s">
        <v>82</v>
      </c>
      <c r="C925" s="9" t="s">
        <v>3196</v>
      </c>
      <c r="D925" s="3">
        <v>47</v>
      </c>
      <c r="E925" s="3">
        <v>61</v>
      </c>
      <c r="F925" s="35">
        <f t="shared" si="27"/>
        <v>401</v>
      </c>
      <c r="G925">
        <v>400</v>
      </c>
      <c r="H925" t="str">
        <f t="shared" si="26"/>
        <v>4761401</v>
      </c>
      <c r="K925" t="s">
        <v>5742</v>
      </c>
    </row>
    <row r="926" spans="1:11" x14ac:dyDescent="0.25">
      <c r="A926" s="9" t="s">
        <v>76</v>
      </c>
      <c r="B926" s="9" t="s">
        <v>82</v>
      </c>
      <c r="C926" s="9" t="s">
        <v>3188</v>
      </c>
      <c r="D926" s="3">
        <v>47</v>
      </c>
      <c r="E926" s="3">
        <v>61</v>
      </c>
      <c r="F926" s="35">
        <f t="shared" si="27"/>
        <v>402</v>
      </c>
      <c r="G926">
        <v>400</v>
      </c>
      <c r="H926" t="str">
        <f t="shared" si="26"/>
        <v>4761402</v>
      </c>
      <c r="K926" t="s">
        <v>5743</v>
      </c>
    </row>
    <row r="927" spans="1:11" x14ac:dyDescent="0.25">
      <c r="A927" s="9" t="s">
        <v>76</v>
      </c>
      <c r="B927" s="9" t="s">
        <v>82</v>
      </c>
      <c r="C927" s="9" t="s">
        <v>3190</v>
      </c>
      <c r="D927" s="3">
        <v>47</v>
      </c>
      <c r="E927" s="3">
        <v>61</v>
      </c>
      <c r="F927" s="35">
        <f t="shared" si="27"/>
        <v>403</v>
      </c>
      <c r="G927">
        <v>400</v>
      </c>
      <c r="H927" t="str">
        <f t="shared" si="26"/>
        <v>4761403</v>
      </c>
      <c r="K927" t="s">
        <v>5168</v>
      </c>
    </row>
    <row r="928" spans="1:11" x14ac:dyDescent="0.25">
      <c r="A928" s="9" t="s">
        <v>76</v>
      </c>
      <c r="B928" s="9" t="s">
        <v>82</v>
      </c>
      <c r="C928" s="9" t="s">
        <v>3192</v>
      </c>
      <c r="D928" s="3">
        <v>47</v>
      </c>
      <c r="E928" s="3">
        <v>61</v>
      </c>
      <c r="F928" s="35">
        <f t="shared" si="27"/>
        <v>404</v>
      </c>
      <c r="G928">
        <v>400</v>
      </c>
      <c r="H928" t="str">
        <f t="shared" si="26"/>
        <v>4761404</v>
      </c>
      <c r="K928" t="s">
        <v>5744</v>
      </c>
    </row>
    <row r="929" spans="1:11" x14ac:dyDescent="0.25">
      <c r="A929" s="9" t="s">
        <v>76</v>
      </c>
      <c r="B929" s="9" t="s">
        <v>82</v>
      </c>
      <c r="C929" s="9" t="s">
        <v>3194</v>
      </c>
      <c r="D929" s="3">
        <v>47</v>
      </c>
      <c r="E929" s="3">
        <v>61</v>
      </c>
      <c r="F929" s="35">
        <f t="shared" si="27"/>
        <v>405</v>
      </c>
      <c r="G929">
        <v>400</v>
      </c>
      <c r="H929" t="str">
        <f t="shared" si="26"/>
        <v>4761405</v>
      </c>
      <c r="K929" t="s">
        <v>5745</v>
      </c>
    </row>
    <row r="930" spans="1:11" x14ac:dyDescent="0.25">
      <c r="A930" s="9" t="s">
        <v>76</v>
      </c>
      <c r="B930" s="9" t="s">
        <v>82</v>
      </c>
      <c r="C930" s="9" t="s">
        <v>3132</v>
      </c>
      <c r="D930" s="3">
        <v>47</v>
      </c>
      <c r="E930" s="3">
        <v>61</v>
      </c>
      <c r="F930" s="35">
        <f t="shared" si="27"/>
        <v>406</v>
      </c>
      <c r="G930">
        <v>400</v>
      </c>
      <c r="H930" t="str">
        <f t="shared" si="26"/>
        <v>4761406</v>
      </c>
      <c r="K930" t="s">
        <v>5746</v>
      </c>
    </row>
    <row r="931" spans="1:11" x14ac:dyDescent="0.25">
      <c r="A931" s="9" t="s">
        <v>76</v>
      </c>
      <c r="B931" s="9" t="s">
        <v>82</v>
      </c>
      <c r="C931" s="9" t="s">
        <v>3138</v>
      </c>
      <c r="D931" s="3">
        <v>47</v>
      </c>
      <c r="E931" s="3">
        <v>61</v>
      </c>
      <c r="F931" s="35">
        <f t="shared" si="27"/>
        <v>407</v>
      </c>
      <c r="G931">
        <v>400</v>
      </c>
      <c r="H931" t="str">
        <f t="shared" si="26"/>
        <v>4761407</v>
      </c>
      <c r="K931" t="s">
        <v>5747</v>
      </c>
    </row>
    <row r="932" spans="1:11" x14ac:dyDescent="0.25">
      <c r="A932" s="9" t="s">
        <v>76</v>
      </c>
      <c r="B932" s="9" t="s">
        <v>82</v>
      </c>
      <c r="C932" s="9" t="s">
        <v>3124</v>
      </c>
      <c r="D932" s="3">
        <v>47</v>
      </c>
      <c r="E932" s="3">
        <v>61</v>
      </c>
      <c r="F932" s="35">
        <f t="shared" si="27"/>
        <v>408</v>
      </c>
      <c r="G932">
        <v>400</v>
      </c>
      <c r="H932" t="str">
        <f t="shared" si="26"/>
        <v>4761408</v>
      </c>
      <c r="K932" t="s">
        <v>5748</v>
      </c>
    </row>
    <row r="933" spans="1:11" x14ac:dyDescent="0.25">
      <c r="A933" s="9" t="s">
        <v>76</v>
      </c>
      <c r="B933" s="9" t="s">
        <v>82</v>
      </c>
      <c r="C933" s="9" t="s">
        <v>3126</v>
      </c>
      <c r="D933" s="3">
        <v>47</v>
      </c>
      <c r="E933" s="3">
        <v>61</v>
      </c>
      <c r="F933" s="35">
        <f t="shared" si="27"/>
        <v>409</v>
      </c>
      <c r="G933">
        <v>400</v>
      </c>
      <c r="H933" t="str">
        <f t="shared" si="26"/>
        <v>4761409</v>
      </c>
      <c r="K933" t="s">
        <v>5749</v>
      </c>
    </row>
    <row r="934" spans="1:11" x14ac:dyDescent="0.25">
      <c r="A934" s="9" t="s">
        <v>76</v>
      </c>
      <c r="B934" s="9" t="s">
        <v>82</v>
      </c>
      <c r="C934" s="9" t="s">
        <v>3128</v>
      </c>
      <c r="D934" s="3">
        <v>47</v>
      </c>
      <c r="E934" s="3">
        <v>61</v>
      </c>
      <c r="F934" s="35">
        <f t="shared" si="27"/>
        <v>410</v>
      </c>
      <c r="G934">
        <v>400</v>
      </c>
      <c r="H934" t="str">
        <f t="shared" si="26"/>
        <v>4761410</v>
      </c>
      <c r="K934" t="s">
        <v>5750</v>
      </c>
    </row>
    <row r="935" spans="1:11" x14ac:dyDescent="0.25">
      <c r="A935" s="9" t="s">
        <v>76</v>
      </c>
      <c r="B935" s="9" t="s">
        <v>82</v>
      </c>
      <c r="C935" s="9" t="s">
        <v>3130</v>
      </c>
      <c r="D935" s="3">
        <v>47</v>
      </c>
      <c r="E935" s="3">
        <v>61</v>
      </c>
      <c r="F935" s="35">
        <f t="shared" si="27"/>
        <v>411</v>
      </c>
      <c r="G935">
        <v>400</v>
      </c>
      <c r="H935" t="str">
        <f t="shared" si="26"/>
        <v>4761411</v>
      </c>
      <c r="K935" t="s">
        <v>5751</v>
      </c>
    </row>
    <row r="936" spans="1:11" x14ac:dyDescent="0.25">
      <c r="A936" s="9" t="s">
        <v>76</v>
      </c>
      <c r="B936" s="9" t="s">
        <v>82</v>
      </c>
      <c r="C936" s="9" t="s">
        <v>3136</v>
      </c>
      <c r="D936" s="3">
        <v>47</v>
      </c>
      <c r="E936" s="3">
        <v>61</v>
      </c>
      <c r="F936" s="35">
        <f t="shared" si="27"/>
        <v>412</v>
      </c>
      <c r="G936">
        <v>400</v>
      </c>
      <c r="H936" t="str">
        <f t="shared" si="26"/>
        <v>4761412</v>
      </c>
      <c r="K936" t="s">
        <v>5752</v>
      </c>
    </row>
    <row r="937" spans="1:11" x14ac:dyDescent="0.25">
      <c r="A937" s="9" t="s">
        <v>76</v>
      </c>
      <c r="B937" s="9" t="s">
        <v>82</v>
      </c>
      <c r="C937" s="9" t="s">
        <v>4006</v>
      </c>
      <c r="D937" s="3">
        <v>47</v>
      </c>
      <c r="E937" s="3">
        <v>61</v>
      </c>
      <c r="F937" s="35">
        <f t="shared" si="27"/>
        <v>413</v>
      </c>
      <c r="G937">
        <v>400</v>
      </c>
      <c r="H937" t="str">
        <f t="shared" si="26"/>
        <v>4761413</v>
      </c>
      <c r="K937" t="s">
        <v>5891</v>
      </c>
    </row>
    <row r="938" spans="1:11" x14ac:dyDescent="0.25">
      <c r="A938" s="9" t="s">
        <v>76</v>
      </c>
      <c r="B938" s="9" t="s">
        <v>82</v>
      </c>
      <c r="C938" s="9" t="s">
        <v>3998</v>
      </c>
      <c r="D938" s="3">
        <v>47</v>
      </c>
      <c r="E938" s="3">
        <v>61</v>
      </c>
      <c r="F938" s="35">
        <f t="shared" si="27"/>
        <v>414</v>
      </c>
      <c r="G938">
        <v>400</v>
      </c>
      <c r="H938" t="str">
        <f t="shared" si="26"/>
        <v>4761414</v>
      </c>
      <c r="K938" t="s">
        <v>5892</v>
      </c>
    </row>
    <row r="939" spans="1:11" x14ac:dyDescent="0.25">
      <c r="A939" s="6" t="s">
        <v>72</v>
      </c>
      <c r="B939" s="6" t="s">
        <v>81</v>
      </c>
      <c r="C939" s="6" t="s">
        <v>3902</v>
      </c>
      <c r="D939" s="3">
        <v>47</v>
      </c>
      <c r="E939" s="3">
        <v>61</v>
      </c>
      <c r="F939" s="35">
        <f t="shared" si="27"/>
        <v>100</v>
      </c>
      <c r="G939">
        <v>100</v>
      </c>
      <c r="H939" t="str">
        <f t="shared" si="26"/>
        <v>4761100</v>
      </c>
      <c r="K939" t="s">
        <v>4634</v>
      </c>
    </row>
    <row r="940" spans="1:11" x14ac:dyDescent="0.25">
      <c r="A940" s="6" t="s">
        <v>72</v>
      </c>
      <c r="B940" s="6" t="s">
        <v>81</v>
      </c>
      <c r="C940" s="6" t="s">
        <v>3881</v>
      </c>
      <c r="D940" s="3">
        <v>47</v>
      </c>
      <c r="E940" s="3">
        <v>61</v>
      </c>
      <c r="F940" s="35">
        <f t="shared" si="27"/>
        <v>101</v>
      </c>
      <c r="G940">
        <v>100</v>
      </c>
      <c r="H940" t="str">
        <f t="shared" si="26"/>
        <v>4761101</v>
      </c>
      <c r="K940" t="s">
        <v>5732</v>
      </c>
    </row>
    <row r="941" spans="1:11" x14ac:dyDescent="0.25">
      <c r="A941" s="6" t="s">
        <v>72</v>
      </c>
      <c r="B941" s="6" t="s">
        <v>81</v>
      </c>
      <c r="C941" s="6" t="s">
        <v>3888</v>
      </c>
      <c r="D941" s="3">
        <v>47</v>
      </c>
      <c r="E941" s="3">
        <v>61</v>
      </c>
      <c r="F941" s="35">
        <f t="shared" si="27"/>
        <v>102</v>
      </c>
      <c r="G941">
        <v>100</v>
      </c>
      <c r="H941" t="str">
        <f t="shared" si="26"/>
        <v>4761102</v>
      </c>
      <c r="K941" t="s">
        <v>5733</v>
      </c>
    </row>
    <row r="942" spans="1:11" x14ac:dyDescent="0.25">
      <c r="A942" s="6" t="s">
        <v>72</v>
      </c>
      <c r="B942" s="6" t="s">
        <v>81</v>
      </c>
      <c r="C942" s="6" t="s">
        <v>3889</v>
      </c>
      <c r="D942" s="3">
        <v>47</v>
      </c>
      <c r="E942" s="3">
        <v>61</v>
      </c>
      <c r="F942" s="35">
        <f t="shared" si="27"/>
        <v>103</v>
      </c>
      <c r="G942">
        <v>100</v>
      </c>
      <c r="H942" t="str">
        <f t="shared" si="26"/>
        <v>4761103</v>
      </c>
      <c r="K942" t="s">
        <v>5734</v>
      </c>
    </row>
    <row r="943" spans="1:11" x14ac:dyDescent="0.25">
      <c r="A943" s="6" t="s">
        <v>72</v>
      </c>
      <c r="B943" s="6" t="s">
        <v>81</v>
      </c>
      <c r="C943" s="6" t="s">
        <v>3890</v>
      </c>
      <c r="D943" s="3">
        <v>47</v>
      </c>
      <c r="E943" s="3">
        <v>61</v>
      </c>
      <c r="F943" s="35">
        <f t="shared" si="27"/>
        <v>104</v>
      </c>
      <c r="G943">
        <v>100</v>
      </c>
      <c r="H943" t="str">
        <f t="shared" si="26"/>
        <v>4761104</v>
      </c>
      <c r="K943" t="s">
        <v>5735</v>
      </c>
    </row>
    <row r="944" spans="1:11" x14ac:dyDescent="0.25">
      <c r="A944" s="6" t="s">
        <v>72</v>
      </c>
      <c r="B944" s="6" t="s">
        <v>81</v>
      </c>
      <c r="C944" s="6" t="s">
        <v>3882</v>
      </c>
      <c r="D944" s="3">
        <v>47</v>
      </c>
      <c r="E944" s="3">
        <v>61</v>
      </c>
      <c r="F944" s="35">
        <f t="shared" si="27"/>
        <v>105</v>
      </c>
      <c r="G944">
        <v>100</v>
      </c>
      <c r="H944" t="str">
        <f t="shared" si="26"/>
        <v>4761105</v>
      </c>
      <c r="K944" t="s">
        <v>5736</v>
      </c>
    </row>
    <row r="945" spans="1:11" x14ac:dyDescent="0.25">
      <c r="A945" s="6" t="s">
        <v>72</v>
      </c>
      <c r="B945" s="6" t="s">
        <v>81</v>
      </c>
      <c r="C945" s="6" t="s">
        <v>3883</v>
      </c>
      <c r="D945" s="3">
        <v>47</v>
      </c>
      <c r="E945" s="3">
        <v>61</v>
      </c>
      <c r="F945" s="35">
        <f t="shared" si="27"/>
        <v>106</v>
      </c>
      <c r="G945">
        <v>100</v>
      </c>
      <c r="H945" t="str">
        <f t="shared" si="26"/>
        <v>4761106</v>
      </c>
      <c r="K945" t="s">
        <v>5737</v>
      </c>
    </row>
    <row r="946" spans="1:11" x14ac:dyDescent="0.25">
      <c r="A946" s="6" t="s">
        <v>72</v>
      </c>
      <c r="B946" s="6" t="s">
        <v>81</v>
      </c>
      <c r="C946" s="6" t="s">
        <v>3878</v>
      </c>
      <c r="D946" s="3">
        <v>47</v>
      </c>
      <c r="E946" s="3">
        <v>61</v>
      </c>
      <c r="F946" s="35">
        <f t="shared" si="27"/>
        <v>107</v>
      </c>
      <c r="G946">
        <v>100</v>
      </c>
      <c r="H946" t="str">
        <f t="shared" si="26"/>
        <v>4761107</v>
      </c>
      <c r="K946" t="s">
        <v>5738</v>
      </c>
    </row>
    <row r="947" spans="1:11" x14ac:dyDescent="0.25">
      <c r="A947" s="6" t="s">
        <v>72</v>
      </c>
      <c r="B947" s="6" t="s">
        <v>86</v>
      </c>
      <c r="C947" s="6" t="s">
        <v>3913</v>
      </c>
      <c r="D947" s="3">
        <v>47</v>
      </c>
      <c r="E947" s="3">
        <v>61</v>
      </c>
      <c r="F947" s="35">
        <f t="shared" si="27"/>
        <v>108</v>
      </c>
      <c r="G947">
        <v>100</v>
      </c>
      <c r="H947" t="str">
        <f t="shared" si="26"/>
        <v>4761108</v>
      </c>
      <c r="K947" t="s">
        <v>5739</v>
      </c>
    </row>
    <row r="948" spans="1:11" x14ac:dyDescent="0.25">
      <c r="A948" s="6" t="s">
        <v>72</v>
      </c>
      <c r="B948" s="6" t="s">
        <v>86</v>
      </c>
      <c r="C948" s="6" t="s">
        <v>3914</v>
      </c>
      <c r="D948" s="3">
        <v>47</v>
      </c>
      <c r="E948" s="3">
        <v>61</v>
      </c>
      <c r="F948" s="35">
        <f t="shared" si="27"/>
        <v>109</v>
      </c>
      <c r="G948">
        <v>100</v>
      </c>
      <c r="H948" t="str">
        <f t="shared" si="26"/>
        <v>4761109</v>
      </c>
      <c r="K948" t="s">
        <v>5740</v>
      </c>
    </row>
    <row r="949" spans="1:11" x14ac:dyDescent="0.25">
      <c r="A949" s="6" t="s">
        <v>72</v>
      </c>
      <c r="B949" s="6" t="s">
        <v>82</v>
      </c>
      <c r="C949" s="6" t="s">
        <v>2969</v>
      </c>
      <c r="D949" s="3">
        <v>47</v>
      </c>
      <c r="E949" s="3">
        <v>61</v>
      </c>
      <c r="F949" s="35">
        <f t="shared" si="27"/>
        <v>110</v>
      </c>
      <c r="G949">
        <v>100</v>
      </c>
      <c r="H949" t="str">
        <f t="shared" si="26"/>
        <v>4761110</v>
      </c>
      <c r="K949" t="s">
        <v>4631</v>
      </c>
    </row>
    <row r="950" spans="1:11" x14ac:dyDescent="0.25">
      <c r="A950" s="6" t="s">
        <v>72</v>
      </c>
      <c r="B950" s="6" t="s">
        <v>82</v>
      </c>
      <c r="C950" s="6" t="s">
        <v>2970</v>
      </c>
      <c r="D950" s="3">
        <v>47</v>
      </c>
      <c r="E950" s="3">
        <v>61</v>
      </c>
      <c r="F950" s="35">
        <f t="shared" si="27"/>
        <v>111</v>
      </c>
      <c r="G950">
        <v>100</v>
      </c>
      <c r="H950" t="str">
        <f t="shared" si="26"/>
        <v>4761111</v>
      </c>
      <c r="K950" t="s">
        <v>5893</v>
      </c>
    </row>
    <row r="951" spans="1:11" x14ac:dyDescent="0.25">
      <c r="A951" s="6" t="s">
        <v>72</v>
      </c>
      <c r="B951" s="6" t="s">
        <v>82</v>
      </c>
      <c r="C951" s="6" t="s">
        <v>2945</v>
      </c>
      <c r="D951" s="3">
        <v>47</v>
      </c>
      <c r="E951" s="3">
        <v>61</v>
      </c>
      <c r="F951" s="35">
        <f t="shared" si="27"/>
        <v>112</v>
      </c>
      <c r="G951">
        <v>100</v>
      </c>
      <c r="H951" t="str">
        <f t="shared" si="26"/>
        <v>4761112</v>
      </c>
      <c r="K951" t="s">
        <v>5894</v>
      </c>
    </row>
    <row r="952" spans="1:11" x14ac:dyDescent="0.25">
      <c r="A952" s="6" t="s">
        <v>72</v>
      </c>
      <c r="B952" s="6" t="s">
        <v>82</v>
      </c>
      <c r="C952" s="6" t="s">
        <v>2956</v>
      </c>
      <c r="D952" s="3">
        <v>47</v>
      </c>
      <c r="E952" s="3">
        <v>61</v>
      </c>
      <c r="F952" s="35">
        <f t="shared" si="27"/>
        <v>113</v>
      </c>
      <c r="G952">
        <v>100</v>
      </c>
      <c r="H952" t="str">
        <f t="shared" si="26"/>
        <v>4761113</v>
      </c>
      <c r="K952" t="s">
        <v>5895</v>
      </c>
    </row>
    <row r="953" spans="1:11" x14ac:dyDescent="0.25">
      <c r="A953" s="6" t="s">
        <v>72</v>
      </c>
      <c r="B953" s="6" t="s">
        <v>82</v>
      </c>
      <c r="C953" s="6" t="s">
        <v>2958</v>
      </c>
      <c r="D953" s="3">
        <v>47</v>
      </c>
      <c r="E953" s="3">
        <v>61</v>
      </c>
      <c r="F953" s="35">
        <f t="shared" si="27"/>
        <v>114</v>
      </c>
      <c r="G953">
        <v>100</v>
      </c>
      <c r="H953" t="str">
        <f t="shared" si="26"/>
        <v>4761114</v>
      </c>
      <c r="K953" t="s">
        <v>5896</v>
      </c>
    </row>
    <row r="954" spans="1:11" x14ac:dyDescent="0.25">
      <c r="A954" s="6" t="s">
        <v>72</v>
      </c>
      <c r="B954" s="6" t="s">
        <v>82</v>
      </c>
      <c r="C954" s="6" t="s">
        <v>2959</v>
      </c>
      <c r="D954" s="3">
        <v>47</v>
      </c>
      <c r="E954" s="3">
        <v>61</v>
      </c>
      <c r="F954" s="35">
        <f t="shared" si="27"/>
        <v>115</v>
      </c>
      <c r="G954">
        <v>100</v>
      </c>
      <c r="H954" t="str">
        <f t="shared" si="26"/>
        <v>4761115</v>
      </c>
      <c r="K954" t="s">
        <v>5897</v>
      </c>
    </row>
    <row r="955" spans="1:11" x14ac:dyDescent="0.25">
      <c r="A955" s="6" t="s">
        <v>72</v>
      </c>
      <c r="B955" s="6" t="s">
        <v>82</v>
      </c>
      <c r="C955" s="6" t="s">
        <v>2951</v>
      </c>
      <c r="D955" s="3">
        <v>47</v>
      </c>
      <c r="E955" s="3">
        <v>61</v>
      </c>
      <c r="F955" s="35">
        <f t="shared" si="27"/>
        <v>116</v>
      </c>
      <c r="G955">
        <v>100</v>
      </c>
      <c r="H955" t="str">
        <f t="shared" si="26"/>
        <v>4761116</v>
      </c>
      <c r="K955" t="s">
        <v>5898</v>
      </c>
    </row>
    <row r="956" spans="1:11" x14ac:dyDescent="0.25">
      <c r="A956" s="6" t="s">
        <v>72</v>
      </c>
      <c r="B956" s="6" t="s">
        <v>82</v>
      </c>
      <c r="C956" s="6" t="s">
        <v>2952</v>
      </c>
      <c r="D956" s="3">
        <v>47</v>
      </c>
      <c r="E956" s="3">
        <v>61</v>
      </c>
      <c r="F956" s="35">
        <f t="shared" si="27"/>
        <v>117</v>
      </c>
      <c r="G956">
        <v>100</v>
      </c>
      <c r="H956" t="str">
        <f t="shared" si="26"/>
        <v>4761117</v>
      </c>
      <c r="K956" t="s">
        <v>5899</v>
      </c>
    </row>
    <row r="957" spans="1:11" x14ac:dyDescent="0.25">
      <c r="A957" s="6" t="s">
        <v>72</v>
      </c>
      <c r="B957" s="6" t="s">
        <v>82</v>
      </c>
      <c r="C957" s="6" t="s">
        <v>2942</v>
      </c>
      <c r="D957" s="3">
        <v>47</v>
      </c>
      <c r="E957" s="3">
        <v>61</v>
      </c>
      <c r="F957" s="35">
        <f t="shared" si="27"/>
        <v>118</v>
      </c>
      <c r="G957">
        <v>100</v>
      </c>
      <c r="H957" t="str">
        <f t="shared" si="26"/>
        <v>4761118</v>
      </c>
      <c r="K957" t="s">
        <v>5900</v>
      </c>
    </row>
    <row r="958" spans="1:11" x14ac:dyDescent="0.25">
      <c r="A958" s="7" t="s">
        <v>74</v>
      </c>
      <c r="B958" s="7" t="s">
        <v>82</v>
      </c>
      <c r="C958" s="7" t="s">
        <v>3021</v>
      </c>
      <c r="D958" s="3">
        <v>47</v>
      </c>
      <c r="E958" s="3">
        <v>61</v>
      </c>
      <c r="F958" s="35">
        <f t="shared" si="27"/>
        <v>200</v>
      </c>
      <c r="G958">
        <v>200</v>
      </c>
      <c r="H958" t="str">
        <f t="shared" si="26"/>
        <v>4761200</v>
      </c>
      <c r="K958" t="s">
        <v>5753</v>
      </c>
    </row>
    <row r="959" spans="1:11" x14ac:dyDescent="0.25">
      <c r="A959" s="7" t="s">
        <v>74</v>
      </c>
      <c r="B959" s="7" t="s">
        <v>82</v>
      </c>
      <c r="C959" s="7" t="s">
        <v>3022</v>
      </c>
      <c r="D959" s="3">
        <v>47</v>
      </c>
      <c r="E959" s="3">
        <v>61</v>
      </c>
      <c r="F959" s="35">
        <f t="shared" si="27"/>
        <v>201</v>
      </c>
      <c r="G959">
        <v>200</v>
      </c>
      <c r="H959" t="str">
        <f t="shared" si="26"/>
        <v>4761201</v>
      </c>
      <c r="K959" t="s">
        <v>5167</v>
      </c>
    </row>
    <row r="960" spans="1:11" x14ac:dyDescent="0.25">
      <c r="A960" s="7" t="s">
        <v>74</v>
      </c>
      <c r="B960" s="7" t="s">
        <v>82</v>
      </c>
      <c r="C960" s="7" t="s">
        <v>3009</v>
      </c>
      <c r="D960" s="3">
        <v>47</v>
      </c>
      <c r="E960" s="3">
        <v>61</v>
      </c>
      <c r="F960" s="35">
        <f t="shared" si="27"/>
        <v>202</v>
      </c>
      <c r="G960">
        <v>200</v>
      </c>
      <c r="H960" t="str">
        <f t="shared" si="26"/>
        <v>4761202</v>
      </c>
      <c r="K960" t="s">
        <v>5754</v>
      </c>
    </row>
    <row r="961" spans="1:11" x14ac:dyDescent="0.25">
      <c r="A961" s="7" t="s">
        <v>74</v>
      </c>
      <c r="B961" s="7" t="s">
        <v>82</v>
      </c>
      <c r="C961" s="7" t="s">
        <v>3016</v>
      </c>
      <c r="D961" s="3">
        <v>47</v>
      </c>
      <c r="E961" s="3">
        <v>61</v>
      </c>
      <c r="F961" s="35">
        <f t="shared" si="27"/>
        <v>203</v>
      </c>
      <c r="G961">
        <v>200</v>
      </c>
      <c r="H961" t="str">
        <f t="shared" si="26"/>
        <v>4761203</v>
      </c>
      <c r="K961" t="s">
        <v>5755</v>
      </c>
    </row>
    <row r="962" spans="1:11" x14ac:dyDescent="0.25">
      <c r="A962" s="7" t="s">
        <v>74</v>
      </c>
      <c r="B962" s="7" t="s">
        <v>82</v>
      </c>
      <c r="C962" s="7" t="s">
        <v>3014</v>
      </c>
      <c r="D962" s="3">
        <v>47</v>
      </c>
      <c r="E962" s="3">
        <v>61</v>
      </c>
      <c r="F962" s="35">
        <f t="shared" si="27"/>
        <v>204</v>
      </c>
      <c r="G962">
        <v>200</v>
      </c>
      <c r="H962" t="str">
        <f t="shared" ref="H962:H1025" si="28">D962&amp;E962&amp;F962</f>
        <v>4761204</v>
      </c>
      <c r="K962" t="s">
        <v>5756</v>
      </c>
    </row>
    <row r="963" spans="1:11" x14ac:dyDescent="0.25">
      <c r="A963" s="7" t="s">
        <v>74</v>
      </c>
      <c r="B963" s="7" t="s">
        <v>82</v>
      </c>
      <c r="C963" s="7" t="s">
        <v>3015</v>
      </c>
      <c r="D963" s="3">
        <v>47</v>
      </c>
      <c r="E963" s="3">
        <v>61</v>
      </c>
      <c r="F963" s="35">
        <f t="shared" si="27"/>
        <v>205</v>
      </c>
      <c r="G963">
        <v>200</v>
      </c>
      <c r="H963" t="str">
        <f t="shared" si="28"/>
        <v>4761205</v>
      </c>
      <c r="K963" t="s">
        <v>5757</v>
      </c>
    </row>
    <row r="964" spans="1:11" x14ac:dyDescent="0.25">
      <c r="A964" s="7" t="s">
        <v>74</v>
      </c>
      <c r="B964" s="7" t="s">
        <v>82</v>
      </c>
      <c r="C964" s="7" t="s">
        <v>3003</v>
      </c>
      <c r="D964" s="3">
        <v>47</v>
      </c>
      <c r="E964" s="3">
        <v>61</v>
      </c>
      <c r="F964" s="35">
        <f t="shared" si="27"/>
        <v>206</v>
      </c>
      <c r="G964">
        <v>200</v>
      </c>
      <c r="H964" t="str">
        <f t="shared" si="28"/>
        <v>4761206</v>
      </c>
      <c r="K964" t="s">
        <v>5758</v>
      </c>
    </row>
    <row r="965" spans="1:11" x14ac:dyDescent="0.25">
      <c r="A965" s="7" t="s">
        <v>74</v>
      </c>
      <c r="B965" s="7" t="s">
        <v>82</v>
      </c>
      <c r="C965" s="7" t="s">
        <v>3010</v>
      </c>
      <c r="D965" s="3">
        <v>47</v>
      </c>
      <c r="E965" s="3">
        <v>61</v>
      </c>
      <c r="F965" s="35">
        <f t="shared" si="27"/>
        <v>207</v>
      </c>
      <c r="G965">
        <v>200</v>
      </c>
      <c r="H965" t="str">
        <f t="shared" si="28"/>
        <v>4761207</v>
      </c>
      <c r="K965" t="s">
        <v>5759</v>
      </c>
    </row>
    <row r="966" spans="1:11" x14ac:dyDescent="0.25">
      <c r="A966" s="7" t="s">
        <v>74</v>
      </c>
      <c r="B966" s="7" t="s">
        <v>82</v>
      </c>
      <c r="C966" s="7" t="s">
        <v>3001</v>
      </c>
      <c r="D966" s="3">
        <v>47</v>
      </c>
      <c r="E966" s="3">
        <v>61</v>
      </c>
      <c r="F966" s="35">
        <f t="shared" si="27"/>
        <v>208</v>
      </c>
      <c r="G966">
        <v>200</v>
      </c>
      <c r="H966" t="str">
        <f t="shared" si="28"/>
        <v>4761208</v>
      </c>
      <c r="K966" t="s">
        <v>5760</v>
      </c>
    </row>
    <row r="967" spans="1:11" x14ac:dyDescent="0.25">
      <c r="A967" s="9" t="s">
        <v>76</v>
      </c>
      <c r="B967" s="9" t="s">
        <v>82</v>
      </c>
      <c r="C967" s="9" t="s">
        <v>3147</v>
      </c>
      <c r="D967" s="3">
        <v>47</v>
      </c>
      <c r="E967" s="3">
        <v>62</v>
      </c>
      <c r="F967" s="35">
        <f t="shared" si="27"/>
        <v>400</v>
      </c>
      <c r="G967">
        <v>400</v>
      </c>
      <c r="H967" t="str">
        <f t="shared" si="28"/>
        <v>4762400</v>
      </c>
      <c r="K967" t="s">
        <v>5763</v>
      </c>
    </row>
    <row r="968" spans="1:11" x14ac:dyDescent="0.25">
      <c r="A968" s="9" t="s">
        <v>76</v>
      </c>
      <c r="B968" s="9" t="s">
        <v>82</v>
      </c>
      <c r="C968" s="9" t="s">
        <v>3594</v>
      </c>
      <c r="D968" s="3">
        <v>47</v>
      </c>
      <c r="E968" s="3">
        <v>62</v>
      </c>
      <c r="F968" s="35">
        <f t="shared" si="27"/>
        <v>401</v>
      </c>
      <c r="G968">
        <v>400</v>
      </c>
      <c r="H968" t="str">
        <f t="shared" si="28"/>
        <v>4762401</v>
      </c>
      <c r="K968" t="s">
        <v>5764</v>
      </c>
    </row>
    <row r="969" spans="1:11" x14ac:dyDescent="0.25">
      <c r="A969" s="9" t="s">
        <v>76</v>
      </c>
      <c r="B969" s="9" t="s">
        <v>82</v>
      </c>
      <c r="C969" s="9" t="s">
        <v>3121</v>
      </c>
      <c r="D969" s="3">
        <v>47</v>
      </c>
      <c r="E969" s="3">
        <v>62</v>
      </c>
      <c r="F969" s="35">
        <f t="shared" si="27"/>
        <v>402</v>
      </c>
      <c r="G969">
        <v>400</v>
      </c>
      <c r="H969" t="str">
        <f t="shared" si="28"/>
        <v>4762402</v>
      </c>
      <c r="K969" t="s">
        <v>5765</v>
      </c>
    </row>
    <row r="970" spans="1:11" x14ac:dyDescent="0.25">
      <c r="A970" s="9" t="s">
        <v>76</v>
      </c>
      <c r="B970" s="9" t="s">
        <v>82</v>
      </c>
      <c r="C970" s="9" t="s">
        <v>3150</v>
      </c>
      <c r="D970" s="3">
        <v>47</v>
      </c>
      <c r="E970" s="3">
        <v>62</v>
      </c>
      <c r="F970" s="35">
        <f t="shared" ref="F970:F1033" si="29">IF(D970+E970+G970-D969-E969-G969=0,F969+1,G970)</f>
        <v>403</v>
      </c>
      <c r="G970">
        <v>400</v>
      </c>
      <c r="H970" t="str">
        <f t="shared" si="28"/>
        <v>4762403</v>
      </c>
      <c r="K970" t="s">
        <v>5766</v>
      </c>
    </row>
    <row r="971" spans="1:11" x14ac:dyDescent="0.25">
      <c r="A971" s="6" t="s">
        <v>72</v>
      </c>
      <c r="B971" s="6" t="s">
        <v>81</v>
      </c>
      <c r="C971" s="6" t="s">
        <v>3884</v>
      </c>
      <c r="D971" s="3">
        <v>47</v>
      </c>
      <c r="E971" s="3">
        <v>62</v>
      </c>
      <c r="F971" s="35">
        <f t="shared" si="29"/>
        <v>100</v>
      </c>
      <c r="G971">
        <v>100</v>
      </c>
      <c r="H971" t="str">
        <f t="shared" si="28"/>
        <v>4762100</v>
      </c>
      <c r="K971" t="s">
        <v>4646</v>
      </c>
    </row>
    <row r="972" spans="1:11" x14ac:dyDescent="0.25">
      <c r="A972" s="6" t="s">
        <v>72</v>
      </c>
      <c r="B972" s="6" t="s">
        <v>81</v>
      </c>
      <c r="C972" s="6" t="s">
        <v>3885</v>
      </c>
      <c r="D972" s="3">
        <v>47</v>
      </c>
      <c r="E972" s="3">
        <v>62</v>
      </c>
      <c r="F972" s="35">
        <f t="shared" si="29"/>
        <v>101</v>
      </c>
      <c r="G972">
        <v>100</v>
      </c>
      <c r="H972" t="str">
        <f t="shared" si="28"/>
        <v>4762101</v>
      </c>
      <c r="K972" t="s">
        <v>5761</v>
      </c>
    </row>
    <row r="973" spans="1:11" x14ac:dyDescent="0.25">
      <c r="A973" s="6" t="s">
        <v>72</v>
      </c>
      <c r="B973" s="6" t="s">
        <v>81</v>
      </c>
      <c r="C973" s="6" t="s">
        <v>3886</v>
      </c>
      <c r="D973" s="3">
        <v>47</v>
      </c>
      <c r="E973" s="3">
        <v>62</v>
      </c>
      <c r="F973" s="35">
        <f t="shared" si="29"/>
        <v>102</v>
      </c>
      <c r="G973">
        <v>100</v>
      </c>
      <c r="H973" t="str">
        <f t="shared" si="28"/>
        <v>4762102</v>
      </c>
      <c r="K973" t="s">
        <v>5762</v>
      </c>
    </row>
    <row r="974" spans="1:11" x14ac:dyDescent="0.25">
      <c r="A974" s="6" t="s">
        <v>72</v>
      </c>
      <c r="B974" s="6" t="s">
        <v>82</v>
      </c>
      <c r="C974" s="6" t="s">
        <v>2953</v>
      </c>
      <c r="D974" s="3">
        <v>47</v>
      </c>
      <c r="E974" s="3">
        <v>62</v>
      </c>
      <c r="F974" s="35">
        <f t="shared" si="29"/>
        <v>103</v>
      </c>
      <c r="G974">
        <v>100</v>
      </c>
      <c r="H974" t="str">
        <f t="shared" si="28"/>
        <v>4762103</v>
      </c>
      <c r="K974" t="s">
        <v>5901</v>
      </c>
    </row>
    <row r="975" spans="1:11" x14ac:dyDescent="0.25">
      <c r="A975" s="6" t="s">
        <v>72</v>
      </c>
      <c r="B975" s="6" t="s">
        <v>82</v>
      </c>
      <c r="C975" s="6" t="s">
        <v>2954</v>
      </c>
      <c r="D975" s="3">
        <v>47</v>
      </c>
      <c r="E975" s="3">
        <v>62</v>
      </c>
      <c r="F975" s="35">
        <f t="shared" si="29"/>
        <v>104</v>
      </c>
      <c r="G975">
        <v>100</v>
      </c>
      <c r="H975" t="str">
        <f t="shared" si="28"/>
        <v>4762104</v>
      </c>
      <c r="K975" t="s">
        <v>5902</v>
      </c>
    </row>
    <row r="976" spans="1:11" x14ac:dyDescent="0.25">
      <c r="A976" s="6" t="s">
        <v>72</v>
      </c>
      <c r="B976" s="6" t="s">
        <v>82</v>
      </c>
      <c r="C976" s="6" t="s">
        <v>2955</v>
      </c>
      <c r="D976" s="3">
        <v>47</v>
      </c>
      <c r="E976" s="3">
        <v>62</v>
      </c>
      <c r="F976" s="35">
        <f t="shared" si="29"/>
        <v>105</v>
      </c>
      <c r="G976">
        <v>100</v>
      </c>
      <c r="H976" t="str">
        <f t="shared" si="28"/>
        <v>4762105</v>
      </c>
      <c r="K976" t="s">
        <v>5903</v>
      </c>
    </row>
    <row r="977" spans="1:11" x14ac:dyDescent="0.25">
      <c r="A977" s="7" t="s">
        <v>74</v>
      </c>
      <c r="B977" s="7" t="s">
        <v>82</v>
      </c>
      <c r="C977" s="7" t="s">
        <v>3011</v>
      </c>
      <c r="D977" s="3">
        <v>47</v>
      </c>
      <c r="E977" s="3">
        <v>62</v>
      </c>
      <c r="F977" s="35">
        <f t="shared" si="29"/>
        <v>200</v>
      </c>
      <c r="G977">
        <v>200</v>
      </c>
      <c r="H977" t="str">
        <f t="shared" si="28"/>
        <v>4762200</v>
      </c>
      <c r="K977" t="s">
        <v>5767</v>
      </c>
    </row>
    <row r="978" spans="1:11" x14ac:dyDescent="0.25">
      <c r="A978" s="7" t="s">
        <v>74</v>
      </c>
      <c r="B978" s="7" t="s">
        <v>82</v>
      </c>
      <c r="C978" s="7" t="s">
        <v>3013</v>
      </c>
      <c r="D978" s="3">
        <v>47</v>
      </c>
      <c r="E978" s="3">
        <v>62</v>
      </c>
      <c r="F978" s="35">
        <f t="shared" si="29"/>
        <v>201</v>
      </c>
      <c r="G978">
        <v>200</v>
      </c>
      <c r="H978" t="str">
        <f t="shared" si="28"/>
        <v>4762201</v>
      </c>
      <c r="K978" t="s">
        <v>5169</v>
      </c>
    </row>
    <row r="979" spans="1:11" x14ac:dyDescent="0.25">
      <c r="A979" s="7" t="s">
        <v>74</v>
      </c>
      <c r="B979" s="7" t="s">
        <v>82</v>
      </c>
      <c r="C979" s="7" t="s">
        <v>2999</v>
      </c>
      <c r="D979" s="3">
        <v>47</v>
      </c>
      <c r="E979" s="3">
        <v>62</v>
      </c>
      <c r="F979" s="35">
        <f t="shared" si="29"/>
        <v>202</v>
      </c>
      <c r="G979">
        <v>200</v>
      </c>
      <c r="H979" t="str">
        <f t="shared" si="28"/>
        <v>4762202</v>
      </c>
      <c r="K979" t="s">
        <v>5768</v>
      </c>
    </row>
    <row r="980" spans="1:11" x14ac:dyDescent="0.25">
      <c r="A980" s="7" t="s">
        <v>74</v>
      </c>
      <c r="B980" s="7" t="s">
        <v>82</v>
      </c>
      <c r="C980" s="7" t="s">
        <v>3012</v>
      </c>
      <c r="D980" s="3">
        <v>47</v>
      </c>
      <c r="E980" s="3">
        <v>62</v>
      </c>
      <c r="F980" s="35">
        <f t="shared" si="29"/>
        <v>203</v>
      </c>
      <c r="G980">
        <v>200</v>
      </c>
      <c r="H980" t="str">
        <f t="shared" si="28"/>
        <v>4762203</v>
      </c>
      <c r="K980" t="s">
        <v>5769</v>
      </c>
    </row>
    <row r="981" spans="1:11" x14ac:dyDescent="0.25">
      <c r="A981" s="9" t="s">
        <v>76</v>
      </c>
      <c r="B981" s="9" t="s">
        <v>82</v>
      </c>
      <c r="C981" s="9" t="s">
        <v>3122</v>
      </c>
      <c r="D981" s="3">
        <v>47</v>
      </c>
      <c r="E981" s="3">
        <v>63</v>
      </c>
      <c r="F981" s="35">
        <f t="shared" si="29"/>
        <v>400</v>
      </c>
      <c r="G981">
        <v>400</v>
      </c>
      <c r="H981" t="str">
        <f t="shared" si="28"/>
        <v>4763400</v>
      </c>
      <c r="K981" t="s">
        <v>5771</v>
      </c>
    </row>
    <row r="982" spans="1:11" x14ac:dyDescent="0.25">
      <c r="A982" s="9" t="s">
        <v>76</v>
      </c>
      <c r="B982" s="9" t="s">
        <v>82</v>
      </c>
      <c r="C982" s="9" t="s">
        <v>3123</v>
      </c>
      <c r="D982" s="3">
        <v>47</v>
      </c>
      <c r="E982" s="3">
        <v>63</v>
      </c>
      <c r="F982" s="35">
        <f t="shared" si="29"/>
        <v>401</v>
      </c>
      <c r="G982">
        <v>400</v>
      </c>
      <c r="H982" t="str">
        <f t="shared" si="28"/>
        <v>4763401</v>
      </c>
      <c r="K982" t="s">
        <v>5772</v>
      </c>
    </row>
    <row r="983" spans="1:11" x14ac:dyDescent="0.25">
      <c r="A983" s="9" t="s">
        <v>76</v>
      </c>
      <c r="B983" s="9" t="s">
        <v>82</v>
      </c>
      <c r="C983" s="9" t="s">
        <v>3142</v>
      </c>
      <c r="D983" s="3">
        <v>47</v>
      </c>
      <c r="E983" s="3">
        <v>63</v>
      </c>
      <c r="F983" s="35">
        <f t="shared" si="29"/>
        <v>402</v>
      </c>
      <c r="G983">
        <v>400</v>
      </c>
      <c r="H983" t="str">
        <f t="shared" si="28"/>
        <v>4763402</v>
      </c>
      <c r="K983" t="s">
        <v>5773</v>
      </c>
    </row>
    <row r="984" spans="1:11" x14ac:dyDescent="0.25">
      <c r="A984" s="6" t="s">
        <v>72</v>
      </c>
      <c r="B984" s="6" t="s">
        <v>81</v>
      </c>
      <c r="C984" s="6" t="s">
        <v>3873</v>
      </c>
      <c r="D984" s="3">
        <v>47</v>
      </c>
      <c r="E984" s="3">
        <v>63</v>
      </c>
      <c r="F984" s="35">
        <f t="shared" si="29"/>
        <v>100</v>
      </c>
      <c r="G984">
        <v>100</v>
      </c>
      <c r="H984" t="str">
        <f t="shared" si="28"/>
        <v>4763100</v>
      </c>
      <c r="K984" t="s">
        <v>4649</v>
      </c>
    </row>
    <row r="985" spans="1:11" x14ac:dyDescent="0.25">
      <c r="A985" s="6" t="s">
        <v>72</v>
      </c>
      <c r="B985" s="6" t="s">
        <v>81</v>
      </c>
      <c r="C985" s="6" t="s">
        <v>3876</v>
      </c>
      <c r="D985" s="3">
        <v>47</v>
      </c>
      <c r="E985" s="3">
        <v>63</v>
      </c>
      <c r="F985" s="35">
        <f t="shared" si="29"/>
        <v>101</v>
      </c>
      <c r="G985">
        <v>100</v>
      </c>
      <c r="H985" t="str">
        <f t="shared" si="28"/>
        <v>4763101</v>
      </c>
      <c r="K985" t="s">
        <v>5770</v>
      </c>
    </row>
    <row r="986" spans="1:11" x14ac:dyDescent="0.25">
      <c r="A986" s="6" t="s">
        <v>72</v>
      </c>
      <c r="B986" s="6" t="s">
        <v>82</v>
      </c>
      <c r="C986" s="6" t="s">
        <v>3559</v>
      </c>
      <c r="D986" s="3">
        <v>47</v>
      </c>
      <c r="E986" s="3">
        <v>63</v>
      </c>
      <c r="F986" s="35">
        <f t="shared" si="29"/>
        <v>102</v>
      </c>
      <c r="G986">
        <v>100</v>
      </c>
      <c r="H986" t="str">
        <f t="shared" si="28"/>
        <v>4763102</v>
      </c>
      <c r="K986" t="s">
        <v>5904</v>
      </c>
    </row>
    <row r="987" spans="1:11" x14ac:dyDescent="0.25">
      <c r="A987" s="6" t="s">
        <v>72</v>
      </c>
      <c r="B987" s="6" t="s">
        <v>82</v>
      </c>
      <c r="C987" s="6" t="s">
        <v>2941</v>
      </c>
      <c r="D987" s="3">
        <v>47</v>
      </c>
      <c r="E987" s="3">
        <v>63</v>
      </c>
      <c r="F987" s="35">
        <f t="shared" si="29"/>
        <v>103</v>
      </c>
      <c r="G987">
        <v>100</v>
      </c>
      <c r="H987" t="str">
        <f t="shared" si="28"/>
        <v>4763103</v>
      </c>
      <c r="K987" t="s">
        <v>5905</v>
      </c>
    </row>
    <row r="988" spans="1:11" x14ac:dyDescent="0.25">
      <c r="A988" s="7" t="s">
        <v>74</v>
      </c>
      <c r="B988" s="7" t="s">
        <v>82</v>
      </c>
      <c r="C988" s="7" t="s">
        <v>3572</v>
      </c>
      <c r="D988" s="3">
        <v>47</v>
      </c>
      <c r="E988" s="3">
        <v>63</v>
      </c>
      <c r="F988" s="35">
        <f t="shared" si="29"/>
        <v>200</v>
      </c>
      <c r="G988">
        <v>200</v>
      </c>
      <c r="H988" t="str">
        <f t="shared" si="28"/>
        <v>4763200</v>
      </c>
      <c r="K988" t="s">
        <v>5774</v>
      </c>
    </row>
    <row r="989" spans="1:11" x14ac:dyDescent="0.25">
      <c r="A989" s="7" t="s">
        <v>74</v>
      </c>
      <c r="B989" s="7" t="s">
        <v>82</v>
      </c>
      <c r="C989" s="7" t="s">
        <v>2998</v>
      </c>
      <c r="D989" s="3">
        <v>47</v>
      </c>
      <c r="E989" s="3">
        <v>63</v>
      </c>
      <c r="F989" s="35">
        <f t="shared" si="29"/>
        <v>201</v>
      </c>
      <c r="G989">
        <v>200</v>
      </c>
      <c r="H989" t="str">
        <f t="shared" si="28"/>
        <v>4763201</v>
      </c>
      <c r="K989" t="s">
        <v>5170</v>
      </c>
    </row>
    <row r="990" spans="1:11" x14ac:dyDescent="0.25">
      <c r="A990" s="9" t="s">
        <v>76</v>
      </c>
      <c r="B990" s="9" t="s">
        <v>82</v>
      </c>
      <c r="C990" s="9" t="s">
        <v>3133</v>
      </c>
      <c r="D990" s="3">
        <v>47</v>
      </c>
      <c r="E990" s="3">
        <v>64</v>
      </c>
      <c r="F990" s="35">
        <f t="shared" si="29"/>
        <v>400</v>
      </c>
      <c r="G990">
        <v>400</v>
      </c>
      <c r="H990" t="str">
        <f t="shared" si="28"/>
        <v>4764400</v>
      </c>
      <c r="K990" t="s">
        <v>5171</v>
      </c>
    </row>
    <row r="991" spans="1:11" x14ac:dyDescent="0.25">
      <c r="A991" s="9" t="s">
        <v>76</v>
      </c>
      <c r="B991" s="9" t="s">
        <v>82</v>
      </c>
      <c r="C991" s="9" t="s">
        <v>3134</v>
      </c>
      <c r="D991" s="3">
        <v>47</v>
      </c>
      <c r="E991" s="3">
        <v>64</v>
      </c>
      <c r="F991" s="35">
        <f t="shared" si="29"/>
        <v>401</v>
      </c>
      <c r="G991">
        <v>400</v>
      </c>
      <c r="H991" t="str">
        <f t="shared" si="28"/>
        <v>4764401</v>
      </c>
      <c r="K991" t="s">
        <v>5777</v>
      </c>
    </row>
    <row r="992" spans="1:11" x14ac:dyDescent="0.25">
      <c r="A992" s="9" t="s">
        <v>76</v>
      </c>
      <c r="B992" s="9" t="s">
        <v>82</v>
      </c>
      <c r="C992" s="9" t="s">
        <v>4841</v>
      </c>
      <c r="D992" s="3">
        <v>47</v>
      </c>
      <c r="E992" s="3">
        <v>64</v>
      </c>
      <c r="F992" s="35">
        <f t="shared" si="29"/>
        <v>402</v>
      </c>
      <c r="G992">
        <v>400</v>
      </c>
      <c r="H992" t="str">
        <f t="shared" si="28"/>
        <v>4764402</v>
      </c>
      <c r="K992" t="s">
        <v>5906</v>
      </c>
    </row>
    <row r="993" spans="1:11" x14ac:dyDescent="0.25">
      <c r="A993" s="6" t="s">
        <v>72</v>
      </c>
      <c r="B993" s="6" t="s">
        <v>81</v>
      </c>
      <c r="C993" s="6" t="s">
        <v>4709</v>
      </c>
      <c r="D993" s="3">
        <v>47</v>
      </c>
      <c r="E993" s="3">
        <v>64</v>
      </c>
      <c r="F993" s="35">
        <f t="shared" si="29"/>
        <v>100</v>
      </c>
      <c r="G993">
        <v>100</v>
      </c>
      <c r="H993" t="str">
        <f t="shared" si="28"/>
        <v>4764100</v>
      </c>
      <c r="K993" t="s">
        <v>5195</v>
      </c>
    </row>
    <row r="994" spans="1:11" x14ac:dyDescent="0.25">
      <c r="A994" s="6" t="s">
        <v>72</v>
      </c>
      <c r="B994" s="6" t="s">
        <v>81</v>
      </c>
      <c r="C994" s="6" t="s">
        <v>4710</v>
      </c>
      <c r="D994" s="3">
        <v>47</v>
      </c>
      <c r="E994" s="3">
        <v>64</v>
      </c>
      <c r="F994" s="35">
        <f t="shared" si="29"/>
        <v>101</v>
      </c>
      <c r="G994">
        <v>100</v>
      </c>
      <c r="H994" t="str">
        <f t="shared" si="28"/>
        <v>4764101</v>
      </c>
      <c r="K994" t="s">
        <v>5775</v>
      </c>
    </row>
    <row r="995" spans="1:11" x14ac:dyDescent="0.25">
      <c r="A995" s="6" t="s">
        <v>72</v>
      </c>
      <c r="B995" s="6" t="s">
        <v>81</v>
      </c>
      <c r="C995" s="6" t="s">
        <v>4711</v>
      </c>
      <c r="D995" s="3">
        <v>47</v>
      </c>
      <c r="E995" s="3">
        <v>64</v>
      </c>
      <c r="F995" s="35">
        <f t="shared" si="29"/>
        <v>102</v>
      </c>
      <c r="G995">
        <v>100</v>
      </c>
      <c r="H995" t="str">
        <f t="shared" si="28"/>
        <v>4764102</v>
      </c>
      <c r="K995" t="s">
        <v>5776</v>
      </c>
    </row>
    <row r="996" spans="1:11" x14ac:dyDescent="0.25">
      <c r="A996" s="6" t="s">
        <v>72</v>
      </c>
      <c r="B996" s="6" t="s">
        <v>82</v>
      </c>
      <c r="C996" s="6" t="s">
        <v>4708</v>
      </c>
      <c r="D996" s="3">
        <v>47</v>
      </c>
      <c r="E996" s="3">
        <v>64</v>
      </c>
      <c r="F996" s="35">
        <f t="shared" si="29"/>
        <v>103</v>
      </c>
      <c r="G996">
        <v>100</v>
      </c>
      <c r="H996" t="str">
        <f t="shared" si="28"/>
        <v>4764103</v>
      </c>
      <c r="K996" t="s">
        <v>5907</v>
      </c>
    </row>
    <row r="997" spans="1:11" x14ac:dyDescent="0.25">
      <c r="A997" s="6" t="s">
        <v>72</v>
      </c>
      <c r="B997" s="6" t="s">
        <v>82</v>
      </c>
      <c r="C997" s="6" t="s">
        <v>4832</v>
      </c>
      <c r="D997" s="3">
        <v>47</v>
      </c>
      <c r="E997" s="3">
        <v>64</v>
      </c>
      <c r="F997" s="35">
        <f t="shared" si="29"/>
        <v>104</v>
      </c>
      <c r="G997">
        <v>100</v>
      </c>
      <c r="H997" t="str">
        <f t="shared" si="28"/>
        <v>4764104</v>
      </c>
      <c r="K997" t="s">
        <v>5908</v>
      </c>
    </row>
    <row r="998" spans="1:11" x14ac:dyDescent="0.25">
      <c r="A998" s="6" t="s">
        <v>72</v>
      </c>
      <c r="B998" s="6" t="s">
        <v>82</v>
      </c>
      <c r="C998" s="6" t="s">
        <v>4833</v>
      </c>
      <c r="D998" s="3">
        <v>47</v>
      </c>
      <c r="E998" s="3">
        <v>64</v>
      </c>
      <c r="F998" s="35">
        <f t="shared" si="29"/>
        <v>105</v>
      </c>
      <c r="G998">
        <v>100</v>
      </c>
      <c r="H998" t="str">
        <f t="shared" si="28"/>
        <v>4764105</v>
      </c>
      <c r="K998" t="s">
        <v>5909</v>
      </c>
    </row>
    <row r="999" spans="1:11" x14ac:dyDescent="0.25">
      <c r="A999" s="7" t="s">
        <v>74</v>
      </c>
      <c r="B999" s="7" t="s">
        <v>82</v>
      </c>
      <c r="C999" s="7" t="s">
        <v>4835</v>
      </c>
      <c r="D999" s="3">
        <v>47</v>
      </c>
      <c r="E999" s="3">
        <v>64</v>
      </c>
      <c r="F999" s="35">
        <f t="shared" si="29"/>
        <v>200</v>
      </c>
      <c r="G999">
        <v>200</v>
      </c>
      <c r="H999" t="str">
        <f t="shared" si="28"/>
        <v>4764200</v>
      </c>
      <c r="K999" t="s">
        <v>5778</v>
      </c>
    </row>
    <row r="1000" spans="1:11" x14ac:dyDescent="0.25">
      <c r="A1000" s="7" t="s">
        <v>74</v>
      </c>
      <c r="B1000" s="7" t="s">
        <v>82</v>
      </c>
      <c r="C1000" s="7" t="s">
        <v>4836</v>
      </c>
      <c r="D1000" s="3">
        <v>47</v>
      </c>
      <c r="E1000" s="3">
        <v>64</v>
      </c>
      <c r="F1000" s="35">
        <f t="shared" si="29"/>
        <v>201</v>
      </c>
      <c r="G1000">
        <v>200</v>
      </c>
      <c r="H1000" t="str">
        <f t="shared" si="28"/>
        <v>4764201</v>
      </c>
      <c r="K1000" t="s">
        <v>5196</v>
      </c>
    </row>
    <row r="1001" spans="1:11" x14ac:dyDescent="0.25">
      <c r="A1001" s="7" t="s">
        <v>74</v>
      </c>
      <c r="B1001" s="7" t="s">
        <v>82</v>
      </c>
      <c r="C1001" s="7" t="s">
        <v>4837</v>
      </c>
      <c r="D1001" s="3">
        <v>47</v>
      </c>
      <c r="E1001" s="3">
        <v>64</v>
      </c>
      <c r="F1001" s="35">
        <f t="shared" si="29"/>
        <v>202</v>
      </c>
      <c r="G1001">
        <v>200</v>
      </c>
      <c r="H1001" t="str">
        <f t="shared" si="28"/>
        <v>4764202</v>
      </c>
      <c r="K1001" t="s">
        <v>5779</v>
      </c>
    </row>
    <row r="1002" spans="1:11" x14ac:dyDescent="0.25">
      <c r="A1002" s="9" t="s">
        <v>76</v>
      </c>
      <c r="B1002" s="9" t="s">
        <v>82</v>
      </c>
      <c r="C1002" s="9" t="s">
        <v>3148</v>
      </c>
      <c r="D1002" s="3">
        <v>47</v>
      </c>
      <c r="E1002" s="3">
        <v>65</v>
      </c>
      <c r="F1002" s="35">
        <f t="shared" si="29"/>
        <v>400</v>
      </c>
      <c r="G1002">
        <v>400</v>
      </c>
      <c r="H1002" t="str">
        <f t="shared" si="28"/>
        <v>4765400</v>
      </c>
      <c r="K1002" t="s">
        <v>5780</v>
      </c>
    </row>
    <row r="1003" spans="1:11" x14ac:dyDescent="0.25">
      <c r="A1003" s="6" t="s">
        <v>72</v>
      </c>
      <c r="B1003" s="6" t="s">
        <v>81</v>
      </c>
      <c r="C1003" s="6" t="s">
        <v>3875</v>
      </c>
      <c r="D1003" s="3">
        <v>47</v>
      </c>
      <c r="E1003" s="3">
        <v>65</v>
      </c>
      <c r="F1003" s="35">
        <f t="shared" si="29"/>
        <v>100</v>
      </c>
      <c r="G1003">
        <v>100</v>
      </c>
      <c r="H1003" t="str">
        <f t="shared" si="28"/>
        <v>4765100</v>
      </c>
      <c r="K1003" t="s">
        <v>4647</v>
      </c>
    </row>
    <row r="1004" spans="1:11" x14ac:dyDescent="0.25">
      <c r="A1004" s="6" t="s">
        <v>72</v>
      </c>
      <c r="B1004" s="6" t="s">
        <v>82</v>
      </c>
      <c r="C1004" s="6" t="s">
        <v>2957</v>
      </c>
      <c r="D1004" s="3">
        <v>47</v>
      </c>
      <c r="E1004" s="3">
        <v>65</v>
      </c>
      <c r="F1004" s="35">
        <f t="shared" si="29"/>
        <v>101</v>
      </c>
      <c r="G1004">
        <v>100</v>
      </c>
      <c r="H1004" t="str">
        <f t="shared" si="28"/>
        <v>4765101</v>
      </c>
      <c r="K1004" t="s">
        <v>5910</v>
      </c>
    </row>
    <row r="1005" spans="1:11" x14ac:dyDescent="0.25">
      <c r="A1005" s="7" t="s">
        <v>74</v>
      </c>
      <c r="B1005" s="7" t="s">
        <v>82</v>
      </c>
      <c r="C1005" s="7" t="s">
        <v>3004</v>
      </c>
      <c r="D1005" s="3">
        <v>47</v>
      </c>
      <c r="E1005" s="3">
        <v>65</v>
      </c>
      <c r="F1005" s="35">
        <f t="shared" si="29"/>
        <v>200</v>
      </c>
      <c r="G1005">
        <v>200</v>
      </c>
      <c r="H1005" t="str">
        <f t="shared" si="28"/>
        <v>4765200</v>
      </c>
      <c r="K1005" t="s">
        <v>5781</v>
      </c>
    </row>
    <row r="1006" spans="1:11" x14ac:dyDescent="0.25">
      <c r="A1006" s="6" t="s">
        <v>72</v>
      </c>
      <c r="B1006" s="6" t="s">
        <v>81</v>
      </c>
      <c r="C1006" s="6" t="s">
        <v>3879</v>
      </c>
      <c r="D1006" s="3">
        <v>47</v>
      </c>
      <c r="E1006" s="3">
        <v>67</v>
      </c>
      <c r="F1006" s="35">
        <f t="shared" si="29"/>
        <v>100</v>
      </c>
      <c r="G1006">
        <v>100</v>
      </c>
      <c r="H1006" t="str">
        <f t="shared" si="28"/>
        <v>4767100</v>
      </c>
      <c r="K1006" t="s">
        <v>5172</v>
      </c>
    </row>
    <row r="1007" spans="1:11" x14ac:dyDescent="0.25">
      <c r="A1007" s="6" t="s">
        <v>72</v>
      </c>
      <c r="B1007" s="6" t="s">
        <v>82</v>
      </c>
      <c r="C1007" s="6" t="s">
        <v>2948</v>
      </c>
      <c r="D1007" s="3">
        <v>47</v>
      </c>
      <c r="E1007" s="3">
        <v>67</v>
      </c>
      <c r="F1007" s="35">
        <f t="shared" si="29"/>
        <v>101</v>
      </c>
      <c r="G1007">
        <v>100</v>
      </c>
      <c r="H1007" t="str">
        <f t="shared" si="28"/>
        <v>4767101</v>
      </c>
      <c r="K1007" t="s">
        <v>5782</v>
      </c>
    </row>
    <row r="1008" spans="1:11" x14ac:dyDescent="0.25">
      <c r="A1008" s="6" t="s">
        <v>72</v>
      </c>
      <c r="B1008" s="6" t="s">
        <v>82</v>
      </c>
      <c r="C1008" s="6" t="s">
        <v>2943</v>
      </c>
      <c r="D1008" s="3">
        <v>47</v>
      </c>
      <c r="E1008" s="3">
        <v>67</v>
      </c>
      <c r="F1008" s="35">
        <f t="shared" si="29"/>
        <v>102</v>
      </c>
      <c r="G1008">
        <v>100</v>
      </c>
      <c r="H1008" t="str">
        <f t="shared" si="28"/>
        <v>4767102</v>
      </c>
      <c r="K1008" t="s">
        <v>5783</v>
      </c>
    </row>
    <row r="1009" spans="1:11" x14ac:dyDescent="0.25">
      <c r="A1009" s="7" t="s">
        <v>74</v>
      </c>
      <c r="B1009" s="7" t="s">
        <v>82</v>
      </c>
      <c r="C1009" s="7" t="s">
        <v>3007</v>
      </c>
      <c r="D1009" s="3">
        <v>47</v>
      </c>
      <c r="E1009" s="3">
        <v>67</v>
      </c>
      <c r="F1009" s="35">
        <f t="shared" si="29"/>
        <v>200</v>
      </c>
      <c r="G1009">
        <v>200</v>
      </c>
      <c r="H1009" t="str">
        <f t="shared" si="28"/>
        <v>4767200</v>
      </c>
      <c r="K1009" t="s">
        <v>5784</v>
      </c>
    </row>
    <row r="1010" spans="1:11" x14ac:dyDescent="0.25">
      <c r="A1010" s="9" t="s">
        <v>76</v>
      </c>
      <c r="B1010" s="9" t="s">
        <v>82</v>
      </c>
      <c r="C1010" s="9" t="s">
        <v>3139</v>
      </c>
      <c r="D1010" s="3">
        <v>47</v>
      </c>
      <c r="E1010" s="3">
        <v>68</v>
      </c>
      <c r="F1010" s="35">
        <f t="shared" si="29"/>
        <v>400</v>
      </c>
      <c r="G1010">
        <v>400</v>
      </c>
      <c r="H1010" t="str">
        <f t="shared" si="28"/>
        <v>4768400</v>
      </c>
      <c r="K1010" t="s">
        <v>5786</v>
      </c>
    </row>
    <row r="1011" spans="1:11" x14ac:dyDescent="0.25">
      <c r="A1011" s="9" t="s">
        <v>76</v>
      </c>
      <c r="B1011" s="9" t="s">
        <v>82</v>
      </c>
      <c r="C1011" s="9" t="s">
        <v>3140</v>
      </c>
      <c r="D1011" s="3">
        <v>47</v>
      </c>
      <c r="E1011" s="3">
        <v>68</v>
      </c>
      <c r="F1011" s="35">
        <f t="shared" si="29"/>
        <v>401</v>
      </c>
      <c r="G1011">
        <v>400</v>
      </c>
      <c r="H1011" t="str">
        <f t="shared" si="28"/>
        <v>4768401</v>
      </c>
      <c r="K1011" t="s">
        <v>5787</v>
      </c>
    </row>
    <row r="1012" spans="1:11" x14ac:dyDescent="0.25">
      <c r="A1012" s="9" t="s">
        <v>76</v>
      </c>
      <c r="B1012" s="9" t="s">
        <v>82</v>
      </c>
      <c r="C1012" s="9" t="s">
        <v>3141</v>
      </c>
      <c r="D1012" s="3">
        <v>47</v>
      </c>
      <c r="E1012" s="3">
        <v>68</v>
      </c>
      <c r="F1012" s="35">
        <f t="shared" si="29"/>
        <v>402</v>
      </c>
      <c r="G1012">
        <v>400</v>
      </c>
      <c r="H1012" t="str">
        <f t="shared" si="28"/>
        <v>4768402</v>
      </c>
      <c r="K1012" t="s">
        <v>5788</v>
      </c>
    </row>
    <row r="1013" spans="1:11" x14ac:dyDescent="0.25">
      <c r="A1013" s="6" t="s">
        <v>72</v>
      </c>
      <c r="B1013" s="6" t="s">
        <v>81</v>
      </c>
      <c r="C1013" s="6" t="s">
        <v>3874</v>
      </c>
      <c r="D1013" s="3">
        <v>47</v>
      </c>
      <c r="E1013" s="3">
        <v>68</v>
      </c>
      <c r="F1013" s="35">
        <f t="shared" si="29"/>
        <v>100</v>
      </c>
      <c r="G1013">
        <v>100</v>
      </c>
      <c r="H1013" t="str">
        <f t="shared" si="28"/>
        <v>4768100</v>
      </c>
      <c r="K1013" t="s">
        <v>4648</v>
      </c>
    </row>
    <row r="1014" spans="1:11" x14ac:dyDescent="0.25">
      <c r="A1014" s="6" t="s">
        <v>72</v>
      </c>
      <c r="B1014" s="6" t="s">
        <v>81</v>
      </c>
      <c r="C1014" s="6" t="s">
        <v>3887</v>
      </c>
      <c r="D1014" s="3">
        <v>47</v>
      </c>
      <c r="E1014" s="3">
        <v>68</v>
      </c>
      <c r="F1014" s="35">
        <f t="shared" si="29"/>
        <v>101</v>
      </c>
      <c r="G1014">
        <v>100</v>
      </c>
      <c r="H1014" t="str">
        <f t="shared" si="28"/>
        <v>4768101</v>
      </c>
      <c r="K1014" t="s">
        <v>5785</v>
      </c>
    </row>
    <row r="1015" spans="1:11" x14ac:dyDescent="0.25">
      <c r="A1015" s="6" t="s">
        <v>72</v>
      </c>
      <c r="B1015" s="6" t="s">
        <v>82</v>
      </c>
      <c r="C1015" s="6" t="s">
        <v>2947</v>
      </c>
      <c r="D1015" s="3">
        <v>47</v>
      </c>
      <c r="E1015" s="3">
        <v>68</v>
      </c>
      <c r="F1015" s="35">
        <f t="shared" si="29"/>
        <v>102</v>
      </c>
      <c r="G1015">
        <v>100</v>
      </c>
      <c r="H1015" t="str">
        <f t="shared" si="28"/>
        <v>4768102</v>
      </c>
      <c r="K1015" t="s">
        <v>5911</v>
      </c>
    </row>
    <row r="1016" spans="1:11" x14ac:dyDescent="0.25">
      <c r="A1016" s="7" t="s">
        <v>74</v>
      </c>
      <c r="B1016" s="7" t="s">
        <v>82</v>
      </c>
      <c r="C1016" s="7" t="s">
        <v>3005</v>
      </c>
      <c r="D1016" s="3">
        <v>47</v>
      </c>
      <c r="E1016" s="3">
        <v>68</v>
      </c>
      <c r="F1016" s="35">
        <f t="shared" si="29"/>
        <v>200</v>
      </c>
      <c r="G1016">
        <v>200</v>
      </c>
      <c r="H1016" t="str">
        <f t="shared" si="28"/>
        <v>4768200</v>
      </c>
      <c r="K1016" t="s">
        <v>5789</v>
      </c>
    </row>
    <row r="1017" spans="1:11" x14ac:dyDescent="0.25">
      <c r="A1017" s="9" t="s">
        <v>76</v>
      </c>
      <c r="B1017" s="9" t="s">
        <v>82</v>
      </c>
      <c r="C1017" s="9" t="s">
        <v>3143</v>
      </c>
      <c r="D1017" s="3">
        <v>47</v>
      </c>
      <c r="E1017" s="3">
        <v>69</v>
      </c>
      <c r="F1017" s="35">
        <f t="shared" si="29"/>
        <v>400</v>
      </c>
      <c r="G1017">
        <v>400</v>
      </c>
      <c r="H1017" t="str">
        <f t="shared" si="28"/>
        <v>4769400</v>
      </c>
      <c r="K1017" t="s">
        <v>5790</v>
      </c>
    </row>
    <row r="1018" spans="1:11" x14ac:dyDescent="0.25">
      <c r="A1018" s="9" t="s">
        <v>76</v>
      </c>
      <c r="B1018" s="9" t="s">
        <v>82</v>
      </c>
      <c r="C1018" s="9" t="s">
        <v>3144</v>
      </c>
      <c r="D1018" s="3">
        <v>47</v>
      </c>
      <c r="E1018" s="3">
        <v>69</v>
      </c>
      <c r="F1018" s="35">
        <f t="shared" si="29"/>
        <v>401</v>
      </c>
      <c r="G1018">
        <v>400</v>
      </c>
      <c r="H1018" t="str">
        <f t="shared" si="28"/>
        <v>4769401</v>
      </c>
      <c r="K1018" t="s">
        <v>5791</v>
      </c>
    </row>
    <row r="1019" spans="1:11" x14ac:dyDescent="0.25">
      <c r="A1019" s="9" t="s">
        <v>76</v>
      </c>
      <c r="B1019" s="9" t="s">
        <v>82</v>
      </c>
      <c r="C1019" s="9" t="s">
        <v>3145</v>
      </c>
      <c r="D1019" s="3">
        <v>47</v>
      </c>
      <c r="E1019" s="3">
        <v>69</v>
      </c>
      <c r="F1019" s="35">
        <f t="shared" si="29"/>
        <v>402</v>
      </c>
      <c r="G1019">
        <v>400</v>
      </c>
      <c r="H1019" t="str">
        <f t="shared" si="28"/>
        <v>4769402</v>
      </c>
      <c r="K1019" t="s">
        <v>5792</v>
      </c>
    </row>
    <row r="1020" spans="1:11" x14ac:dyDescent="0.25">
      <c r="A1020" s="6" t="s">
        <v>72</v>
      </c>
      <c r="B1020" s="6" t="s">
        <v>81</v>
      </c>
      <c r="C1020" s="6" t="s">
        <v>3877</v>
      </c>
      <c r="D1020" s="3">
        <v>47</v>
      </c>
      <c r="E1020" s="3">
        <v>69</v>
      </c>
      <c r="F1020" s="35">
        <f t="shared" si="29"/>
        <v>100</v>
      </c>
      <c r="G1020">
        <v>100</v>
      </c>
      <c r="H1020" t="str">
        <f t="shared" si="28"/>
        <v>4769100</v>
      </c>
      <c r="K1020" t="s">
        <v>5173</v>
      </c>
    </row>
    <row r="1021" spans="1:11" x14ac:dyDescent="0.25">
      <c r="A1021" s="6" t="s">
        <v>72</v>
      </c>
      <c r="B1021" s="6" t="s">
        <v>82</v>
      </c>
      <c r="C1021" s="6" t="s">
        <v>2946</v>
      </c>
      <c r="D1021" s="3">
        <v>47</v>
      </c>
      <c r="E1021" s="3">
        <v>69</v>
      </c>
      <c r="F1021" s="35">
        <f t="shared" si="29"/>
        <v>101</v>
      </c>
      <c r="G1021">
        <v>100</v>
      </c>
      <c r="H1021" t="str">
        <f t="shared" si="28"/>
        <v>4769101</v>
      </c>
      <c r="K1021" t="s">
        <v>5912</v>
      </c>
    </row>
    <row r="1022" spans="1:11" x14ac:dyDescent="0.25">
      <c r="A1022" s="7" t="s">
        <v>74</v>
      </c>
      <c r="B1022" s="7" t="s">
        <v>82</v>
      </c>
      <c r="C1022" s="7" t="s">
        <v>3000</v>
      </c>
      <c r="D1022" s="3">
        <v>47</v>
      </c>
      <c r="E1022" s="3">
        <v>69</v>
      </c>
      <c r="F1022" s="35">
        <f t="shared" si="29"/>
        <v>200</v>
      </c>
      <c r="G1022">
        <v>200</v>
      </c>
      <c r="H1022" t="str">
        <f t="shared" si="28"/>
        <v>4769200</v>
      </c>
      <c r="K1022" t="s">
        <v>5793</v>
      </c>
    </row>
    <row r="1023" spans="1:11" x14ac:dyDescent="0.25">
      <c r="A1023" s="9" t="s">
        <v>76</v>
      </c>
      <c r="B1023" s="9" t="s">
        <v>82</v>
      </c>
      <c r="C1023" s="9" t="s">
        <v>3156</v>
      </c>
      <c r="D1023" s="3">
        <v>47</v>
      </c>
      <c r="E1023" s="3">
        <v>70</v>
      </c>
      <c r="F1023" s="35">
        <f t="shared" si="29"/>
        <v>400</v>
      </c>
      <c r="G1023">
        <v>400</v>
      </c>
      <c r="H1023" t="str">
        <f t="shared" si="28"/>
        <v>4770400</v>
      </c>
      <c r="K1023" t="s">
        <v>5795</v>
      </c>
    </row>
    <row r="1024" spans="1:11" x14ac:dyDescent="0.25">
      <c r="A1024" s="9" t="s">
        <v>76</v>
      </c>
      <c r="B1024" s="9" t="s">
        <v>82</v>
      </c>
      <c r="C1024" s="9" t="s">
        <v>3162</v>
      </c>
      <c r="D1024" s="3">
        <v>47</v>
      </c>
      <c r="E1024" s="3">
        <v>70</v>
      </c>
      <c r="F1024" s="35">
        <f t="shared" si="29"/>
        <v>401</v>
      </c>
      <c r="G1024">
        <v>400</v>
      </c>
      <c r="H1024" t="str">
        <f t="shared" si="28"/>
        <v>4770401</v>
      </c>
      <c r="K1024" t="s">
        <v>5796</v>
      </c>
    </row>
    <row r="1025" spans="1:11" x14ac:dyDescent="0.25">
      <c r="A1025" s="9" t="s">
        <v>76</v>
      </c>
      <c r="B1025" s="9" t="s">
        <v>82</v>
      </c>
      <c r="C1025" s="9" t="s">
        <v>3595</v>
      </c>
      <c r="D1025" s="3">
        <v>47</v>
      </c>
      <c r="E1025" s="3">
        <v>70</v>
      </c>
      <c r="F1025" s="35">
        <f t="shared" si="29"/>
        <v>402</v>
      </c>
      <c r="G1025">
        <v>400</v>
      </c>
      <c r="H1025" t="str">
        <f t="shared" si="28"/>
        <v>4770402</v>
      </c>
      <c r="K1025" t="s">
        <v>5797</v>
      </c>
    </row>
    <row r="1026" spans="1:11" x14ac:dyDescent="0.25">
      <c r="A1026" s="9" t="s">
        <v>76</v>
      </c>
      <c r="B1026" s="9" t="s">
        <v>82</v>
      </c>
      <c r="C1026" s="9" t="s">
        <v>3152</v>
      </c>
      <c r="D1026" s="3">
        <v>47</v>
      </c>
      <c r="E1026" s="3">
        <v>70</v>
      </c>
      <c r="F1026" s="35">
        <f t="shared" si="29"/>
        <v>403</v>
      </c>
      <c r="G1026">
        <v>400</v>
      </c>
      <c r="H1026" t="str">
        <f t="shared" ref="H1026:H1089" si="30">D1026&amp;E1026&amp;F1026</f>
        <v>4770403</v>
      </c>
      <c r="K1026" t="s">
        <v>5798</v>
      </c>
    </row>
    <row r="1027" spans="1:11" x14ac:dyDescent="0.25">
      <c r="A1027" s="9" t="s">
        <v>76</v>
      </c>
      <c r="B1027" s="9" t="s">
        <v>82</v>
      </c>
      <c r="C1027" s="9" t="s">
        <v>3154</v>
      </c>
      <c r="D1027" s="3">
        <v>47</v>
      </c>
      <c r="E1027" s="3">
        <v>70</v>
      </c>
      <c r="F1027" s="35">
        <f t="shared" si="29"/>
        <v>404</v>
      </c>
      <c r="G1027">
        <v>400</v>
      </c>
      <c r="H1027" t="str">
        <f t="shared" si="30"/>
        <v>4770404</v>
      </c>
      <c r="K1027" t="s">
        <v>5799</v>
      </c>
    </row>
    <row r="1028" spans="1:11" x14ac:dyDescent="0.25">
      <c r="A1028" s="9" t="s">
        <v>76</v>
      </c>
      <c r="B1028" s="9" t="s">
        <v>82</v>
      </c>
      <c r="C1028" s="9" t="s">
        <v>3160</v>
      </c>
      <c r="D1028" s="3">
        <v>47</v>
      </c>
      <c r="E1028" s="3">
        <v>70</v>
      </c>
      <c r="F1028" s="35">
        <f t="shared" si="29"/>
        <v>405</v>
      </c>
      <c r="G1028">
        <v>400</v>
      </c>
      <c r="H1028" t="str">
        <f t="shared" si="30"/>
        <v>4770405</v>
      </c>
      <c r="K1028" t="s">
        <v>5800</v>
      </c>
    </row>
    <row r="1029" spans="1:11" x14ac:dyDescent="0.25">
      <c r="A1029" s="9" t="s">
        <v>76</v>
      </c>
      <c r="B1029" s="9" t="s">
        <v>82</v>
      </c>
      <c r="C1029" s="9" t="s">
        <v>3999</v>
      </c>
      <c r="D1029" s="3">
        <v>47</v>
      </c>
      <c r="E1029" s="3">
        <v>70</v>
      </c>
      <c r="F1029" s="35">
        <f t="shared" si="29"/>
        <v>406</v>
      </c>
      <c r="G1029">
        <v>400</v>
      </c>
      <c r="H1029" t="str">
        <f t="shared" si="30"/>
        <v>4770406</v>
      </c>
      <c r="K1029" t="s">
        <v>5913</v>
      </c>
    </row>
    <row r="1030" spans="1:11" x14ac:dyDescent="0.25">
      <c r="A1030" s="6" t="s">
        <v>72</v>
      </c>
      <c r="B1030" s="6" t="s">
        <v>81</v>
      </c>
      <c r="C1030" s="6" t="s">
        <v>3891</v>
      </c>
      <c r="D1030" s="3">
        <v>47</v>
      </c>
      <c r="E1030" s="3">
        <v>70</v>
      </c>
      <c r="F1030" s="35">
        <f t="shared" si="29"/>
        <v>100</v>
      </c>
      <c r="G1030">
        <v>100</v>
      </c>
      <c r="H1030" t="str">
        <f t="shared" si="30"/>
        <v>4770100</v>
      </c>
      <c r="K1030" t="s">
        <v>4650</v>
      </c>
    </row>
    <row r="1031" spans="1:11" x14ac:dyDescent="0.25">
      <c r="A1031" s="6" t="s">
        <v>72</v>
      </c>
      <c r="B1031" s="6" t="s">
        <v>86</v>
      </c>
      <c r="C1031" s="6" t="s">
        <v>3928</v>
      </c>
      <c r="D1031" s="3">
        <v>47</v>
      </c>
      <c r="E1031" s="3">
        <v>70</v>
      </c>
      <c r="F1031" s="35">
        <f t="shared" si="29"/>
        <v>101</v>
      </c>
      <c r="G1031">
        <v>100</v>
      </c>
      <c r="H1031" t="str">
        <f t="shared" si="30"/>
        <v>4770101</v>
      </c>
      <c r="K1031" t="s">
        <v>5794</v>
      </c>
    </row>
    <row r="1032" spans="1:11" x14ac:dyDescent="0.25">
      <c r="A1032" s="6" t="s">
        <v>72</v>
      </c>
      <c r="B1032" s="6" t="s">
        <v>82</v>
      </c>
      <c r="C1032" s="6" t="s">
        <v>3560</v>
      </c>
      <c r="D1032" s="3">
        <v>47</v>
      </c>
      <c r="E1032" s="3">
        <v>70</v>
      </c>
      <c r="F1032" s="35">
        <f t="shared" si="29"/>
        <v>102</v>
      </c>
      <c r="G1032">
        <v>100</v>
      </c>
      <c r="H1032" t="str">
        <f t="shared" si="30"/>
        <v>4770102</v>
      </c>
      <c r="K1032" t="s">
        <v>5914</v>
      </c>
    </row>
    <row r="1033" spans="1:11" x14ac:dyDescent="0.25">
      <c r="A1033" s="7" t="s">
        <v>74</v>
      </c>
      <c r="B1033" s="7" t="s">
        <v>82</v>
      </c>
      <c r="C1033" s="7" t="s">
        <v>3573</v>
      </c>
      <c r="D1033" s="3">
        <v>47</v>
      </c>
      <c r="E1033" s="3">
        <v>70</v>
      </c>
      <c r="F1033" s="35">
        <f t="shared" si="29"/>
        <v>200</v>
      </c>
      <c r="G1033">
        <v>200</v>
      </c>
      <c r="H1033" t="str">
        <f t="shared" si="30"/>
        <v>4770200</v>
      </c>
      <c r="K1033" t="s">
        <v>5801</v>
      </c>
    </row>
    <row r="1034" spans="1:11" x14ac:dyDescent="0.25">
      <c r="A1034" s="9" t="s">
        <v>76</v>
      </c>
      <c r="B1034" s="9" t="s">
        <v>82</v>
      </c>
      <c r="C1034" s="9" t="s">
        <v>3157</v>
      </c>
      <c r="D1034" s="3">
        <v>47</v>
      </c>
      <c r="E1034" s="3">
        <v>71</v>
      </c>
      <c r="F1034" s="35">
        <f t="shared" ref="F1034:F1097" si="31">IF(D1034+E1034+G1034-D1033-E1033-G1033=0,F1033+1,G1034)</f>
        <v>400</v>
      </c>
      <c r="G1034">
        <v>400</v>
      </c>
      <c r="H1034" t="str">
        <f t="shared" si="30"/>
        <v>4771400</v>
      </c>
      <c r="K1034" t="s">
        <v>5803</v>
      </c>
    </row>
    <row r="1035" spans="1:11" x14ac:dyDescent="0.25">
      <c r="A1035" s="9" t="s">
        <v>76</v>
      </c>
      <c r="B1035" s="9" t="s">
        <v>82</v>
      </c>
      <c r="C1035" s="9" t="s">
        <v>3163</v>
      </c>
      <c r="D1035" s="3">
        <v>47</v>
      </c>
      <c r="E1035" s="3">
        <v>71</v>
      </c>
      <c r="F1035" s="35">
        <f t="shared" si="31"/>
        <v>401</v>
      </c>
      <c r="G1035">
        <v>400</v>
      </c>
      <c r="H1035" t="str">
        <f t="shared" si="30"/>
        <v>4771401</v>
      </c>
      <c r="K1035" t="s">
        <v>5804</v>
      </c>
    </row>
    <row r="1036" spans="1:11" x14ac:dyDescent="0.25">
      <c r="A1036" s="9" t="s">
        <v>76</v>
      </c>
      <c r="B1036" s="9" t="s">
        <v>82</v>
      </c>
      <c r="C1036" s="9" t="s">
        <v>3151</v>
      </c>
      <c r="D1036" s="3">
        <v>47</v>
      </c>
      <c r="E1036" s="3">
        <v>71</v>
      </c>
      <c r="F1036" s="35">
        <f t="shared" si="31"/>
        <v>402</v>
      </c>
      <c r="G1036">
        <v>400</v>
      </c>
      <c r="H1036" t="str">
        <f t="shared" si="30"/>
        <v>4771402</v>
      </c>
      <c r="K1036" t="s">
        <v>5805</v>
      </c>
    </row>
    <row r="1037" spans="1:11" x14ac:dyDescent="0.25">
      <c r="A1037" s="9" t="s">
        <v>76</v>
      </c>
      <c r="B1037" s="9" t="s">
        <v>82</v>
      </c>
      <c r="C1037" s="9" t="s">
        <v>3153</v>
      </c>
      <c r="D1037" s="3">
        <v>47</v>
      </c>
      <c r="E1037" s="3">
        <v>71</v>
      </c>
      <c r="F1037" s="35">
        <f t="shared" si="31"/>
        <v>403</v>
      </c>
      <c r="G1037">
        <v>400</v>
      </c>
      <c r="H1037" t="str">
        <f t="shared" si="30"/>
        <v>4771403</v>
      </c>
      <c r="K1037" t="s">
        <v>5806</v>
      </c>
    </row>
    <row r="1038" spans="1:11" x14ac:dyDescent="0.25">
      <c r="A1038" s="9" t="s">
        <v>76</v>
      </c>
      <c r="B1038" s="9" t="s">
        <v>82</v>
      </c>
      <c r="C1038" s="9" t="s">
        <v>3155</v>
      </c>
      <c r="D1038" s="3">
        <v>47</v>
      </c>
      <c r="E1038" s="3">
        <v>71</v>
      </c>
      <c r="F1038" s="35">
        <f t="shared" si="31"/>
        <v>404</v>
      </c>
      <c r="G1038">
        <v>400</v>
      </c>
      <c r="H1038" t="str">
        <f t="shared" si="30"/>
        <v>4771404</v>
      </c>
      <c r="K1038" t="s">
        <v>5807</v>
      </c>
    </row>
    <row r="1039" spans="1:11" x14ac:dyDescent="0.25">
      <c r="A1039" s="9" t="s">
        <v>76</v>
      </c>
      <c r="B1039" s="9" t="s">
        <v>82</v>
      </c>
      <c r="C1039" s="9" t="s">
        <v>3161</v>
      </c>
      <c r="D1039" s="3">
        <v>47</v>
      </c>
      <c r="E1039" s="3">
        <v>71</v>
      </c>
      <c r="F1039" s="35">
        <f t="shared" si="31"/>
        <v>405</v>
      </c>
      <c r="G1039">
        <v>400</v>
      </c>
      <c r="H1039" t="str">
        <f t="shared" si="30"/>
        <v>4771405</v>
      </c>
      <c r="K1039" t="s">
        <v>5808</v>
      </c>
    </row>
    <row r="1040" spans="1:11" x14ac:dyDescent="0.25">
      <c r="A1040" s="9" t="s">
        <v>76</v>
      </c>
      <c r="B1040" s="9" t="s">
        <v>82</v>
      </c>
      <c r="C1040" s="9" t="s">
        <v>4000</v>
      </c>
      <c r="D1040" s="3">
        <v>47</v>
      </c>
      <c r="E1040" s="3">
        <v>71</v>
      </c>
      <c r="F1040" s="35">
        <f t="shared" si="31"/>
        <v>406</v>
      </c>
      <c r="G1040">
        <v>400</v>
      </c>
      <c r="H1040" t="str">
        <f t="shared" si="30"/>
        <v>4771406</v>
      </c>
      <c r="K1040" t="s">
        <v>5915</v>
      </c>
    </row>
    <row r="1041" spans="1:11" x14ac:dyDescent="0.25">
      <c r="A1041" s="6" t="s">
        <v>72</v>
      </c>
      <c r="B1041" s="6" t="s">
        <v>81</v>
      </c>
      <c r="C1041" s="6" t="s">
        <v>3892</v>
      </c>
      <c r="D1041" s="3">
        <v>47</v>
      </c>
      <c r="E1041" s="3">
        <v>71</v>
      </c>
      <c r="F1041" s="35">
        <f t="shared" si="31"/>
        <v>100</v>
      </c>
      <c r="G1041">
        <v>100</v>
      </c>
      <c r="H1041" t="str">
        <f t="shared" si="30"/>
        <v>4771100</v>
      </c>
      <c r="K1041" t="s">
        <v>4635</v>
      </c>
    </row>
    <row r="1042" spans="1:11" x14ac:dyDescent="0.25">
      <c r="A1042" s="6" t="s">
        <v>72</v>
      </c>
      <c r="B1042" s="6" t="s">
        <v>86</v>
      </c>
      <c r="C1042" s="6" t="s">
        <v>3915</v>
      </c>
      <c r="D1042" s="3">
        <v>47</v>
      </c>
      <c r="E1042" s="3">
        <v>71</v>
      </c>
      <c r="F1042" s="35">
        <f t="shared" si="31"/>
        <v>101</v>
      </c>
      <c r="G1042">
        <v>100</v>
      </c>
      <c r="H1042" t="str">
        <f t="shared" si="30"/>
        <v>4771101</v>
      </c>
      <c r="K1042" t="s">
        <v>5802</v>
      </c>
    </row>
    <row r="1043" spans="1:11" x14ac:dyDescent="0.25">
      <c r="A1043" s="6" t="s">
        <v>72</v>
      </c>
      <c r="B1043" s="6" t="s">
        <v>82</v>
      </c>
      <c r="C1043" s="6" t="s">
        <v>2960</v>
      </c>
      <c r="D1043" s="3">
        <v>47</v>
      </c>
      <c r="E1043" s="3">
        <v>71</v>
      </c>
      <c r="F1043" s="35">
        <f t="shared" si="31"/>
        <v>102</v>
      </c>
      <c r="G1043">
        <v>100</v>
      </c>
      <c r="H1043" t="str">
        <f t="shared" si="30"/>
        <v>4771102</v>
      </c>
      <c r="K1043" t="s">
        <v>5916</v>
      </c>
    </row>
    <row r="1044" spans="1:11" x14ac:dyDescent="0.25">
      <c r="A1044" s="7" t="s">
        <v>74</v>
      </c>
      <c r="B1044" s="7" t="s">
        <v>82</v>
      </c>
      <c r="C1044" s="7" t="s">
        <v>3017</v>
      </c>
      <c r="D1044" s="3">
        <v>47</v>
      </c>
      <c r="E1044" s="3">
        <v>71</v>
      </c>
      <c r="F1044" s="35">
        <f t="shared" si="31"/>
        <v>200</v>
      </c>
      <c r="G1044">
        <v>200</v>
      </c>
      <c r="H1044" t="str">
        <f t="shared" si="30"/>
        <v>4771200</v>
      </c>
      <c r="K1044" t="s">
        <v>5809</v>
      </c>
    </row>
    <row r="1045" spans="1:11" x14ac:dyDescent="0.25">
      <c r="A1045" s="6" t="s">
        <v>72</v>
      </c>
      <c r="B1045" s="6" t="s">
        <v>81</v>
      </c>
      <c r="C1045" s="6" t="s">
        <v>3893</v>
      </c>
      <c r="D1045" s="3">
        <v>47</v>
      </c>
      <c r="E1045" s="3">
        <v>72</v>
      </c>
      <c r="F1045" s="35">
        <f t="shared" si="31"/>
        <v>100</v>
      </c>
      <c r="G1045">
        <v>100</v>
      </c>
      <c r="H1045" t="str">
        <f t="shared" si="30"/>
        <v>4772100</v>
      </c>
      <c r="K1045" t="s">
        <v>5174</v>
      </c>
    </row>
    <row r="1046" spans="1:11" x14ac:dyDescent="0.25">
      <c r="A1046" s="6" t="s">
        <v>72</v>
      </c>
      <c r="B1046" s="6" t="s">
        <v>82</v>
      </c>
      <c r="C1046" s="6" t="s">
        <v>2961</v>
      </c>
      <c r="D1046" s="3">
        <v>47</v>
      </c>
      <c r="E1046" s="3">
        <v>72</v>
      </c>
      <c r="F1046" s="35">
        <f t="shared" si="31"/>
        <v>101</v>
      </c>
      <c r="G1046">
        <v>100</v>
      </c>
      <c r="H1046" t="str">
        <f t="shared" si="30"/>
        <v>4772101</v>
      </c>
      <c r="K1046" t="s">
        <v>5810</v>
      </c>
    </row>
    <row r="1047" spans="1:11" x14ac:dyDescent="0.25">
      <c r="A1047" s="7" t="s">
        <v>74</v>
      </c>
      <c r="B1047" s="7" t="s">
        <v>82</v>
      </c>
      <c r="C1047" s="7" t="s">
        <v>3018</v>
      </c>
      <c r="D1047" s="3">
        <v>47</v>
      </c>
      <c r="E1047" s="3">
        <v>72</v>
      </c>
      <c r="F1047" s="35">
        <f t="shared" si="31"/>
        <v>200</v>
      </c>
      <c r="G1047">
        <v>200</v>
      </c>
      <c r="H1047" t="str">
        <f t="shared" si="30"/>
        <v>4772200</v>
      </c>
      <c r="K1047" t="s">
        <v>5811</v>
      </c>
    </row>
    <row r="1048" spans="1:11" x14ac:dyDescent="0.25">
      <c r="A1048" s="9" t="s">
        <v>76</v>
      </c>
      <c r="B1048" s="9" t="s">
        <v>82</v>
      </c>
      <c r="C1048" s="9" t="s">
        <v>3158</v>
      </c>
      <c r="D1048" s="3">
        <v>47</v>
      </c>
      <c r="E1048" s="3">
        <v>74</v>
      </c>
      <c r="F1048" s="35">
        <f t="shared" si="31"/>
        <v>400</v>
      </c>
      <c r="G1048">
        <v>400</v>
      </c>
      <c r="H1048" t="str">
        <f t="shared" si="30"/>
        <v>4774400</v>
      </c>
      <c r="K1048" t="s">
        <v>5175</v>
      </c>
    </row>
    <row r="1049" spans="1:11" x14ac:dyDescent="0.25">
      <c r="A1049" s="9" t="s">
        <v>76</v>
      </c>
      <c r="B1049" s="9" t="s">
        <v>82</v>
      </c>
      <c r="C1049" s="9" t="s">
        <v>3159</v>
      </c>
      <c r="D1049" s="3">
        <v>47</v>
      </c>
      <c r="E1049" s="3">
        <v>74</v>
      </c>
      <c r="F1049" s="35">
        <f t="shared" si="31"/>
        <v>401</v>
      </c>
      <c r="G1049">
        <v>400</v>
      </c>
      <c r="H1049" t="str">
        <f t="shared" si="30"/>
        <v>4774401</v>
      </c>
      <c r="K1049" t="s">
        <v>5812</v>
      </c>
    </row>
    <row r="1050" spans="1:11" x14ac:dyDescent="0.25">
      <c r="A1050" s="9" t="s">
        <v>76</v>
      </c>
      <c r="B1050" s="9" t="s">
        <v>82</v>
      </c>
      <c r="C1050" s="9" t="s">
        <v>3206</v>
      </c>
      <c r="D1050" s="3">
        <v>47</v>
      </c>
      <c r="E1050" s="3">
        <v>80</v>
      </c>
      <c r="F1050" s="35">
        <f t="shared" si="31"/>
        <v>400</v>
      </c>
      <c r="G1050">
        <v>400</v>
      </c>
      <c r="H1050" t="str">
        <f t="shared" si="30"/>
        <v>4780400</v>
      </c>
      <c r="K1050" t="s">
        <v>5816</v>
      </c>
    </row>
    <row r="1051" spans="1:11" x14ac:dyDescent="0.25">
      <c r="A1051" s="9" t="s">
        <v>76</v>
      </c>
      <c r="B1051" s="9" t="s">
        <v>82</v>
      </c>
      <c r="C1051" s="9" t="s">
        <v>3599</v>
      </c>
      <c r="D1051" s="3">
        <v>47</v>
      </c>
      <c r="E1051" s="3">
        <v>80</v>
      </c>
      <c r="F1051" s="35">
        <f t="shared" si="31"/>
        <v>401</v>
      </c>
      <c r="G1051">
        <v>400</v>
      </c>
      <c r="H1051" t="str">
        <f t="shared" si="30"/>
        <v>4780401</v>
      </c>
      <c r="K1051" t="s">
        <v>5817</v>
      </c>
    </row>
    <row r="1052" spans="1:11" x14ac:dyDescent="0.25">
      <c r="A1052" s="9" t="s">
        <v>76</v>
      </c>
      <c r="B1052" s="9" t="s">
        <v>82</v>
      </c>
      <c r="C1052" s="9" t="s">
        <v>3198</v>
      </c>
      <c r="D1052" s="3">
        <v>47</v>
      </c>
      <c r="E1052" s="3">
        <v>80</v>
      </c>
      <c r="F1052" s="35">
        <f t="shared" si="31"/>
        <v>402</v>
      </c>
      <c r="G1052">
        <v>400</v>
      </c>
      <c r="H1052" t="str">
        <f t="shared" si="30"/>
        <v>4780402</v>
      </c>
      <c r="K1052" t="s">
        <v>5818</v>
      </c>
    </row>
    <row r="1053" spans="1:11" x14ac:dyDescent="0.25">
      <c r="A1053" s="9" t="s">
        <v>76</v>
      </c>
      <c r="B1053" s="9" t="s">
        <v>82</v>
      </c>
      <c r="C1053" s="9" t="s">
        <v>3200</v>
      </c>
      <c r="D1053" s="3">
        <v>47</v>
      </c>
      <c r="E1053" s="3">
        <v>80</v>
      </c>
      <c r="F1053" s="35">
        <f t="shared" si="31"/>
        <v>403</v>
      </c>
      <c r="G1053">
        <v>400</v>
      </c>
      <c r="H1053" t="str">
        <f t="shared" si="30"/>
        <v>4780403</v>
      </c>
      <c r="K1053" t="s">
        <v>5178</v>
      </c>
    </row>
    <row r="1054" spans="1:11" x14ac:dyDescent="0.25">
      <c r="A1054" s="9" t="s">
        <v>76</v>
      </c>
      <c r="B1054" s="9" t="s">
        <v>82</v>
      </c>
      <c r="C1054" s="9" t="s">
        <v>3204</v>
      </c>
      <c r="D1054" s="3">
        <v>47</v>
      </c>
      <c r="E1054" s="3">
        <v>80</v>
      </c>
      <c r="F1054" s="35">
        <f t="shared" si="31"/>
        <v>404</v>
      </c>
      <c r="G1054">
        <v>400</v>
      </c>
      <c r="H1054" t="str">
        <f t="shared" si="30"/>
        <v>4780404</v>
      </c>
      <c r="K1054" t="s">
        <v>5819</v>
      </c>
    </row>
    <row r="1055" spans="1:11" x14ac:dyDescent="0.25">
      <c r="A1055" s="9" t="s">
        <v>76</v>
      </c>
      <c r="B1055" s="9" t="s">
        <v>82</v>
      </c>
      <c r="C1055" s="9" t="s">
        <v>3171</v>
      </c>
      <c r="D1055" s="3">
        <v>47</v>
      </c>
      <c r="E1055" s="3">
        <v>80</v>
      </c>
      <c r="F1055" s="35">
        <f t="shared" si="31"/>
        <v>405</v>
      </c>
      <c r="G1055">
        <v>400</v>
      </c>
      <c r="H1055" t="str">
        <f t="shared" si="30"/>
        <v>4780405</v>
      </c>
      <c r="K1055" t="s">
        <v>5820</v>
      </c>
    </row>
    <row r="1056" spans="1:11" x14ac:dyDescent="0.25">
      <c r="A1056" s="9" t="s">
        <v>76</v>
      </c>
      <c r="B1056" s="9" t="s">
        <v>82</v>
      </c>
      <c r="C1056" s="9" t="s">
        <v>3175</v>
      </c>
      <c r="D1056" s="3">
        <v>47</v>
      </c>
      <c r="E1056" s="3">
        <v>80</v>
      </c>
      <c r="F1056" s="35">
        <f t="shared" si="31"/>
        <v>406</v>
      </c>
      <c r="G1056">
        <v>400</v>
      </c>
      <c r="H1056" t="str">
        <f t="shared" si="30"/>
        <v>4780406</v>
      </c>
      <c r="K1056" t="s">
        <v>5821</v>
      </c>
    </row>
    <row r="1057" spans="1:11" x14ac:dyDescent="0.25">
      <c r="A1057" s="9" t="s">
        <v>76</v>
      </c>
      <c r="B1057" s="9" t="s">
        <v>82</v>
      </c>
      <c r="C1057" s="9" t="s">
        <v>3596</v>
      </c>
      <c r="D1057" s="3">
        <v>47</v>
      </c>
      <c r="E1057" s="3">
        <v>80</v>
      </c>
      <c r="F1057" s="35">
        <f t="shared" si="31"/>
        <v>407</v>
      </c>
      <c r="G1057">
        <v>400</v>
      </c>
      <c r="H1057" t="str">
        <f t="shared" si="30"/>
        <v>4780407</v>
      </c>
      <c r="K1057" t="s">
        <v>5822</v>
      </c>
    </row>
    <row r="1058" spans="1:11" x14ac:dyDescent="0.25">
      <c r="A1058" s="9" t="s">
        <v>76</v>
      </c>
      <c r="B1058" s="9" t="s">
        <v>82</v>
      </c>
      <c r="C1058" s="9" t="s">
        <v>3165</v>
      </c>
      <c r="D1058" s="3">
        <v>47</v>
      </c>
      <c r="E1058" s="3">
        <v>80</v>
      </c>
      <c r="F1058" s="35">
        <f t="shared" si="31"/>
        <v>408</v>
      </c>
      <c r="G1058">
        <v>400</v>
      </c>
      <c r="H1058" t="str">
        <f t="shared" si="30"/>
        <v>4780408</v>
      </c>
      <c r="K1058" t="s">
        <v>5823</v>
      </c>
    </row>
    <row r="1059" spans="1:11" x14ac:dyDescent="0.25">
      <c r="A1059" s="9" t="s">
        <v>76</v>
      </c>
      <c r="B1059" s="9" t="s">
        <v>82</v>
      </c>
      <c r="C1059" s="9" t="s">
        <v>3167</v>
      </c>
      <c r="D1059" s="3">
        <v>47</v>
      </c>
      <c r="E1059" s="3">
        <v>80</v>
      </c>
      <c r="F1059" s="35">
        <f t="shared" si="31"/>
        <v>409</v>
      </c>
      <c r="G1059">
        <v>400</v>
      </c>
      <c r="H1059" t="str">
        <f t="shared" si="30"/>
        <v>4780409</v>
      </c>
      <c r="K1059" t="s">
        <v>5824</v>
      </c>
    </row>
    <row r="1060" spans="1:11" x14ac:dyDescent="0.25">
      <c r="A1060" s="9" t="s">
        <v>76</v>
      </c>
      <c r="B1060" s="9" t="s">
        <v>82</v>
      </c>
      <c r="C1060" s="9" t="s">
        <v>3169</v>
      </c>
      <c r="D1060" s="3">
        <v>47</v>
      </c>
      <c r="E1060" s="3">
        <v>80</v>
      </c>
      <c r="F1060" s="35">
        <f t="shared" si="31"/>
        <v>410</v>
      </c>
      <c r="G1060">
        <v>400</v>
      </c>
      <c r="H1060" t="str">
        <f t="shared" si="30"/>
        <v>4780410</v>
      </c>
      <c r="K1060" t="s">
        <v>5825</v>
      </c>
    </row>
    <row r="1061" spans="1:11" x14ac:dyDescent="0.25">
      <c r="A1061" s="9" t="s">
        <v>76</v>
      </c>
      <c r="B1061" s="9" t="s">
        <v>82</v>
      </c>
      <c r="C1061" s="9" t="s">
        <v>3173</v>
      </c>
      <c r="D1061" s="3">
        <v>47</v>
      </c>
      <c r="E1061" s="3">
        <v>80</v>
      </c>
      <c r="F1061" s="35">
        <f t="shared" si="31"/>
        <v>411</v>
      </c>
      <c r="G1061">
        <v>400</v>
      </c>
      <c r="H1061" t="str">
        <f t="shared" si="30"/>
        <v>4780411</v>
      </c>
      <c r="K1061" t="s">
        <v>5826</v>
      </c>
    </row>
    <row r="1062" spans="1:11" x14ac:dyDescent="0.25">
      <c r="A1062" s="9" t="s">
        <v>76</v>
      </c>
      <c r="B1062" s="9" t="s">
        <v>82</v>
      </c>
      <c r="C1062" s="9" t="s">
        <v>4007</v>
      </c>
      <c r="D1062" s="3">
        <v>47</v>
      </c>
      <c r="E1062" s="3">
        <v>80</v>
      </c>
      <c r="F1062" s="35">
        <f t="shared" si="31"/>
        <v>412</v>
      </c>
      <c r="G1062">
        <v>400</v>
      </c>
      <c r="H1062" t="str">
        <f t="shared" si="30"/>
        <v>4780412</v>
      </c>
      <c r="K1062" t="s">
        <v>5917</v>
      </c>
    </row>
    <row r="1063" spans="1:11" x14ac:dyDescent="0.25">
      <c r="A1063" s="9" t="s">
        <v>76</v>
      </c>
      <c r="B1063" s="9" t="s">
        <v>82</v>
      </c>
      <c r="C1063" s="9" t="s">
        <v>4001</v>
      </c>
      <c r="D1063" s="3">
        <v>47</v>
      </c>
      <c r="E1063" s="3">
        <v>80</v>
      </c>
      <c r="F1063" s="35">
        <f t="shared" si="31"/>
        <v>413</v>
      </c>
      <c r="G1063">
        <v>400</v>
      </c>
      <c r="H1063" t="str">
        <f t="shared" si="30"/>
        <v>4780413</v>
      </c>
      <c r="K1063" t="s">
        <v>5918</v>
      </c>
    </row>
    <row r="1064" spans="1:11" x14ac:dyDescent="0.25">
      <c r="A1064" s="6" t="s">
        <v>72</v>
      </c>
      <c r="B1064" s="6" t="s">
        <v>81</v>
      </c>
      <c r="C1064" s="6" t="s">
        <v>3903</v>
      </c>
      <c r="D1064" s="3">
        <v>47</v>
      </c>
      <c r="E1064" s="3">
        <v>80</v>
      </c>
      <c r="F1064" s="35">
        <f t="shared" si="31"/>
        <v>100</v>
      </c>
      <c r="G1064">
        <v>100</v>
      </c>
      <c r="H1064" t="str">
        <f t="shared" si="30"/>
        <v>4780100</v>
      </c>
      <c r="K1064" t="s">
        <v>5176</v>
      </c>
    </row>
    <row r="1065" spans="1:11" x14ac:dyDescent="0.25">
      <c r="A1065" s="6" t="s">
        <v>72</v>
      </c>
      <c r="B1065" s="6" t="s">
        <v>81</v>
      </c>
      <c r="C1065" s="6" t="s">
        <v>3894</v>
      </c>
      <c r="D1065" s="3">
        <v>47</v>
      </c>
      <c r="E1065" s="3">
        <v>80</v>
      </c>
      <c r="F1065" s="35">
        <f t="shared" si="31"/>
        <v>101</v>
      </c>
      <c r="G1065">
        <v>100</v>
      </c>
      <c r="H1065" t="str">
        <f t="shared" si="30"/>
        <v>4780101</v>
      </c>
      <c r="K1065" t="s">
        <v>5813</v>
      </c>
    </row>
    <row r="1066" spans="1:11" x14ac:dyDescent="0.25">
      <c r="A1066" s="6" t="s">
        <v>72</v>
      </c>
      <c r="B1066" s="6" t="s">
        <v>86</v>
      </c>
      <c r="C1066" s="6" t="s">
        <v>3929</v>
      </c>
      <c r="D1066" s="3">
        <v>47</v>
      </c>
      <c r="E1066" s="3">
        <v>80</v>
      </c>
      <c r="F1066" s="35">
        <f t="shared" si="31"/>
        <v>102</v>
      </c>
      <c r="G1066">
        <v>100</v>
      </c>
      <c r="H1066" t="str">
        <f t="shared" si="30"/>
        <v>4780102</v>
      </c>
      <c r="K1066" t="s">
        <v>5814</v>
      </c>
    </row>
    <row r="1067" spans="1:11" x14ac:dyDescent="0.25">
      <c r="A1067" s="6" t="s">
        <v>72</v>
      </c>
      <c r="B1067" s="6" t="s">
        <v>86</v>
      </c>
      <c r="C1067" s="6" t="s">
        <v>3930</v>
      </c>
      <c r="D1067" s="3">
        <v>47</v>
      </c>
      <c r="E1067" s="3">
        <v>80</v>
      </c>
      <c r="F1067" s="35">
        <f t="shared" si="31"/>
        <v>103</v>
      </c>
      <c r="G1067">
        <v>100</v>
      </c>
      <c r="H1067" t="str">
        <f t="shared" si="30"/>
        <v>4780103</v>
      </c>
      <c r="K1067" t="s">
        <v>5815</v>
      </c>
    </row>
    <row r="1068" spans="1:11" x14ac:dyDescent="0.25">
      <c r="A1068" s="6" t="s">
        <v>72</v>
      </c>
      <c r="B1068" s="6" t="s">
        <v>82</v>
      </c>
      <c r="C1068" s="6" t="s">
        <v>3565</v>
      </c>
      <c r="D1068" s="3">
        <v>47</v>
      </c>
      <c r="E1068" s="3">
        <v>80</v>
      </c>
      <c r="F1068" s="35">
        <f t="shared" si="31"/>
        <v>104</v>
      </c>
      <c r="G1068">
        <v>100</v>
      </c>
      <c r="H1068" t="str">
        <f t="shared" si="30"/>
        <v>4780104</v>
      </c>
      <c r="K1068" t="s">
        <v>5919</v>
      </c>
    </row>
    <row r="1069" spans="1:11" x14ac:dyDescent="0.25">
      <c r="A1069" s="6" t="s">
        <v>72</v>
      </c>
      <c r="B1069" s="6" t="s">
        <v>82</v>
      </c>
      <c r="C1069" s="6" t="s">
        <v>3561</v>
      </c>
      <c r="D1069" s="3">
        <v>47</v>
      </c>
      <c r="E1069" s="3">
        <v>80</v>
      </c>
      <c r="F1069" s="35">
        <f t="shared" si="31"/>
        <v>105</v>
      </c>
      <c r="G1069">
        <v>100</v>
      </c>
      <c r="H1069" t="str">
        <f t="shared" si="30"/>
        <v>4780105</v>
      </c>
      <c r="K1069" t="s">
        <v>5920</v>
      </c>
    </row>
    <row r="1070" spans="1:11" x14ac:dyDescent="0.25">
      <c r="A1070" s="6" t="s">
        <v>72</v>
      </c>
      <c r="B1070" s="6" t="s">
        <v>82</v>
      </c>
      <c r="C1070" s="6" t="s">
        <v>2964</v>
      </c>
      <c r="D1070" s="3">
        <v>47</v>
      </c>
      <c r="E1070" s="3">
        <v>80</v>
      </c>
      <c r="F1070" s="35">
        <f t="shared" si="31"/>
        <v>106</v>
      </c>
      <c r="G1070">
        <v>100</v>
      </c>
      <c r="H1070" t="str">
        <f t="shared" si="30"/>
        <v>4780106</v>
      </c>
      <c r="K1070" t="s">
        <v>5921</v>
      </c>
    </row>
    <row r="1071" spans="1:11" x14ac:dyDescent="0.25">
      <c r="A1071" s="6" t="s">
        <v>72</v>
      </c>
      <c r="B1071" s="6" t="s">
        <v>82</v>
      </c>
      <c r="C1071" s="6" t="s">
        <v>2962</v>
      </c>
      <c r="D1071" s="3">
        <v>47</v>
      </c>
      <c r="E1071" s="3">
        <v>80</v>
      </c>
      <c r="F1071" s="35">
        <f t="shared" si="31"/>
        <v>107</v>
      </c>
      <c r="G1071">
        <v>100</v>
      </c>
      <c r="H1071" t="str">
        <f t="shared" si="30"/>
        <v>4780107</v>
      </c>
      <c r="K1071" t="s">
        <v>5922</v>
      </c>
    </row>
    <row r="1072" spans="1:11" x14ac:dyDescent="0.25">
      <c r="A1072" s="7" t="s">
        <v>74</v>
      </c>
      <c r="B1072" s="7" t="s">
        <v>82</v>
      </c>
      <c r="C1072" s="7" t="s">
        <v>3578</v>
      </c>
      <c r="D1072" s="3">
        <v>47</v>
      </c>
      <c r="E1072" s="3">
        <v>80</v>
      </c>
      <c r="F1072" s="35">
        <f t="shared" si="31"/>
        <v>200</v>
      </c>
      <c r="G1072">
        <v>200</v>
      </c>
      <c r="H1072" t="str">
        <f t="shared" si="30"/>
        <v>4780200</v>
      </c>
      <c r="K1072" t="s">
        <v>5827</v>
      </c>
    </row>
    <row r="1073" spans="1:11" x14ac:dyDescent="0.25">
      <c r="A1073" s="7" t="s">
        <v>74</v>
      </c>
      <c r="B1073" s="7" t="s">
        <v>82</v>
      </c>
      <c r="C1073" s="7" t="s">
        <v>3023</v>
      </c>
      <c r="D1073" s="3">
        <v>47</v>
      </c>
      <c r="E1073" s="3">
        <v>80</v>
      </c>
      <c r="F1073" s="35">
        <f t="shared" si="31"/>
        <v>201</v>
      </c>
      <c r="G1073">
        <v>200</v>
      </c>
      <c r="H1073" t="str">
        <f t="shared" si="30"/>
        <v>4780201</v>
      </c>
      <c r="K1073" t="s">
        <v>5177</v>
      </c>
    </row>
    <row r="1074" spans="1:11" x14ac:dyDescent="0.25">
      <c r="A1074" s="7" t="s">
        <v>74</v>
      </c>
      <c r="B1074" s="7" t="s">
        <v>82</v>
      </c>
      <c r="C1074" s="7" t="s">
        <v>3025</v>
      </c>
      <c r="D1074" s="3">
        <v>47</v>
      </c>
      <c r="E1074" s="3">
        <v>80</v>
      </c>
      <c r="F1074" s="35">
        <f t="shared" si="31"/>
        <v>202</v>
      </c>
      <c r="G1074">
        <v>200</v>
      </c>
      <c r="H1074" t="str">
        <f t="shared" si="30"/>
        <v>4780202</v>
      </c>
      <c r="K1074" t="s">
        <v>5828</v>
      </c>
    </row>
    <row r="1075" spans="1:11" x14ac:dyDescent="0.25">
      <c r="A1075" s="9" t="s">
        <v>76</v>
      </c>
      <c r="B1075" s="9" t="s">
        <v>82</v>
      </c>
      <c r="C1075" s="9" t="s">
        <v>3207</v>
      </c>
      <c r="D1075" s="3">
        <v>47</v>
      </c>
      <c r="E1075" s="3">
        <v>81</v>
      </c>
      <c r="F1075" s="35">
        <f t="shared" si="31"/>
        <v>400</v>
      </c>
      <c r="G1075">
        <v>400</v>
      </c>
      <c r="H1075" t="str">
        <f t="shared" si="30"/>
        <v>4781400</v>
      </c>
      <c r="K1075" t="s">
        <v>5834</v>
      </c>
    </row>
    <row r="1076" spans="1:11" x14ac:dyDescent="0.25">
      <c r="A1076" s="9" t="s">
        <v>76</v>
      </c>
      <c r="B1076" s="9" t="s">
        <v>82</v>
      </c>
      <c r="C1076" s="9" t="s">
        <v>3197</v>
      </c>
      <c r="D1076" s="3">
        <v>47</v>
      </c>
      <c r="E1076" s="3">
        <v>81</v>
      </c>
      <c r="F1076" s="35">
        <f t="shared" si="31"/>
        <v>401</v>
      </c>
      <c r="G1076">
        <v>400</v>
      </c>
      <c r="H1076" t="str">
        <f t="shared" si="30"/>
        <v>4781401</v>
      </c>
      <c r="K1076" t="s">
        <v>5835</v>
      </c>
    </row>
    <row r="1077" spans="1:11" x14ac:dyDescent="0.25">
      <c r="A1077" s="9" t="s">
        <v>76</v>
      </c>
      <c r="B1077" s="9" t="s">
        <v>82</v>
      </c>
      <c r="C1077" s="9" t="s">
        <v>3199</v>
      </c>
      <c r="D1077" s="3">
        <v>47</v>
      </c>
      <c r="E1077" s="3">
        <v>81</v>
      </c>
      <c r="F1077" s="35">
        <f t="shared" si="31"/>
        <v>402</v>
      </c>
      <c r="G1077">
        <v>400</v>
      </c>
      <c r="H1077" t="str">
        <f t="shared" si="30"/>
        <v>4781402</v>
      </c>
      <c r="K1077" t="s">
        <v>5836</v>
      </c>
    </row>
    <row r="1078" spans="1:11" x14ac:dyDescent="0.25">
      <c r="A1078" s="9" t="s">
        <v>76</v>
      </c>
      <c r="B1078" s="9" t="s">
        <v>82</v>
      </c>
      <c r="C1078" s="9" t="s">
        <v>3201</v>
      </c>
      <c r="D1078" s="3">
        <v>47</v>
      </c>
      <c r="E1078" s="3">
        <v>81</v>
      </c>
      <c r="F1078" s="35">
        <f t="shared" si="31"/>
        <v>403</v>
      </c>
      <c r="G1078">
        <v>400</v>
      </c>
      <c r="H1078" t="str">
        <f t="shared" si="30"/>
        <v>4781403</v>
      </c>
      <c r="K1078" t="s">
        <v>5181</v>
      </c>
    </row>
    <row r="1079" spans="1:11" x14ac:dyDescent="0.25">
      <c r="A1079" s="9" t="s">
        <v>76</v>
      </c>
      <c r="B1079" s="9" t="s">
        <v>82</v>
      </c>
      <c r="C1079" s="9" t="s">
        <v>3205</v>
      </c>
      <c r="D1079" s="3">
        <v>47</v>
      </c>
      <c r="E1079" s="3">
        <v>81</v>
      </c>
      <c r="F1079" s="35">
        <f t="shared" si="31"/>
        <v>404</v>
      </c>
      <c r="G1079">
        <v>400</v>
      </c>
      <c r="H1079" t="str">
        <f t="shared" si="30"/>
        <v>4781404</v>
      </c>
      <c r="K1079" t="s">
        <v>5837</v>
      </c>
    </row>
    <row r="1080" spans="1:11" x14ac:dyDescent="0.25">
      <c r="A1080" s="9" t="s">
        <v>76</v>
      </c>
      <c r="B1080" s="9" t="s">
        <v>82</v>
      </c>
      <c r="C1080" s="9" t="s">
        <v>3172</v>
      </c>
      <c r="D1080" s="3">
        <v>47</v>
      </c>
      <c r="E1080" s="3">
        <v>81</v>
      </c>
      <c r="F1080" s="35">
        <f t="shared" si="31"/>
        <v>405</v>
      </c>
      <c r="G1080">
        <v>400</v>
      </c>
      <c r="H1080" t="str">
        <f t="shared" si="30"/>
        <v>4781405</v>
      </c>
      <c r="K1080" t="s">
        <v>5838</v>
      </c>
    </row>
    <row r="1081" spans="1:11" x14ac:dyDescent="0.25">
      <c r="A1081" s="9" t="s">
        <v>76</v>
      </c>
      <c r="B1081" s="9" t="s">
        <v>82</v>
      </c>
      <c r="C1081" s="9" t="s">
        <v>3176</v>
      </c>
      <c r="D1081" s="3">
        <v>47</v>
      </c>
      <c r="E1081" s="3">
        <v>81</v>
      </c>
      <c r="F1081" s="35">
        <f t="shared" si="31"/>
        <v>406</v>
      </c>
      <c r="G1081">
        <v>400</v>
      </c>
      <c r="H1081" t="str">
        <f t="shared" si="30"/>
        <v>4781406</v>
      </c>
      <c r="K1081" t="s">
        <v>5839</v>
      </c>
    </row>
    <row r="1082" spans="1:11" x14ac:dyDescent="0.25">
      <c r="A1082" s="9" t="s">
        <v>76</v>
      </c>
      <c r="B1082" s="9" t="s">
        <v>82</v>
      </c>
      <c r="C1082" s="9" t="s">
        <v>3164</v>
      </c>
      <c r="D1082" s="3">
        <v>47</v>
      </c>
      <c r="E1082" s="3">
        <v>81</v>
      </c>
      <c r="F1082" s="35">
        <f t="shared" si="31"/>
        <v>407</v>
      </c>
      <c r="G1082">
        <v>400</v>
      </c>
      <c r="H1082" t="str">
        <f t="shared" si="30"/>
        <v>4781407</v>
      </c>
      <c r="K1082" t="s">
        <v>5840</v>
      </c>
    </row>
    <row r="1083" spans="1:11" x14ac:dyDescent="0.25">
      <c r="A1083" s="9" t="s">
        <v>76</v>
      </c>
      <c r="B1083" s="9" t="s">
        <v>82</v>
      </c>
      <c r="C1083" s="9" t="s">
        <v>3166</v>
      </c>
      <c r="D1083" s="3">
        <v>47</v>
      </c>
      <c r="E1083" s="3">
        <v>81</v>
      </c>
      <c r="F1083" s="35">
        <f t="shared" si="31"/>
        <v>408</v>
      </c>
      <c r="G1083">
        <v>400</v>
      </c>
      <c r="H1083" t="str">
        <f t="shared" si="30"/>
        <v>4781408</v>
      </c>
      <c r="K1083" t="s">
        <v>5841</v>
      </c>
    </row>
    <row r="1084" spans="1:11" x14ac:dyDescent="0.25">
      <c r="A1084" s="9" t="s">
        <v>76</v>
      </c>
      <c r="B1084" s="9" t="s">
        <v>82</v>
      </c>
      <c r="C1084" s="9" t="s">
        <v>3168</v>
      </c>
      <c r="D1084" s="3">
        <v>47</v>
      </c>
      <c r="E1084" s="3">
        <v>81</v>
      </c>
      <c r="F1084" s="35">
        <f t="shared" si="31"/>
        <v>409</v>
      </c>
      <c r="G1084">
        <v>400</v>
      </c>
      <c r="H1084" t="str">
        <f t="shared" si="30"/>
        <v>4781409</v>
      </c>
      <c r="K1084" t="s">
        <v>5842</v>
      </c>
    </row>
    <row r="1085" spans="1:11" x14ac:dyDescent="0.25">
      <c r="A1085" s="9" t="s">
        <v>76</v>
      </c>
      <c r="B1085" s="9" t="s">
        <v>82</v>
      </c>
      <c r="C1085" s="9" t="s">
        <v>3170</v>
      </c>
      <c r="D1085" s="3">
        <v>47</v>
      </c>
      <c r="E1085" s="3">
        <v>81</v>
      </c>
      <c r="F1085" s="35">
        <f t="shared" si="31"/>
        <v>410</v>
      </c>
      <c r="G1085">
        <v>400</v>
      </c>
      <c r="H1085" t="str">
        <f t="shared" si="30"/>
        <v>4781410</v>
      </c>
      <c r="K1085" t="s">
        <v>5843</v>
      </c>
    </row>
    <row r="1086" spans="1:11" x14ac:dyDescent="0.25">
      <c r="A1086" s="9" t="s">
        <v>76</v>
      </c>
      <c r="B1086" s="9" t="s">
        <v>82</v>
      </c>
      <c r="C1086" s="9" t="s">
        <v>3174</v>
      </c>
      <c r="D1086" s="3">
        <v>47</v>
      </c>
      <c r="E1086" s="3">
        <v>81</v>
      </c>
      <c r="F1086" s="35">
        <f t="shared" si="31"/>
        <v>411</v>
      </c>
      <c r="G1086">
        <v>400</v>
      </c>
      <c r="H1086" t="str">
        <f t="shared" si="30"/>
        <v>4781411</v>
      </c>
      <c r="K1086" t="s">
        <v>5844</v>
      </c>
    </row>
    <row r="1087" spans="1:11" x14ac:dyDescent="0.25">
      <c r="A1087" s="9" t="s">
        <v>76</v>
      </c>
      <c r="B1087" s="9" t="s">
        <v>82</v>
      </c>
      <c r="C1087" s="9" t="s">
        <v>4008</v>
      </c>
      <c r="D1087" s="3">
        <v>47</v>
      </c>
      <c r="E1087" s="3">
        <v>81</v>
      </c>
      <c r="F1087" s="35">
        <f t="shared" si="31"/>
        <v>412</v>
      </c>
      <c r="G1087">
        <v>400</v>
      </c>
      <c r="H1087" t="str">
        <f t="shared" si="30"/>
        <v>4781412</v>
      </c>
      <c r="K1087" t="s">
        <v>5923</v>
      </c>
    </row>
    <row r="1088" spans="1:11" x14ac:dyDescent="0.25">
      <c r="A1088" s="9" t="s">
        <v>76</v>
      </c>
      <c r="B1088" s="9" t="s">
        <v>82</v>
      </c>
      <c r="C1088" s="9" t="s">
        <v>4002</v>
      </c>
      <c r="D1088" s="3">
        <v>47</v>
      </c>
      <c r="E1088" s="3">
        <v>81</v>
      </c>
      <c r="F1088" s="35">
        <f t="shared" si="31"/>
        <v>413</v>
      </c>
      <c r="G1088">
        <v>400</v>
      </c>
      <c r="H1088" t="str">
        <f t="shared" si="30"/>
        <v>4781413</v>
      </c>
      <c r="K1088" t="s">
        <v>5924</v>
      </c>
    </row>
    <row r="1089" spans="1:11" x14ac:dyDescent="0.25">
      <c r="A1089" s="6" t="s">
        <v>72</v>
      </c>
      <c r="B1089" s="6" t="s">
        <v>81</v>
      </c>
      <c r="C1089" s="6" t="s">
        <v>3904</v>
      </c>
      <c r="D1089" s="3">
        <v>47</v>
      </c>
      <c r="E1089" s="3">
        <v>81</v>
      </c>
      <c r="F1089" s="35">
        <f t="shared" si="31"/>
        <v>100</v>
      </c>
      <c r="G1089">
        <v>100</v>
      </c>
      <c r="H1089" t="str">
        <f t="shared" si="30"/>
        <v>4781100</v>
      </c>
      <c r="K1089" t="s">
        <v>5179</v>
      </c>
    </row>
    <row r="1090" spans="1:11" x14ac:dyDescent="0.25">
      <c r="A1090" s="6" t="s">
        <v>72</v>
      </c>
      <c r="B1090" s="6" t="s">
        <v>81</v>
      </c>
      <c r="C1090" s="6" t="s">
        <v>3895</v>
      </c>
      <c r="D1090" s="3">
        <v>47</v>
      </c>
      <c r="E1090" s="3">
        <v>81</v>
      </c>
      <c r="F1090" s="35">
        <f t="shared" si="31"/>
        <v>101</v>
      </c>
      <c r="G1090">
        <v>100</v>
      </c>
      <c r="H1090" t="str">
        <f t="shared" ref="H1090:H1106" si="32">D1090&amp;E1090&amp;F1090</f>
        <v>4781101</v>
      </c>
      <c r="K1090" t="s">
        <v>5829</v>
      </c>
    </row>
    <row r="1091" spans="1:11" x14ac:dyDescent="0.25">
      <c r="A1091" s="6" t="s">
        <v>72</v>
      </c>
      <c r="B1091" s="6" t="s">
        <v>81</v>
      </c>
      <c r="C1091" s="6" t="s">
        <v>3896</v>
      </c>
      <c r="D1091" s="3">
        <v>47</v>
      </c>
      <c r="E1091" s="3">
        <v>81</v>
      </c>
      <c r="F1091" s="35">
        <f t="shared" si="31"/>
        <v>102</v>
      </c>
      <c r="G1091">
        <v>100</v>
      </c>
      <c r="H1091" t="str">
        <f t="shared" si="32"/>
        <v>4781102</v>
      </c>
      <c r="K1091" t="s">
        <v>5830</v>
      </c>
    </row>
    <row r="1092" spans="1:11" x14ac:dyDescent="0.25">
      <c r="A1092" s="6" t="s">
        <v>72</v>
      </c>
      <c r="B1092" s="6" t="s">
        <v>81</v>
      </c>
      <c r="C1092" s="6" t="s">
        <v>3897</v>
      </c>
      <c r="D1092" s="3">
        <v>47</v>
      </c>
      <c r="E1092" s="3">
        <v>81</v>
      </c>
      <c r="F1092" s="35">
        <f t="shared" si="31"/>
        <v>103</v>
      </c>
      <c r="G1092">
        <v>100</v>
      </c>
      <c r="H1092" t="str">
        <f t="shared" si="32"/>
        <v>4781103</v>
      </c>
      <c r="K1092" t="s">
        <v>5831</v>
      </c>
    </row>
    <row r="1093" spans="1:11" x14ac:dyDescent="0.25">
      <c r="A1093" s="6" t="s">
        <v>72</v>
      </c>
      <c r="B1093" s="6" t="s">
        <v>86</v>
      </c>
      <c r="C1093" s="6" t="s">
        <v>3916</v>
      </c>
      <c r="D1093" s="3">
        <v>47</v>
      </c>
      <c r="E1093" s="3">
        <v>81</v>
      </c>
      <c r="F1093" s="35">
        <f t="shared" si="31"/>
        <v>104</v>
      </c>
      <c r="G1093">
        <v>100</v>
      </c>
      <c r="H1093" t="str">
        <f t="shared" si="32"/>
        <v>4781104</v>
      </c>
      <c r="K1093" t="s">
        <v>5832</v>
      </c>
    </row>
    <row r="1094" spans="1:11" x14ac:dyDescent="0.25">
      <c r="A1094" s="6" t="s">
        <v>72</v>
      </c>
      <c r="B1094" s="6" t="s">
        <v>86</v>
      </c>
      <c r="C1094" s="6" t="s">
        <v>3917</v>
      </c>
      <c r="D1094" s="3">
        <v>47</v>
      </c>
      <c r="E1094" s="3">
        <v>81</v>
      </c>
      <c r="F1094" s="35">
        <f t="shared" si="31"/>
        <v>105</v>
      </c>
      <c r="G1094">
        <v>100</v>
      </c>
      <c r="H1094" t="str">
        <f t="shared" si="32"/>
        <v>4781105</v>
      </c>
      <c r="K1094" t="s">
        <v>5833</v>
      </c>
    </row>
    <row r="1095" spans="1:11" x14ac:dyDescent="0.25">
      <c r="A1095" s="6" t="s">
        <v>72</v>
      </c>
      <c r="B1095" s="6" t="s">
        <v>82</v>
      </c>
      <c r="C1095" s="6" t="s">
        <v>2971</v>
      </c>
      <c r="D1095" s="3">
        <v>47</v>
      </c>
      <c r="E1095" s="3">
        <v>81</v>
      </c>
      <c r="F1095" s="35">
        <f t="shared" si="31"/>
        <v>106</v>
      </c>
      <c r="G1095">
        <v>100</v>
      </c>
      <c r="H1095" t="str">
        <f t="shared" si="32"/>
        <v>4781106</v>
      </c>
      <c r="K1095" t="s">
        <v>5925</v>
      </c>
    </row>
    <row r="1096" spans="1:11" x14ac:dyDescent="0.25">
      <c r="A1096" s="6" t="s">
        <v>72</v>
      </c>
      <c r="B1096" s="6" t="s">
        <v>82</v>
      </c>
      <c r="C1096" s="6" t="s">
        <v>2973</v>
      </c>
      <c r="D1096" s="3">
        <v>47</v>
      </c>
      <c r="E1096" s="3">
        <v>81</v>
      </c>
      <c r="F1096" s="35">
        <f t="shared" si="31"/>
        <v>107</v>
      </c>
      <c r="G1096">
        <v>100</v>
      </c>
      <c r="H1096" t="str">
        <f t="shared" si="32"/>
        <v>4781107</v>
      </c>
      <c r="K1096" t="s">
        <v>5926</v>
      </c>
    </row>
    <row r="1097" spans="1:11" x14ac:dyDescent="0.25">
      <c r="A1097" s="6" t="s">
        <v>72</v>
      </c>
      <c r="B1097" s="6" t="s">
        <v>82</v>
      </c>
      <c r="C1097" s="6" t="s">
        <v>2972</v>
      </c>
      <c r="D1097" s="3">
        <v>47</v>
      </c>
      <c r="E1097" s="3">
        <v>81</v>
      </c>
      <c r="F1097" s="35">
        <f t="shared" si="31"/>
        <v>108</v>
      </c>
      <c r="G1097">
        <v>100</v>
      </c>
      <c r="H1097" t="str">
        <f t="shared" si="32"/>
        <v>4781108</v>
      </c>
      <c r="K1097" t="s">
        <v>5927</v>
      </c>
    </row>
    <row r="1098" spans="1:11" x14ac:dyDescent="0.25">
      <c r="A1098" s="6" t="s">
        <v>72</v>
      </c>
      <c r="B1098" s="6" t="s">
        <v>82</v>
      </c>
      <c r="C1098" s="6" t="s">
        <v>2963</v>
      </c>
      <c r="D1098" s="3">
        <v>47</v>
      </c>
      <c r="E1098" s="3">
        <v>81</v>
      </c>
      <c r="F1098" s="35">
        <f t="shared" ref="F1098:F1106" si="33">IF(D1098+E1098+G1098-D1097-E1097-G1097=0,F1097+1,G1098)</f>
        <v>109</v>
      </c>
      <c r="G1098">
        <v>100</v>
      </c>
      <c r="H1098" t="str">
        <f t="shared" si="32"/>
        <v>4781109</v>
      </c>
      <c r="K1098" t="s">
        <v>5928</v>
      </c>
    </row>
    <row r="1099" spans="1:11" x14ac:dyDescent="0.25">
      <c r="A1099" s="6" t="s">
        <v>72</v>
      </c>
      <c r="B1099" s="6" t="s">
        <v>82</v>
      </c>
      <c r="C1099" s="6" t="s">
        <v>2965</v>
      </c>
      <c r="D1099" s="3">
        <v>47</v>
      </c>
      <c r="E1099" s="3">
        <v>81</v>
      </c>
      <c r="F1099" s="35">
        <f t="shared" si="33"/>
        <v>110</v>
      </c>
      <c r="G1099">
        <v>100</v>
      </c>
      <c r="H1099" t="str">
        <f t="shared" si="32"/>
        <v>4781110</v>
      </c>
      <c r="K1099" t="s">
        <v>5929</v>
      </c>
    </row>
    <row r="1100" spans="1:11" x14ac:dyDescent="0.25">
      <c r="A1100" s="6" t="s">
        <v>72</v>
      </c>
      <c r="B1100" s="6" t="s">
        <v>82</v>
      </c>
      <c r="C1100" s="6" t="s">
        <v>2966</v>
      </c>
      <c r="D1100" s="3">
        <v>47</v>
      </c>
      <c r="E1100" s="3">
        <v>81</v>
      </c>
      <c r="F1100" s="35">
        <f t="shared" si="33"/>
        <v>111</v>
      </c>
      <c r="G1100">
        <v>100</v>
      </c>
      <c r="H1100" t="str">
        <f t="shared" si="32"/>
        <v>4781111</v>
      </c>
      <c r="K1100" t="s">
        <v>5930</v>
      </c>
    </row>
    <row r="1101" spans="1:11" x14ac:dyDescent="0.25">
      <c r="A1101" s="7" t="s">
        <v>74</v>
      </c>
      <c r="B1101" s="7" t="s">
        <v>82</v>
      </c>
      <c r="C1101" s="7" t="s">
        <v>3577</v>
      </c>
      <c r="D1101" s="3">
        <v>47</v>
      </c>
      <c r="E1101" s="3">
        <v>81</v>
      </c>
      <c r="F1101" s="35">
        <f t="shared" si="33"/>
        <v>200</v>
      </c>
      <c r="G1101">
        <v>200</v>
      </c>
      <c r="H1101" t="str">
        <f t="shared" si="32"/>
        <v>4781200</v>
      </c>
      <c r="K1101" t="s">
        <v>5845</v>
      </c>
    </row>
    <row r="1102" spans="1:11" x14ac:dyDescent="0.25">
      <c r="A1102" s="7" t="s">
        <v>74</v>
      </c>
      <c r="B1102" s="7" t="s">
        <v>82</v>
      </c>
      <c r="C1102" s="7" t="s">
        <v>3026</v>
      </c>
      <c r="D1102" s="3">
        <v>47</v>
      </c>
      <c r="E1102" s="3">
        <v>81</v>
      </c>
      <c r="F1102" s="35">
        <f t="shared" si="33"/>
        <v>201</v>
      </c>
      <c r="G1102">
        <v>200</v>
      </c>
      <c r="H1102" t="str">
        <f t="shared" si="32"/>
        <v>4781201</v>
      </c>
      <c r="K1102" t="s">
        <v>5180</v>
      </c>
    </row>
    <row r="1103" spans="1:11" x14ac:dyDescent="0.25">
      <c r="A1103" s="7" t="s">
        <v>74</v>
      </c>
      <c r="B1103" s="7" t="s">
        <v>82</v>
      </c>
      <c r="C1103" s="7" t="s">
        <v>3027</v>
      </c>
      <c r="D1103" s="3">
        <v>47</v>
      </c>
      <c r="E1103" s="3">
        <v>81</v>
      </c>
      <c r="F1103" s="35">
        <f t="shared" si="33"/>
        <v>202</v>
      </c>
      <c r="G1103">
        <v>200</v>
      </c>
      <c r="H1103" t="str">
        <f t="shared" si="32"/>
        <v>4781202</v>
      </c>
      <c r="K1103" t="s">
        <v>5846</v>
      </c>
    </row>
    <row r="1104" spans="1:11" x14ac:dyDescent="0.25">
      <c r="A1104" s="7" t="s">
        <v>74</v>
      </c>
      <c r="B1104" s="7" t="s">
        <v>82</v>
      </c>
      <c r="C1104" s="7" t="s">
        <v>3024</v>
      </c>
      <c r="D1104" s="3">
        <v>47</v>
      </c>
      <c r="E1104" s="3">
        <v>81</v>
      </c>
      <c r="F1104" s="35">
        <f t="shared" si="33"/>
        <v>203</v>
      </c>
      <c r="G1104">
        <v>200</v>
      </c>
      <c r="H1104" t="str">
        <f t="shared" si="32"/>
        <v>4781203</v>
      </c>
      <c r="K1104" t="s">
        <v>5847</v>
      </c>
    </row>
    <row r="1105" spans="1:11" x14ac:dyDescent="0.25">
      <c r="A1105" s="9" t="s">
        <v>76</v>
      </c>
      <c r="B1105" s="9" t="s">
        <v>82</v>
      </c>
      <c r="C1105" s="9" t="s">
        <v>3202</v>
      </c>
      <c r="D1105" s="3">
        <v>47</v>
      </c>
      <c r="E1105" s="3">
        <v>84</v>
      </c>
      <c r="F1105" s="35">
        <f t="shared" si="33"/>
        <v>400</v>
      </c>
      <c r="G1105">
        <v>400</v>
      </c>
      <c r="H1105" t="str">
        <f t="shared" si="32"/>
        <v>4784400</v>
      </c>
      <c r="K1105" t="s">
        <v>5182</v>
      </c>
    </row>
    <row r="1106" spans="1:11" x14ac:dyDescent="0.25">
      <c r="A1106" s="9" t="s">
        <v>76</v>
      </c>
      <c r="B1106" s="9" t="s">
        <v>82</v>
      </c>
      <c r="C1106" s="9" t="s">
        <v>3203</v>
      </c>
      <c r="D1106" s="3">
        <v>47</v>
      </c>
      <c r="E1106" s="3">
        <v>84</v>
      </c>
      <c r="F1106" s="35">
        <f t="shared" si="33"/>
        <v>401</v>
      </c>
      <c r="G1106">
        <v>400</v>
      </c>
      <c r="H1106" t="str">
        <f t="shared" si="32"/>
        <v>4784401</v>
      </c>
      <c r="K1106" t="s">
        <v>5848</v>
      </c>
    </row>
  </sheetData>
  <autoFilter ref="A1:H1106" xr:uid="{7C2C995C-2E55-4ABC-93EE-03D69C065E0F}">
    <sortState xmlns:xlrd2="http://schemas.microsoft.com/office/spreadsheetml/2017/richdata2" ref="A2:H1106">
      <sortCondition ref="D2:D1106"/>
      <sortCondition ref="E2:E1106"/>
      <sortCondition ref="A2:A1106"/>
      <sortCondition ref="C2:C110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EA57-2AFC-4143-A4D7-88E156032F3F}">
  <dimension ref="A1:I113"/>
  <sheetViews>
    <sheetView workbookViewId="0">
      <selection activeCell="G1" sqref="G1:T1048576"/>
    </sheetView>
  </sheetViews>
  <sheetFormatPr defaultRowHeight="15" x14ac:dyDescent="0.25"/>
  <cols>
    <col min="6" max="6" width="74.85546875" bestFit="1" customWidth="1"/>
  </cols>
  <sheetData>
    <row r="1" spans="1:9" x14ac:dyDescent="0.25">
      <c r="A1" s="16" t="s">
        <v>16</v>
      </c>
      <c r="B1" s="16" t="s">
        <v>17</v>
      </c>
      <c r="D1" s="1" t="s">
        <v>0</v>
      </c>
      <c r="E1" s="1" t="s">
        <v>1</v>
      </c>
      <c r="F1" s="1" t="s">
        <v>2</v>
      </c>
      <c r="G1" s="16" t="s">
        <v>16</v>
      </c>
      <c r="H1" s="16" t="s">
        <v>17</v>
      </c>
      <c r="I1" s="1" t="s">
        <v>18</v>
      </c>
    </row>
    <row r="2" spans="1:9" x14ac:dyDescent="0.25">
      <c r="A2" s="18" t="s">
        <v>1018</v>
      </c>
      <c r="B2" s="18">
        <v>20</v>
      </c>
      <c r="D2" s="5" t="s">
        <v>71</v>
      </c>
      <c r="E2" s="5" t="s">
        <v>81</v>
      </c>
      <c r="F2" s="5" t="s">
        <v>3735</v>
      </c>
      <c r="G2" s="18" t="s">
        <v>1018</v>
      </c>
      <c r="H2" s="18">
        <v>22</v>
      </c>
      <c r="I2" s="35">
        <v>1</v>
      </c>
    </row>
    <row r="3" spans="1:9" x14ac:dyDescent="0.25">
      <c r="A3" s="18" t="s">
        <v>1018</v>
      </c>
      <c r="B3" s="18">
        <v>21</v>
      </c>
      <c r="D3" s="5" t="s">
        <v>71</v>
      </c>
      <c r="E3" s="5" t="s">
        <v>81</v>
      </c>
      <c r="F3" s="5" t="s">
        <v>3736</v>
      </c>
      <c r="G3" s="18" t="s">
        <v>1018</v>
      </c>
      <c r="H3" s="18">
        <v>22</v>
      </c>
      <c r="I3" s="35">
        <v>144</v>
      </c>
    </row>
    <row r="4" spans="1:9" x14ac:dyDescent="0.25">
      <c r="A4" s="18" t="s">
        <v>1018</v>
      </c>
      <c r="B4" s="18">
        <v>22</v>
      </c>
      <c r="D4" s="5" t="s">
        <v>71</v>
      </c>
      <c r="E4" s="5" t="s">
        <v>82</v>
      </c>
      <c r="F4" s="5" t="s">
        <v>3737</v>
      </c>
      <c r="G4" s="18" t="s">
        <v>1018</v>
      </c>
      <c r="H4" s="18">
        <v>22</v>
      </c>
      <c r="I4" s="35">
        <v>12</v>
      </c>
    </row>
    <row r="5" spans="1:9" x14ac:dyDescent="0.25">
      <c r="A5" s="18" t="s">
        <v>1018</v>
      </c>
      <c r="B5" s="18">
        <v>23</v>
      </c>
      <c r="D5" s="5" t="s">
        <v>71</v>
      </c>
      <c r="E5" s="5" t="s">
        <v>83</v>
      </c>
      <c r="F5" s="5" t="s">
        <v>3738</v>
      </c>
      <c r="G5" s="18">
        <v>42</v>
      </c>
      <c r="H5" s="18">
        <v>22</v>
      </c>
      <c r="I5" s="35">
        <v>0</v>
      </c>
    </row>
    <row r="6" spans="1:9" x14ac:dyDescent="0.25">
      <c r="A6" s="18" t="s">
        <v>1018</v>
      </c>
      <c r="B6" s="18">
        <v>30</v>
      </c>
      <c r="D6" s="5" t="s">
        <v>71</v>
      </c>
      <c r="E6" s="5" t="s">
        <v>84</v>
      </c>
      <c r="F6" s="5" t="s">
        <v>3739</v>
      </c>
      <c r="G6" s="18" t="s">
        <v>1018</v>
      </c>
      <c r="H6" s="18">
        <v>22</v>
      </c>
      <c r="I6" s="35">
        <v>2</v>
      </c>
    </row>
    <row r="7" spans="1:9" x14ac:dyDescent="0.25">
      <c r="A7" s="18" t="s">
        <v>1018</v>
      </c>
      <c r="B7" s="18">
        <v>31</v>
      </c>
      <c r="D7" s="5" t="s">
        <v>71</v>
      </c>
      <c r="E7" s="5" t="s">
        <v>81</v>
      </c>
      <c r="F7" s="5" t="s">
        <v>3813</v>
      </c>
      <c r="G7" s="18" t="s">
        <v>1018</v>
      </c>
      <c r="H7" s="18">
        <v>23</v>
      </c>
      <c r="I7" s="35">
        <v>1</v>
      </c>
    </row>
    <row r="8" spans="1:9" x14ac:dyDescent="0.25">
      <c r="A8" s="18" t="s">
        <v>1018</v>
      </c>
      <c r="B8" s="18">
        <v>33</v>
      </c>
      <c r="D8" s="5" t="s">
        <v>71</v>
      </c>
      <c r="E8" s="5" t="s">
        <v>81</v>
      </c>
      <c r="F8" s="5" t="s">
        <v>3814</v>
      </c>
      <c r="G8" s="18" t="s">
        <v>1018</v>
      </c>
      <c r="H8" s="18">
        <v>23</v>
      </c>
      <c r="I8" s="35">
        <v>2</v>
      </c>
    </row>
    <row r="9" spans="1:9" x14ac:dyDescent="0.25">
      <c r="A9" s="18" t="s">
        <v>1018</v>
      </c>
      <c r="B9" s="18">
        <v>35</v>
      </c>
      <c r="D9" s="5" t="s">
        <v>71</v>
      </c>
      <c r="E9" s="5" t="s">
        <v>82</v>
      </c>
      <c r="F9" s="5" t="s">
        <v>3815</v>
      </c>
      <c r="G9" s="18" t="s">
        <v>1018</v>
      </c>
      <c r="H9" s="18">
        <v>23</v>
      </c>
      <c r="I9" s="35">
        <v>14</v>
      </c>
    </row>
    <row r="10" spans="1:9" x14ac:dyDescent="0.25">
      <c r="A10" s="18" t="s">
        <v>1018</v>
      </c>
      <c r="B10" s="18">
        <v>38</v>
      </c>
      <c r="D10" s="5" t="s">
        <v>71</v>
      </c>
      <c r="E10" s="5" t="s">
        <v>83</v>
      </c>
      <c r="F10" s="5" t="s">
        <v>3816</v>
      </c>
      <c r="G10" s="18">
        <v>42</v>
      </c>
      <c r="H10" s="18">
        <v>23</v>
      </c>
      <c r="I10" s="35">
        <v>0</v>
      </c>
    </row>
    <row r="11" spans="1:9" x14ac:dyDescent="0.25">
      <c r="A11" s="18" t="s">
        <v>1018</v>
      </c>
      <c r="B11" s="18">
        <v>40</v>
      </c>
      <c r="D11" s="5" t="s">
        <v>71</v>
      </c>
      <c r="E11" s="5" t="s">
        <v>84</v>
      </c>
      <c r="F11" s="5" t="s">
        <v>3817</v>
      </c>
      <c r="G11" s="18" t="s">
        <v>1018</v>
      </c>
      <c r="H11" s="18">
        <v>23</v>
      </c>
      <c r="I11" s="35">
        <v>3</v>
      </c>
    </row>
    <row r="12" spans="1:9" x14ac:dyDescent="0.25">
      <c r="A12" s="18" t="s">
        <v>1018</v>
      </c>
      <c r="B12" s="18">
        <v>41</v>
      </c>
      <c r="D12" s="5" t="s">
        <v>71</v>
      </c>
      <c r="E12" s="5" t="s">
        <v>81</v>
      </c>
      <c r="F12" s="5" t="s">
        <v>3740</v>
      </c>
      <c r="G12" s="18" t="s">
        <v>1018</v>
      </c>
      <c r="H12" s="18">
        <v>34</v>
      </c>
      <c r="I12" s="35">
        <v>2</v>
      </c>
    </row>
    <row r="13" spans="1:9" x14ac:dyDescent="0.25">
      <c r="A13" s="18" t="s">
        <v>1018</v>
      </c>
      <c r="B13" s="18" t="s">
        <v>2910</v>
      </c>
      <c r="D13" s="5" t="s">
        <v>71</v>
      </c>
      <c r="E13" s="5" t="s">
        <v>81</v>
      </c>
      <c r="F13" s="5" t="s">
        <v>3741</v>
      </c>
      <c r="G13" s="18" t="s">
        <v>1018</v>
      </c>
      <c r="H13" s="18">
        <v>33</v>
      </c>
      <c r="I13" s="35">
        <v>3</v>
      </c>
    </row>
    <row r="14" spans="1:9" x14ac:dyDescent="0.25">
      <c r="A14" s="18" t="s">
        <v>1018</v>
      </c>
      <c r="B14" s="18">
        <v>50</v>
      </c>
      <c r="D14" s="5" t="s">
        <v>71</v>
      </c>
      <c r="E14" s="5" t="s">
        <v>81</v>
      </c>
      <c r="F14" s="5" t="s">
        <v>3742</v>
      </c>
      <c r="G14" s="18" t="s">
        <v>1018</v>
      </c>
      <c r="H14" s="18">
        <v>33</v>
      </c>
      <c r="I14" s="35">
        <v>173</v>
      </c>
    </row>
    <row r="15" spans="1:9" x14ac:dyDescent="0.25">
      <c r="A15" s="18" t="s">
        <v>1018</v>
      </c>
      <c r="B15" s="18">
        <v>51</v>
      </c>
      <c r="D15" s="5" t="s">
        <v>71</v>
      </c>
      <c r="E15" s="5" t="s">
        <v>81</v>
      </c>
      <c r="F15" s="5" t="s">
        <v>3743</v>
      </c>
      <c r="G15" s="18" t="s">
        <v>1018</v>
      </c>
      <c r="H15" s="18">
        <v>35</v>
      </c>
      <c r="I15" s="35">
        <v>113</v>
      </c>
    </row>
    <row r="16" spans="1:9" x14ac:dyDescent="0.25">
      <c r="A16" s="18" t="s">
        <v>1018</v>
      </c>
      <c r="B16" s="18" t="s">
        <v>2909</v>
      </c>
      <c r="D16" s="5" t="s">
        <v>71</v>
      </c>
      <c r="E16" s="5" t="s">
        <v>81</v>
      </c>
      <c r="F16" s="5" t="s">
        <v>3744</v>
      </c>
      <c r="G16" s="18" t="s">
        <v>1018</v>
      </c>
      <c r="H16" s="18">
        <v>38</v>
      </c>
      <c r="I16" s="35">
        <v>143</v>
      </c>
    </row>
    <row r="17" spans="1:9" x14ac:dyDescent="0.25">
      <c r="A17" s="18" t="s">
        <v>1018</v>
      </c>
      <c r="B17" s="18">
        <v>60</v>
      </c>
      <c r="D17" s="5" t="s">
        <v>71</v>
      </c>
      <c r="E17" s="5" t="s">
        <v>81</v>
      </c>
      <c r="F17" s="5" t="s">
        <v>3745</v>
      </c>
      <c r="G17" s="18" t="s">
        <v>1018</v>
      </c>
      <c r="H17" s="18">
        <v>30</v>
      </c>
      <c r="I17" s="35">
        <v>6</v>
      </c>
    </row>
    <row r="18" spans="1:9" x14ac:dyDescent="0.25">
      <c r="A18" s="18" t="s">
        <v>1018</v>
      </c>
      <c r="B18" s="18">
        <v>61</v>
      </c>
      <c r="D18" s="5" t="s">
        <v>71</v>
      </c>
      <c r="E18" s="5" t="s">
        <v>81</v>
      </c>
      <c r="F18" s="5" t="s">
        <v>3746</v>
      </c>
      <c r="G18" s="18" t="s">
        <v>1018</v>
      </c>
      <c r="H18" s="18">
        <v>32</v>
      </c>
      <c r="I18" s="35">
        <v>2</v>
      </c>
    </row>
    <row r="19" spans="1:9" x14ac:dyDescent="0.25">
      <c r="A19" s="18" t="s">
        <v>1018</v>
      </c>
      <c r="B19" s="18">
        <v>68</v>
      </c>
      <c r="D19" s="5" t="s">
        <v>71</v>
      </c>
      <c r="E19" s="5" t="s">
        <v>81</v>
      </c>
      <c r="F19" s="5" t="s">
        <v>3747</v>
      </c>
      <c r="G19" s="18" t="s">
        <v>1018</v>
      </c>
      <c r="H19" s="18">
        <v>35</v>
      </c>
      <c r="I19" s="35">
        <v>19</v>
      </c>
    </row>
    <row r="20" spans="1:9" x14ac:dyDescent="0.25">
      <c r="A20" s="18" t="s">
        <v>1018</v>
      </c>
      <c r="B20" s="18">
        <v>70</v>
      </c>
      <c r="D20" s="5" t="s">
        <v>71</v>
      </c>
      <c r="E20" s="5" t="s">
        <v>81</v>
      </c>
      <c r="F20" s="5" t="s">
        <v>3748</v>
      </c>
      <c r="G20" s="18" t="s">
        <v>1018</v>
      </c>
      <c r="H20" s="18">
        <v>38</v>
      </c>
      <c r="I20" s="35">
        <v>84</v>
      </c>
    </row>
    <row r="21" spans="1:9" x14ac:dyDescent="0.25">
      <c r="A21" s="18" t="s">
        <v>1018</v>
      </c>
      <c r="B21" s="18">
        <v>71</v>
      </c>
      <c r="D21" s="5" t="s">
        <v>71</v>
      </c>
      <c r="E21" s="5" t="s">
        <v>81</v>
      </c>
      <c r="F21" s="5" t="s">
        <v>3749</v>
      </c>
      <c r="G21" s="18" t="s">
        <v>1018</v>
      </c>
      <c r="H21" s="18">
        <v>34</v>
      </c>
      <c r="I21" s="35">
        <v>91</v>
      </c>
    </row>
    <row r="22" spans="1:9" x14ac:dyDescent="0.25">
      <c r="A22" s="18" t="s">
        <v>1018</v>
      </c>
      <c r="B22" s="18">
        <v>80</v>
      </c>
      <c r="D22" s="5" t="s">
        <v>71</v>
      </c>
      <c r="E22" s="5" t="s">
        <v>81</v>
      </c>
      <c r="F22" s="5" t="s">
        <v>3750</v>
      </c>
      <c r="G22" s="18" t="s">
        <v>1018</v>
      </c>
      <c r="H22" s="18">
        <v>32</v>
      </c>
      <c r="I22" s="35">
        <v>93</v>
      </c>
    </row>
    <row r="23" spans="1:9" x14ac:dyDescent="0.25">
      <c r="A23" s="18" t="s">
        <v>1018</v>
      </c>
      <c r="B23" s="18">
        <v>81</v>
      </c>
      <c r="D23" s="5" t="s">
        <v>71</v>
      </c>
      <c r="E23" s="5" t="s">
        <v>81</v>
      </c>
      <c r="F23" s="5" t="s">
        <v>3751</v>
      </c>
      <c r="G23" s="18" t="s">
        <v>1018</v>
      </c>
      <c r="H23" s="18">
        <v>33</v>
      </c>
      <c r="I23" s="35">
        <v>82</v>
      </c>
    </row>
    <row r="24" spans="1:9" x14ac:dyDescent="0.25">
      <c r="D24" s="5" t="s">
        <v>71</v>
      </c>
      <c r="E24" s="5" t="s">
        <v>81</v>
      </c>
      <c r="F24" s="5" t="s">
        <v>3752</v>
      </c>
      <c r="G24" s="18" t="s">
        <v>1018</v>
      </c>
      <c r="H24" s="18">
        <v>33</v>
      </c>
      <c r="I24" s="35">
        <v>2</v>
      </c>
    </row>
    <row r="25" spans="1:9" x14ac:dyDescent="0.25">
      <c r="D25" s="5" t="s">
        <v>71</v>
      </c>
      <c r="E25" s="5" t="s">
        <v>83</v>
      </c>
      <c r="F25" s="5" t="s">
        <v>3753</v>
      </c>
      <c r="G25" s="18">
        <v>42</v>
      </c>
      <c r="H25" s="18">
        <v>34</v>
      </c>
      <c r="I25" s="35">
        <v>0</v>
      </c>
    </row>
    <row r="26" spans="1:9" x14ac:dyDescent="0.25">
      <c r="D26" s="5" t="s">
        <v>71</v>
      </c>
      <c r="E26" s="5" t="s">
        <v>83</v>
      </c>
      <c r="F26" s="5" t="s">
        <v>3754</v>
      </c>
      <c r="G26" s="18">
        <v>42</v>
      </c>
      <c r="H26" s="18">
        <v>33</v>
      </c>
      <c r="I26" s="35">
        <v>4</v>
      </c>
    </row>
    <row r="27" spans="1:9" x14ac:dyDescent="0.25">
      <c r="D27" s="5" t="s">
        <v>71</v>
      </c>
      <c r="E27" s="5" t="s">
        <v>83</v>
      </c>
      <c r="F27" s="5" t="s">
        <v>3755</v>
      </c>
      <c r="G27" s="18">
        <v>42</v>
      </c>
      <c r="H27" s="18">
        <v>35</v>
      </c>
      <c r="I27" s="35">
        <v>0</v>
      </c>
    </row>
    <row r="28" spans="1:9" x14ac:dyDescent="0.25">
      <c r="D28" s="5" t="s">
        <v>71</v>
      </c>
      <c r="E28" s="5" t="s">
        <v>83</v>
      </c>
      <c r="F28" s="5" t="s">
        <v>3756</v>
      </c>
      <c r="G28" s="18">
        <v>42</v>
      </c>
      <c r="H28" s="18">
        <v>32</v>
      </c>
      <c r="I28" s="35">
        <v>0</v>
      </c>
    </row>
    <row r="29" spans="1:9" x14ac:dyDescent="0.25">
      <c r="D29" s="5" t="s">
        <v>71</v>
      </c>
      <c r="E29" s="5" t="s">
        <v>83</v>
      </c>
      <c r="F29" s="5" t="s">
        <v>3757</v>
      </c>
      <c r="G29" s="18">
        <v>42</v>
      </c>
      <c r="H29" s="18">
        <v>33</v>
      </c>
      <c r="I29" s="35">
        <v>5</v>
      </c>
    </row>
    <row r="30" spans="1:9" x14ac:dyDescent="0.25">
      <c r="D30" s="5" t="s">
        <v>71</v>
      </c>
      <c r="E30" s="5" t="s">
        <v>83</v>
      </c>
      <c r="F30" s="5" t="s">
        <v>3758</v>
      </c>
      <c r="G30" s="18">
        <v>42</v>
      </c>
      <c r="H30" s="18">
        <v>30</v>
      </c>
      <c r="I30" s="35">
        <v>0</v>
      </c>
    </row>
    <row r="31" spans="1:9" x14ac:dyDescent="0.25">
      <c r="D31" s="5" t="s">
        <v>71</v>
      </c>
      <c r="E31" s="5" t="s">
        <v>83</v>
      </c>
      <c r="F31" s="5" t="s">
        <v>3759</v>
      </c>
      <c r="G31" s="18">
        <v>42</v>
      </c>
      <c r="H31" s="18">
        <v>38</v>
      </c>
      <c r="I31" s="35">
        <v>0</v>
      </c>
    </row>
    <row r="32" spans="1:9" x14ac:dyDescent="0.25">
      <c r="D32" s="5" t="s">
        <v>71</v>
      </c>
      <c r="E32" s="5" t="s">
        <v>81</v>
      </c>
      <c r="F32" s="5" t="s">
        <v>3760</v>
      </c>
      <c r="G32" s="18" t="s">
        <v>1018</v>
      </c>
      <c r="H32" s="18">
        <v>41</v>
      </c>
      <c r="I32" s="35">
        <v>113</v>
      </c>
    </row>
    <row r="33" spans="4:9" x14ac:dyDescent="0.25">
      <c r="D33" s="5" t="s">
        <v>71</v>
      </c>
      <c r="E33" s="5" t="s">
        <v>82</v>
      </c>
      <c r="F33" s="5" t="s">
        <v>3761</v>
      </c>
      <c r="G33" s="18" t="s">
        <v>1018</v>
      </c>
      <c r="H33" s="18">
        <v>41</v>
      </c>
      <c r="I33" s="35">
        <v>8</v>
      </c>
    </row>
    <row r="34" spans="4:9" x14ac:dyDescent="0.25">
      <c r="D34" s="5" t="s">
        <v>71</v>
      </c>
      <c r="E34" s="5" t="s">
        <v>83</v>
      </c>
      <c r="F34" s="5" t="s">
        <v>3762</v>
      </c>
      <c r="G34" s="18">
        <v>42</v>
      </c>
      <c r="H34" s="18">
        <v>41</v>
      </c>
      <c r="I34" s="35">
        <v>0</v>
      </c>
    </row>
    <row r="35" spans="4:9" x14ac:dyDescent="0.25">
      <c r="D35" s="5" t="s">
        <v>71</v>
      </c>
      <c r="E35" s="5" t="s">
        <v>81</v>
      </c>
      <c r="F35" s="5" t="s">
        <v>3763</v>
      </c>
      <c r="G35" s="18" t="s">
        <v>1018</v>
      </c>
      <c r="H35" s="18">
        <v>20</v>
      </c>
      <c r="I35" s="35">
        <v>8</v>
      </c>
    </row>
    <row r="36" spans="4:9" x14ac:dyDescent="0.25">
      <c r="D36" s="5" t="s">
        <v>71</v>
      </c>
      <c r="E36" s="5" t="s">
        <v>81</v>
      </c>
      <c r="F36" s="5" t="s">
        <v>3764</v>
      </c>
      <c r="G36" s="18" t="s">
        <v>1018</v>
      </c>
      <c r="H36" s="18">
        <v>21</v>
      </c>
      <c r="I36" s="35">
        <v>114</v>
      </c>
    </row>
    <row r="37" spans="4:9" x14ac:dyDescent="0.25">
      <c r="D37" s="5" t="s">
        <v>71</v>
      </c>
      <c r="E37" s="5" t="s">
        <v>83</v>
      </c>
      <c r="F37" s="5" t="s">
        <v>3765</v>
      </c>
      <c r="G37" s="18">
        <v>42</v>
      </c>
      <c r="H37" s="18">
        <v>21</v>
      </c>
      <c r="I37" s="35">
        <v>2</v>
      </c>
    </row>
    <row r="38" spans="4:9" x14ac:dyDescent="0.25">
      <c r="D38" s="5" t="s">
        <v>71</v>
      </c>
      <c r="E38" s="5" t="s">
        <v>82</v>
      </c>
      <c r="F38" s="5" t="s">
        <v>3766</v>
      </c>
      <c r="G38" s="18" t="s">
        <v>1018</v>
      </c>
      <c r="H38" s="18">
        <v>21</v>
      </c>
      <c r="I38" s="35">
        <v>9</v>
      </c>
    </row>
    <row r="39" spans="4:9" x14ac:dyDescent="0.25">
      <c r="D39" s="5" t="s">
        <v>71</v>
      </c>
      <c r="E39" s="5" t="s">
        <v>81</v>
      </c>
      <c r="F39" s="5" t="s">
        <v>3767</v>
      </c>
      <c r="G39" s="18" t="s">
        <v>1018</v>
      </c>
      <c r="H39" s="18">
        <v>20</v>
      </c>
      <c r="I39" s="35">
        <v>144</v>
      </c>
    </row>
    <row r="40" spans="4:9" x14ac:dyDescent="0.25">
      <c r="D40" s="5" t="s">
        <v>71</v>
      </c>
      <c r="E40" s="5" t="s">
        <v>81</v>
      </c>
      <c r="F40" s="5" t="s">
        <v>3768</v>
      </c>
      <c r="G40" s="18" t="s">
        <v>1018</v>
      </c>
      <c r="H40" s="18">
        <v>21</v>
      </c>
      <c r="I40" s="35">
        <v>113</v>
      </c>
    </row>
    <row r="41" spans="4:9" x14ac:dyDescent="0.25">
      <c r="D41" s="5" t="s">
        <v>71</v>
      </c>
      <c r="E41" s="5" t="s">
        <v>82</v>
      </c>
      <c r="F41" s="5" t="s">
        <v>3769</v>
      </c>
      <c r="G41" s="18" t="s">
        <v>1018</v>
      </c>
      <c r="H41" s="18">
        <v>21</v>
      </c>
      <c r="I41" s="35">
        <v>144</v>
      </c>
    </row>
    <row r="42" spans="4:9" x14ac:dyDescent="0.25">
      <c r="D42" s="5" t="s">
        <v>71</v>
      </c>
      <c r="E42" s="5" t="s">
        <v>83</v>
      </c>
      <c r="F42" s="5" t="s">
        <v>3770</v>
      </c>
      <c r="G42" s="18">
        <v>42</v>
      </c>
      <c r="H42" s="18">
        <v>21</v>
      </c>
      <c r="I42" s="35">
        <v>3</v>
      </c>
    </row>
    <row r="43" spans="4:9" x14ac:dyDescent="0.25">
      <c r="D43" s="5" t="s">
        <v>71</v>
      </c>
      <c r="E43" s="5" t="s">
        <v>81</v>
      </c>
      <c r="F43" s="5" t="s">
        <v>3771</v>
      </c>
      <c r="G43" s="18" t="s">
        <v>1018</v>
      </c>
      <c r="H43" s="18" t="s">
        <v>2908</v>
      </c>
      <c r="I43" s="35">
        <v>16</v>
      </c>
    </row>
    <row r="44" spans="4:9" x14ac:dyDescent="0.25">
      <c r="D44" s="5" t="s">
        <v>71</v>
      </c>
      <c r="E44" s="5" t="s">
        <v>81</v>
      </c>
      <c r="F44" s="5" t="s">
        <v>3772</v>
      </c>
      <c r="G44" s="18" t="s">
        <v>1018</v>
      </c>
      <c r="H44" s="18" t="s">
        <v>2909</v>
      </c>
      <c r="I44" s="35">
        <v>5</v>
      </c>
    </row>
    <row r="45" spans="4:9" x14ac:dyDescent="0.25">
      <c r="D45" s="5" t="s">
        <v>71</v>
      </c>
      <c r="E45" s="5" t="s">
        <v>81</v>
      </c>
      <c r="F45" s="5" t="s">
        <v>3773</v>
      </c>
      <c r="G45" s="18" t="s">
        <v>1018</v>
      </c>
      <c r="H45" s="18" t="s">
        <v>2909</v>
      </c>
      <c r="I45" s="35">
        <v>143</v>
      </c>
    </row>
    <row r="46" spans="4:9" x14ac:dyDescent="0.25">
      <c r="D46" s="5" t="s">
        <v>71</v>
      </c>
      <c r="E46" s="5" t="s">
        <v>82</v>
      </c>
      <c r="F46" s="5" t="s">
        <v>3774</v>
      </c>
      <c r="G46" s="18" t="s">
        <v>1018</v>
      </c>
      <c r="H46" s="18">
        <v>51</v>
      </c>
      <c r="I46" s="35">
        <v>5</v>
      </c>
    </row>
    <row r="47" spans="4:9" x14ac:dyDescent="0.25">
      <c r="D47" s="5" t="s">
        <v>71</v>
      </c>
      <c r="E47" s="5" t="s">
        <v>81</v>
      </c>
      <c r="F47" s="5" t="s">
        <v>3775</v>
      </c>
      <c r="G47" s="18" t="s">
        <v>1018</v>
      </c>
      <c r="H47" s="18" t="s">
        <v>2909</v>
      </c>
      <c r="I47" s="35">
        <v>90</v>
      </c>
    </row>
    <row r="48" spans="4:9" x14ac:dyDescent="0.25">
      <c r="D48" s="5" t="s">
        <v>71</v>
      </c>
      <c r="E48" s="5" t="s">
        <v>83</v>
      </c>
      <c r="F48" s="5" t="s">
        <v>3776</v>
      </c>
      <c r="G48" s="18">
        <v>42</v>
      </c>
      <c r="H48" s="18">
        <v>51</v>
      </c>
      <c r="I48" s="35">
        <v>0</v>
      </c>
    </row>
    <row r="49" spans="4:9" x14ac:dyDescent="0.25">
      <c r="D49" s="5" t="s">
        <v>71</v>
      </c>
      <c r="E49" s="5" t="s">
        <v>81</v>
      </c>
      <c r="F49" s="5" t="s">
        <v>3777</v>
      </c>
      <c r="G49" s="18" t="s">
        <v>1018</v>
      </c>
      <c r="H49" s="18" t="s">
        <v>2910</v>
      </c>
      <c r="I49" s="35">
        <v>146</v>
      </c>
    </row>
    <row r="50" spans="4:9" x14ac:dyDescent="0.25">
      <c r="D50" s="5" t="s">
        <v>71</v>
      </c>
      <c r="E50" s="5" t="s">
        <v>81</v>
      </c>
      <c r="F50" s="5" t="s">
        <v>3778</v>
      </c>
      <c r="G50" s="18" t="s">
        <v>1018</v>
      </c>
      <c r="H50" s="18" t="s">
        <v>2910</v>
      </c>
      <c r="I50" s="35">
        <v>114</v>
      </c>
    </row>
    <row r="51" spans="4:9" x14ac:dyDescent="0.25">
      <c r="D51" s="5" t="s">
        <v>71</v>
      </c>
      <c r="E51" s="5" t="s">
        <v>82</v>
      </c>
      <c r="F51" s="5" t="s">
        <v>3779</v>
      </c>
      <c r="G51" s="18" t="s">
        <v>1018</v>
      </c>
      <c r="H51" s="18">
        <v>51</v>
      </c>
      <c r="I51" s="35">
        <v>146</v>
      </c>
    </row>
    <row r="52" spans="4:9" x14ac:dyDescent="0.25">
      <c r="D52" s="5" t="s">
        <v>71</v>
      </c>
      <c r="E52" s="5" t="s">
        <v>83</v>
      </c>
      <c r="F52" s="5" t="s">
        <v>3780</v>
      </c>
      <c r="G52" s="18">
        <v>42</v>
      </c>
      <c r="H52" s="18">
        <v>51</v>
      </c>
      <c r="I52" s="35">
        <v>1</v>
      </c>
    </row>
    <row r="53" spans="4:9" x14ac:dyDescent="0.25">
      <c r="D53" s="5" t="s">
        <v>71</v>
      </c>
      <c r="E53" s="5" t="s">
        <v>83</v>
      </c>
      <c r="F53" s="5" t="s">
        <v>3781</v>
      </c>
      <c r="G53" s="18">
        <v>42</v>
      </c>
      <c r="H53" s="18">
        <v>50</v>
      </c>
      <c r="I53" s="35">
        <v>0</v>
      </c>
    </row>
    <row r="54" spans="4:9" x14ac:dyDescent="0.25">
      <c r="D54" s="5" t="s">
        <v>71</v>
      </c>
      <c r="E54" s="5" t="s">
        <v>81</v>
      </c>
      <c r="F54" s="5" t="s">
        <v>3782</v>
      </c>
      <c r="G54" s="18" t="s">
        <v>1018</v>
      </c>
      <c r="H54" s="18">
        <v>68</v>
      </c>
      <c r="I54" s="35">
        <v>113</v>
      </c>
    </row>
    <row r="55" spans="4:9" x14ac:dyDescent="0.25">
      <c r="D55" s="5" t="s">
        <v>71</v>
      </c>
      <c r="E55" s="5" t="s">
        <v>81</v>
      </c>
      <c r="F55" s="5" t="s">
        <v>3783</v>
      </c>
      <c r="G55" s="18" t="s">
        <v>1018</v>
      </c>
      <c r="H55" s="18">
        <v>60</v>
      </c>
      <c r="I55" s="35">
        <v>4</v>
      </c>
    </row>
    <row r="56" spans="4:9" x14ac:dyDescent="0.25">
      <c r="D56" s="5" t="s">
        <v>71</v>
      </c>
      <c r="E56" s="5" t="s">
        <v>81</v>
      </c>
      <c r="F56" s="5" t="s">
        <v>3784</v>
      </c>
      <c r="G56" s="18" t="s">
        <v>1018</v>
      </c>
      <c r="H56" s="18">
        <v>61</v>
      </c>
      <c r="I56" s="35">
        <v>142</v>
      </c>
    </row>
    <row r="57" spans="4:9" x14ac:dyDescent="0.25">
      <c r="D57" s="5" t="s">
        <v>71</v>
      </c>
      <c r="E57" s="5" t="s">
        <v>83</v>
      </c>
      <c r="F57" s="5" t="s">
        <v>3785</v>
      </c>
      <c r="G57" s="18">
        <v>42</v>
      </c>
      <c r="H57" s="18">
        <v>68</v>
      </c>
      <c r="I57" s="35">
        <v>0</v>
      </c>
    </row>
    <row r="58" spans="4:9" x14ac:dyDescent="0.25">
      <c r="D58" s="5" t="s">
        <v>71</v>
      </c>
      <c r="E58" s="5" t="s">
        <v>82</v>
      </c>
      <c r="F58" s="5" t="s">
        <v>3786</v>
      </c>
      <c r="G58" s="18" t="s">
        <v>1018</v>
      </c>
      <c r="H58" s="18">
        <v>68</v>
      </c>
      <c r="I58" s="35">
        <v>4</v>
      </c>
    </row>
    <row r="59" spans="4:9" x14ac:dyDescent="0.25">
      <c r="D59" s="5" t="s">
        <v>71</v>
      </c>
      <c r="E59" s="5" t="s">
        <v>81</v>
      </c>
      <c r="F59" s="5" t="s">
        <v>3787</v>
      </c>
      <c r="G59" s="18" t="s">
        <v>1018</v>
      </c>
      <c r="H59" s="18">
        <v>62</v>
      </c>
      <c r="I59" s="35">
        <v>94</v>
      </c>
    </row>
    <row r="60" spans="4:9" x14ac:dyDescent="0.25">
      <c r="D60" s="5" t="s">
        <v>71</v>
      </c>
      <c r="E60" s="5" t="s">
        <v>81</v>
      </c>
      <c r="F60" s="5" t="s">
        <v>3788</v>
      </c>
      <c r="G60" s="18" t="s">
        <v>1018</v>
      </c>
      <c r="H60" s="18">
        <v>68</v>
      </c>
      <c r="I60" s="35">
        <v>88</v>
      </c>
    </row>
    <row r="61" spans="4:9" x14ac:dyDescent="0.25">
      <c r="D61" s="5" t="s">
        <v>71</v>
      </c>
      <c r="E61" s="5" t="s">
        <v>83</v>
      </c>
      <c r="F61" s="5" t="s">
        <v>3789</v>
      </c>
      <c r="G61" s="18">
        <v>42</v>
      </c>
      <c r="H61" s="18">
        <v>60</v>
      </c>
      <c r="I61" s="35">
        <v>2</v>
      </c>
    </row>
    <row r="62" spans="4:9" x14ac:dyDescent="0.25">
      <c r="D62" s="5" t="s">
        <v>71</v>
      </c>
      <c r="E62" s="5" t="s">
        <v>82</v>
      </c>
      <c r="F62" s="5" t="s">
        <v>3790</v>
      </c>
      <c r="G62" s="18" t="s">
        <v>1018</v>
      </c>
      <c r="H62" s="18">
        <v>68</v>
      </c>
      <c r="I62" s="35">
        <v>3</v>
      </c>
    </row>
    <row r="63" spans="4:9" x14ac:dyDescent="0.25">
      <c r="D63" s="5" t="s">
        <v>71</v>
      </c>
      <c r="E63" s="5" t="s">
        <v>83</v>
      </c>
      <c r="F63" s="5" t="s">
        <v>3791</v>
      </c>
      <c r="G63" s="18">
        <v>42</v>
      </c>
      <c r="H63" s="18">
        <v>62</v>
      </c>
      <c r="I63" s="35">
        <v>1</v>
      </c>
    </row>
    <row r="64" spans="4:9" x14ac:dyDescent="0.25">
      <c r="D64" s="5" t="s">
        <v>71</v>
      </c>
      <c r="E64" s="5" t="s">
        <v>82</v>
      </c>
      <c r="F64" s="5" t="s">
        <v>3792</v>
      </c>
      <c r="G64" s="18" t="s">
        <v>1018</v>
      </c>
      <c r="H64" s="18">
        <v>62</v>
      </c>
      <c r="I64" s="35">
        <v>3</v>
      </c>
    </row>
    <row r="65" spans="4:9" x14ac:dyDescent="0.25">
      <c r="D65" s="5" t="s">
        <v>71</v>
      </c>
      <c r="E65" s="5" t="s">
        <v>83</v>
      </c>
      <c r="F65" s="5" t="s">
        <v>3793</v>
      </c>
      <c r="G65" s="18">
        <v>42</v>
      </c>
      <c r="H65" s="18">
        <v>61</v>
      </c>
      <c r="I65" s="35">
        <v>0</v>
      </c>
    </row>
    <row r="66" spans="4:9" x14ac:dyDescent="0.25">
      <c r="D66" s="5" t="s">
        <v>71</v>
      </c>
      <c r="E66" s="5" t="s">
        <v>81</v>
      </c>
      <c r="F66" s="5" t="s">
        <v>3794</v>
      </c>
      <c r="G66" s="18" t="s">
        <v>1018</v>
      </c>
      <c r="H66" s="18">
        <v>60</v>
      </c>
      <c r="I66" s="35">
        <v>1</v>
      </c>
    </row>
    <row r="67" spans="4:9" x14ac:dyDescent="0.25">
      <c r="D67" s="5" t="s">
        <v>71</v>
      </c>
      <c r="E67" s="5" t="s">
        <v>83</v>
      </c>
      <c r="F67" s="5" t="s">
        <v>3795</v>
      </c>
      <c r="G67" s="18">
        <v>42</v>
      </c>
      <c r="H67" s="18">
        <v>60</v>
      </c>
      <c r="I67" s="35">
        <v>3</v>
      </c>
    </row>
    <row r="68" spans="4:9" x14ac:dyDescent="0.25">
      <c r="D68" s="5" t="s">
        <v>71</v>
      </c>
      <c r="E68" s="5" t="s">
        <v>82</v>
      </c>
      <c r="F68" s="5" t="s">
        <v>3796</v>
      </c>
      <c r="G68" s="18" t="s">
        <v>1018</v>
      </c>
      <c r="H68" s="18">
        <v>60</v>
      </c>
      <c r="I68" s="35">
        <v>0</v>
      </c>
    </row>
    <row r="69" spans="4:9" x14ac:dyDescent="0.25">
      <c r="D69" s="5" t="s">
        <v>71</v>
      </c>
      <c r="E69" s="5" t="s">
        <v>81</v>
      </c>
      <c r="F69" s="5" t="s">
        <v>4812</v>
      </c>
      <c r="G69" s="18" t="s">
        <v>1018</v>
      </c>
      <c r="H69" s="18" t="s">
        <v>2917</v>
      </c>
      <c r="I69" s="35">
        <v>4</v>
      </c>
    </row>
    <row r="70" spans="4:9" x14ac:dyDescent="0.25">
      <c r="D70" s="5" t="s">
        <v>71</v>
      </c>
      <c r="E70" s="5" t="s">
        <v>83</v>
      </c>
      <c r="F70" s="5" t="s">
        <v>4813</v>
      </c>
      <c r="G70" s="18">
        <v>42</v>
      </c>
      <c r="H70" s="18" t="s">
        <v>2917</v>
      </c>
      <c r="I70" s="35">
        <v>5</v>
      </c>
    </row>
    <row r="71" spans="4:9" x14ac:dyDescent="0.25">
      <c r="D71" s="5" t="s">
        <v>71</v>
      </c>
      <c r="E71" s="5" t="s">
        <v>82</v>
      </c>
      <c r="F71" s="5" t="s">
        <v>4814</v>
      </c>
      <c r="G71" s="18" t="s">
        <v>1018</v>
      </c>
      <c r="H71" s="18" t="s">
        <v>2917</v>
      </c>
      <c r="I71" s="35">
        <v>6</v>
      </c>
    </row>
    <row r="72" spans="4:9" x14ac:dyDescent="0.25">
      <c r="D72" s="5" t="s">
        <v>71</v>
      </c>
      <c r="E72" s="5" t="s">
        <v>81</v>
      </c>
      <c r="F72" s="5" t="s">
        <v>3797</v>
      </c>
      <c r="G72" s="18" t="s">
        <v>1018</v>
      </c>
      <c r="H72" s="18">
        <v>70</v>
      </c>
      <c r="I72" s="35">
        <v>140</v>
      </c>
    </row>
    <row r="73" spans="4:9" x14ac:dyDescent="0.25">
      <c r="D73" s="5" t="s">
        <v>71</v>
      </c>
      <c r="E73" s="5" t="s">
        <v>81</v>
      </c>
      <c r="F73" s="5" t="s">
        <v>3798</v>
      </c>
      <c r="G73" s="18" t="s">
        <v>1018</v>
      </c>
      <c r="H73" s="18">
        <v>71</v>
      </c>
      <c r="I73" s="35">
        <v>113</v>
      </c>
    </row>
    <row r="74" spans="4:9" x14ac:dyDescent="0.25">
      <c r="D74" s="5" t="s">
        <v>71</v>
      </c>
      <c r="E74" s="5" t="s">
        <v>82</v>
      </c>
      <c r="F74" s="5" t="s">
        <v>3799</v>
      </c>
      <c r="G74" s="18" t="s">
        <v>1018</v>
      </c>
      <c r="H74" s="18">
        <v>71</v>
      </c>
      <c r="I74" s="35">
        <v>142</v>
      </c>
    </row>
    <row r="75" spans="4:9" x14ac:dyDescent="0.25">
      <c r="D75" s="5" t="s">
        <v>71</v>
      </c>
      <c r="E75" s="5" t="s">
        <v>83</v>
      </c>
      <c r="F75" s="5" t="s">
        <v>3800</v>
      </c>
      <c r="G75" s="18">
        <v>42</v>
      </c>
      <c r="H75" s="18">
        <v>71</v>
      </c>
      <c r="I75" s="35">
        <v>0</v>
      </c>
    </row>
    <row r="76" spans="4:9" x14ac:dyDescent="0.25">
      <c r="D76" s="5" t="s">
        <v>71</v>
      </c>
      <c r="E76" s="5" t="s">
        <v>81</v>
      </c>
      <c r="F76" s="5" t="s">
        <v>3801</v>
      </c>
      <c r="G76" s="18" t="s">
        <v>1018</v>
      </c>
      <c r="H76" s="18">
        <v>72</v>
      </c>
      <c r="I76" s="35">
        <v>0</v>
      </c>
    </row>
    <row r="77" spans="4:9" x14ac:dyDescent="0.25">
      <c r="D77" s="5" t="s">
        <v>71</v>
      </c>
      <c r="E77" s="5" t="s">
        <v>82</v>
      </c>
      <c r="F77" s="5" t="s">
        <v>3802</v>
      </c>
      <c r="G77" s="18" t="s">
        <v>1018</v>
      </c>
      <c r="H77" s="18">
        <v>72</v>
      </c>
      <c r="I77" s="35">
        <v>18</v>
      </c>
    </row>
    <row r="78" spans="4:9" x14ac:dyDescent="0.25">
      <c r="D78" s="5" t="s">
        <v>71</v>
      </c>
      <c r="E78" s="5" t="s">
        <v>83</v>
      </c>
      <c r="F78" s="5" t="s">
        <v>3803</v>
      </c>
      <c r="G78" s="18">
        <v>42</v>
      </c>
      <c r="H78" s="18">
        <v>72</v>
      </c>
      <c r="I78" s="35">
        <v>1</v>
      </c>
    </row>
    <row r="79" spans="4:9" x14ac:dyDescent="0.25">
      <c r="D79" s="5" t="s">
        <v>71</v>
      </c>
      <c r="E79" s="5" t="s">
        <v>81</v>
      </c>
      <c r="F79" s="5" t="s">
        <v>3804</v>
      </c>
      <c r="G79" s="18" t="s">
        <v>1018</v>
      </c>
      <c r="H79" s="18">
        <v>80</v>
      </c>
      <c r="I79" s="35">
        <v>1</v>
      </c>
    </row>
    <row r="80" spans="4:9" x14ac:dyDescent="0.25">
      <c r="D80" s="5" t="s">
        <v>71</v>
      </c>
      <c r="E80" s="5" t="s">
        <v>81</v>
      </c>
      <c r="F80" s="5" t="s">
        <v>3805</v>
      </c>
      <c r="G80" s="18" t="s">
        <v>1018</v>
      </c>
      <c r="H80" s="18">
        <v>81</v>
      </c>
      <c r="I80" s="35">
        <v>113</v>
      </c>
    </row>
    <row r="81" spans="4:9" x14ac:dyDescent="0.25">
      <c r="D81" s="5" t="s">
        <v>71</v>
      </c>
      <c r="E81" s="5" t="s">
        <v>82</v>
      </c>
      <c r="F81" s="5" t="s">
        <v>3806</v>
      </c>
      <c r="G81" s="18" t="s">
        <v>1018</v>
      </c>
      <c r="H81" s="18">
        <v>81</v>
      </c>
      <c r="I81" s="35">
        <v>6</v>
      </c>
    </row>
    <row r="82" spans="4:9" x14ac:dyDescent="0.25">
      <c r="D82" s="5" t="s">
        <v>71</v>
      </c>
      <c r="E82" s="5" t="s">
        <v>83</v>
      </c>
      <c r="F82" s="5" t="s">
        <v>3807</v>
      </c>
      <c r="G82" s="18">
        <v>42</v>
      </c>
      <c r="H82" s="18">
        <v>81</v>
      </c>
      <c r="I82" s="35">
        <v>1</v>
      </c>
    </row>
    <row r="83" spans="4:9" x14ac:dyDescent="0.25">
      <c r="D83" s="5" t="s">
        <v>71</v>
      </c>
      <c r="E83" s="5" t="s">
        <v>81</v>
      </c>
      <c r="F83" s="5" t="s">
        <v>3808</v>
      </c>
      <c r="G83" s="18" t="s">
        <v>1018</v>
      </c>
      <c r="H83" s="18">
        <v>80</v>
      </c>
      <c r="I83" s="35">
        <v>145</v>
      </c>
    </row>
    <row r="84" spans="4:9" x14ac:dyDescent="0.25">
      <c r="D84" s="5" t="s">
        <v>71</v>
      </c>
      <c r="E84" s="5" t="s">
        <v>81</v>
      </c>
      <c r="F84" s="5" t="s">
        <v>3809</v>
      </c>
      <c r="G84" s="18" t="s">
        <v>1018</v>
      </c>
      <c r="H84" s="18">
        <v>81</v>
      </c>
      <c r="I84" s="35">
        <v>145</v>
      </c>
    </row>
    <row r="85" spans="4:9" x14ac:dyDescent="0.25">
      <c r="D85" s="5" t="s">
        <v>71</v>
      </c>
      <c r="E85" s="5" t="s">
        <v>82</v>
      </c>
      <c r="F85" s="5" t="s">
        <v>3810</v>
      </c>
      <c r="G85" s="18" t="s">
        <v>1018</v>
      </c>
      <c r="H85" s="18">
        <v>81</v>
      </c>
      <c r="I85" s="35">
        <v>140</v>
      </c>
    </row>
    <row r="86" spans="4:9" x14ac:dyDescent="0.25">
      <c r="D86" s="5" t="s">
        <v>71</v>
      </c>
      <c r="E86" s="5" t="s">
        <v>83</v>
      </c>
      <c r="F86" s="5" t="s">
        <v>3811</v>
      </c>
      <c r="G86" s="18">
        <v>42</v>
      </c>
      <c r="H86" s="18">
        <v>81</v>
      </c>
      <c r="I86" s="35">
        <v>2</v>
      </c>
    </row>
    <row r="87" spans="4:9" x14ac:dyDescent="0.25">
      <c r="D87" s="5" t="s">
        <v>71</v>
      </c>
      <c r="E87" s="5" t="s">
        <v>83</v>
      </c>
      <c r="F87" s="5" t="s">
        <v>3812</v>
      </c>
      <c r="G87" s="18">
        <v>42</v>
      </c>
      <c r="H87" s="18">
        <v>80</v>
      </c>
      <c r="I87" s="35">
        <v>0</v>
      </c>
    </row>
    <row r="88" spans="4:9" x14ac:dyDescent="0.25">
      <c r="D88" s="5" t="s">
        <v>71</v>
      </c>
      <c r="E88" s="5" t="s">
        <v>86</v>
      </c>
      <c r="F88" s="5" t="s">
        <v>3818</v>
      </c>
      <c r="G88" s="18" t="s">
        <v>1018</v>
      </c>
      <c r="H88" s="18">
        <v>22</v>
      </c>
      <c r="I88" s="35">
        <v>154</v>
      </c>
    </row>
    <row r="89" spans="4:9" x14ac:dyDescent="0.25">
      <c r="D89" s="5" t="s">
        <v>71</v>
      </c>
      <c r="E89" s="5" t="s">
        <v>86</v>
      </c>
      <c r="F89" s="5" t="s">
        <v>3819</v>
      </c>
      <c r="G89" s="18" t="s">
        <v>1018</v>
      </c>
      <c r="H89" s="18">
        <v>23</v>
      </c>
      <c r="I89" s="35">
        <v>154</v>
      </c>
    </row>
    <row r="90" spans="4:9" x14ac:dyDescent="0.25">
      <c r="D90" s="5" t="s">
        <v>71</v>
      </c>
      <c r="E90" s="5" t="s">
        <v>86</v>
      </c>
      <c r="F90" s="5" t="s">
        <v>3820</v>
      </c>
      <c r="G90" s="18" t="s">
        <v>1018</v>
      </c>
      <c r="H90" s="18">
        <v>51</v>
      </c>
      <c r="I90" s="35">
        <v>155</v>
      </c>
    </row>
    <row r="91" spans="4:9" x14ac:dyDescent="0.25">
      <c r="D91" s="5" t="s">
        <v>71</v>
      </c>
      <c r="E91" s="5" t="s">
        <v>86</v>
      </c>
      <c r="F91" s="5" t="s">
        <v>3821</v>
      </c>
      <c r="G91" s="18" t="s">
        <v>1018</v>
      </c>
      <c r="H91" s="18">
        <v>51</v>
      </c>
      <c r="I91" s="35">
        <v>156</v>
      </c>
    </row>
    <row r="92" spans="4:9" x14ac:dyDescent="0.25">
      <c r="D92" s="5" t="s">
        <v>71</v>
      </c>
      <c r="E92" s="5" t="s">
        <v>86</v>
      </c>
      <c r="F92" s="5" t="s">
        <v>3822</v>
      </c>
      <c r="G92" s="18" t="s">
        <v>1018</v>
      </c>
      <c r="H92" s="18">
        <v>41</v>
      </c>
      <c r="I92" s="35">
        <v>156</v>
      </c>
    </row>
    <row r="93" spans="4:9" x14ac:dyDescent="0.25">
      <c r="D93" s="5" t="s">
        <v>71</v>
      </c>
      <c r="E93" s="5" t="s">
        <v>86</v>
      </c>
      <c r="F93" s="5" t="s">
        <v>3823</v>
      </c>
      <c r="G93" s="18" t="s">
        <v>1018</v>
      </c>
      <c r="H93" s="18">
        <v>31</v>
      </c>
      <c r="I93" s="35">
        <v>156</v>
      </c>
    </row>
    <row r="94" spans="4:9" x14ac:dyDescent="0.25">
      <c r="D94" s="5" t="s">
        <v>71</v>
      </c>
      <c r="E94" s="5" t="s">
        <v>86</v>
      </c>
      <c r="F94" s="5" t="s">
        <v>3824</v>
      </c>
      <c r="G94" s="18" t="s">
        <v>1018</v>
      </c>
      <c r="H94" s="18">
        <v>21</v>
      </c>
      <c r="I94" s="35">
        <v>157</v>
      </c>
    </row>
    <row r="95" spans="4:9" x14ac:dyDescent="0.25">
      <c r="D95" s="5" t="s">
        <v>71</v>
      </c>
      <c r="E95" s="5" t="s">
        <v>86</v>
      </c>
      <c r="F95" s="5" t="s">
        <v>3825</v>
      </c>
      <c r="G95" s="18" t="s">
        <v>1018</v>
      </c>
      <c r="H95" s="18">
        <v>21</v>
      </c>
      <c r="I95" s="35">
        <v>158</v>
      </c>
    </row>
    <row r="96" spans="4:9" x14ac:dyDescent="0.25">
      <c r="D96" s="5" t="s">
        <v>71</v>
      </c>
      <c r="E96" s="5" t="s">
        <v>86</v>
      </c>
      <c r="F96" s="5" t="s">
        <v>3826</v>
      </c>
      <c r="G96" s="18" t="s">
        <v>1018</v>
      </c>
      <c r="H96" s="18">
        <v>61</v>
      </c>
      <c r="I96" s="35">
        <v>158</v>
      </c>
    </row>
    <row r="97" spans="4:9" x14ac:dyDescent="0.25">
      <c r="D97" s="5" t="s">
        <v>71</v>
      </c>
      <c r="E97" s="5" t="s">
        <v>86</v>
      </c>
      <c r="F97" s="5" t="s">
        <v>3827</v>
      </c>
      <c r="G97" s="18" t="s">
        <v>1018</v>
      </c>
      <c r="H97" s="18">
        <v>61</v>
      </c>
      <c r="I97" s="35">
        <v>159</v>
      </c>
    </row>
    <row r="98" spans="4:9" x14ac:dyDescent="0.25">
      <c r="D98" s="5" t="s">
        <v>71</v>
      </c>
      <c r="E98" s="5" t="s">
        <v>86</v>
      </c>
      <c r="F98" s="5" t="s">
        <v>3828</v>
      </c>
      <c r="G98" s="18" t="s">
        <v>1018</v>
      </c>
      <c r="H98" s="18">
        <v>71</v>
      </c>
      <c r="I98" s="35">
        <v>159</v>
      </c>
    </row>
    <row r="99" spans="4:9" x14ac:dyDescent="0.25">
      <c r="D99" s="5" t="s">
        <v>71</v>
      </c>
      <c r="E99" s="5" t="s">
        <v>86</v>
      </c>
      <c r="F99" s="5" t="s">
        <v>3829</v>
      </c>
      <c r="G99" s="18" t="s">
        <v>1018</v>
      </c>
      <c r="H99" s="18">
        <v>81</v>
      </c>
      <c r="I99" s="35">
        <v>159</v>
      </c>
    </row>
    <row r="100" spans="4:9" x14ac:dyDescent="0.25">
      <c r="D100" s="5" t="s">
        <v>71</v>
      </c>
      <c r="E100" s="5" t="s">
        <v>86</v>
      </c>
      <c r="F100" s="5" t="s">
        <v>3830</v>
      </c>
      <c r="G100" s="18" t="s">
        <v>1018</v>
      </c>
      <c r="H100" s="18">
        <v>81</v>
      </c>
      <c r="I100" s="35">
        <v>160</v>
      </c>
    </row>
    <row r="101" spans="4:9" x14ac:dyDescent="0.25">
      <c r="D101" s="5" t="s">
        <v>71</v>
      </c>
      <c r="E101" s="5" t="s">
        <v>86</v>
      </c>
      <c r="F101" s="5" t="s">
        <v>3831</v>
      </c>
      <c r="G101" s="18" t="s">
        <v>1018</v>
      </c>
      <c r="H101" s="18">
        <v>22</v>
      </c>
      <c r="I101" s="35">
        <v>147</v>
      </c>
    </row>
    <row r="102" spans="4:9" x14ac:dyDescent="0.25">
      <c r="D102" s="5" t="s">
        <v>71</v>
      </c>
      <c r="E102" s="5" t="s">
        <v>86</v>
      </c>
      <c r="F102" s="5" t="s">
        <v>3832</v>
      </c>
      <c r="G102" s="18" t="s">
        <v>1018</v>
      </c>
      <c r="H102" s="18">
        <v>23</v>
      </c>
      <c r="I102" s="35">
        <v>148</v>
      </c>
    </row>
    <row r="103" spans="4:9" x14ac:dyDescent="0.25">
      <c r="D103" s="5" t="s">
        <v>71</v>
      </c>
      <c r="E103" s="5" t="s">
        <v>86</v>
      </c>
      <c r="F103" s="5" t="s">
        <v>3833</v>
      </c>
      <c r="G103" s="18" t="s">
        <v>1018</v>
      </c>
      <c r="H103" s="18">
        <v>50</v>
      </c>
      <c r="I103" s="35">
        <v>148</v>
      </c>
    </row>
    <row r="104" spans="4:9" x14ac:dyDescent="0.25">
      <c r="D104" s="5" t="s">
        <v>71</v>
      </c>
      <c r="E104" s="5" t="s">
        <v>86</v>
      </c>
      <c r="F104" s="5" t="s">
        <v>3834</v>
      </c>
      <c r="G104" s="18" t="s">
        <v>1018</v>
      </c>
      <c r="H104" s="18">
        <v>50</v>
      </c>
      <c r="I104" s="35">
        <v>149</v>
      </c>
    </row>
    <row r="105" spans="4:9" x14ac:dyDescent="0.25">
      <c r="D105" s="5" t="s">
        <v>71</v>
      </c>
      <c r="E105" s="5" t="s">
        <v>86</v>
      </c>
      <c r="F105" s="5" t="s">
        <v>3835</v>
      </c>
      <c r="G105" s="18" t="s">
        <v>1018</v>
      </c>
      <c r="H105" s="18">
        <v>40</v>
      </c>
      <c r="I105" s="35">
        <v>149</v>
      </c>
    </row>
    <row r="106" spans="4:9" x14ac:dyDescent="0.25">
      <c r="D106" s="5" t="s">
        <v>71</v>
      </c>
      <c r="E106" s="5" t="s">
        <v>86</v>
      </c>
      <c r="F106" s="5" t="s">
        <v>3836</v>
      </c>
      <c r="G106" s="18" t="s">
        <v>1018</v>
      </c>
      <c r="H106" s="18">
        <v>30</v>
      </c>
      <c r="I106" s="35">
        <v>150</v>
      </c>
    </row>
    <row r="107" spans="4:9" x14ac:dyDescent="0.25">
      <c r="D107" s="5" t="s">
        <v>71</v>
      </c>
      <c r="E107" s="5" t="s">
        <v>86</v>
      </c>
      <c r="F107" s="5" t="s">
        <v>3837</v>
      </c>
      <c r="G107" s="18" t="s">
        <v>1018</v>
      </c>
      <c r="H107" s="18">
        <v>20</v>
      </c>
      <c r="I107" s="35">
        <v>150</v>
      </c>
    </row>
    <row r="108" spans="4:9" x14ac:dyDescent="0.25">
      <c r="D108" s="5" t="s">
        <v>71</v>
      </c>
      <c r="E108" s="5" t="s">
        <v>86</v>
      </c>
      <c r="F108" s="5" t="s">
        <v>3838</v>
      </c>
      <c r="G108" s="18" t="s">
        <v>1018</v>
      </c>
      <c r="H108" s="18">
        <v>20</v>
      </c>
      <c r="I108" s="35">
        <v>151</v>
      </c>
    </row>
    <row r="109" spans="4:9" x14ac:dyDescent="0.25">
      <c r="D109" s="5" t="s">
        <v>71</v>
      </c>
      <c r="E109" s="5" t="s">
        <v>86</v>
      </c>
      <c r="F109" s="5" t="s">
        <v>3839</v>
      </c>
      <c r="G109" s="18" t="s">
        <v>1018</v>
      </c>
      <c r="H109" s="18">
        <v>60</v>
      </c>
      <c r="I109" s="35">
        <v>151</v>
      </c>
    </row>
    <row r="110" spans="4:9" x14ac:dyDescent="0.25">
      <c r="D110" s="5" t="s">
        <v>71</v>
      </c>
      <c r="E110" s="5" t="s">
        <v>86</v>
      </c>
      <c r="F110" s="5" t="s">
        <v>3840</v>
      </c>
      <c r="G110" s="18" t="s">
        <v>1018</v>
      </c>
      <c r="H110" s="18">
        <v>60</v>
      </c>
      <c r="I110" s="35">
        <v>152</v>
      </c>
    </row>
    <row r="111" spans="4:9" x14ac:dyDescent="0.25">
      <c r="D111" s="5" t="s">
        <v>71</v>
      </c>
      <c r="E111" s="5" t="s">
        <v>86</v>
      </c>
      <c r="F111" s="5" t="s">
        <v>3841</v>
      </c>
      <c r="G111" s="18" t="s">
        <v>1018</v>
      </c>
      <c r="H111" s="18">
        <v>70</v>
      </c>
      <c r="I111" s="35">
        <v>152</v>
      </c>
    </row>
    <row r="112" spans="4:9" x14ac:dyDescent="0.25">
      <c r="D112" s="5" t="s">
        <v>71</v>
      </c>
      <c r="E112" s="5" t="s">
        <v>86</v>
      </c>
      <c r="F112" s="5" t="s">
        <v>3842</v>
      </c>
      <c r="G112" s="18" t="s">
        <v>1018</v>
      </c>
      <c r="H112" s="18">
        <v>80</v>
      </c>
      <c r="I112" s="35">
        <v>153</v>
      </c>
    </row>
    <row r="113" spans="4:9" x14ac:dyDescent="0.25">
      <c r="D113" s="5" t="s">
        <v>71</v>
      </c>
      <c r="E113" s="5" t="s">
        <v>86</v>
      </c>
      <c r="F113" s="5" t="s">
        <v>3843</v>
      </c>
      <c r="G113" s="18" t="s">
        <v>1018</v>
      </c>
      <c r="H113" s="18">
        <v>80</v>
      </c>
      <c r="I113" s="35">
        <v>154</v>
      </c>
    </row>
  </sheetData>
  <autoFilter ref="A1:B23" xr:uid="{24D4EA57-2AFC-4143-A4D7-88E156032F3F}">
    <sortState xmlns:xlrd2="http://schemas.microsoft.com/office/spreadsheetml/2017/richdata2" ref="A2:B23">
      <sortCondition ref="B1:B2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28B6-A567-4943-9924-14D533EDB150}">
  <dimension ref="A1:A19"/>
  <sheetViews>
    <sheetView workbookViewId="0">
      <selection activeCell="A2" sqref="A2"/>
    </sheetView>
  </sheetViews>
  <sheetFormatPr defaultRowHeight="15" x14ac:dyDescent="0.25"/>
  <cols>
    <col min="1" max="1" width="61.140625" bestFit="1" customWidth="1"/>
  </cols>
  <sheetData>
    <row r="1" spans="1:1" x14ac:dyDescent="0.25">
      <c r="A1" t="s">
        <v>4791</v>
      </c>
    </row>
    <row r="2" spans="1:1" x14ac:dyDescent="0.25">
      <c r="A2" t="s">
        <v>3638</v>
      </c>
    </row>
    <row r="3" spans="1:1" x14ac:dyDescent="0.25">
      <c r="A3" t="s">
        <v>3647</v>
      </c>
    </row>
    <row r="4" spans="1:1" x14ac:dyDescent="0.25">
      <c r="A4" t="s">
        <v>3668</v>
      </c>
    </row>
    <row r="5" spans="1:1" x14ac:dyDescent="0.25">
      <c r="A5" t="s">
        <v>3672</v>
      </c>
    </row>
    <row r="6" spans="1:1" x14ac:dyDescent="0.25">
      <c r="A6" t="s">
        <v>3676</v>
      </c>
    </row>
    <row r="7" spans="1:1" x14ac:dyDescent="0.25">
      <c r="A7" t="s">
        <v>3678</v>
      </c>
    </row>
    <row r="8" spans="1:1" x14ac:dyDescent="0.25">
      <c r="A8" t="s">
        <v>3679</v>
      </c>
    </row>
    <row r="9" spans="1:1" x14ac:dyDescent="0.25">
      <c r="A9" t="s">
        <v>3683</v>
      </c>
    </row>
    <row r="10" spans="1:1" x14ac:dyDescent="0.25">
      <c r="A10" t="s">
        <v>3691</v>
      </c>
    </row>
    <row r="11" spans="1:1" x14ac:dyDescent="0.25">
      <c r="A11" t="s">
        <v>3693</v>
      </c>
    </row>
    <row r="12" spans="1:1" x14ac:dyDescent="0.25">
      <c r="A12" t="s">
        <v>3694</v>
      </c>
    </row>
    <row r="13" spans="1:1" x14ac:dyDescent="0.25">
      <c r="A13" t="s">
        <v>3696</v>
      </c>
    </row>
    <row r="14" spans="1:1" x14ac:dyDescent="0.25">
      <c r="A14" t="s">
        <v>3702</v>
      </c>
    </row>
    <row r="15" spans="1:1" x14ac:dyDescent="0.25">
      <c r="A15" t="s">
        <v>3706</v>
      </c>
    </row>
    <row r="16" spans="1:1" x14ac:dyDescent="0.25">
      <c r="A16" t="s">
        <v>3707</v>
      </c>
    </row>
    <row r="17" spans="1:1" x14ac:dyDescent="0.25">
      <c r="A17" t="s">
        <v>3712</v>
      </c>
    </row>
    <row r="18" spans="1:1" x14ac:dyDescent="0.25">
      <c r="A18" t="s">
        <v>3715</v>
      </c>
    </row>
    <row r="19" spans="1:1" x14ac:dyDescent="0.25">
      <c r="A19" t="s">
        <v>3720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6860-2039-441D-BF11-05FE1A74BC36}">
  <dimension ref="A1:E72"/>
  <sheetViews>
    <sheetView workbookViewId="0">
      <selection activeCell="B28" sqref="B28"/>
    </sheetView>
  </sheetViews>
  <sheetFormatPr defaultRowHeight="15" x14ac:dyDescent="0.25"/>
  <cols>
    <col min="1" max="1" width="67.28515625" bestFit="1" customWidth="1"/>
    <col min="2" max="2" width="67.28515625" customWidth="1"/>
    <col min="3" max="3" width="56" customWidth="1"/>
    <col min="4" max="4" width="64.7109375" bestFit="1" customWidth="1"/>
  </cols>
  <sheetData>
    <row r="1" spans="1:5" ht="15.75" thickBot="1" x14ac:dyDescent="0.3">
      <c r="A1" t="s">
        <v>4694</v>
      </c>
      <c r="B1" t="s">
        <v>4697</v>
      </c>
      <c r="D1" t="s">
        <v>4695</v>
      </c>
      <c r="E1" t="s">
        <v>4698</v>
      </c>
    </row>
    <row r="2" spans="1:5" ht="15.75" thickBot="1" x14ac:dyDescent="0.3">
      <c r="A2" s="5" t="s">
        <v>3768</v>
      </c>
      <c r="B2" s="24" t="str">
        <f>VLOOKUP(A2,D:D,1,FALSE)</f>
        <v>STUCKAT_X_HRY_K_BEGIN_S_CFNTIP_MAX_LFM_0250_SINGLE</v>
      </c>
      <c r="D2" s="23" t="s">
        <v>3900</v>
      </c>
      <c r="E2" t="str">
        <f>VLOOKUP(D2,A:A,1,FALSE)</f>
        <v>ATSPEED_X_HRY_E_PREHVQK_S_CFC_NOM_LFM_0250_SINGLE</v>
      </c>
    </row>
    <row r="3" spans="1:5" ht="15.75" thickBot="1" x14ac:dyDescent="0.3">
      <c r="A3" s="5" t="s">
        <v>3674</v>
      </c>
      <c r="B3" s="24" t="str">
        <f t="shared" ref="B3:B66" si="0">VLOOKUP(A3,D:D,1,FALSE)</f>
        <v>CHAIN_X_SPOFI_E_BEGIN_S_CFNTIP_MAX_LFM_0250_SINGLE</v>
      </c>
      <c r="D3" s="23" t="s">
        <v>3859</v>
      </c>
      <c r="E3" t="str">
        <f t="shared" ref="E3:E66" si="1">VLOOKUP(D3,A:A,1,FALSE)</f>
        <v>ATSPEED_X_HRY_E_PREHVQK_S_CFNTIP_NOM_LFM_0250_SINGLE</v>
      </c>
    </row>
    <row r="4" spans="1:5" ht="15.75" thickBot="1" x14ac:dyDescent="0.3">
      <c r="A4" s="5" t="s">
        <v>3675</v>
      </c>
      <c r="B4" s="24" t="str">
        <f t="shared" si="0"/>
        <v>CHAIN_X_HRY_K_BEGIN_S_CFNTIP_MAX_LFM_0250_SINGLE</v>
      </c>
      <c r="D4" s="23" t="s">
        <v>3902</v>
      </c>
      <c r="E4" t="str">
        <f t="shared" si="1"/>
        <v>ATSPEED_X_HRY_E_PREHVQK_S_INF_NOM_LFM_0250_SINGLE</v>
      </c>
    </row>
    <row r="5" spans="1:5" ht="15.75" thickBot="1" x14ac:dyDescent="0.3">
      <c r="A5" s="5" t="s">
        <v>3770</v>
      </c>
      <c r="B5" s="24" t="str">
        <f t="shared" si="0"/>
        <v>STUCKAT_X_SPOFI_E_BEGIN_S_CFNTIP_MAX_LFM_0250_SINGLE</v>
      </c>
      <c r="D5" s="23" t="s">
        <v>3904</v>
      </c>
      <c r="E5" t="str">
        <f t="shared" si="1"/>
        <v>ATSPEED_X_HRY_E_PREHVQK_S_VNN_NOM_LFM_0250_SINGLE</v>
      </c>
    </row>
    <row r="6" spans="1:5" ht="15.75" thickBot="1" x14ac:dyDescent="0.3">
      <c r="A6" s="5" t="s">
        <v>3778</v>
      </c>
      <c r="B6" s="24" t="str">
        <f t="shared" si="0"/>
        <v>STUCKAT_X_HRY_K_BEGIN_S_CFC_MAX_LFM_0250_SINGLE</v>
      </c>
      <c r="D6" s="23" t="s">
        <v>3893</v>
      </c>
      <c r="E6" t="str">
        <f t="shared" si="1"/>
        <v>ATSPEED_X_HRY_E_PREHVQK_S_VNNNAC_NOM_LFM_0250_IOW</v>
      </c>
    </row>
    <row r="7" spans="1:5" ht="15.75" thickBot="1" x14ac:dyDescent="0.3">
      <c r="A7" s="5" t="s">
        <v>3681</v>
      </c>
      <c r="B7" s="24" t="str">
        <f t="shared" si="0"/>
        <v>CHAIN_X_SPOFI_E_BEGIN_S_CFC_MAX_LFM_0250_SINGLE</v>
      </c>
      <c r="D7" s="23" t="s">
        <v>3892</v>
      </c>
      <c r="E7" t="str">
        <f t="shared" si="1"/>
        <v>ATSPEED_X_HRY_E_PREHVQK_S_VNNNAC_NOM_LFM_0250_SINGLE</v>
      </c>
    </row>
    <row r="8" spans="1:5" ht="15.75" thickBot="1" x14ac:dyDescent="0.3">
      <c r="A8" s="5" t="s">
        <v>3682</v>
      </c>
      <c r="B8" s="24" t="str">
        <f t="shared" si="0"/>
        <v>CHAIN_X_HRY_K_BEGIN_S_CFC_MAX_LFM_0250_SINGLE</v>
      </c>
      <c r="D8" s="23" t="s">
        <v>3183</v>
      </c>
      <c r="E8" t="str">
        <f t="shared" si="1"/>
        <v>ATSPEED_X_VCHK_K_END_S_CFC_NOM_LFM_0250_SINGLE_DTS</v>
      </c>
    </row>
    <row r="9" spans="1:5" ht="15.75" thickBot="1" x14ac:dyDescent="0.3">
      <c r="A9" s="5" t="s">
        <v>3780</v>
      </c>
      <c r="B9" s="24" t="str">
        <f t="shared" si="0"/>
        <v>STUCKAT_X_SPOFI_E_BEGIN_S_CFC_MAX_LFM_0250_SINGLE</v>
      </c>
      <c r="D9" s="23" t="s">
        <v>3177</v>
      </c>
      <c r="E9" t="str">
        <f t="shared" si="1"/>
        <v>ATSPEED_X_VCHK_K_END_S_CFC_NOM_LFM_0250_SINGLE_PH1</v>
      </c>
    </row>
    <row r="10" spans="1:5" ht="15.75" thickBot="1" x14ac:dyDescent="0.3">
      <c r="A10" s="5" t="s">
        <v>3798</v>
      </c>
      <c r="B10" s="24" t="str">
        <f t="shared" si="0"/>
        <v>STUCKAT_X_HRY_K_BEGIN_S_VNNNAC_MAX_LFM_0250_SINGLE</v>
      </c>
      <c r="D10" s="23" t="s">
        <v>3179</v>
      </c>
      <c r="E10" t="str">
        <f t="shared" si="1"/>
        <v>ATSPEED_X_VCHK_K_END_S_CFC_NOM_LFM_0250_SINGLE_PH2</v>
      </c>
    </row>
    <row r="11" spans="1:5" ht="15.75" thickBot="1" x14ac:dyDescent="0.3">
      <c r="A11" s="5" t="s">
        <v>3704</v>
      </c>
      <c r="B11" s="24" t="str">
        <f t="shared" si="0"/>
        <v>CHAIN_X_SPOFI_E_BEGIN_S_VNNNAC_MAX_LFM_0250_SINGLE</v>
      </c>
      <c r="D11" s="23" t="s">
        <v>3181</v>
      </c>
      <c r="E11" t="str">
        <f t="shared" si="1"/>
        <v>ATSPEED_X_VCHK_K_END_S_CFC_NOM_LFM_0250_SINGLE_PH3</v>
      </c>
    </row>
    <row r="12" spans="1:5" ht="15.75" thickBot="1" x14ac:dyDescent="0.3">
      <c r="A12" s="5" t="s">
        <v>3705</v>
      </c>
      <c r="B12" s="24" t="str">
        <f t="shared" si="0"/>
        <v>CHAIN_X_HRY_K_BEGIN_S_VNNNAC_MAX_LFM_0250_SINGLE</v>
      </c>
      <c r="D12" s="23" t="s">
        <v>3282</v>
      </c>
      <c r="E12" t="str">
        <f t="shared" si="1"/>
        <v>ATSPEED_X_VCHK_K_END_S_CFNTIP_MAX_LFM_0250_SINGLE_PH2</v>
      </c>
    </row>
    <row r="13" spans="1:5" ht="15.75" thickBot="1" x14ac:dyDescent="0.3">
      <c r="A13" s="5" t="s">
        <v>3800</v>
      </c>
      <c r="B13" s="24" t="str">
        <f t="shared" si="0"/>
        <v>STUCKAT_X_SPOFI_E_BEGIN_S_VNNNAC_MAX_LFM_0250_SINGLE</v>
      </c>
      <c r="D13" s="23" t="s">
        <v>3284</v>
      </c>
      <c r="E13" t="str">
        <f t="shared" si="1"/>
        <v>ATSPEED_X_VCHK_K_END_S_CFNTIP_MAX_LFM_0250_SINGLE_PH3</v>
      </c>
    </row>
    <row r="14" spans="1:5" ht="15.75" thickBot="1" x14ac:dyDescent="0.3">
      <c r="A14" s="5" t="s">
        <v>3801</v>
      </c>
      <c r="B14" s="24" t="str">
        <f t="shared" si="0"/>
        <v>STUCKAT_X_HRY_K_BEGIN_S_VNNNAC_MAX_LFM_0250_SINGLE_IOW</v>
      </c>
      <c r="D14" s="23" t="s">
        <v>3076</v>
      </c>
      <c r="E14" t="str">
        <f t="shared" si="1"/>
        <v>ATSPEED_X_VMIN_K_POSTHVQK_S_CFC_NOM_LFM_0250_SINGLE</v>
      </c>
    </row>
    <row r="15" spans="1:5" ht="15.75" thickBot="1" x14ac:dyDescent="0.3">
      <c r="A15" s="5" t="s">
        <v>3708</v>
      </c>
      <c r="B15" s="24" t="str">
        <f t="shared" si="0"/>
        <v>CHAIN_X_SPOFI_E_BEGIN_S_VNNNAC_MAX_LFM_0250_SINGLE_IOW</v>
      </c>
      <c r="D15" s="23" t="s">
        <v>3040</v>
      </c>
      <c r="E15" t="str">
        <f t="shared" si="1"/>
        <v>ATSPEED_X_VMIN_K_POSTHVQK_S_CFNTIP_NOM_LFM_0250_SINGLE</v>
      </c>
    </row>
    <row r="16" spans="1:5" ht="15.75" thickBot="1" x14ac:dyDescent="0.3">
      <c r="A16" s="5" t="s">
        <v>3803</v>
      </c>
      <c r="B16" s="24" t="str">
        <f t="shared" si="0"/>
        <v>STUCKAT_X_SPOFI_E_BEGIN_S_VNNNAC_MAX_LFM_0250_SINGLE_IOW</v>
      </c>
      <c r="D16" s="23" t="s">
        <v>3078</v>
      </c>
      <c r="E16" t="str">
        <f t="shared" si="1"/>
        <v>ATSPEED_X_VMIN_K_POSTHVQK_S_INF_NOM_LFM_0250_SINGLE</v>
      </c>
    </row>
    <row r="17" spans="1:5" ht="15.75" thickBot="1" x14ac:dyDescent="0.3">
      <c r="A17" s="5" t="s">
        <v>3709</v>
      </c>
      <c r="B17" s="24" t="str">
        <f t="shared" si="0"/>
        <v>CHAIN_X_HRY_K_BEGIN_S_VNNNAC_MAX_LFM_0250_SINGLE_IOW</v>
      </c>
      <c r="D17" s="23" t="s">
        <v>3080</v>
      </c>
      <c r="E17" t="str">
        <f t="shared" si="1"/>
        <v>ATSPEED_X_VMIN_K_POSTHVQK_S_VNN_NOM_LFM_0250_SINGLE</v>
      </c>
    </row>
    <row r="18" spans="1:5" ht="15.75" thickBot="1" x14ac:dyDescent="0.3">
      <c r="A18" s="5" t="s">
        <v>3809</v>
      </c>
      <c r="B18" s="24" t="str">
        <f t="shared" si="0"/>
        <v>STUCKAT_X_HRY_K_BEGIN_S_VNN_MAX_LFM_0250_SINGLE</v>
      </c>
      <c r="D18" s="23" t="s">
        <v>3070</v>
      </c>
      <c r="E18" t="str">
        <f t="shared" si="1"/>
        <v>ATSPEED_X_VMIN_K_POSTHVQK_S_VNNNAC_NOM_LFM_0250_IOW</v>
      </c>
    </row>
    <row r="19" spans="1:5" ht="15.75" thickBot="1" x14ac:dyDescent="0.3">
      <c r="A19" s="5" t="s">
        <v>3713</v>
      </c>
      <c r="B19" s="24" t="str">
        <f t="shared" si="0"/>
        <v>CHAIN_X_SPOFI_E_BEGIN_S_VNN_MAX_LFM_0250_SINGLE</v>
      </c>
      <c r="D19" s="23" t="s">
        <v>3069</v>
      </c>
      <c r="E19" t="str">
        <f t="shared" si="1"/>
        <v>ATSPEED_X_VMIN_K_POSTHVQK_S_VNNNAC_NOM_LFM_0250_SINGLE</v>
      </c>
    </row>
    <row r="20" spans="1:5" ht="15.75" thickBot="1" x14ac:dyDescent="0.3">
      <c r="A20" s="5" t="s">
        <v>3714</v>
      </c>
      <c r="B20" s="24" t="str">
        <f t="shared" si="0"/>
        <v>CHAIN_X_HRY_K_BEGIN_S_VNN_MAX_LFM_0250_SINGLE</v>
      </c>
      <c r="D20" s="23" t="s">
        <v>2967</v>
      </c>
      <c r="E20" t="str">
        <f t="shared" si="1"/>
        <v>ATSPEED_X_VMIN_K_PREHVQK_S_CFC_NOM_LFM_0250_SINGLE</v>
      </c>
    </row>
    <row r="21" spans="1:5" ht="15.75" thickBot="1" x14ac:dyDescent="0.3">
      <c r="A21" s="5" t="s">
        <v>3811</v>
      </c>
      <c r="B21" s="24" t="str">
        <f t="shared" si="0"/>
        <v>STUCKAT_X_SPOFI_E_BEGIN_S_VNN_MAX_LFM_0250_SINGLE</v>
      </c>
      <c r="D21" s="23" t="s">
        <v>2931</v>
      </c>
      <c r="E21" t="str">
        <f t="shared" si="1"/>
        <v>ATSPEED_X_VMIN_K_PREHVQK_S_CFNTIP_NOM_LFM_0250_SINGLE</v>
      </c>
    </row>
    <row r="22" spans="1:5" ht="15.75" thickBot="1" x14ac:dyDescent="0.3">
      <c r="A22" s="6" t="s">
        <v>2931</v>
      </c>
      <c r="B22" s="24" t="str">
        <f t="shared" si="0"/>
        <v>ATSPEED_X_VMIN_K_PREHVQK_S_CFNTIP_NOM_LFM_0250_SINGLE</v>
      </c>
      <c r="D22" s="23" t="s">
        <v>2969</v>
      </c>
      <c r="E22" t="str">
        <f t="shared" si="1"/>
        <v>ATSPEED_X_VMIN_K_PREHVQK_S_INF_NOM_LFM_0250_SINGLE</v>
      </c>
    </row>
    <row r="23" spans="1:5" ht="15.75" thickBot="1" x14ac:dyDescent="0.3">
      <c r="A23" s="6" t="s">
        <v>3859</v>
      </c>
      <c r="B23" s="24" t="str">
        <f t="shared" si="0"/>
        <v>ATSPEED_X_HRY_E_PREHVQK_S_CFNTIP_NOM_LFM_0250_SINGLE</v>
      </c>
      <c r="D23" s="23" t="s">
        <v>2971</v>
      </c>
      <c r="E23" t="str">
        <f t="shared" si="1"/>
        <v>ATSPEED_X_VMIN_K_PREHVQK_S_VNN_NOM_LFM_0250_SINGLE</v>
      </c>
    </row>
    <row r="24" spans="1:5" ht="15.75" thickBot="1" x14ac:dyDescent="0.3">
      <c r="A24" s="6" t="s">
        <v>2960</v>
      </c>
      <c r="B24" s="24" t="str">
        <f t="shared" si="0"/>
        <v>ATSPEED_X_VMIN_K_PREHVQK_S_VNNNAC_NOM_LFM_0250_SINGLE</v>
      </c>
      <c r="D24" s="23" t="s">
        <v>2961</v>
      </c>
      <c r="E24" t="str">
        <f t="shared" si="1"/>
        <v>ATSPEED_X_VMIN_K_PREHVQK_S_VNNNAC_NOM_LFM_0250_IOW</v>
      </c>
    </row>
    <row r="25" spans="1:5" ht="15.75" thickBot="1" x14ac:dyDescent="0.3">
      <c r="A25" s="6" t="s">
        <v>3892</v>
      </c>
      <c r="B25" s="24" t="str">
        <f t="shared" si="0"/>
        <v>ATSPEED_X_HRY_E_PREHVQK_S_VNNNAC_NOM_LFM_0250_SINGLE</v>
      </c>
      <c r="D25" s="23" t="s">
        <v>2960</v>
      </c>
      <c r="E25" t="str">
        <f t="shared" si="1"/>
        <v>ATSPEED_X_VMIN_K_PREHVQK_S_VNNNAC_NOM_LFM_0250_SINGLE</v>
      </c>
    </row>
    <row r="26" spans="1:5" ht="15.75" thickBot="1" x14ac:dyDescent="0.3">
      <c r="A26" s="6" t="s">
        <v>2961</v>
      </c>
      <c r="B26" s="24" t="str">
        <f t="shared" si="0"/>
        <v>ATSPEED_X_VMIN_K_PREHVQK_S_VNNNAC_NOM_LFM_0250_IOW</v>
      </c>
      <c r="D26" s="23" t="s">
        <v>3019</v>
      </c>
      <c r="E26" t="str">
        <f t="shared" si="1"/>
        <v>ATSPEED_X_VMIN_K_SDTEND_S_CFC_NOM_LFM_0250_SINGLE</v>
      </c>
    </row>
    <row r="27" spans="1:5" ht="15.75" thickBot="1" x14ac:dyDescent="0.3">
      <c r="A27" s="6" t="s">
        <v>3893</v>
      </c>
      <c r="B27" s="24" t="str">
        <f t="shared" si="0"/>
        <v>ATSPEED_X_HRY_E_PREHVQK_S_VNNNAC_NOM_LFM_0250_IOW</v>
      </c>
      <c r="D27" s="23" t="s">
        <v>2987</v>
      </c>
      <c r="E27" t="str">
        <f t="shared" si="1"/>
        <v>ATSPEED_X_VMIN_K_SDTEND_S_CFNTIP_NOM_LFM_0250_SINGLE</v>
      </c>
    </row>
    <row r="28" spans="1:5" ht="15.75" thickBot="1" x14ac:dyDescent="0.3">
      <c r="A28" s="6" t="s">
        <v>2967</v>
      </c>
      <c r="B28" s="24" t="str">
        <f t="shared" si="0"/>
        <v>ATSPEED_X_VMIN_K_PREHVQK_S_CFC_NOM_LFM_0250_SINGLE</v>
      </c>
      <c r="D28" s="23" t="s">
        <v>3021</v>
      </c>
      <c r="E28" t="str">
        <f t="shared" si="1"/>
        <v>ATSPEED_X_VMIN_K_SDTEND_S_INF_NOM_LFM_0250_SINGLE</v>
      </c>
    </row>
    <row r="29" spans="1:5" ht="15.75" thickBot="1" x14ac:dyDescent="0.3">
      <c r="A29" s="6" t="s">
        <v>3900</v>
      </c>
      <c r="B29" s="24" t="str">
        <f t="shared" si="0"/>
        <v>ATSPEED_X_HRY_E_PREHVQK_S_CFC_NOM_LFM_0250_SINGLE</v>
      </c>
      <c r="D29" s="23" t="s">
        <v>3577</v>
      </c>
      <c r="E29" t="str">
        <f t="shared" si="1"/>
        <v>ATSPEED_X_VMIN_K_SDTEND_S_VNN_NOM_LFM_0250_SINGLE</v>
      </c>
    </row>
    <row r="30" spans="1:5" ht="15.75" thickBot="1" x14ac:dyDescent="0.3">
      <c r="A30" s="6" t="s">
        <v>2969</v>
      </c>
      <c r="B30" s="24" t="str">
        <f t="shared" si="0"/>
        <v>ATSPEED_X_VMIN_K_PREHVQK_S_INF_NOM_LFM_0250_SINGLE</v>
      </c>
      <c r="D30" s="23" t="s">
        <v>3018</v>
      </c>
      <c r="E30" t="str">
        <f t="shared" si="1"/>
        <v>ATSPEED_X_VMIN_K_SDTEND_S_VNNNAC_NOM_LFM_0250_IOW</v>
      </c>
    </row>
    <row r="31" spans="1:5" ht="15.75" thickBot="1" x14ac:dyDescent="0.3">
      <c r="A31" s="6" t="s">
        <v>3902</v>
      </c>
      <c r="B31" s="24" t="str">
        <f t="shared" si="0"/>
        <v>ATSPEED_X_HRY_E_PREHVQK_S_INF_NOM_LFM_0250_SINGLE</v>
      </c>
      <c r="D31" s="23" t="s">
        <v>3017</v>
      </c>
      <c r="E31" t="str">
        <f t="shared" si="1"/>
        <v>ATSPEED_X_VMIN_K_SDTEND_S_VNNNAC_NOM_LFM_0250_SINGLE</v>
      </c>
    </row>
    <row r="32" spans="1:5" ht="15.75" thickBot="1" x14ac:dyDescent="0.3">
      <c r="A32" s="6" t="s">
        <v>2971</v>
      </c>
      <c r="B32" s="24" t="str">
        <f t="shared" si="0"/>
        <v>ATSPEED_X_VMIN_K_PREHVQK_S_VNN_NOM_LFM_0250_SINGLE</v>
      </c>
      <c r="D32" s="22" t="s">
        <v>4181</v>
      </c>
      <c r="E32" t="e">
        <f t="shared" si="1"/>
        <v>#N/A</v>
      </c>
    </row>
    <row r="33" spans="1:5" ht="15.75" thickBot="1" x14ac:dyDescent="0.3">
      <c r="A33" s="6" t="s">
        <v>3904</v>
      </c>
      <c r="B33" s="24" t="str">
        <f t="shared" si="0"/>
        <v>ATSPEED_X_HRY_E_PREHVQK_S_VNN_NOM_LFM_0250_SINGLE</v>
      </c>
      <c r="D33" s="22" t="s">
        <v>4000</v>
      </c>
      <c r="E33" t="e">
        <f t="shared" si="1"/>
        <v>#N/A</v>
      </c>
    </row>
    <row r="34" spans="1:5" ht="15.75" thickBot="1" x14ac:dyDescent="0.3">
      <c r="A34" t="s">
        <v>4696</v>
      </c>
      <c r="B34" s="24" t="str">
        <f t="shared" si="0"/>
        <v>STUCKAT_X_HVQK_E_SDTSTRESS_S_VNNNAC_MAX_LFM_0250</v>
      </c>
      <c r="D34" s="23" t="s">
        <v>3682</v>
      </c>
      <c r="E34" t="str">
        <f t="shared" si="1"/>
        <v>CHAIN_X_HRY_K_BEGIN_S_CFC_MAX_LFM_0250_SINGLE</v>
      </c>
    </row>
    <row r="35" spans="1:5" ht="15.75" thickBot="1" x14ac:dyDescent="0.3">
      <c r="A35" t="s">
        <v>3940</v>
      </c>
      <c r="B35" s="24" t="str">
        <f t="shared" si="0"/>
        <v>STUCKAT_X_HVQK_E_SDTSTRESS_S_VNNNAC_MAX_LFM_0250_IOW</v>
      </c>
      <c r="D35" s="23" t="s">
        <v>3675</v>
      </c>
      <c r="E35" t="str">
        <f t="shared" si="1"/>
        <v>CHAIN_X_HRY_K_BEGIN_S_CFNTIP_MAX_LFM_0250_SINGLE</v>
      </c>
    </row>
    <row r="36" spans="1:5" ht="15.75" thickBot="1" x14ac:dyDescent="0.3">
      <c r="A36" s="7" t="s">
        <v>2987</v>
      </c>
      <c r="B36" s="24" t="str">
        <f t="shared" si="0"/>
        <v>ATSPEED_X_VMIN_K_SDTEND_S_CFNTIP_NOM_LFM_0250_SINGLE</v>
      </c>
      <c r="D36" s="23" t="s">
        <v>3714</v>
      </c>
      <c r="E36" t="str">
        <f t="shared" si="1"/>
        <v>CHAIN_X_HRY_K_BEGIN_S_VNN_MAX_LFM_0250_SINGLE</v>
      </c>
    </row>
    <row r="37" spans="1:5" ht="15.75" thickBot="1" x14ac:dyDescent="0.3">
      <c r="A37" s="7" t="s">
        <v>3017</v>
      </c>
      <c r="B37" s="24" t="str">
        <f t="shared" si="0"/>
        <v>ATSPEED_X_VMIN_K_SDTEND_S_VNNNAC_NOM_LFM_0250_SINGLE</v>
      </c>
      <c r="D37" s="23" t="s">
        <v>3705</v>
      </c>
      <c r="E37" t="str">
        <f t="shared" si="1"/>
        <v>CHAIN_X_HRY_K_BEGIN_S_VNNNAC_MAX_LFM_0250_SINGLE</v>
      </c>
    </row>
    <row r="38" spans="1:5" ht="15.75" thickBot="1" x14ac:dyDescent="0.3">
      <c r="A38" s="7" t="s">
        <v>3018</v>
      </c>
      <c r="B38" s="24" t="str">
        <f t="shared" si="0"/>
        <v>ATSPEED_X_VMIN_K_SDTEND_S_VNNNAC_NOM_LFM_0250_IOW</v>
      </c>
      <c r="D38" s="23" t="s">
        <v>3709</v>
      </c>
      <c r="E38" t="str">
        <f t="shared" si="1"/>
        <v>CHAIN_X_HRY_K_BEGIN_S_VNNNAC_MAX_LFM_0250_SINGLE_IOW</v>
      </c>
    </row>
    <row r="39" spans="1:5" ht="15.75" thickBot="1" x14ac:dyDescent="0.3">
      <c r="A39" s="7" t="s">
        <v>3019</v>
      </c>
      <c r="B39" s="24" t="str">
        <f t="shared" si="0"/>
        <v>ATSPEED_X_VMIN_K_SDTEND_S_CFC_NOM_LFM_0250_SINGLE</v>
      </c>
      <c r="D39" s="23" t="s">
        <v>3681</v>
      </c>
      <c r="E39" t="str">
        <f t="shared" si="1"/>
        <v>CHAIN_X_SPOFI_E_BEGIN_S_CFC_MAX_LFM_0250_SINGLE</v>
      </c>
    </row>
    <row r="40" spans="1:5" ht="15.75" thickBot="1" x14ac:dyDescent="0.3">
      <c r="A40" s="7" t="s">
        <v>3021</v>
      </c>
      <c r="B40" s="24" t="str">
        <f t="shared" si="0"/>
        <v>ATSPEED_X_VMIN_K_SDTEND_S_INF_NOM_LFM_0250_SINGLE</v>
      </c>
      <c r="D40" s="23" t="s">
        <v>3674</v>
      </c>
      <c r="E40" t="str">
        <f t="shared" si="1"/>
        <v>CHAIN_X_SPOFI_E_BEGIN_S_CFNTIP_MAX_LFM_0250_SINGLE</v>
      </c>
    </row>
    <row r="41" spans="1:5" ht="15.75" thickBot="1" x14ac:dyDescent="0.3">
      <c r="A41" s="7" t="s">
        <v>3577</v>
      </c>
      <c r="B41" s="24" t="str">
        <f t="shared" si="0"/>
        <v>ATSPEED_X_VMIN_K_SDTEND_S_VNN_NOM_LFM_0250_SINGLE</v>
      </c>
      <c r="D41" s="23" t="s">
        <v>3713</v>
      </c>
      <c r="E41" t="str">
        <f t="shared" si="1"/>
        <v>CHAIN_X_SPOFI_E_BEGIN_S_VNN_MAX_LFM_0250_SINGLE</v>
      </c>
    </row>
    <row r="42" spans="1:5" ht="15.75" thickBot="1" x14ac:dyDescent="0.3">
      <c r="A42" s="8" t="s">
        <v>3040</v>
      </c>
      <c r="B42" s="24" t="str">
        <f t="shared" si="0"/>
        <v>ATSPEED_X_VMIN_K_POSTHVQK_S_CFNTIP_NOM_LFM_0250_SINGLE</v>
      </c>
      <c r="D42" s="23" t="s">
        <v>3704</v>
      </c>
      <c r="E42" t="str">
        <f t="shared" si="1"/>
        <v>CHAIN_X_SPOFI_E_BEGIN_S_VNNNAC_MAX_LFM_0250_SINGLE</v>
      </c>
    </row>
    <row r="43" spans="1:5" ht="15.75" thickBot="1" x14ac:dyDescent="0.3">
      <c r="A43" s="8" t="s">
        <v>3069</v>
      </c>
      <c r="B43" s="24" t="str">
        <f t="shared" si="0"/>
        <v>ATSPEED_X_VMIN_K_POSTHVQK_S_VNNNAC_NOM_LFM_0250_SINGLE</v>
      </c>
      <c r="D43" s="23" t="s">
        <v>3708</v>
      </c>
      <c r="E43" t="str">
        <f t="shared" si="1"/>
        <v>CHAIN_X_SPOFI_E_BEGIN_S_VNNNAC_MAX_LFM_0250_SINGLE_IOW</v>
      </c>
    </row>
    <row r="44" spans="1:5" ht="15.75" thickBot="1" x14ac:dyDescent="0.3">
      <c r="A44" s="8" t="s">
        <v>3070</v>
      </c>
      <c r="B44" s="24" t="str">
        <f t="shared" si="0"/>
        <v>ATSPEED_X_VMIN_K_POSTHVQK_S_VNNNAC_NOM_LFM_0250_IOW</v>
      </c>
      <c r="D44" s="23" t="s">
        <v>4207</v>
      </c>
      <c r="E44" t="str">
        <f t="shared" si="1"/>
        <v>STUCKAT_X_FUNC_K_END_S_CFC_MAX_LFM_0250_SINGLE_DTS</v>
      </c>
    </row>
    <row r="45" spans="1:5" ht="15.75" thickBot="1" x14ac:dyDescent="0.3">
      <c r="A45" s="8" t="s">
        <v>3076</v>
      </c>
      <c r="B45" s="24" t="str">
        <f t="shared" si="0"/>
        <v>ATSPEED_X_VMIN_K_POSTHVQK_S_CFC_NOM_LFM_0250_SINGLE</v>
      </c>
      <c r="D45" s="23" t="s">
        <v>4201</v>
      </c>
      <c r="E45" t="str">
        <f t="shared" si="1"/>
        <v>STUCKAT_X_FUNC_K_END_S_CFC_MAX_LFM_0250_SINGLE_PH1</v>
      </c>
    </row>
    <row r="46" spans="1:5" ht="15.75" thickBot="1" x14ac:dyDescent="0.3">
      <c r="A46" s="8" t="s">
        <v>3078</v>
      </c>
      <c r="B46" s="24" t="str">
        <f t="shared" si="0"/>
        <v>ATSPEED_X_VMIN_K_POSTHVQK_S_INF_NOM_LFM_0250_SINGLE</v>
      </c>
      <c r="D46" s="23" t="s">
        <v>4203</v>
      </c>
      <c r="E46" t="str">
        <f t="shared" si="1"/>
        <v>STUCKAT_X_FUNC_K_END_S_CFC_MAX_LFM_0250_SINGLE_PH2</v>
      </c>
    </row>
    <row r="47" spans="1:5" ht="15.75" thickBot="1" x14ac:dyDescent="0.3">
      <c r="A47" s="8" t="s">
        <v>3080</v>
      </c>
      <c r="B47" s="24" t="str">
        <f t="shared" si="0"/>
        <v>ATSPEED_X_VMIN_K_POSTHVQK_S_VNN_NOM_LFM_0250_SINGLE</v>
      </c>
      <c r="D47" s="23" t="s">
        <v>4205</v>
      </c>
      <c r="E47" t="str">
        <f t="shared" si="1"/>
        <v>STUCKAT_X_FUNC_K_END_S_CFC_MAX_LFM_0250_SINGLE_PH3</v>
      </c>
    </row>
    <row r="48" spans="1:5" ht="15.75" thickBot="1" x14ac:dyDescent="0.3">
      <c r="A48" s="9" t="s">
        <v>3177</v>
      </c>
      <c r="B48" s="24" t="str">
        <f t="shared" si="0"/>
        <v>ATSPEED_X_VCHK_K_END_S_CFC_NOM_LFM_0250_SINGLE_PH1</v>
      </c>
      <c r="D48" s="23" t="s">
        <v>4103</v>
      </c>
      <c r="E48" t="str">
        <f t="shared" si="1"/>
        <v>STUCKAT_X_FUNC_K_END_S_CFNTIP_MAX_LFM_0250_SINGLE_PH1</v>
      </c>
    </row>
    <row r="49" spans="1:5" ht="15.75" thickBot="1" x14ac:dyDescent="0.3">
      <c r="A49" s="9" t="s">
        <v>3179</v>
      </c>
      <c r="B49" s="24" t="str">
        <f t="shared" si="0"/>
        <v>ATSPEED_X_VCHK_K_END_S_CFC_NOM_LFM_0250_SINGLE_PH2</v>
      </c>
      <c r="D49" s="23" t="s">
        <v>4105</v>
      </c>
      <c r="E49" t="str">
        <f t="shared" si="1"/>
        <v>STUCKAT_X_FUNC_K_END_S_CFNTIP_MAX_LFM_0250_SINGLE_PH2</v>
      </c>
    </row>
    <row r="50" spans="1:5" ht="15.75" thickBot="1" x14ac:dyDescent="0.3">
      <c r="A50" s="9" t="s">
        <v>3181</v>
      </c>
      <c r="B50" s="24" t="str">
        <f t="shared" si="0"/>
        <v>ATSPEED_X_VCHK_K_END_S_CFC_NOM_LFM_0250_SINGLE_PH3</v>
      </c>
      <c r="D50" s="23" t="s">
        <v>4107</v>
      </c>
      <c r="E50" t="str">
        <f t="shared" si="1"/>
        <v>STUCKAT_X_FUNC_K_END_S_CFNTIP_MAX_LFM_0250_SINGLE_PH3</v>
      </c>
    </row>
    <row r="51" spans="1:5" ht="15.75" thickBot="1" x14ac:dyDescent="0.3">
      <c r="A51" s="9" t="s">
        <v>3183</v>
      </c>
      <c r="B51" s="24" t="str">
        <f t="shared" si="0"/>
        <v>ATSPEED_X_VCHK_K_END_S_CFC_NOM_LFM_0250_SINGLE_DTS</v>
      </c>
      <c r="D51" s="23" t="s">
        <v>4227</v>
      </c>
      <c r="E51" t="str">
        <f t="shared" si="1"/>
        <v>STUCKAT_X_FUNC_K_END_S_VNN_MAX_LFM_0250_SINGLE_PH1</v>
      </c>
    </row>
    <row r="52" spans="1:5" ht="15.75" thickBot="1" x14ac:dyDescent="0.3">
      <c r="A52" s="9" t="s">
        <v>3282</v>
      </c>
      <c r="B52" s="24" t="str">
        <f t="shared" si="0"/>
        <v>ATSPEED_X_VCHK_K_END_S_CFNTIP_MAX_LFM_0250_SINGLE_PH2</v>
      </c>
      <c r="D52" s="23" t="s">
        <v>4229</v>
      </c>
      <c r="E52" t="str">
        <f t="shared" si="1"/>
        <v>STUCKAT_X_FUNC_K_END_S_VNN_MAX_LFM_0250_SINGLE_PH2</v>
      </c>
    </row>
    <row r="53" spans="1:5" ht="15.75" thickBot="1" x14ac:dyDescent="0.3">
      <c r="A53" s="9" t="s">
        <v>3284</v>
      </c>
      <c r="B53" s="24" t="str">
        <f t="shared" si="0"/>
        <v>ATSPEED_X_VCHK_K_END_S_CFNTIP_MAX_LFM_0250_SINGLE_PH3</v>
      </c>
      <c r="D53" s="23" t="s">
        <v>4231</v>
      </c>
      <c r="E53" t="str">
        <f t="shared" si="1"/>
        <v>STUCKAT_X_FUNC_K_END_S_VNN_MAX_LFM_0250_SINGLE_PH3</v>
      </c>
    </row>
    <row r="54" spans="1:5" ht="15.75" thickBot="1" x14ac:dyDescent="0.3">
      <c r="A54" s="9" t="s">
        <v>4103</v>
      </c>
      <c r="B54" s="24" t="str">
        <f t="shared" si="0"/>
        <v>STUCKAT_X_FUNC_K_END_S_CFNTIP_MAX_LFM_0250_SINGLE_PH1</v>
      </c>
      <c r="D54" s="23" t="s">
        <v>4169</v>
      </c>
      <c r="E54" t="str">
        <f t="shared" si="1"/>
        <v>STUCKAT_X_FUNC_K_END_S_VNNNAC_MAX_LFM_0250_SINGLE_PH1</v>
      </c>
    </row>
    <row r="55" spans="1:5" ht="15.75" thickBot="1" x14ac:dyDescent="0.3">
      <c r="A55" s="9" t="s">
        <v>4105</v>
      </c>
      <c r="B55" s="24" t="str">
        <f t="shared" si="0"/>
        <v>STUCKAT_X_FUNC_K_END_S_CFNTIP_MAX_LFM_0250_SINGLE_PH2</v>
      </c>
      <c r="D55" s="23" t="s">
        <v>4171</v>
      </c>
      <c r="E55" t="str">
        <f t="shared" si="1"/>
        <v>STUCKAT_X_FUNC_K_END_S_VNNNAC_MAX_LFM_0250_SINGLE_PH2</v>
      </c>
    </row>
    <row r="56" spans="1:5" ht="15.75" thickBot="1" x14ac:dyDescent="0.3">
      <c r="A56" s="9" t="s">
        <v>4107</v>
      </c>
      <c r="B56" s="24" t="str">
        <f t="shared" si="0"/>
        <v>STUCKAT_X_FUNC_K_END_S_CFNTIP_MAX_LFM_0250_SINGLE_PH3</v>
      </c>
      <c r="D56" s="23" t="s">
        <v>4173</v>
      </c>
      <c r="E56" t="str">
        <f t="shared" si="1"/>
        <v>STUCKAT_X_FUNC_K_END_S_VNNNAC_MAX_LFM_0250_SINGLE_PH3</v>
      </c>
    </row>
    <row r="57" spans="1:5" ht="15.75" thickBot="1" x14ac:dyDescent="0.3">
      <c r="A57" s="9" t="s">
        <v>4113</v>
      </c>
      <c r="B57" s="24" t="e">
        <f t="shared" si="0"/>
        <v>#N/A</v>
      </c>
      <c r="D57" s="23" t="s">
        <v>4263</v>
      </c>
      <c r="E57" t="str">
        <f t="shared" si="1"/>
        <v>STUCKAT_X_FUNC_K_END_S_VNNNAC_NOM_LFM_0250_SINGLE_IOW</v>
      </c>
    </row>
    <row r="58" spans="1:5" ht="15.75" thickBot="1" x14ac:dyDescent="0.3">
      <c r="A58" s="9" t="s">
        <v>4169</v>
      </c>
      <c r="B58" s="24" t="str">
        <f t="shared" si="0"/>
        <v>STUCKAT_X_FUNC_K_END_S_VNNNAC_MAX_LFM_0250_SINGLE_PH1</v>
      </c>
      <c r="D58" s="23" t="s">
        <v>4264</v>
      </c>
      <c r="E58" t="str">
        <f t="shared" si="1"/>
        <v>STUCKAT_X_FUNC_K_END_S_VNNNAC_NOM_LFM_0250_SINGLE_IOWPH2</v>
      </c>
    </row>
    <row r="59" spans="1:5" ht="15.75" thickBot="1" x14ac:dyDescent="0.3">
      <c r="A59" s="9" t="s">
        <v>4171</v>
      </c>
      <c r="B59" s="24" t="str">
        <f t="shared" si="0"/>
        <v>STUCKAT_X_FUNC_K_END_S_VNNNAC_MAX_LFM_0250_SINGLE_PH2</v>
      </c>
      <c r="D59" s="23" t="s">
        <v>4265</v>
      </c>
      <c r="E59" t="str">
        <f t="shared" si="1"/>
        <v>STUCKAT_X_FUNC_K_END_S_VNNNAC_NOM_LFM_0250_SINGLE_IOWPH3</v>
      </c>
    </row>
    <row r="60" spans="1:5" ht="15.75" thickBot="1" x14ac:dyDescent="0.3">
      <c r="A60" s="9" t="s">
        <v>4173</v>
      </c>
      <c r="B60" s="24" t="str">
        <f t="shared" si="0"/>
        <v>STUCKAT_X_FUNC_K_END_S_VNNNAC_MAX_LFM_0250_SINGLE_PH3</v>
      </c>
      <c r="D60" s="23" t="s">
        <v>3778</v>
      </c>
      <c r="E60" t="str">
        <f t="shared" si="1"/>
        <v>STUCKAT_X_HRY_K_BEGIN_S_CFC_MAX_LFM_0250_SINGLE</v>
      </c>
    </row>
    <row r="61" spans="1:5" ht="15.75" thickBot="1" x14ac:dyDescent="0.3">
      <c r="A61" s="9" t="s">
        <v>4201</v>
      </c>
      <c r="B61" s="24" t="str">
        <f t="shared" si="0"/>
        <v>STUCKAT_X_FUNC_K_END_S_CFC_MAX_LFM_0250_SINGLE_PH1</v>
      </c>
      <c r="D61" s="23" t="s">
        <v>3768</v>
      </c>
      <c r="E61" t="str">
        <f t="shared" si="1"/>
        <v>STUCKAT_X_HRY_K_BEGIN_S_CFNTIP_MAX_LFM_0250_SINGLE</v>
      </c>
    </row>
    <row r="62" spans="1:5" ht="15.75" thickBot="1" x14ac:dyDescent="0.3">
      <c r="A62" s="9" t="s">
        <v>4203</v>
      </c>
      <c r="B62" s="24" t="str">
        <f t="shared" si="0"/>
        <v>STUCKAT_X_FUNC_K_END_S_CFC_MAX_LFM_0250_SINGLE_PH2</v>
      </c>
      <c r="D62" s="23" t="s">
        <v>3809</v>
      </c>
      <c r="E62" t="str">
        <f t="shared" si="1"/>
        <v>STUCKAT_X_HRY_K_BEGIN_S_VNN_MAX_LFM_0250_SINGLE</v>
      </c>
    </row>
    <row r="63" spans="1:5" ht="15.75" thickBot="1" x14ac:dyDescent="0.3">
      <c r="A63" s="9" t="s">
        <v>4205</v>
      </c>
      <c r="B63" s="24" t="str">
        <f t="shared" si="0"/>
        <v>STUCKAT_X_FUNC_K_END_S_CFC_MAX_LFM_0250_SINGLE_PH3</v>
      </c>
      <c r="D63" s="23" t="s">
        <v>3798</v>
      </c>
      <c r="E63" t="str">
        <f t="shared" si="1"/>
        <v>STUCKAT_X_HRY_K_BEGIN_S_VNNNAC_MAX_LFM_0250_SINGLE</v>
      </c>
    </row>
    <row r="64" spans="1:5" ht="15.75" thickBot="1" x14ac:dyDescent="0.3">
      <c r="A64" s="9" t="s">
        <v>4207</v>
      </c>
      <c r="B64" s="24" t="str">
        <f t="shared" si="0"/>
        <v>STUCKAT_X_FUNC_K_END_S_CFC_MAX_LFM_0250_SINGLE_DTS</v>
      </c>
      <c r="D64" s="23" t="s">
        <v>3801</v>
      </c>
      <c r="E64" t="str">
        <f t="shared" si="1"/>
        <v>STUCKAT_X_HRY_K_BEGIN_S_VNNNAC_MAX_LFM_0250_SINGLE_IOW</v>
      </c>
    </row>
    <row r="65" spans="1:5" ht="15.75" thickBot="1" x14ac:dyDescent="0.3">
      <c r="A65" s="9" t="s">
        <v>4211</v>
      </c>
      <c r="B65" s="24" t="e">
        <f t="shared" si="0"/>
        <v>#N/A</v>
      </c>
      <c r="D65" s="23" t="s">
        <v>4696</v>
      </c>
      <c r="E65" t="str">
        <f t="shared" si="1"/>
        <v>STUCKAT_X_HVQK_E_SDTSTRESS_S_VNNNAC_MAX_LFM_0250</v>
      </c>
    </row>
    <row r="66" spans="1:5" ht="15.75" thickBot="1" x14ac:dyDescent="0.3">
      <c r="A66" s="9" t="s">
        <v>4223</v>
      </c>
      <c r="B66" s="24" t="e">
        <f t="shared" si="0"/>
        <v>#N/A</v>
      </c>
      <c r="D66" s="23" t="s">
        <v>3940</v>
      </c>
      <c r="E66" t="str">
        <f t="shared" si="1"/>
        <v>STUCKAT_X_HVQK_E_SDTSTRESS_S_VNNNAC_MAX_LFM_0250_IOW</v>
      </c>
    </row>
    <row r="67" spans="1:5" ht="15.75" thickBot="1" x14ac:dyDescent="0.3">
      <c r="A67" s="9" t="s">
        <v>4227</v>
      </c>
      <c r="B67" s="24" t="str">
        <f t="shared" ref="B67:B72" si="2">VLOOKUP(A67,D:D,1,FALSE)</f>
        <v>STUCKAT_X_FUNC_K_END_S_VNN_MAX_LFM_0250_SINGLE_PH1</v>
      </c>
      <c r="D67" s="23" t="s">
        <v>3780</v>
      </c>
      <c r="E67" t="str">
        <f t="shared" ref="E67:E71" si="3">VLOOKUP(D67,A:A,1,FALSE)</f>
        <v>STUCKAT_X_SPOFI_E_BEGIN_S_CFC_MAX_LFM_0250_SINGLE</v>
      </c>
    </row>
    <row r="68" spans="1:5" ht="15.75" thickBot="1" x14ac:dyDescent="0.3">
      <c r="A68" s="9" t="s">
        <v>4229</v>
      </c>
      <c r="B68" s="24" t="str">
        <f t="shared" si="2"/>
        <v>STUCKAT_X_FUNC_K_END_S_VNN_MAX_LFM_0250_SINGLE_PH2</v>
      </c>
      <c r="D68" s="23" t="s">
        <v>3770</v>
      </c>
      <c r="E68" t="str">
        <f t="shared" si="3"/>
        <v>STUCKAT_X_SPOFI_E_BEGIN_S_CFNTIP_MAX_LFM_0250_SINGLE</v>
      </c>
    </row>
    <row r="69" spans="1:5" ht="15.75" thickBot="1" x14ac:dyDescent="0.3">
      <c r="A69" s="9" t="s">
        <v>4231</v>
      </c>
      <c r="B69" s="24" t="str">
        <f t="shared" si="2"/>
        <v>STUCKAT_X_FUNC_K_END_S_VNN_MAX_LFM_0250_SINGLE_PH3</v>
      </c>
      <c r="D69" s="23" t="s">
        <v>3811</v>
      </c>
      <c r="E69" t="str">
        <f t="shared" si="3"/>
        <v>STUCKAT_X_SPOFI_E_BEGIN_S_VNN_MAX_LFM_0250_SINGLE</v>
      </c>
    </row>
    <row r="70" spans="1:5" ht="15.75" thickBot="1" x14ac:dyDescent="0.3">
      <c r="A70" s="9" t="s">
        <v>4263</v>
      </c>
      <c r="B70" s="24" t="str">
        <f t="shared" si="2"/>
        <v>STUCKAT_X_FUNC_K_END_S_VNNNAC_NOM_LFM_0250_SINGLE_IOW</v>
      </c>
      <c r="D70" s="23" t="s">
        <v>3800</v>
      </c>
      <c r="E70" t="str">
        <f t="shared" si="3"/>
        <v>STUCKAT_X_SPOFI_E_BEGIN_S_VNNNAC_MAX_LFM_0250_SINGLE</v>
      </c>
    </row>
    <row r="71" spans="1:5" ht="15.75" thickBot="1" x14ac:dyDescent="0.3">
      <c r="A71" s="9" t="s">
        <v>4264</v>
      </c>
      <c r="B71" s="24" t="str">
        <f t="shared" si="2"/>
        <v>STUCKAT_X_FUNC_K_END_S_VNNNAC_NOM_LFM_0250_SINGLE_IOWPH2</v>
      </c>
      <c r="D71" s="23" t="s">
        <v>3803</v>
      </c>
      <c r="E71" t="str">
        <f t="shared" si="3"/>
        <v>STUCKAT_X_SPOFI_E_BEGIN_S_VNNNAC_MAX_LFM_0250_SINGLE_IOW</v>
      </c>
    </row>
    <row r="72" spans="1:5" x14ac:dyDescent="0.25">
      <c r="A72" s="9" t="s">
        <v>4265</v>
      </c>
      <c r="B72" s="24" t="str">
        <f t="shared" si="2"/>
        <v>STUCKAT_X_FUNC_K_END_S_VNNNAC_NOM_LFM_0250_SINGLE_IOWPH3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scn_nac</vt:lpstr>
      <vt:lpstr>scn_uncore</vt:lpstr>
      <vt:lpstr>Duplicate STF200</vt:lpstr>
      <vt:lpstr>Test renamed</vt:lpstr>
      <vt:lpstr>counter_update</vt:lpstr>
      <vt:lpstr>Sheet13</vt:lpstr>
      <vt:lpstr>Chain_E_to_bypass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Michelland, Cyril</cp:lastModifiedBy>
  <dcterms:created xsi:type="dcterms:W3CDTF">2024-07-03T10:39:54Z</dcterms:created>
  <dcterms:modified xsi:type="dcterms:W3CDTF">2024-07-11T14:12:52Z</dcterms:modified>
</cp:coreProperties>
</file>