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ewanog/Google Drive/SoHSS/Report/Docs/"/>
    </mc:Choice>
  </mc:AlternateContent>
  <bookViews>
    <workbookView xWindow="240" yWindow="460" windowWidth="28560" windowHeight="17440" activeTab="1"/>
  </bookViews>
  <sheets>
    <sheet name="Sheet1" sheetId="1" r:id="rId1"/>
    <sheet name="Sheet2" sheetId="2" r:id="rId2"/>
    <sheet name="Sheet3" sheetId="4" r:id="rId3"/>
    <sheet name="Unofficial clusters" sheetId="3" r:id="rId4"/>
  </sheets>
  <definedNames>
    <definedName name="_xlnm._FilterDatabase" localSheetId="1" hidden="1">Sheet2!$A$1:$CX$233</definedName>
    <definedName name="_xlnm._FilterDatabase" localSheetId="2" hidden="1">Sheet3!$A$1:$D$233</definedName>
    <definedName name="_xlnm.Print_Area" localSheetId="1">Sheet2!$A$1:$G$152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" i="4"/>
</calcChain>
</file>

<file path=xl/sharedStrings.xml><?xml version="1.0" encoding="utf-8"?>
<sst xmlns="http://schemas.openxmlformats.org/spreadsheetml/2006/main" count="2309" uniqueCount="372">
  <si>
    <t xml:space="preserve">2008 Conflict </t>
  </si>
  <si>
    <t>2007 Cyclone Sidr</t>
  </si>
  <si>
    <t xml:space="preserve">2009 Cyclone Aila </t>
  </si>
  <si>
    <t xml:space="preserve">2012 Floods </t>
  </si>
  <si>
    <t xml:space="preserve">2013 Cyclone Mahasen </t>
  </si>
  <si>
    <t xml:space="preserve">2014 Floods </t>
  </si>
  <si>
    <t xml:space="preserve">2010 Floods </t>
  </si>
  <si>
    <t>2009 Floods</t>
  </si>
  <si>
    <t>Inter-agency Working Group</t>
  </si>
  <si>
    <t>2007 Conflict (L3, activated in 2007)</t>
  </si>
  <si>
    <t>2007 Conflict</t>
  </si>
  <si>
    <t xml:space="preserve">2010 Earthquake </t>
  </si>
  <si>
    <t>2012 Conflict</t>
  </si>
  <si>
    <t>2011 Conflict</t>
  </si>
  <si>
    <t>2006 Conflict</t>
  </si>
  <si>
    <t>2009 Landslides</t>
  </si>
  <si>
    <t>2011 Floods</t>
  </si>
  <si>
    <t>2013 Floods</t>
  </si>
  <si>
    <t>2012 Floods</t>
  </si>
  <si>
    <t xml:space="preserve">2012 TC Evan </t>
  </si>
  <si>
    <t>2008 Conflict (not on the website)</t>
  </si>
  <si>
    <t>2008 Hurricane Hanna (not on the website)</t>
  </si>
  <si>
    <t>2010 Earthquake</t>
  </si>
  <si>
    <t>2013 Uttarakhand Floods</t>
  </si>
  <si>
    <t xml:space="preserve">2006 Yogyakarta Earthquake </t>
  </si>
  <si>
    <t>2009 West Java Earthquake</t>
  </si>
  <si>
    <t xml:space="preserve">2009 West Sumatra Earthquakes </t>
  </si>
  <si>
    <t>2008 Conflict</t>
  </si>
  <si>
    <t>2006 Conflict (not on the website)</t>
  </si>
  <si>
    <t>2011 Civil Unrest</t>
  </si>
  <si>
    <t>2010 Conflict</t>
  </si>
  <si>
    <t>2007 Natural Disaster</t>
  </si>
  <si>
    <t xml:space="preserve">2015 Malawi Floods </t>
  </si>
  <si>
    <t>2012 Mali Conflict</t>
  </si>
  <si>
    <t>2007 Floods</t>
  </si>
  <si>
    <t>2008 Floods</t>
  </si>
  <si>
    <t>2015 Floods</t>
  </si>
  <si>
    <t>2008 Cyclone Nargis</t>
  </si>
  <si>
    <t>2010 Cyclone Giri</t>
  </si>
  <si>
    <t>2013 Rakhine and Kachin/Shan Shelter NFI CCCM Cluster</t>
  </si>
  <si>
    <t>2008 Koshi Floods</t>
  </si>
  <si>
    <t>2015 Earthquake</t>
  </si>
  <si>
    <t>2007 Conflict (not on the website)</t>
  </si>
  <si>
    <t>2007 Cyclone Yemyin</t>
  </si>
  <si>
    <t>2008 Baluchistan Earthquake</t>
  </si>
  <si>
    <t>2010 Floods</t>
  </si>
  <si>
    <t>2015 KPK/FATA</t>
  </si>
  <si>
    <t>2014 Conflict</t>
  </si>
  <si>
    <t>2014 Inundaciones</t>
  </si>
  <si>
    <t>2006 Typhoon Durian</t>
  </si>
  <si>
    <t>2009 Typhoons Ketsana and Parma</t>
  </si>
  <si>
    <t>2011 Tropical Storm Sendong 2011</t>
  </si>
  <si>
    <t xml:space="preserve">2012 Typhoon Bopha </t>
  </si>
  <si>
    <t>2013 Bohol Earthquake</t>
  </si>
  <si>
    <t xml:space="preserve">2013 Typhoon Haiyan </t>
  </si>
  <si>
    <t>2009 Tsunami (not on the website)</t>
  </si>
  <si>
    <t>2014 Floods</t>
  </si>
  <si>
    <t>2013 Conflict (civil war)</t>
  </si>
  <si>
    <t>2009 Conflict</t>
  </si>
  <si>
    <t>2014 Syria Civil War</t>
  </si>
  <si>
    <t>2009 (not on the website)</t>
  </si>
  <si>
    <t>2015 Cyclone Pam</t>
  </si>
  <si>
    <t>Preparedness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</si>
  <si>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</si>
  <si>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</si>
  <si>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</si>
  <si>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</si>
  <si>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</si>
  <si>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</si>
  <si>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</si>
  <si>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</si>
  <si>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</si>
  <si>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Response Name</t>
  </si>
  <si>
    <t>N</t>
  </si>
  <si>
    <t>N response</t>
  </si>
  <si>
    <t>Country</t>
  </si>
  <si>
    <t>Afghanistan</t>
  </si>
  <si>
    <t>Bangladesh</t>
  </si>
  <si>
    <t xml:space="preserve">Country </t>
  </si>
  <si>
    <t>Benin</t>
  </si>
  <si>
    <t>Burkina Faso</t>
  </si>
  <si>
    <t>Chad</t>
  </si>
  <si>
    <t>Chili</t>
  </si>
  <si>
    <t>Colombia</t>
  </si>
  <si>
    <t>Cote d'Ivoire</t>
  </si>
  <si>
    <t>El Salvador</t>
  </si>
  <si>
    <t>Ethiopia</t>
  </si>
  <si>
    <t>Fiji</t>
  </si>
  <si>
    <t>Georgia</t>
  </si>
  <si>
    <t>Haiti</t>
  </si>
  <si>
    <t>Indonesia</t>
  </si>
  <si>
    <t>Iraq</t>
  </si>
  <si>
    <t>Lebanon</t>
  </si>
  <si>
    <t>Lesotho</t>
  </si>
  <si>
    <t>Liberia</t>
  </si>
  <si>
    <t>Libya</t>
  </si>
  <si>
    <t>Kenya</t>
  </si>
  <si>
    <t>Kyrgyzstan</t>
  </si>
  <si>
    <t>Malawi</t>
  </si>
  <si>
    <t>Mali</t>
  </si>
  <si>
    <t>Mozambique</t>
  </si>
  <si>
    <t>Myanmar</t>
  </si>
  <si>
    <t>Nepal</t>
  </si>
  <si>
    <t>Pakistan</t>
  </si>
  <si>
    <t>Palestine</t>
  </si>
  <si>
    <t>Paraguay</t>
  </si>
  <si>
    <t>Peru</t>
  </si>
  <si>
    <t>Somalia</t>
  </si>
  <si>
    <t>Solomon Islands</t>
  </si>
  <si>
    <t>South Sudan</t>
  </si>
  <si>
    <t>Sri Lanka</t>
  </si>
  <si>
    <t>Sudan</t>
  </si>
  <si>
    <t>Tajikistan</t>
  </si>
  <si>
    <t>Uganda</t>
  </si>
  <si>
    <t>Ukraine</t>
  </si>
  <si>
    <t>Vanuatu</t>
  </si>
  <si>
    <t>Yemen</t>
  </si>
  <si>
    <t>Lead Agency</t>
  </si>
  <si>
    <t>Co-Lead Agency</t>
  </si>
  <si>
    <t>Activation date</t>
  </si>
  <si>
    <t>Deactivation date</t>
  </si>
  <si>
    <t>UNHCR</t>
  </si>
  <si>
    <t>IOM</t>
  </si>
  <si>
    <t>IFRC</t>
  </si>
  <si>
    <t>UNDP</t>
  </si>
  <si>
    <t>ACTED</t>
  </si>
  <si>
    <t>UNICEF</t>
  </si>
  <si>
    <t>CRS</t>
  </si>
  <si>
    <t>KRCS</t>
  </si>
  <si>
    <t>UN-Habitat</t>
  </si>
  <si>
    <t>NRCS</t>
  </si>
  <si>
    <t>NRC</t>
  </si>
  <si>
    <t>WV</t>
  </si>
  <si>
    <t>01.2014</t>
  </si>
  <si>
    <t>23.12.2014</t>
  </si>
  <si>
    <t>not officially act/d</t>
  </si>
  <si>
    <t>02.04.2014</t>
  </si>
  <si>
    <t>2009</t>
  </si>
  <si>
    <t>2011</t>
  </si>
  <si>
    <t>2007</t>
  </si>
  <si>
    <t>24.01.2013</t>
  </si>
  <si>
    <t>02.03.2008</t>
  </si>
  <si>
    <t>2012</t>
  </si>
  <si>
    <t>2013</t>
  </si>
  <si>
    <t>2014</t>
  </si>
  <si>
    <t>Disaster type</t>
  </si>
  <si>
    <t xml:space="preserve">Conflict </t>
  </si>
  <si>
    <t>Asia-Pacific</t>
  </si>
  <si>
    <t>Website URL</t>
  </si>
  <si>
    <t>Conflict</t>
  </si>
  <si>
    <t>Natural Disaster</t>
  </si>
  <si>
    <t xml:space="preserve">Africa </t>
  </si>
  <si>
    <t>Americas</t>
  </si>
  <si>
    <t>Pacific</t>
  </si>
  <si>
    <t>MENA</t>
  </si>
  <si>
    <t xml:space="preserve">Europe </t>
  </si>
  <si>
    <t>HfH</t>
  </si>
  <si>
    <t>Region</t>
  </si>
  <si>
    <t>Year</t>
  </si>
  <si>
    <t xml:space="preserve">Syria </t>
  </si>
  <si>
    <t>http://sheltercluster.org/response/afghanistan</t>
  </si>
  <si>
    <t>http://sheltercluster.org/americas</t>
  </si>
  <si>
    <t>http://sheltercluster.org/response/cyclone-sidr-2007</t>
  </si>
  <si>
    <t>http://sheltercluster.org/response/cyclone-aila-2009</t>
  </si>
  <si>
    <t>http://sheltercluster.org/response/bangladesh-floods-2012</t>
  </si>
  <si>
    <t>http://sheltercluster.org/response/cyclone-mahasen-2013</t>
  </si>
  <si>
    <t>http://sheltercluster.org/response/bangladesh-floods-2014</t>
  </si>
  <si>
    <t>http://sheltercluster.org/response/benin-floods-2010</t>
  </si>
  <si>
    <t>http://sheltercluster.org/response/burkina-faso-floods-2009</t>
  </si>
  <si>
    <t>http://sheltercluster.org/response/central-african-republic</t>
  </si>
  <si>
    <t>http://sheltercluster.org/response/chad</t>
  </si>
  <si>
    <t>http://sheltercluster.org/americas/colombia</t>
  </si>
  <si>
    <t>http://sheltercluster.org/response/post-election-crisis-2011</t>
  </si>
  <si>
    <t>http://sheltercluster.org/response/democratic-republic-congo</t>
  </si>
  <si>
    <t>http://sheltercluster.org/response/el-salvador-landslides-2009</t>
  </si>
  <si>
    <t>http://sheltercluster.org/response/el-salvador-floods-2011</t>
  </si>
  <si>
    <t>http://sheltercluster.org/americas/el-salvador</t>
  </si>
  <si>
    <t>http://sheltercluster.org/response/ethiopia</t>
  </si>
  <si>
    <t>http://sheltercluster.org/response/haiti-earthquake-2010</t>
  </si>
  <si>
    <t>http://sheltercluster.org/response/yogyakarta-earthquake-2006</t>
  </si>
  <si>
    <t>http://sheltercluster.org/response/iraq</t>
  </si>
  <si>
    <t>http://sheltercluster.org/africa/lesotho</t>
  </si>
  <si>
    <t>http://sheltercluster.org/response/libya-civil-unrest-2011</t>
  </si>
  <si>
    <t>http://sheltercluster.org/response/kenya</t>
  </si>
  <si>
    <t>http://sheltercluster.org/asiapacific/kyrgyzstan</t>
  </si>
  <si>
    <t>http://sheltercluster.org/response/malawi-floods-2015</t>
  </si>
  <si>
    <t>http://sheltercluster.org/response/mali</t>
  </si>
  <si>
    <t>http://sheltercluster.org/response/mozambique-floods-2007</t>
  </si>
  <si>
    <t>http://sheltercluster.org/response/mozambique-floods-2013</t>
  </si>
  <si>
    <t>http://sheltercluster.org/response/mozambique-floods-2015</t>
  </si>
  <si>
    <t>http://sheltercluster.org/response/cyclone-nargis-2008</t>
  </si>
  <si>
    <t>http://sheltercluster.org/response/cyclone-giri-2010</t>
  </si>
  <si>
    <t>http://sheltercluster.org/response/rakhine-and-kachinshan-shelter-nfi-cccm-cluster</t>
  </si>
  <si>
    <t>http://sheltercluster.org/response/koshi-floods-2008</t>
  </si>
  <si>
    <t>http://sheltercluster.org/response/nepal-earthquake-2015</t>
  </si>
  <si>
    <t>http://sheltercluster.org/response/cyclone-yemyin-2007</t>
  </si>
  <si>
    <t>http://sheltercluster.org/response/pakistan-floods-2010</t>
  </si>
  <si>
    <t>http://sheltercluster.org/response/pakistan-floods-2011</t>
  </si>
  <si>
    <t>http://sheltercluster.org/response/palestine</t>
  </si>
  <si>
    <t>http://sheltercluster.org/response/inundaciones-2014</t>
  </si>
  <si>
    <t>http://sheltercluster.org/response/peru-floods-2012</t>
  </si>
  <si>
    <t>http://sheltercluster.org/response/typhoon-durian-2006</t>
  </si>
  <si>
    <t>http://sheltercluster.org/response/typhoons-ketsana-and-parma-2009</t>
  </si>
  <si>
    <t>http://sheltercluster.org/response/tropical-storm-sendong-2011</t>
  </si>
  <si>
    <t>http://sheltercluster.org/response/typhoon-pablo-2012</t>
  </si>
  <si>
    <t>http://sheltercluster.org/asiapacific/philippines</t>
  </si>
  <si>
    <t>http://sheltercluster.org/response/somalia</t>
  </si>
  <si>
    <t>http://sheltercluster.org/response/solomon-islands-floods-2014</t>
  </si>
  <si>
    <t>http://sheltercluster.org/response/south-sudan</t>
  </si>
  <si>
    <t>http://sheltercluster.org/geographic-region/sri-lanka/documents</t>
  </si>
  <si>
    <t>http://sheltercluster.org/response/sudan</t>
  </si>
  <si>
    <t>http://sheltercluster.org/mena/syria</t>
  </si>
  <si>
    <t>http://sheltercluster.org/response/ukraine</t>
  </si>
  <si>
    <t>http://sheltercluster.org/response/vanuatu-cyclone-pam-2015</t>
  </si>
  <si>
    <t>http://sheltercluster.org/response/yemen</t>
  </si>
  <si>
    <t>http://sheltercluster.org/asiapacific/pacific</t>
  </si>
  <si>
    <t>Central African Republic</t>
  </si>
  <si>
    <t>Pacific Region</t>
  </si>
  <si>
    <t>http://sheltercluster.org/asiapacific/afghanistan</t>
  </si>
  <si>
    <t>http://sheltercluster.org/asiapacific/bangladesh</t>
  </si>
  <si>
    <t>http://sheltercluster.org/africa/benin</t>
  </si>
  <si>
    <t>http://sheltercluster.org/africa/burkina-faso</t>
  </si>
  <si>
    <t>http://sheltercluster.org/africa/central-african-republic</t>
  </si>
  <si>
    <t>http://sheltercluster.org/africa/chad</t>
  </si>
  <si>
    <t>Country URL</t>
  </si>
  <si>
    <t>http://sheltercluster.org/africa/c%C3%B4te-divoire</t>
  </si>
  <si>
    <t>http://sheltercluster.org/africa/democratic-republic-congo</t>
  </si>
  <si>
    <t>Democratic Republic of Congo</t>
  </si>
  <si>
    <t>http://sheltercluster.org/africa/ethiopia</t>
  </si>
  <si>
    <t>http://sheltercluster.org/pacific/fiji</t>
  </si>
  <si>
    <t>http://sheltercluster.org/americas/haiti</t>
  </si>
  <si>
    <t>http://sheltercluster.org/asiapacific/indonesia</t>
  </si>
  <si>
    <t>http://sheltercluster.org/mena/iraq</t>
  </si>
  <si>
    <t>http://sheltercluster.org/mena/libya</t>
  </si>
  <si>
    <t>http://sheltercluster.org/africa/kenya</t>
  </si>
  <si>
    <t>http://sheltercluster.org/malawi</t>
  </si>
  <si>
    <t>http://sheltercluster.org/africa/mali</t>
  </si>
  <si>
    <t>http://sheltercluster.org/africa/mozambique</t>
  </si>
  <si>
    <t>http://sheltercluster.org/asiapacific/myanmar</t>
  </si>
  <si>
    <t>http://sheltercluster.org/asiapacific/nepal</t>
  </si>
  <si>
    <t>http://sheltercluster.org/asiapacific/pakistan</t>
  </si>
  <si>
    <t>http://sheltercluster.org/mena/palestine</t>
  </si>
  <si>
    <t>http://sheltercluster.org/americas/paraguay</t>
  </si>
  <si>
    <t>http://sheltercluster.org/americas/peru</t>
  </si>
  <si>
    <t>http://sheltercluster.org/africa/somalia</t>
  </si>
  <si>
    <t>http://sheltercluster.org/pacific/solomon-islands</t>
  </si>
  <si>
    <t>http://sheltercluster.org/africa/south-sudan</t>
  </si>
  <si>
    <t>http://sheltercluster.org/asiapacific/sri-lanka</t>
  </si>
  <si>
    <t>http://sheltercluster.org/africa/sudan</t>
  </si>
  <si>
    <t>http://sheltercluster.org/europe/ukraine</t>
  </si>
  <si>
    <t>http://sheltercluster.org/pacific/vanuatu</t>
  </si>
  <si>
    <t>http://sheltercluster.org/mena/yemen</t>
  </si>
  <si>
    <t>Region URL</t>
  </si>
  <si>
    <t>http://sheltercluster.org/asiapacific</t>
  </si>
  <si>
    <t>http://sheltercluster.org/africa</t>
  </si>
  <si>
    <t>http://sheltercluster.org/mena</t>
  </si>
  <si>
    <t>http://sheltercluster.org/europe</t>
  </si>
  <si>
    <t>Response</t>
  </si>
  <si>
    <t>Democratic Republic of Congo Conflict</t>
  </si>
  <si>
    <t>Pakistan - Kashmir Earthquake</t>
  </si>
  <si>
    <t>Democratic Republic of Congo - Conflict</t>
  </si>
  <si>
    <t xml:space="preserve">Indonesia - Yogyakarta Earthquake </t>
  </si>
  <si>
    <t>Lebanon - Conflict</t>
  </si>
  <si>
    <t>Liberia - Conflict</t>
  </si>
  <si>
    <t>Somalia - Conflict</t>
  </si>
  <si>
    <t xml:space="preserve">Uganda - Conflict </t>
  </si>
  <si>
    <t>Bangladesh - Cyclone Sidr</t>
  </si>
  <si>
    <t>Chad - Conflict</t>
  </si>
  <si>
    <t>Ethiopia - Conflict</t>
  </si>
  <si>
    <t>Mozambique - Floods</t>
  </si>
  <si>
    <t>Pakistan - Cyclone Yemyin, Floods</t>
  </si>
  <si>
    <t xml:space="preserve">Afghanistan - Conflict </t>
  </si>
  <si>
    <t>Georgia - Conflict</t>
  </si>
  <si>
    <t>Haiti - Hurricane Hanna</t>
  </si>
  <si>
    <t>Iraq - Conflict</t>
  </si>
  <si>
    <t>Kenya - Conflict</t>
  </si>
  <si>
    <t>Myanmar - Cyclone Nargis</t>
  </si>
  <si>
    <t>Nepal - Koshi Floods</t>
  </si>
  <si>
    <t>Pakistan - Baluchistan Earthquake</t>
  </si>
  <si>
    <t>Sudan - Conflict</t>
  </si>
  <si>
    <t xml:space="preserve">Yemen - Conflict </t>
  </si>
  <si>
    <t>Tajikistan - Natural Disaster (Cold wave)</t>
  </si>
  <si>
    <t xml:space="preserve">Bangladesh - Cyclone Aila </t>
  </si>
  <si>
    <t>Burkina Faso - Floods</t>
  </si>
  <si>
    <t>El Salvador - Landslides</t>
  </si>
  <si>
    <t>Sri Lanka - Conflict</t>
  </si>
  <si>
    <t xml:space="preserve">Benin - Floods </t>
  </si>
  <si>
    <t xml:space="preserve">Chili - Earthquake </t>
  </si>
  <si>
    <t>Haiti - Earthquake</t>
  </si>
  <si>
    <t>Kyrgyzstan - Conflict</t>
  </si>
  <si>
    <t>Myanmar - Cyclone Giri</t>
  </si>
  <si>
    <t>Pakistan - Floods</t>
  </si>
  <si>
    <t>Cote d'Ivoire - Conflict</t>
  </si>
  <si>
    <t>El Salvador - Floods</t>
  </si>
  <si>
    <t>Lesotho - Floods</t>
  </si>
  <si>
    <t>Libya - Civil Unrest</t>
  </si>
  <si>
    <t xml:space="preserve">Bangladesh - Floods </t>
  </si>
  <si>
    <t>Colombia - Complex</t>
  </si>
  <si>
    <t>Mali - Conflict</t>
  </si>
  <si>
    <t>Peru - Floods</t>
  </si>
  <si>
    <t xml:space="preserve">Bangladesh - Cyclone Mahasen </t>
  </si>
  <si>
    <t>Ethiopia - Complex</t>
  </si>
  <si>
    <t>Kenya - Complex</t>
  </si>
  <si>
    <t>Palestine - Conflict</t>
  </si>
  <si>
    <t>Paraguay - Inundaciones (Floods)</t>
  </si>
  <si>
    <t>Solomon Islands - Floods</t>
  </si>
  <si>
    <t>Ukraine - Conflict</t>
  </si>
  <si>
    <t>Americas Region - Preparedness</t>
  </si>
  <si>
    <t>El Salvador - Natural Disaster</t>
  </si>
  <si>
    <t xml:space="preserve">Malawi - Floods </t>
  </si>
  <si>
    <t>Nepal - Earthquake</t>
  </si>
  <si>
    <t>Vanuatu - Cyclone Pam</t>
  </si>
  <si>
    <t>Pacific Region - Preparedness</t>
  </si>
  <si>
    <t>Nepal - Preparedness</t>
  </si>
  <si>
    <t>Syria - Civil War</t>
  </si>
  <si>
    <t>Vanuatu - Preparedness</t>
  </si>
  <si>
    <t>Pakistan - KPK FATA</t>
  </si>
  <si>
    <t>http://sheltercluster.org/response/kpkfata</t>
  </si>
  <si>
    <t>Argentina - Floods</t>
  </si>
  <si>
    <t>Guatemala - Floods</t>
  </si>
  <si>
    <t>Paraguay - Floods</t>
  </si>
  <si>
    <t>http://sheltercluster.org/americas/argentina</t>
  </si>
  <si>
    <t>http://sheltercluster.org/response/floods-izabal-inundaciones-en-izabal</t>
  </si>
  <si>
    <t>Complex*</t>
  </si>
  <si>
    <t xml:space="preserve">Complex* </t>
  </si>
  <si>
    <t>Syria  - Civil War</t>
  </si>
  <si>
    <t>Central African Republic - Conflict</t>
  </si>
  <si>
    <t>South Sudan - Conflict</t>
  </si>
  <si>
    <t xml:space="preserve">Fiji - Cyclone Winston </t>
  </si>
  <si>
    <t>http://sheltercluster.org/response/fiji-cyclone-winston-2016</t>
  </si>
  <si>
    <t>Nigeria</t>
  </si>
  <si>
    <t>http://sheltercluster.org/response/nigeria</t>
  </si>
  <si>
    <t>Nigeria - Conflict</t>
  </si>
  <si>
    <t>Nema / UNHCR</t>
  </si>
  <si>
    <t>Ecuador</t>
  </si>
  <si>
    <t>http://sheltercluster.org/americas/ecuador</t>
  </si>
  <si>
    <t>Ecuador - Earthquake</t>
  </si>
  <si>
    <t>http://sheltercluster.org/response/ecuador-earthquake-2016</t>
  </si>
  <si>
    <t>http://www.sheltercluster.org/response/whole-syria</t>
  </si>
  <si>
    <t>IOM/UNHCR</t>
  </si>
  <si>
    <t>http://www.sheltercluster.org/americas/peru</t>
  </si>
  <si>
    <t>http://www.sheltercluster.org/response/peru-floods-2017</t>
  </si>
  <si>
    <t>Madagascar</t>
  </si>
  <si>
    <t>http://www.sheltercluster.org/africa/madagascar</t>
  </si>
  <si>
    <t>Madagascar - Cyclone Enawo</t>
  </si>
  <si>
    <t>http://www.sheltercluster.org/response/madagascar-cyclone-enawo-2017</t>
  </si>
  <si>
    <t>Philippines - Typhoon Durian</t>
  </si>
  <si>
    <t>Philippines - Typhoons Ketsana and Parma</t>
  </si>
  <si>
    <t>Philippines - Tropical Storm Sendong/Wahi</t>
  </si>
  <si>
    <t xml:space="preserve">Philippines - Typhoon Bopha </t>
  </si>
  <si>
    <t>Philippines - Complex</t>
  </si>
  <si>
    <t>Philippines - Preparedness</t>
  </si>
  <si>
    <t>Philippines</t>
  </si>
  <si>
    <t>https://www.sheltercluster.org/asiapacific/sri-lanka</t>
  </si>
  <si>
    <t>Sri Lanka Floods</t>
  </si>
  <si>
    <t>https://www.sheltercluster.org/response/sri-lanka-floods-2017</t>
  </si>
  <si>
    <t>Bangladesh - Preparedness</t>
  </si>
  <si>
    <t>Mozambique - Preparedness</t>
  </si>
  <si>
    <t>https://www.sheltercluster.org/response/bangladesh-monsoon-floods-2017</t>
  </si>
  <si>
    <t>https://www.sheltercluster.org/asiapacific/bangladesh</t>
  </si>
  <si>
    <t>Tonga</t>
  </si>
  <si>
    <t>https://www.sheltercluster.org/pacific/tonga</t>
  </si>
  <si>
    <t>https://www.sheltercluster.org/response/tonga-cyclone-gita-2018</t>
  </si>
  <si>
    <t>Tonga - Cyclone Gita</t>
  </si>
  <si>
    <t>Myanmar - Conflict</t>
  </si>
  <si>
    <t xml:space="preserve">Indonesia - West Java Earthquake, West Sumatra Earthquakes </t>
  </si>
  <si>
    <t>http://sheltercluster.org/response/west-java-earthquake-2009, http://sheltercluster.org/response/west-sumatra-earthquakes-2009</t>
  </si>
  <si>
    <t>Fiji - Floods, TC Evan</t>
  </si>
  <si>
    <t>http://sheltercluster.org/response/fiji-floods-2012, http://sheltercluster.org/response/tc-evan-2012</t>
  </si>
  <si>
    <t xml:space="preserve">Philippines - Bohol Earthquake, Typhoon Haiyan </t>
  </si>
  <si>
    <t>http://sheltercluster.org/response/bohol-earthquake-2013, http://sheltercluster.org/response/typhoon-haiyan-2013</t>
  </si>
  <si>
    <t>num_clust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</si>
</sst>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1" fillId="4" borderId="10" xfId="1" applyNumberFormat="1" applyFill="1" applyBorder="1"/>
    <xf numFmtId="49" fontId="1" fillId="4" borderId="1" xfId="1" applyNumberFormat="1" applyFill="1" applyBorder="1"/>
    <xf numFmtId="49" fontId="1" fillId="4" borderId="11" xfId="1" applyNumberFormat="1" applyFill="1" applyBorder="1"/>
    <xf numFmtId="49" fontId="2" fillId="6" borderId="7" xfId="2" applyNumberFormat="1" applyFill="1" applyBorder="1"/>
    <xf numFmtId="49" fontId="2" fillId="6" borderId="5" xfId="2" applyNumberFormat="1" applyFill="1" applyBorder="1"/>
    <xf numFmtId="49" fontId="2" fillId="6" borderId="1" xfId="2" applyNumberFormat="1" applyFill="1" applyBorder="1"/>
    <xf numFmtId="0" fontId="0" fillId="6" borderId="0" xfId="0" applyFill="1"/>
    <xf numFmtId="0" fontId="0" fillId="4" borderId="0" xfId="0" applyFill="1"/>
    <xf numFmtId="49" fontId="1" fillId="4" borderId="7" xfId="1" applyNumberFormat="1" applyFill="1" applyBorder="1"/>
    <xf numFmtId="49" fontId="2" fillId="6" borderId="11" xfId="2" applyNumberFormat="1" applyFill="1" applyBorder="1"/>
    <xf numFmtId="0" fontId="4" fillId="6" borderId="7" xfId="2" applyFont="1" applyFill="1" applyBorder="1"/>
    <xf numFmtId="0" fontId="5" fillId="6" borderId="7" xfId="2" applyFont="1" applyFill="1" applyBorder="1"/>
    <xf numFmtId="0" fontId="5" fillId="4" borderId="10" xfId="1" applyFont="1" applyFill="1" applyBorder="1"/>
    <xf numFmtId="0" fontId="5" fillId="4" borderId="1" xfId="1" applyFont="1" applyFill="1" applyBorder="1"/>
    <xf numFmtId="0" fontId="5" fillId="4" borderId="11" xfId="1" applyFont="1" applyFill="1" applyBorder="1"/>
    <xf numFmtId="0" fontId="4" fillId="6" borderId="5" xfId="2" applyFont="1" applyFill="1" applyBorder="1"/>
    <xf numFmtId="0" fontId="5" fillId="6" borderId="5" xfId="2" applyFont="1" applyFill="1" applyBorder="1"/>
    <xf numFmtId="0" fontId="4" fillId="4" borderId="1" xfId="1" applyFont="1" applyFill="1" applyBorder="1"/>
    <xf numFmtId="0" fontId="4" fillId="6" borderId="1" xfId="2" applyFont="1" applyFill="1" applyBorder="1"/>
    <xf numFmtId="0" fontId="5" fillId="6" borderId="1" xfId="2" applyFont="1" applyFill="1" applyBorder="1"/>
    <xf numFmtId="0" fontId="5" fillId="4" borderId="7" xfId="1" applyFont="1" applyFill="1" applyBorder="1"/>
    <xf numFmtId="0" fontId="5" fillId="6" borderId="10" xfId="2" applyFont="1" applyFill="1" applyBorder="1"/>
    <xf numFmtId="0" fontId="5" fillId="6" borderId="11" xfId="2" applyFont="1" applyFill="1" applyBorder="1"/>
    <xf numFmtId="49" fontId="5" fillId="6" borderId="7" xfId="2" applyNumberFormat="1" applyFont="1" applyFill="1" applyBorder="1"/>
    <xf numFmtId="49" fontId="5" fillId="4" borderId="10" xfId="1" applyNumberFormat="1" applyFont="1" applyFill="1" applyBorder="1"/>
    <xf numFmtId="49" fontId="5" fillId="4" borderId="1" xfId="1" applyNumberFormat="1" applyFont="1" applyFill="1" applyBorder="1"/>
    <xf numFmtId="49" fontId="5" fillId="4" borderId="11" xfId="1" applyNumberFormat="1" applyFont="1" applyFill="1" applyBorder="1"/>
    <xf numFmtId="49" fontId="5" fillId="6" borderId="5" xfId="2" applyNumberFormat="1" applyFont="1" applyFill="1" applyBorder="1"/>
    <xf numFmtId="49" fontId="5" fillId="6" borderId="1" xfId="2" applyNumberFormat="1" applyFont="1" applyFill="1" applyBorder="1"/>
    <xf numFmtId="49" fontId="5" fillId="4" borderId="7" xfId="1" applyNumberFormat="1" applyFont="1" applyFill="1" applyBorder="1"/>
    <xf numFmtId="49" fontId="5" fillId="6" borderId="11" xfId="2" applyNumberFormat="1" applyFont="1" applyFill="1" applyBorder="1"/>
    <xf numFmtId="0" fontId="3" fillId="5" borderId="1" xfId="0" applyFont="1" applyFill="1" applyBorder="1"/>
    <xf numFmtId="0" fontId="4" fillId="4" borderId="1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6" borderId="1" xfId="2" applyFont="1" applyFill="1" applyBorder="1" applyAlignment="1">
      <alignment vertical="center"/>
    </xf>
    <xf numFmtId="0" fontId="4" fillId="6" borderId="5" xfId="2" applyFont="1" applyFill="1" applyBorder="1" applyAlignment="1">
      <alignment vertical="center"/>
    </xf>
    <xf numFmtId="0" fontId="4" fillId="8" borderId="1" xfId="2" applyFont="1" applyFill="1" applyBorder="1"/>
    <xf numFmtId="0" fontId="5" fillId="8" borderId="1" xfId="2" applyFont="1" applyFill="1" applyBorder="1"/>
    <xf numFmtId="49" fontId="5" fillId="8" borderId="1" xfId="2" applyNumberFormat="1" applyFont="1" applyFill="1" applyBorder="1"/>
    <xf numFmtId="49" fontId="2" fillId="8" borderId="1" xfId="2" applyNumberFormat="1" applyFill="1" applyBorder="1"/>
    <xf numFmtId="0" fontId="0" fillId="8" borderId="0" xfId="0" applyFill="1"/>
    <xf numFmtId="0" fontId="5" fillId="4" borderId="5" xfId="1" applyFont="1" applyFill="1" applyBorder="1"/>
    <xf numFmtId="49" fontId="5" fillId="4" borderId="5" xfId="1" applyNumberFormat="1" applyFont="1" applyFill="1" applyBorder="1"/>
    <xf numFmtId="49" fontId="1" fillId="4" borderId="5" xfId="1" applyNumberFormat="1" applyFill="1" applyBorder="1"/>
    <xf numFmtId="0" fontId="4" fillId="8" borderId="5" xfId="2" applyFont="1" applyFill="1" applyBorder="1"/>
    <xf numFmtId="0" fontId="4" fillId="8" borderId="1" xfId="1" applyFont="1" applyFill="1" applyBorder="1"/>
    <xf numFmtId="0" fontId="5" fillId="8" borderId="1" xfId="1" applyFont="1" applyFill="1" applyBorder="1"/>
    <xf numFmtId="49" fontId="5" fillId="8" borderId="1" xfId="1" applyNumberFormat="1" applyFont="1" applyFill="1" applyBorder="1"/>
    <xf numFmtId="49" fontId="1" fillId="8" borderId="1" xfId="1" applyNumberFormat="1" applyFill="1" applyBorder="1"/>
    <xf numFmtId="0" fontId="4" fillId="8" borderId="1" xfId="1" applyFont="1" applyFill="1" applyBorder="1" applyAlignment="1">
      <alignment vertical="center"/>
    </xf>
    <xf numFmtId="0" fontId="4" fillId="0" borderId="1" xfId="1" applyFont="1" applyFill="1" applyBorder="1"/>
    <xf numFmtId="0" fontId="4" fillId="0" borderId="5" xfId="2" applyFont="1" applyFill="1" applyBorder="1"/>
    <xf numFmtId="0" fontId="4" fillId="0" borderId="1" xfId="2" applyFont="1" applyFill="1" applyBorder="1"/>
    <xf numFmtId="0" fontId="6" fillId="6" borderId="1" xfId="3" applyFill="1" applyBorder="1"/>
    <xf numFmtId="0" fontId="6" fillId="4" borderId="1" xfId="3" applyFill="1" applyBorder="1"/>
    <xf numFmtId="0" fontId="7" fillId="5" borderId="1" xfId="0" applyFont="1" applyFill="1" applyBorder="1"/>
    <xf numFmtId="0" fontId="8" fillId="6" borderId="1" xfId="3" applyFont="1" applyFill="1" applyBorder="1"/>
    <xf numFmtId="0" fontId="8" fillId="6" borderId="5" xfId="3" applyFont="1" applyFill="1" applyBorder="1"/>
    <xf numFmtId="0" fontId="8" fillId="4" borderId="5" xfId="3" applyFont="1" applyFill="1" applyBorder="1"/>
    <xf numFmtId="0" fontId="8" fillId="4" borderId="1" xfId="3" applyFont="1" applyFill="1" applyBorder="1"/>
    <xf numFmtId="0" fontId="8" fillId="4" borderId="7" xfId="3" applyFont="1" applyFill="1" applyBorder="1"/>
    <xf numFmtId="0" fontId="9" fillId="4" borderId="1" xfId="1" applyFont="1" applyFill="1" applyBorder="1"/>
    <xf numFmtId="0" fontId="9" fillId="6" borderId="1" xfId="2" applyFont="1" applyFill="1" applyBorder="1"/>
    <xf numFmtId="0" fontId="9" fillId="8" borderId="1" xfId="1" applyFont="1" applyFill="1" applyBorder="1"/>
    <xf numFmtId="0" fontId="9" fillId="6" borderId="5" xfId="2" applyFont="1" applyFill="1" applyBorder="1"/>
    <xf numFmtId="0" fontId="9" fillId="6" borderId="7" xfId="2" applyFont="1" applyFill="1" applyBorder="1"/>
    <xf numFmtId="0" fontId="10" fillId="0" borderId="0" xfId="0" applyFont="1"/>
    <xf numFmtId="0" fontId="8" fillId="8" borderId="1" xfId="3" applyFont="1" applyFill="1" applyBorder="1"/>
    <xf numFmtId="0" fontId="8" fillId="4" borderId="11" xfId="3" applyFont="1" applyFill="1" applyBorder="1"/>
    <xf numFmtId="0" fontId="8" fillId="6" borderId="7" xfId="3" applyFont="1" applyFill="1" applyBorder="1"/>
    <xf numFmtId="0" fontId="4" fillId="8" borderId="5" xfId="1" applyFont="1" applyFill="1" applyBorder="1" applyAlignment="1">
      <alignment vertical="center"/>
    </xf>
    <xf numFmtId="0" fontId="5" fillId="0" borderId="1" xfId="2" applyFont="1" applyFill="1" applyBorder="1"/>
    <xf numFmtId="49" fontId="5" fillId="0" borderId="1" xfId="2" applyNumberFormat="1" applyFont="1" applyFill="1" applyBorder="1"/>
    <xf numFmtId="49" fontId="2" fillId="0" borderId="1" xfId="2" applyNumberFormat="1" applyFill="1" applyBorder="1"/>
    <xf numFmtId="0" fontId="0" fillId="0" borderId="0" xfId="0" applyFill="1"/>
    <xf numFmtId="0" fontId="6" fillId="0" borderId="1" xfId="3" applyFill="1" applyBorder="1"/>
    <xf numFmtId="0" fontId="4" fillId="7" borderId="1" xfId="1" applyFont="1" applyFill="1" applyBorder="1"/>
    <xf numFmtId="0" fontId="5" fillId="7" borderId="1" xfId="1" applyFont="1" applyFill="1" applyBorder="1"/>
    <xf numFmtId="0" fontId="9" fillId="7" borderId="1" xfId="1" applyFont="1" applyFill="1" applyBorder="1"/>
    <xf numFmtId="49" fontId="5" fillId="7" borderId="1" xfId="1" applyNumberFormat="1" applyFont="1" applyFill="1" applyBorder="1"/>
    <xf numFmtId="49" fontId="1" fillId="7" borderId="1" xfId="1" applyNumberFormat="1" applyFill="1" applyBorder="1"/>
    <xf numFmtId="0" fontId="8" fillId="0" borderId="1" xfId="3" applyFont="1" applyFill="1" applyBorder="1"/>
    <xf numFmtId="0" fontId="5" fillId="0" borderId="5" xfId="2" applyFont="1" applyFill="1" applyBorder="1"/>
    <xf numFmtId="0" fontId="5" fillId="6" borderId="8" xfId="2" applyFont="1" applyFill="1" applyBorder="1"/>
    <xf numFmtId="0" fontId="6" fillId="6" borderId="5" xfId="3" applyFill="1" applyBorder="1"/>
    <xf numFmtId="0" fontId="6" fillId="4" borderId="5" xfId="3" applyFill="1" applyBorder="1" applyAlignment="1">
      <alignment vertical="center"/>
    </xf>
    <xf numFmtId="0" fontId="6" fillId="4" borderId="1" xfId="3" applyFill="1" applyBorder="1" applyAlignment="1">
      <alignment vertical="center"/>
    </xf>
    <xf numFmtId="0" fontId="6" fillId="8" borderId="5" xfId="3" applyFill="1" applyBorder="1"/>
    <xf numFmtId="0" fontId="6" fillId="8" borderId="1" xfId="3" applyFill="1" applyBorder="1"/>
    <xf numFmtId="0" fontId="6" fillId="4" borderId="8" xfId="3" applyFill="1" applyBorder="1" applyAlignment="1">
      <alignment vertical="center"/>
    </xf>
    <xf numFmtId="0" fontId="6" fillId="8" borderId="8" xfId="3" applyFill="1" applyBorder="1"/>
    <xf numFmtId="0" fontId="6" fillId="4" borderId="7" xfId="3" applyFill="1" applyBorder="1" applyAlignment="1">
      <alignment vertical="center"/>
    </xf>
    <xf numFmtId="0" fontId="6" fillId="6" borderId="5" xfId="3" applyFill="1" applyBorder="1" applyAlignment="1">
      <alignment vertical="center"/>
    </xf>
    <xf numFmtId="0" fontId="6" fillId="6" borderId="1" xfId="3" applyFill="1" applyBorder="1" applyAlignment="1">
      <alignment vertical="center"/>
    </xf>
    <xf numFmtId="0" fontId="6" fillId="6" borderId="7" xfId="3" applyFill="1" applyBorder="1"/>
    <xf numFmtId="0" fontId="6" fillId="7" borderId="1" xfId="3" applyFill="1" applyBorder="1"/>
    <xf numFmtId="0" fontId="6" fillId="8" borderId="1" xfId="3" applyFill="1" applyBorder="1" applyAlignment="1">
      <alignment vertical="center"/>
    </xf>
    <xf numFmtId="0" fontId="4" fillId="4" borderId="5" xfId="1" applyFont="1" applyFill="1" applyBorder="1"/>
    <xf numFmtId="0" fontId="4" fillId="0" borderId="7" xfId="2" applyFont="1" applyFill="1" applyBorder="1"/>
    <xf numFmtId="0" fontId="4" fillId="0" borderId="1" xfId="2" applyFont="1" applyFill="1" applyBorder="1" applyAlignment="1">
      <alignment vertical="center"/>
    </xf>
    <xf numFmtId="0" fontId="6" fillId="4" borderId="7" xfId="3" applyFill="1" applyBorder="1"/>
    <xf numFmtId="0" fontId="6" fillId="4" borderId="5" xfId="3" applyFill="1" applyBorder="1"/>
    <xf numFmtId="0" fontId="6" fillId="0" borderId="1" xfId="3" applyFill="1" applyBorder="1" applyAlignment="1">
      <alignment vertical="center"/>
    </xf>
    <xf numFmtId="0" fontId="6" fillId="8" borderId="7" xfId="3" applyFill="1" applyBorder="1"/>
    <xf numFmtId="0" fontId="6" fillId="8" borderId="5" xfId="3" applyFill="1" applyBorder="1" applyAlignment="1">
      <alignment vertical="center"/>
    </xf>
    <xf numFmtId="0" fontId="6" fillId="4" borderId="8" xfId="3" applyFill="1" applyBorder="1"/>
    <xf numFmtId="0" fontId="6" fillId="6" borderId="8" xfId="3" applyFill="1" applyBorder="1"/>
    <xf numFmtId="0" fontId="4" fillId="4" borderId="8" xfId="1" applyFont="1" applyFill="1" applyBorder="1"/>
    <xf numFmtId="0" fontId="4" fillId="4" borderId="7" xfId="1" applyFont="1" applyFill="1" applyBorder="1"/>
    <xf numFmtId="0" fontId="4" fillId="4" borderId="9" xfId="1" applyFont="1" applyFill="1" applyBorder="1"/>
    <xf numFmtId="0" fontId="4" fillId="6" borderId="8" xfId="2" applyFont="1" applyFill="1" applyBorder="1"/>
    <xf numFmtId="0" fontId="6" fillId="0" borderId="5" xfId="3" applyFill="1" applyBorder="1" applyAlignment="1">
      <alignment vertical="center"/>
    </xf>
    <xf numFmtId="0" fontId="6" fillId="6" borderId="8" xfId="3" applyFill="1" applyBorder="1" applyAlignment="1">
      <alignment vertical="center"/>
    </xf>
    <xf numFmtId="0" fontId="8" fillId="6" borderId="10" xfId="3" applyFont="1" applyFill="1" applyBorder="1"/>
    <xf numFmtId="0" fontId="9" fillId="6" borderId="11" xfId="2" applyFont="1" applyFill="1" applyBorder="1"/>
    <xf numFmtId="0" fontId="6" fillId="4" borderId="11" xfId="3" applyFill="1" applyBorder="1"/>
    <xf numFmtId="0" fontId="9" fillId="4" borderId="11" xfId="1" applyFont="1" applyFill="1" applyBorder="1"/>
    <xf numFmtId="0" fontId="9" fillId="8" borderId="1" xfId="2" applyFont="1" applyFill="1" applyBorder="1"/>
    <xf numFmtId="0" fontId="9" fillId="4" borderId="7" xfId="1" applyFont="1" applyFill="1" applyBorder="1"/>
    <xf numFmtId="0" fontId="9" fillId="4" borderId="10" xfId="1" applyFont="1" applyFill="1" applyBorder="1"/>
    <xf numFmtId="49" fontId="5" fillId="6" borderId="10" xfId="2" applyNumberFormat="1" applyFont="1" applyFill="1" applyBorder="1"/>
    <xf numFmtId="49" fontId="5" fillId="6" borderId="8" xfId="2" applyNumberFormat="1" applyFont="1" applyFill="1" applyBorder="1"/>
    <xf numFmtId="49" fontId="2" fillId="6" borderId="10" xfId="2" applyNumberFormat="1" applyFill="1" applyBorder="1"/>
    <xf numFmtId="49" fontId="2" fillId="6" borderId="8" xfId="2" applyNumberFormat="1" applyFill="1" applyBorder="1"/>
    <xf numFmtId="0" fontId="11" fillId="5" borderId="1" xfId="0" applyFont="1" applyFill="1" applyBorder="1"/>
    <xf numFmtId="0" fontId="12" fillId="5" borderId="1" xfId="0" applyFont="1" applyFill="1" applyBorder="1"/>
    <xf numFmtId="0" fontId="6" fillId="0" borderId="1" xfId="3" applyBorder="1"/>
    <xf numFmtId="0" fontId="5" fillId="6" borderId="2" xfId="2" applyFont="1" applyFill="1" applyBorder="1"/>
    <xf numFmtId="0" fontId="3" fillId="5" borderId="8" xfId="0" applyFont="1" applyFill="1" applyBorder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M153" totalsRowShown="0" headerRowDxfId="16" headerRowBorderDxfId="15" tableBorderDxfId="14" totalsRowBorderDxfId="13" dataCellStyle="Normal">
  <autoFilter ref="A1:M153"/>
  <tableColumns count="13">
    <tableColumn id="1" name="N" dataDxfId="12" dataCellStyle="Normal"/>
    <tableColumn id="2" name="Country" dataDxfId="11" dataCellStyle="Normal"/>
    <tableColumn id="3" name="N response" dataDxfId="10" dataCellStyle="Normal"/>
    <tableColumn id="4" name="Response Name" dataDxfId="9" dataCellStyle="Normal"/>
    <tableColumn id="5" name="Column5" dataDxfId="8" dataCellStyle="Normal"/>
    <tableColumn id="6" name="Column6" dataDxfId="7" dataCellStyle="Normal"/>
    <tableColumn id="7" name="Column7" dataDxfId="6" dataCellStyle="Normal"/>
    <tableColumn id="8" name="Column8" dataDxfId="5" dataCellStyle="Normal"/>
    <tableColumn id="9" name="Column9" dataDxfId="4" dataCellStyle="Normal"/>
    <tableColumn id="10" name="Column10" dataDxfId="3" dataCellStyle="Normal"/>
    <tableColumn id="11" name="Column11" dataDxfId="2" dataCellStyle="Normal"/>
    <tableColumn id="12" name="Column12" dataDxfId="1" dataCellStyle="Normal"/>
    <tableColumn id="13" name="Column13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://sheltercluster.org/africa/mozambique" TargetMode="External"/><Relationship Id="rId107" Type="http://schemas.openxmlformats.org/officeDocument/2006/relationships/hyperlink" Target="http://sheltercluster.org/asiapacific/myanmar" TargetMode="External"/><Relationship Id="rId108" Type="http://schemas.openxmlformats.org/officeDocument/2006/relationships/hyperlink" Target="http://sheltercluster.org/asiapacific/myanmar" TargetMode="External"/><Relationship Id="rId109" Type="http://schemas.openxmlformats.org/officeDocument/2006/relationships/hyperlink" Target="http://sheltercluster.org/asiapacific/nepal" TargetMode="External"/><Relationship Id="rId70" Type="http://schemas.openxmlformats.org/officeDocument/2006/relationships/hyperlink" Target="http://sheltercluster.org/asiapacific/pacific" TargetMode="External"/><Relationship Id="rId71" Type="http://schemas.openxmlformats.org/officeDocument/2006/relationships/hyperlink" Target="http://sheltercluster.org/asiapacific/afghanistan" TargetMode="External"/><Relationship Id="rId72" Type="http://schemas.openxmlformats.org/officeDocument/2006/relationships/hyperlink" Target="http://sheltercluster.org/asiapacific/afghanistan" TargetMode="External"/><Relationship Id="rId73" Type="http://schemas.openxmlformats.org/officeDocument/2006/relationships/hyperlink" Target="http://sheltercluster.org/asiapacific/bangladesh" TargetMode="External"/><Relationship Id="rId74" Type="http://schemas.openxmlformats.org/officeDocument/2006/relationships/hyperlink" Target="http://sheltercluster.org/asiapacific/bangladesh" TargetMode="External"/><Relationship Id="rId75" Type="http://schemas.openxmlformats.org/officeDocument/2006/relationships/hyperlink" Target="http://sheltercluster.org/africa/benin" TargetMode="External"/><Relationship Id="rId76" Type="http://schemas.openxmlformats.org/officeDocument/2006/relationships/hyperlink" Target="http://sheltercluster.org/africa/burkina-faso" TargetMode="External"/><Relationship Id="rId77" Type="http://schemas.openxmlformats.org/officeDocument/2006/relationships/hyperlink" Target="http://sheltercluster.org/africa/central-african-republic" TargetMode="External"/><Relationship Id="rId78" Type="http://schemas.openxmlformats.org/officeDocument/2006/relationships/hyperlink" Target="http://sheltercluster.org/africa/central-african-republic" TargetMode="External"/><Relationship Id="rId79" Type="http://schemas.openxmlformats.org/officeDocument/2006/relationships/hyperlink" Target="http://sheltercluster.org/africa/chad" TargetMode="External"/><Relationship Id="rId170" Type="http://schemas.openxmlformats.org/officeDocument/2006/relationships/hyperlink" Target="http://sheltercluster.org/asiapacific" TargetMode="External"/><Relationship Id="rId171" Type="http://schemas.openxmlformats.org/officeDocument/2006/relationships/hyperlink" Target="http://sheltercluster.org/africa" TargetMode="External"/><Relationship Id="rId172" Type="http://schemas.openxmlformats.org/officeDocument/2006/relationships/hyperlink" Target="http://sheltercluster.org/africa" TargetMode="External"/><Relationship Id="rId173" Type="http://schemas.openxmlformats.org/officeDocument/2006/relationships/hyperlink" Target="http://sheltercluster.org/asiapacific/pacific" TargetMode="External"/><Relationship Id="rId174" Type="http://schemas.openxmlformats.org/officeDocument/2006/relationships/hyperlink" Target="http://sheltercluster.org/africa" TargetMode="External"/><Relationship Id="rId175" Type="http://schemas.openxmlformats.org/officeDocument/2006/relationships/hyperlink" Target="http://sheltercluster.org/africa" TargetMode="External"/><Relationship Id="rId176" Type="http://schemas.openxmlformats.org/officeDocument/2006/relationships/hyperlink" Target="http://sheltercluster.org/asiapacific" TargetMode="External"/><Relationship Id="rId177" Type="http://schemas.openxmlformats.org/officeDocument/2006/relationships/hyperlink" Target="http://sheltercluster.org/africa" TargetMode="External"/><Relationship Id="rId178" Type="http://schemas.openxmlformats.org/officeDocument/2006/relationships/hyperlink" Target="http://sheltercluster.org/africa" TargetMode="External"/><Relationship Id="rId179" Type="http://schemas.openxmlformats.org/officeDocument/2006/relationships/hyperlink" Target="http://sheltercluster.org/asiapacific" TargetMode="External"/><Relationship Id="rId260" Type="http://schemas.openxmlformats.org/officeDocument/2006/relationships/hyperlink" Target="http://sheltercluster.org/americas" TargetMode="External"/><Relationship Id="rId10" Type="http://schemas.openxmlformats.org/officeDocument/2006/relationships/hyperlink" Target="http://sheltercluster.org/response/burkina-faso-floods-2009" TargetMode="External"/><Relationship Id="rId11" Type="http://schemas.openxmlformats.org/officeDocument/2006/relationships/hyperlink" Target="http://sheltercluster.org/response/central-african-republic" TargetMode="External"/><Relationship Id="rId12" Type="http://schemas.openxmlformats.org/officeDocument/2006/relationships/hyperlink" Target="http://sheltercluster.org/response/chad" TargetMode="External"/><Relationship Id="rId13" Type="http://schemas.openxmlformats.org/officeDocument/2006/relationships/hyperlink" Target="http://sheltercluster.org/response/chad" TargetMode="External"/><Relationship Id="rId14" Type="http://schemas.openxmlformats.org/officeDocument/2006/relationships/hyperlink" Target="http://sheltercluster.org/americas/colombia" TargetMode="External"/><Relationship Id="rId15" Type="http://schemas.openxmlformats.org/officeDocument/2006/relationships/hyperlink" Target="http://sheltercluster.org/response/post-election-crisis-2011" TargetMode="External"/><Relationship Id="rId16" Type="http://schemas.openxmlformats.org/officeDocument/2006/relationships/hyperlink" Target="http://sheltercluster.org/response/el-salvador-landslides-2009" TargetMode="External"/><Relationship Id="rId17" Type="http://schemas.openxmlformats.org/officeDocument/2006/relationships/hyperlink" Target="http://sheltercluster.org/response/el-salvador-floods-2011" TargetMode="External"/><Relationship Id="rId18" Type="http://schemas.openxmlformats.org/officeDocument/2006/relationships/hyperlink" Target="http://sheltercluster.org/americas/el-salvador" TargetMode="External"/><Relationship Id="rId19" Type="http://schemas.openxmlformats.org/officeDocument/2006/relationships/hyperlink" Target="http://sheltercluster.org/response/ethiopia" TargetMode="External"/><Relationship Id="rId261" Type="http://schemas.openxmlformats.org/officeDocument/2006/relationships/hyperlink" Target="http://sheltercluster.org/response/nigeria" TargetMode="External"/><Relationship Id="rId262" Type="http://schemas.openxmlformats.org/officeDocument/2006/relationships/hyperlink" Target="http://sheltercluster.org/response/nigeria" TargetMode="External"/><Relationship Id="rId263" Type="http://schemas.openxmlformats.org/officeDocument/2006/relationships/hyperlink" Target="http://sheltercluster.org/africa" TargetMode="External"/><Relationship Id="rId264" Type="http://schemas.openxmlformats.org/officeDocument/2006/relationships/hyperlink" Target="http://sheltercluster.org/response/mozambique-floods-2015" TargetMode="External"/><Relationship Id="rId110" Type="http://schemas.openxmlformats.org/officeDocument/2006/relationships/hyperlink" Target="http://sheltercluster.org/asiapacific/nepal" TargetMode="External"/><Relationship Id="rId111" Type="http://schemas.openxmlformats.org/officeDocument/2006/relationships/hyperlink" Target="http://sheltercluster.org/asiapacific/pakistan" TargetMode="External"/><Relationship Id="rId112" Type="http://schemas.openxmlformats.org/officeDocument/2006/relationships/hyperlink" Target="http://sheltercluster.org/asiapacific/pakistan" TargetMode="External"/><Relationship Id="rId113" Type="http://schemas.openxmlformats.org/officeDocument/2006/relationships/hyperlink" Target="http://sheltercluster.org/mena/palestine" TargetMode="External"/><Relationship Id="rId114" Type="http://schemas.openxmlformats.org/officeDocument/2006/relationships/hyperlink" Target="http://sheltercluster.org/mena/palestine" TargetMode="External"/><Relationship Id="rId115" Type="http://schemas.openxmlformats.org/officeDocument/2006/relationships/hyperlink" Target="http://sheltercluster.org/americas/paraguay" TargetMode="External"/><Relationship Id="rId116" Type="http://schemas.openxmlformats.org/officeDocument/2006/relationships/hyperlink" Target="http://sheltercluster.org/americas/peru" TargetMode="External"/><Relationship Id="rId117" Type="http://schemas.openxmlformats.org/officeDocument/2006/relationships/hyperlink" Target="http://sheltercluster.org/asiapacific/philippines" TargetMode="External"/><Relationship Id="rId118" Type="http://schemas.openxmlformats.org/officeDocument/2006/relationships/hyperlink" Target="http://sheltercluster.org/asiapacific/philippines" TargetMode="External"/><Relationship Id="rId119" Type="http://schemas.openxmlformats.org/officeDocument/2006/relationships/hyperlink" Target="http://sheltercluster.org/africa/somalia" TargetMode="External"/><Relationship Id="rId200" Type="http://schemas.openxmlformats.org/officeDocument/2006/relationships/hyperlink" Target="http://sheltercluster.org/africa/south-sudan" TargetMode="External"/><Relationship Id="rId201" Type="http://schemas.openxmlformats.org/officeDocument/2006/relationships/hyperlink" Target="http://sheltercluster.org/africa/sudan" TargetMode="External"/><Relationship Id="rId202" Type="http://schemas.openxmlformats.org/officeDocument/2006/relationships/hyperlink" Target="http://sheltercluster.org/mena/syria" TargetMode="External"/><Relationship Id="rId203" Type="http://schemas.openxmlformats.org/officeDocument/2006/relationships/hyperlink" Target="http://sheltercluster.org/europe/ukraine" TargetMode="External"/><Relationship Id="rId204" Type="http://schemas.openxmlformats.org/officeDocument/2006/relationships/hyperlink" Target="http://sheltercluster.org/mena/yemen" TargetMode="External"/><Relationship Id="rId205" Type="http://schemas.openxmlformats.org/officeDocument/2006/relationships/hyperlink" Target="http://sheltercluster.org/asiapacific/pacific" TargetMode="External"/><Relationship Id="rId206" Type="http://schemas.openxmlformats.org/officeDocument/2006/relationships/hyperlink" Target="http://sheltercluster.org/mena" TargetMode="External"/><Relationship Id="rId207" Type="http://schemas.openxmlformats.org/officeDocument/2006/relationships/hyperlink" Target="http://sheltercluster.org/africa" TargetMode="External"/><Relationship Id="rId208" Type="http://schemas.openxmlformats.org/officeDocument/2006/relationships/hyperlink" Target="http://sheltercluster.org/africa" TargetMode="External"/><Relationship Id="rId209" Type="http://schemas.openxmlformats.org/officeDocument/2006/relationships/hyperlink" Target="http://sheltercluster.org/mena" TargetMode="External"/><Relationship Id="rId265" Type="http://schemas.openxmlformats.org/officeDocument/2006/relationships/hyperlink" Target="http://sheltercluster.org/asiapacific/pacific" TargetMode="External"/><Relationship Id="rId266" Type="http://schemas.openxmlformats.org/officeDocument/2006/relationships/hyperlink" Target="http://sheltercluster.org/pacific/fiji" TargetMode="External"/><Relationship Id="rId267" Type="http://schemas.openxmlformats.org/officeDocument/2006/relationships/hyperlink" Target="http://sheltercluster.org/response/fiji-cyclone-winston-2016" TargetMode="External"/><Relationship Id="rId268" Type="http://schemas.openxmlformats.org/officeDocument/2006/relationships/hyperlink" Target="http://sheltercluster.org/africa" TargetMode="External"/><Relationship Id="rId269" Type="http://schemas.openxmlformats.org/officeDocument/2006/relationships/hyperlink" Target="http://www.sheltercluster.org/response/peru-floods-2017" TargetMode="External"/><Relationship Id="rId1" Type="http://schemas.openxmlformats.org/officeDocument/2006/relationships/hyperlink" Target="http://sheltercluster.org/response/afghanistan" TargetMode="External"/><Relationship Id="rId2" Type="http://schemas.openxmlformats.org/officeDocument/2006/relationships/hyperlink" Target="http://sheltercluster.org/response/afghanistan" TargetMode="External"/><Relationship Id="rId3" Type="http://schemas.openxmlformats.org/officeDocument/2006/relationships/hyperlink" Target="http://sheltercluster.org/response/cyclone-sidr-2007" TargetMode="External"/><Relationship Id="rId4" Type="http://schemas.openxmlformats.org/officeDocument/2006/relationships/hyperlink" Target="http://sheltercluster.org/response/cyclone-aila-2009" TargetMode="External"/><Relationship Id="rId5" Type="http://schemas.openxmlformats.org/officeDocument/2006/relationships/hyperlink" Target="http://sheltercluster.org/response/bangladesh-floods-2012" TargetMode="External"/><Relationship Id="rId6" Type="http://schemas.openxmlformats.org/officeDocument/2006/relationships/hyperlink" Target="http://sheltercluster.org/response/cyclone-mahasen-2013" TargetMode="External"/><Relationship Id="rId7" Type="http://schemas.openxmlformats.org/officeDocument/2006/relationships/hyperlink" Target="http://sheltercluster.org/response/bangladesh-floods-2014" TargetMode="External"/><Relationship Id="rId8" Type="http://schemas.openxmlformats.org/officeDocument/2006/relationships/hyperlink" Target="http://sheltercluster.org/response/bangladesh-floods-2014" TargetMode="External"/><Relationship Id="rId9" Type="http://schemas.openxmlformats.org/officeDocument/2006/relationships/hyperlink" Target="http://sheltercluster.org/response/benin-floods-2010" TargetMode="External"/><Relationship Id="rId80" Type="http://schemas.openxmlformats.org/officeDocument/2006/relationships/hyperlink" Target="http://sheltercluster.org/africa/chad" TargetMode="External"/><Relationship Id="rId81" Type="http://schemas.openxmlformats.org/officeDocument/2006/relationships/hyperlink" Target="http://sheltercluster.org/americas/colombia" TargetMode="External"/><Relationship Id="rId82" Type="http://schemas.openxmlformats.org/officeDocument/2006/relationships/hyperlink" Target="http://sheltercluster.org/americas/colombia" TargetMode="External"/><Relationship Id="rId83" Type="http://schemas.openxmlformats.org/officeDocument/2006/relationships/hyperlink" Target="http://sheltercluster.org/africa/c%C3%B4te-divoire" TargetMode="External"/><Relationship Id="rId84" Type="http://schemas.openxmlformats.org/officeDocument/2006/relationships/hyperlink" Target="http://sheltercluster.org/africa/democratic-republic-congo" TargetMode="External"/><Relationship Id="rId85" Type="http://schemas.openxmlformats.org/officeDocument/2006/relationships/hyperlink" Target="http://sheltercluster.org/africa/democratic-republic-congo" TargetMode="External"/><Relationship Id="rId86" Type="http://schemas.openxmlformats.org/officeDocument/2006/relationships/hyperlink" Target="http://sheltercluster.org/americas/el-salvador" TargetMode="External"/><Relationship Id="rId87" Type="http://schemas.openxmlformats.org/officeDocument/2006/relationships/hyperlink" Target="http://sheltercluster.org/americas/el-salvador" TargetMode="External"/><Relationship Id="rId88" Type="http://schemas.openxmlformats.org/officeDocument/2006/relationships/hyperlink" Target="http://sheltercluster.org/africa/ethiopia" TargetMode="External"/><Relationship Id="rId89" Type="http://schemas.openxmlformats.org/officeDocument/2006/relationships/hyperlink" Target="http://sheltercluster.org/africa/ethiopia" TargetMode="External"/><Relationship Id="rId180" Type="http://schemas.openxmlformats.org/officeDocument/2006/relationships/hyperlink" Target="http://sheltercluster.org/mena" TargetMode="External"/><Relationship Id="rId181" Type="http://schemas.openxmlformats.org/officeDocument/2006/relationships/hyperlink" Target="http://sheltercluster.org/mena" TargetMode="External"/><Relationship Id="rId182" Type="http://schemas.openxmlformats.org/officeDocument/2006/relationships/hyperlink" Target="http://sheltercluster.org/africa" TargetMode="External"/><Relationship Id="rId183" Type="http://schemas.openxmlformats.org/officeDocument/2006/relationships/hyperlink" Target="http://sheltercluster.org/europe" TargetMode="External"/><Relationship Id="rId184" Type="http://schemas.openxmlformats.org/officeDocument/2006/relationships/hyperlink" Target="http://sheltercluster.org/europe" TargetMode="External"/><Relationship Id="rId185" Type="http://schemas.openxmlformats.org/officeDocument/2006/relationships/hyperlink" Target="http://sheltercluster.org/asiapacific/pacific" TargetMode="External"/><Relationship Id="rId186" Type="http://schemas.openxmlformats.org/officeDocument/2006/relationships/hyperlink" Target="http://sheltercluster.org/mena" TargetMode="External"/><Relationship Id="rId187" Type="http://schemas.openxmlformats.org/officeDocument/2006/relationships/hyperlink" Target="http://sheltercluster.org/mena" TargetMode="External"/><Relationship Id="rId188" Type="http://schemas.openxmlformats.org/officeDocument/2006/relationships/hyperlink" Target="http://sheltercluster.org/asiapacific/pacific" TargetMode="External"/><Relationship Id="rId189" Type="http://schemas.openxmlformats.org/officeDocument/2006/relationships/hyperlink" Target="http://sheltercluster.org/response/bangladesh-floods-2014" TargetMode="External"/><Relationship Id="rId270" Type="http://schemas.openxmlformats.org/officeDocument/2006/relationships/hyperlink" Target="http://www.sheltercluster.org/americas/peru" TargetMode="External"/><Relationship Id="rId20" Type="http://schemas.openxmlformats.org/officeDocument/2006/relationships/hyperlink" Target="http://sheltercluster.org/response/fiji-floods-2012" TargetMode="External"/><Relationship Id="rId21" Type="http://schemas.openxmlformats.org/officeDocument/2006/relationships/hyperlink" Target="http://sheltercluster.org/response/haiti-earthquake-2010" TargetMode="External"/><Relationship Id="rId22" Type="http://schemas.openxmlformats.org/officeDocument/2006/relationships/hyperlink" Target="http://sheltercluster.org/response/yogyakarta-earthquake-2006" TargetMode="External"/><Relationship Id="rId23" Type="http://schemas.openxmlformats.org/officeDocument/2006/relationships/hyperlink" Target="http://sheltercluster.org/response/west-java-earthquake-2009" TargetMode="External"/><Relationship Id="rId24" Type="http://schemas.openxmlformats.org/officeDocument/2006/relationships/hyperlink" Target="http://sheltercluster.org/africa/lesotho" TargetMode="External"/><Relationship Id="rId25" Type="http://schemas.openxmlformats.org/officeDocument/2006/relationships/hyperlink" Target="http://sheltercluster.org/response/libya-civil-unrest-2011" TargetMode="External"/><Relationship Id="rId26" Type="http://schemas.openxmlformats.org/officeDocument/2006/relationships/hyperlink" Target="http://sheltercluster.org/response/kenya" TargetMode="External"/><Relationship Id="rId27" Type="http://schemas.openxmlformats.org/officeDocument/2006/relationships/hyperlink" Target="http://sheltercluster.org/response/kenya" TargetMode="External"/><Relationship Id="rId28" Type="http://schemas.openxmlformats.org/officeDocument/2006/relationships/hyperlink" Target="http://sheltercluster.org/response/kenya" TargetMode="External"/><Relationship Id="rId29" Type="http://schemas.openxmlformats.org/officeDocument/2006/relationships/hyperlink" Target="http://sheltercluster.org/asiapacific/kyrgyzstan" TargetMode="External"/><Relationship Id="rId271" Type="http://schemas.openxmlformats.org/officeDocument/2006/relationships/hyperlink" Target="http://sheltercluster.org/americas" TargetMode="External"/><Relationship Id="rId272" Type="http://schemas.openxmlformats.org/officeDocument/2006/relationships/hyperlink" Target="http://www.sheltercluster.org/response/madagascar-cyclone-enawo-2017" TargetMode="External"/><Relationship Id="rId273" Type="http://schemas.openxmlformats.org/officeDocument/2006/relationships/hyperlink" Target="http://www.sheltercluster.org/africa/madagascar" TargetMode="External"/><Relationship Id="rId274" Type="http://schemas.openxmlformats.org/officeDocument/2006/relationships/hyperlink" Target="http://sheltercluster.org/mena" TargetMode="External"/><Relationship Id="rId120" Type="http://schemas.openxmlformats.org/officeDocument/2006/relationships/hyperlink" Target="http://sheltercluster.org/africa/somalia" TargetMode="External"/><Relationship Id="rId121" Type="http://schemas.openxmlformats.org/officeDocument/2006/relationships/hyperlink" Target="http://sheltercluster.org/pacific/solomon-islands" TargetMode="External"/><Relationship Id="rId122" Type="http://schemas.openxmlformats.org/officeDocument/2006/relationships/hyperlink" Target="http://sheltercluster.org/africa/south-sudan" TargetMode="External"/><Relationship Id="rId123" Type="http://schemas.openxmlformats.org/officeDocument/2006/relationships/hyperlink" Target="http://sheltercluster.org/africa/south-sudan" TargetMode="External"/><Relationship Id="rId124" Type="http://schemas.openxmlformats.org/officeDocument/2006/relationships/hyperlink" Target="http://sheltercluster.org/asiapacific/sri-lanka" TargetMode="External"/><Relationship Id="rId125" Type="http://schemas.openxmlformats.org/officeDocument/2006/relationships/hyperlink" Target="http://sheltercluster.org/africa/sudan" TargetMode="External"/><Relationship Id="rId126" Type="http://schemas.openxmlformats.org/officeDocument/2006/relationships/hyperlink" Target="http://sheltercluster.org/africa/sudan" TargetMode="External"/><Relationship Id="rId127" Type="http://schemas.openxmlformats.org/officeDocument/2006/relationships/hyperlink" Target="http://sheltercluster.org/mena/syria" TargetMode="External"/><Relationship Id="rId128" Type="http://schemas.openxmlformats.org/officeDocument/2006/relationships/hyperlink" Target="http://sheltercluster.org/mena/syria" TargetMode="External"/><Relationship Id="rId129" Type="http://schemas.openxmlformats.org/officeDocument/2006/relationships/hyperlink" Target="http://sheltercluster.org/europe/ukraine" TargetMode="External"/><Relationship Id="rId210" Type="http://schemas.openxmlformats.org/officeDocument/2006/relationships/hyperlink" Target="http://sheltercluster.org/europe" TargetMode="External"/><Relationship Id="rId211" Type="http://schemas.openxmlformats.org/officeDocument/2006/relationships/hyperlink" Target="http://sheltercluster.org/mena" TargetMode="External"/><Relationship Id="rId212" Type="http://schemas.openxmlformats.org/officeDocument/2006/relationships/hyperlink" Target="http://sheltercluster.org/asiapacific/pacific" TargetMode="External"/><Relationship Id="rId213" Type="http://schemas.openxmlformats.org/officeDocument/2006/relationships/hyperlink" Target="http://sheltercluster.org/response/yemen" TargetMode="External"/><Relationship Id="rId214" Type="http://schemas.openxmlformats.org/officeDocument/2006/relationships/hyperlink" Target="http://sheltercluster.org/mena/yemen" TargetMode="External"/><Relationship Id="rId215" Type="http://schemas.openxmlformats.org/officeDocument/2006/relationships/hyperlink" Target="http://sheltercluster.org/mena" TargetMode="External"/><Relationship Id="rId216" Type="http://schemas.openxmlformats.org/officeDocument/2006/relationships/hyperlink" Target="http://sheltercluster.org/asiapacific/philippines" TargetMode="External"/><Relationship Id="rId217" Type="http://schemas.openxmlformats.org/officeDocument/2006/relationships/hyperlink" Target="http://sheltercluster.org/response/sudan" TargetMode="External"/><Relationship Id="rId218" Type="http://schemas.openxmlformats.org/officeDocument/2006/relationships/hyperlink" Target="http://sheltercluster.org/africa/sudan" TargetMode="External"/><Relationship Id="rId219" Type="http://schemas.openxmlformats.org/officeDocument/2006/relationships/hyperlink" Target="http://sheltercluster.org/americas" TargetMode="External"/><Relationship Id="rId275" Type="http://schemas.openxmlformats.org/officeDocument/2006/relationships/hyperlink" Target="http://sheltercluster.org/africa" TargetMode="External"/><Relationship Id="rId276" Type="http://schemas.openxmlformats.org/officeDocument/2006/relationships/hyperlink" Target="https://www.sheltercluster.org/asiapacific/sri-lanka" TargetMode="External"/><Relationship Id="rId277" Type="http://schemas.openxmlformats.org/officeDocument/2006/relationships/hyperlink" Target="https://www.sheltercluster.org/response/sri-lanka-floods-2017" TargetMode="External"/><Relationship Id="rId278" Type="http://schemas.openxmlformats.org/officeDocument/2006/relationships/hyperlink" Target="https://www.sheltercluster.org/asiapacific/bangladesh" TargetMode="External"/><Relationship Id="rId279" Type="http://schemas.openxmlformats.org/officeDocument/2006/relationships/hyperlink" Target="http://sheltercluster.org/response/nepal-earthquake-2015" TargetMode="External"/><Relationship Id="rId300" Type="http://schemas.openxmlformats.org/officeDocument/2006/relationships/hyperlink" Target="http://sheltercluster.org/asiapacific/pacific" TargetMode="External"/><Relationship Id="rId301" Type="http://schemas.openxmlformats.org/officeDocument/2006/relationships/hyperlink" Target="http://sheltercluster.org/response/yemen" TargetMode="External"/><Relationship Id="rId302" Type="http://schemas.openxmlformats.org/officeDocument/2006/relationships/hyperlink" Target="http://sheltercluster.org/mena/yemen" TargetMode="External"/><Relationship Id="rId303" Type="http://schemas.openxmlformats.org/officeDocument/2006/relationships/hyperlink" Target="http://sheltercluster.org/mena" TargetMode="External"/><Relationship Id="rId304" Type="http://schemas.openxmlformats.org/officeDocument/2006/relationships/hyperlink" Target="http://sheltercluster.org/asiapacific/philippines" TargetMode="External"/><Relationship Id="rId305" Type="http://schemas.openxmlformats.org/officeDocument/2006/relationships/hyperlink" Target="http://sheltercluster.org/response/sudan" TargetMode="External"/><Relationship Id="rId306" Type="http://schemas.openxmlformats.org/officeDocument/2006/relationships/hyperlink" Target="http://sheltercluster.org/africa/sudan" TargetMode="External"/><Relationship Id="rId307" Type="http://schemas.openxmlformats.org/officeDocument/2006/relationships/hyperlink" Target="http://sheltercluster.org/americas" TargetMode="External"/><Relationship Id="rId308" Type="http://schemas.openxmlformats.org/officeDocument/2006/relationships/hyperlink" Target="http://sheltercluster.org/response/nigeria" TargetMode="External"/><Relationship Id="rId309" Type="http://schemas.openxmlformats.org/officeDocument/2006/relationships/hyperlink" Target="http://sheltercluster.org/response/nigeria" TargetMode="External"/><Relationship Id="rId90" Type="http://schemas.openxmlformats.org/officeDocument/2006/relationships/hyperlink" Target="http://sheltercluster.org/pacific/fiji" TargetMode="External"/><Relationship Id="rId91" Type="http://schemas.openxmlformats.org/officeDocument/2006/relationships/hyperlink" Target="http://sheltercluster.org/americas/haiti" TargetMode="External"/><Relationship Id="rId92" Type="http://schemas.openxmlformats.org/officeDocument/2006/relationships/hyperlink" Target="http://sheltercluster.org/americas/haiti" TargetMode="External"/><Relationship Id="rId93" Type="http://schemas.openxmlformats.org/officeDocument/2006/relationships/hyperlink" Target="http://sheltercluster.org/asiapacific/indonesia" TargetMode="External"/><Relationship Id="rId94" Type="http://schemas.openxmlformats.org/officeDocument/2006/relationships/hyperlink" Target="http://sheltercluster.org/asiapacific/indonesia" TargetMode="External"/><Relationship Id="rId95" Type="http://schemas.openxmlformats.org/officeDocument/2006/relationships/hyperlink" Target="http://sheltercluster.org/mena/iraq" TargetMode="External"/><Relationship Id="rId96" Type="http://schemas.openxmlformats.org/officeDocument/2006/relationships/hyperlink" Target="http://sheltercluster.org/mena/iraq" TargetMode="External"/><Relationship Id="rId97" Type="http://schemas.openxmlformats.org/officeDocument/2006/relationships/hyperlink" Target="http://sheltercluster.org/mena/libya" TargetMode="External"/><Relationship Id="rId98" Type="http://schemas.openxmlformats.org/officeDocument/2006/relationships/hyperlink" Target="http://sheltercluster.org/africa/lesotho" TargetMode="External"/><Relationship Id="rId99" Type="http://schemas.openxmlformats.org/officeDocument/2006/relationships/hyperlink" Target="http://sheltercluster.org/africa/kenya" TargetMode="External"/><Relationship Id="rId190" Type="http://schemas.openxmlformats.org/officeDocument/2006/relationships/hyperlink" Target="http://sheltercluster.org/response/nepal-earthquake-2015" TargetMode="External"/><Relationship Id="rId191" Type="http://schemas.openxmlformats.org/officeDocument/2006/relationships/hyperlink" Target="http://sheltercluster.org/response/palestine" TargetMode="External"/><Relationship Id="rId192" Type="http://schemas.openxmlformats.org/officeDocument/2006/relationships/hyperlink" Target="http://sheltercluster.org/response/south-sudan" TargetMode="External"/><Relationship Id="rId193" Type="http://schemas.openxmlformats.org/officeDocument/2006/relationships/hyperlink" Target="http://sheltercluster.org/response/sudan" TargetMode="External"/><Relationship Id="rId194" Type="http://schemas.openxmlformats.org/officeDocument/2006/relationships/hyperlink" Target="http://www.sheltercluster.org/response/whole-syria" TargetMode="External"/><Relationship Id="rId195" Type="http://schemas.openxmlformats.org/officeDocument/2006/relationships/hyperlink" Target="http://sheltercluster.org/response/ukraine" TargetMode="External"/><Relationship Id="rId196" Type="http://schemas.openxmlformats.org/officeDocument/2006/relationships/hyperlink" Target="http://sheltercluster.org/response/yemen" TargetMode="External"/><Relationship Id="rId197" Type="http://schemas.openxmlformats.org/officeDocument/2006/relationships/hyperlink" Target="http://sheltercluster.org/asiapacific/pacific" TargetMode="External"/><Relationship Id="rId198" Type="http://schemas.openxmlformats.org/officeDocument/2006/relationships/hyperlink" Target="http://sheltercluster.org/asiapacific/nepal" TargetMode="External"/><Relationship Id="rId199" Type="http://schemas.openxmlformats.org/officeDocument/2006/relationships/hyperlink" Target="http://sheltercluster.org/mena/palestine" TargetMode="External"/><Relationship Id="rId280" Type="http://schemas.openxmlformats.org/officeDocument/2006/relationships/hyperlink" Target="http://sheltercluster.org/response/palestine" TargetMode="External"/><Relationship Id="rId30" Type="http://schemas.openxmlformats.org/officeDocument/2006/relationships/hyperlink" Target="http://sheltercluster.org/response/malawi-floods-2015" TargetMode="External"/><Relationship Id="rId31" Type="http://schemas.openxmlformats.org/officeDocument/2006/relationships/hyperlink" Target="http://sheltercluster.org/response/mali" TargetMode="External"/><Relationship Id="rId32" Type="http://schemas.openxmlformats.org/officeDocument/2006/relationships/hyperlink" Target="http://sheltercluster.org/response/mali" TargetMode="External"/><Relationship Id="rId33" Type="http://schemas.openxmlformats.org/officeDocument/2006/relationships/hyperlink" Target="http://sheltercluster.org/response/mozambique-floods-2007" TargetMode="External"/><Relationship Id="rId34" Type="http://schemas.openxmlformats.org/officeDocument/2006/relationships/hyperlink" Target="http://sheltercluster.org/response/mozambique-floods-2013" TargetMode="External"/><Relationship Id="rId35" Type="http://schemas.openxmlformats.org/officeDocument/2006/relationships/hyperlink" Target="http://sheltercluster.org/response/mozambique-floods-2015" TargetMode="External"/><Relationship Id="rId36" Type="http://schemas.openxmlformats.org/officeDocument/2006/relationships/hyperlink" Target="http://sheltercluster.org/response/cyclone-nargis-2008" TargetMode="External"/><Relationship Id="rId37" Type="http://schemas.openxmlformats.org/officeDocument/2006/relationships/hyperlink" Target="http://sheltercluster.org/response/cyclone-giri-2010" TargetMode="External"/><Relationship Id="rId38" Type="http://schemas.openxmlformats.org/officeDocument/2006/relationships/hyperlink" Target="http://sheltercluster.org/response/rakhine-and-kachinshan-shelter-nfi-cccm-cluster" TargetMode="External"/><Relationship Id="rId39" Type="http://schemas.openxmlformats.org/officeDocument/2006/relationships/hyperlink" Target="http://sheltercluster.org/response/koshi-floods-2008" TargetMode="External"/><Relationship Id="rId281" Type="http://schemas.openxmlformats.org/officeDocument/2006/relationships/hyperlink" Target="http://sheltercluster.org/response/sudan" TargetMode="External"/><Relationship Id="rId282" Type="http://schemas.openxmlformats.org/officeDocument/2006/relationships/hyperlink" Target="http://www.sheltercluster.org/response/whole-syria" TargetMode="External"/><Relationship Id="rId283" Type="http://schemas.openxmlformats.org/officeDocument/2006/relationships/hyperlink" Target="http://sheltercluster.org/response/ukraine" TargetMode="External"/><Relationship Id="rId284" Type="http://schemas.openxmlformats.org/officeDocument/2006/relationships/hyperlink" Target="http://sheltercluster.org/response/yemen" TargetMode="External"/><Relationship Id="rId130" Type="http://schemas.openxmlformats.org/officeDocument/2006/relationships/hyperlink" Target="http://sheltercluster.org/europe/ukraine" TargetMode="External"/><Relationship Id="rId131" Type="http://schemas.openxmlformats.org/officeDocument/2006/relationships/hyperlink" Target="http://sheltercluster.org/pacific/vanuatu" TargetMode="External"/><Relationship Id="rId132" Type="http://schemas.openxmlformats.org/officeDocument/2006/relationships/hyperlink" Target="http://sheltercluster.org/mena/yemen" TargetMode="External"/><Relationship Id="rId133" Type="http://schemas.openxmlformats.org/officeDocument/2006/relationships/hyperlink" Target="http://sheltercluster.org/mena/yemen" TargetMode="External"/><Relationship Id="rId220" Type="http://schemas.openxmlformats.org/officeDocument/2006/relationships/hyperlink" Target="http://sheltercluster.org/response/nigeria" TargetMode="External"/><Relationship Id="rId221" Type="http://schemas.openxmlformats.org/officeDocument/2006/relationships/hyperlink" Target="http://sheltercluster.org/response/nigeria" TargetMode="External"/><Relationship Id="rId222" Type="http://schemas.openxmlformats.org/officeDocument/2006/relationships/hyperlink" Target="http://sheltercluster.org/africa" TargetMode="External"/><Relationship Id="rId223" Type="http://schemas.openxmlformats.org/officeDocument/2006/relationships/hyperlink" Target="http://sheltercluster.org/response/mozambique-floods-2015" TargetMode="External"/><Relationship Id="rId224" Type="http://schemas.openxmlformats.org/officeDocument/2006/relationships/hyperlink" Target="http://sheltercluster.org/asiapacific/pacific" TargetMode="External"/><Relationship Id="rId225" Type="http://schemas.openxmlformats.org/officeDocument/2006/relationships/hyperlink" Target="http://sheltercluster.org/pacific/fiji" TargetMode="External"/><Relationship Id="rId226" Type="http://schemas.openxmlformats.org/officeDocument/2006/relationships/hyperlink" Target="http://sheltercluster.org/response/fiji-cyclone-winston-2016" TargetMode="External"/><Relationship Id="rId227" Type="http://schemas.openxmlformats.org/officeDocument/2006/relationships/hyperlink" Target="http://sheltercluster.org/africa" TargetMode="External"/><Relationship Id="rId228" Type="http://schemas.openxmlformats.org/officeDocument/2006/relationships/hyperlink" Target="http://sheltercluster.org/americas" TargetMode="External"/><Relationship Id="rId229" Type="http://schemas.openxmlformats.org/officeDocument/2006/relationships/hyperlink" Target="http://sheltercluster.org/americas/ecuador" TargetMode="External"/><Relationship Id="rId134" Type="http://schemas.openxmlformats.org/officeDocument/2006/relationships/hyperlink" Target="http://sheltercluster.org/asiapacific/pacific" TargetMode="External"/><Relationship Id="rId135" Type="http://schemas.openxmlformats.org/officeDocument/2006/relationships/hyperlink" Target="http://sheltercluster.org/asiapacific" TargetMode="External"/><Relationship Id="rId136" Type="http://schemas.openxmlformats.org/officeDocument/2006/relationships/hyperlink" Target="http://sheltercluster.org/asiapacific" TargetMode="External"/><Relationship Id="rId137" Type="http://schemas.openxmlformats.org/officeDocument/2006/relationships/hyperlink" Target="http://sheltercluster.org/asiapacific" TargetMode="External"/><Relationship Id="rId138" Type="http://schemas.openxmlformats.org/officeDocument/2006/relationships/hyperlink" Target="http://sheltercluster.org/asiapacific" TargetMode="External"/><Relationship Id="rId139" Type="http://schemas.openxmlformats.org/officeDocument/2006/relationships/hyperlink" Target="http://sheltercluster.org/africa" TargetMode="External"/><Relationship Id="rId285" Type="http://schemas.openxmlformats.org/officeDocument/2006/relationships/hyperlink" Target="http://sheltercluster.org/asiapacific/pacific" TargetMode="External"/><Relationship Id="rId286" Type="http://schemas.openxmlformats.org/officeDocument/2006/relationships/hyperlink" Target="http://sheltercluster.org/asiapacific/nepal" TargetMode="External"/><Relationship Id="rId287" Type="http://schemas.openxmlformats.org/officeDocument/2006/relationships/hyperlink" Target="http://sheltercluster.org/mena/palestine" TargetMode="External"/><Relationship Id="rId288" Type="http://schemas.openxmlformats.org/officeDocument/2006/relationships/hyperlink" Target="http://sheltercluster.org/africa/south-sudan" TargetMode="External"/><Relationship Id="rId289" Type="http://schemas.openxmlformats.org/officeDocument/2006/relationships/hyperlink" Target="http://sheltercluster.org/africa/sudan" TargetMode="External"/><Relationship Id="rId310" Type="http://schemas.openxmlformats.org/officeDocument/2006/relationships/hyperlink" Target="http://sheltercluster.org/africa" TargetMode="External"/><Relationship Id="rId311" Type="http://schemas.openxmlformats.org/officeDocument/2006/relationships/hyperlink" Target="http://www.sheltercluster.org/response/madagascar-cyclone-enawo-2017" TargetMode="External"/><Relationship Id="rId312" Type="http://schemas.openxmlformats.org/officeDocument/2006/relationships/hyperlink" Target="http://www.sheltercluster.org/africa/madagascar" TargetMode="External"/><Relationship Id="rId313" Type="http://schemas.openxmlformats.org/officeDocument/2006/relationships/hyperlink" Target="http://sheltercluster.org/mena" TargetMode="External"/><Relationship Id="rId314" Type="http://schemas.openxmlformats.org/officeDocument/2006/relationships/hyperlink" Target="http://sheltercluster.org/response/mozambique-floods-2015" TargetMode="External"/><Relationship Id="rId315" Type="http://schemas.openxmlformats.org/officeDocument/2006/relationships/hyperlink" Target="http://sheltercluster.org/africa" TargetMode="External"/><Relationship Id="rId316" Type="http://schemas.openxmlformats.org/officeDocument/2006/relationships/hyperlink" Target="https://www.sheltercluster.org/pacific/tonga" TargetMode="External"/><Relationship Id="rId317" Type="http://schemas.openxmlformats.org/officeDocument/2006/relationships/hyperlink" Target="https://www.sheltercluster.org/response/tonga-cyclone-gita-2018" TargetMode="External"/><Relationship Id="rId318" Type="http://schemas.openxmlformats.org/officeDocument/2006/relationships/printerSettings" Target="../printerSettings/printerSettings2.bin"/><Relationship Id="rId290" Type="http://schemas.openxmlformats.org/officeDocument/2006/relationships/hyperlink" Target="http://sheltercluster.org/mena/syria" TargetMode="External"/><Relationship Id="rId291" Type="http://schemas.openxmlformats.org/officeDocument/2006/relationships/hyperlink" Target="http://sheltercluster.org/europe/ukraine" TargetMode="External"/><Relationship Id="rId292" Type="http://schemas.openxmlformats.org/officeDocument/2006/relationships/hyperlink" Target="http://sheltercluster.org/mena/yemen" TargetMode="External"/><Relationship Id="rId293" Type="http://schemas.openxmlformats.org/officeDocument/2006/relationships/hyperlink" Target="http://sheltercluster.org/asiapacific/pacific" TargetMode="External"/><Relationship Id="rId294" Type="http://schemas.openxmlformats.org/officeDocument/2006/relationships/hyperlink" Target="http://sheltercluster.org/mena" TargetMode="External"/><Relationship Id="rId295" Type="http://schemas.openxmlformats.org/officeDocument/2006/relationships/hyperlink" Target="http://sheltercluster.org/africa" TargetMode="External"/><Relationship Id="rId296" Type="http://schemas.openxmlformats.org/officeDocument/2006/relationships/hyperlink" Target="http://sheltercluster.org/africa" TargetMode="External"/><Relationship Id="rId40" Type="http://schemas.openxmlformats.org/officeDocument/2006/relationships/hyperlink" Target="http://sheltercluster.org/response/nepal-earthquake-2015" TargetMode="External"/><Relationship Id="rId41" Type="http://schemas.openxmlformats.org/officeDocument/2006/relationships/hyperlink" Target="http://sheltercluster.org/response/cyclone-yemyin-2007" TargetMode="External"/><Relationship Id="rId42" Type="http://schemas.openxmlformats.org/officeDocument/2006/relationships/hyperlink" Target="http://sheltercluster.org/response/pakistan-floods-2010" TargetMode="External"/><Relationship Id="rId43" Type="http://schemas.openxmlformats.org/officeDocument/2006/relationships/hyperlink" Target="http://sheltercluster.org/response/pakistan-floods-2011" TargetMode="External"/><Relationship Id="rId44" Type="http://schemas.openxmlformats.org/officeDocument/2006/relationships/hyperlink" Target="http://sheltercluster.org/response/palestine" TargetMode="External"/><Relationship Id="rId45" Type="http://schemas.openxmlformats.org/officeDocument/2006/relationships/hyperlink" Target="http://sheltercluster.org/response/palestine" TargetMode="External"/><Relationship Id="rId46" Type="http://schemas.openxmlformats.org/officeDocument/2006/relationships/hyperlink" Target="http://sheltercluster.org/response/inundaciones-2014" TargetMode="External"/><Relationship Id="rId47" Type="http://schemas.openxmlformats.org/officeDocument/2006/relationships/hyperlink" Target="http://sheltercluster.org/response/peru-floods-2012" TargetMode="External"/><Relationship Id="rId48" Type="http://schemas.openxmlformats.org/officeDocument/2006/relationships/hyperlink" Target="http://sheltercluster.org/response/typhoon-durian-2006" TargetMode="External"/><Relationship Id="rId49" Type="http://schemas.openxmlformats.org/officeDocument/2006/relationships/hyperlink" Target="http://sheltercluster.org/response/typhoons-ketsana-and-parma-2009" TargetMode="External"/><Relationship Id="rId297" Type="http://schemas.openxmlformats.org/officeDocument/2006/relationships/hyperlink" Target="http://sheltercluster.org/mena" TargetMode="External"/><Relationship Id="rId298" Type="http://schemas.openxmlformats.org/officeDocument/2006/relationships/hyperlink" Target="http://sheltercluster.org/europe" TargetMode="External"/><Relationship Id="rId299" Type="http://schemas.openxmlformats.org/officeDocument/2006/relationships/hyperlink" Target="http://sheltercluster.org/mena" TargetMode="External"/><Relationship Id="rId140" Type="http://schemas.openxmlformats.org/officeDocument/2006/relationships/hyperlink" Target="http://sheltercluster.org/africa" TargetMode="External"/><Relationship Id="rId141" Type="http://schemas.openxmlformats.org/officeDocument/2006/relationships/hyperlink" Target="http://sheltercluster.org/americas" TargetMode="External"/><Relationship Id="rId142" Type="http://schemas.openxmlformats.org/officeDocument/2006/relationships/hyperlink" Target="http://sheltercluster.org/americas" TargetMode="External"/><Relationship Id="rId143" Type="http://schemas.openxmlformats.org/officeDocument/2006/relationships/hyperlink" Target="http://sheltercluster.org/africa" TargetMode="External"/><Relationship Id="rId144" Type="http://schemas.openxmlformats.org/officeDocument/2006/relationships/hyperlink" Target="http://sheltercluster.org/africa" TargetMode="External"/><Relationship Id="rId145" Type="http://schemas.openxmlformats.org/officeDocument/2006/relationships/hyperlink" Target="http://sheltercluster.org/americas" TargetMode="External"/><Relationship Id="rId146" Type="http://schemas.openxmlformats.org/officeDocument/2006/relationships/hyperlink" Target="http://sheltercluster.org/americas" TargetMode="External"/><Relationship Id="rId147" Type="http://schemas.openxmlformats.org/officeDocument/2006/relationships/hyperlink" Target="http://sheltercluster.org/africa" TargetMode="External"/><Relationship Id="rId148" Type="http://schemas.openxmlformats.org/officeDocument/2006/relationships/hyperlink" Target="http://sheltercluster.org/africa" TargetMode="External"/><Relationship Id="rId149" Type="http://schemas.openxmlformats.org/officeDocument/2006/relationships/hyperlink" Target="http://sheltercluster.org/asiapacific/pacific" TargetMode="External"/><Relationship Id="rId230" Type="http://schemas.openxmlformats.org/officeDocument/2006/relationships/hyperlink" Target="http://sheltercluster.org/response/ecuador-earthquake-2016" TargetMode="External"/><Relationship Id="rId231" Type="http://schemas.openxmlformats.org/officeDocument/2006/relationships/hyperlink" Target="https://www.sheltercluster.org/response/bangladesh-monsoon-floods-2017" TargetMode="External"/><Relationship Id="rId232" Type="http://schemas.openxmlformats.org/officeDocument/2006/relationships/hyperlink" Target="http://sheltercluster.org/response/nepal-earthquake-2015" TargetMode="External"/><Relationship Id="rId233" Type="http://schemas.openxmlformats.org/officeDocument/2006/relationships/hyperlink" Target="http://sheltercluster.org/response/palestine" TargetMode="External"/><Relationship Id="rId234" Type="http://schemas.openxmlformats.org/officeDocument/2006/relationships/hyperlink" Target="http://sheltercluster.org/response/sudan" TargetMode="External"/><Relationship Id="rId235" Type="http://schemas.openxmlformats.org/officeDocument/2006/relationships/hyperlink" Target="http://www.sheltercluster.org/response/whole-syria" TargetMode="External"/><Relationship Id="rId236" Type="http://schemas.openxmlformats.org/officeDocument/2006/relationships/hyperlink" Target="http://sheltercluster.org/response/ukraine" TargetMode="External"/><Relationship Id="rId237" Type="http://schemas.openxmlformats.org/officeDocument/2006/relationships/hyperlink" Target="http://sheltercluster.org/response/yemen" TargetMode="External"/><Relationship Id="rId238" Type="http://schemas.openxmlformats.org/officeDocument/2006/relationships/hyperlink" Target="http://sheltercluster.org/asiapacific/pacific" TargetMode="External"/><Relationship Id="rId239" Type="http://schemas.openxmlformats.org/officeDocument/2006/relationships/hyperlink" Target="http://sheltercluster.org/asiapacific/nepal" TargetMode="External"/><Relationship Id="rId50" Type="http://schemas.openxmlformats.org/officeDocument/2006/relationships/hyperlink" Target="http://sheltercluster.org/response/tropical-storm-sendong-2011" TargetMode="External"/><Relationship Id="rId51" Type="http://schemas.openxmlformats.org/officeDocument/2006/relationships/hyperlink" Target="http://sheltercluster.org/response/typhoon-pablo-2012" TargetMode="External"/><Relationship Id="rId52" Type="http://schemas.openxmlformats.org/officeDocument/2006/relationships/hyperlink" Target="http://sheltercluster.org/response/bohol-earthquake-2013" TargetMode="External"/><Relationship Id="rId53" Type="http://schemas.openxmlformats.org/officeDocument/2006/relationships/hyperlink" Target="http://sheltercluster.org/asiapacific/philippines" TargetMode="External"/><Relationship Id="rId54" Type="http://schemas.openxmlformats.org/officeDocument/2006/relationships/hyperlink" Target="http://sheltercluster.org/asiapacific/philippines" TargetMode="External"/><Relationship Id="rId55" Type="http://schemas.openxmlformats.org/officeDocument/2006/relationships/hyperlink" Target="http://sheltercluster.org/response/somalia" TargetMode="External"/><Relationship Id="rId56" Type="http://schemas.openxmlformats.org/officeDocument/2006/relationships/hyperlink" Target="http://sheltercluster.org/response/somalia" TargetMode="External"/><Relationship Id="rId57" Type="http://schemas.openxmlformats.org/officeDocument/2006/relationships/hyperlink" Target="http://sheltercluster.org/response/solomon-islands-floods-2014" TargetMode="External"/><Relationship Id="rId58" Type="http://schemas.openxmlformats.org/officeDocument/2006/relationships/hyperlink" Target="http://sheltercluster.org/response/south-sudan" TargetMode="External"/><Relationship Id="rId59" Type="http://schemas.openxmlformats.org/officeDocument/2006/relationships/hyperlink" Target="http://sheltercluster.org/response/south-sudan" TargetMode="External"/><Relationship Id="rId150" Type="http://schemas.openxmlformats.org/officeDocument/2006/relationships/hyperlink" Target="http://sheltercluster.org/asiapacific" TargetMode="External"/><Relationship Id="rId151" Type="http://schemas.openxmlformats.org/officeDocument/2006/relationships/hyperlink" Target="http://sheltercluster.org/americas" TargetMode="External"/><Relationship Id="rId152" Type="http://schemas.openxmlformats.org/officeDocument/2006/relationships/hyperlink" Target="http://sheltercluster.org/americas" TargetMode="External"/><Relationship Id="rId153" Type="http://schemas.openxmlformats.org/officeDocument/2006/relationships/hyperlink" Target="http://sheltercluster.org/asiapacific" TargetMode="External"/><Relationship Id="rId154" Type="http://schemas.openxmlformats.org/officeDocument/2006/relationships/hyperlink" Target="http://sheltercluster.org/mena" TargetMode="External"/><Relationship Id="rId155" Type="http://schemas.openxmlformats.org/officeDocument/2006/relationships/hyperlink" Target="http://sheltercluster.org/mena" TargetMode="External"/><Relationship Id="rId156" Type="http://schemas.openxmlformats.org/officeDocument/2006/relationships/hyperlink" Target="http://sheltercluster.org/africa" TargetMode="External"/><Relationship Id="rId157" Type="http://schemas.openxmlformats.org/officeDocument/2006/relationships/hyperlink" Target="http://sheltercluster.org/africa" TargetMode="External"/><Relationship Id="rId158" Type="http://schemas.openxmlformats.org/officeDocument/2006/relationships/hyperlink" Target="http://sheltercluster.org/mena" TargetMode="External"/><Relationship Id="rId159" Type="http://schemas.openxmlformats.org/officeDocument/2006/relationships/hyperlink" Target="http://sheltercluster.org/africa" TargetMode="External"/><Relationship Id="rId240" Type="http://schemas.openxmlformats.org/officeDocument/2006/relationships/hyperlink" Target="http://sheltercluster.org/mena/palestine" TargetMode="External"/><Relationship Id="rId241" Type="http://schemas.openxmlformats.org/officeDocument/2006/relationships/hyperlink" Target="http://sheltercluster.org/africa/south-sudan" TargetMode="External"/><Relationship Id="rId242" Type="http://schemas.openxmlformats.org/officeDocument/2006/relationships/hyperlink" Target="http://sheltercluster.org/africa/sudan" TargetMode="External"/><Relationship Id="rId243" Type="http://schemas.openxmlformats.org/officeDocument/2006/relationships/hyperlink" Target="http://sheltercluster.org/mena/syria" TargetMode="External"/><Relationship Id="rId244" Type="http://schemas.openxmlformats.org/officeDocument/2006/relationships/hyperlink" Target="http://sheltercluster.org/europe/ukraine" TargetMode="External"/><Relationship Id="rId245" Type="http://schemas.openxmlformats.org/officeDocument/2006/relationships/hyperlink" Target="http://sheltercluster.org/mena/yemen" TargetMode="External"/><Relationship Id="rId246" Type="http://schemas.openxmlformats.org/officeDocument/2006/relationships/hyperlink" Target="http://sheltercluster.org/asiapacific/pacific" TargetMode="External"/><Relationship Id="rId247" Type="http://schemas.openxmlformats.org/officeDocument/2006/relationships/hyperlink" Target="http://sheltercluster.org/mena" TargetMode="External"/><Relationship Id="rId248" Type="http://schemas.openxmlformats.org/officeDocument/2006/relationships/hyperlink" Target="http://sheltercluster.org/africa" TargetMode="External"/><Relationship Id="rId249" Type="http://schemas.openxmlformats.org/officeDocument/2006/relationships/hyperlink" Target="http://sheltercluster.org/africa" TargetMode="External"/><Relationship Id="rId60" Type="http://schemas.openxmlformats.org/officeDocument/2006/relationships/hyperlink" Target="http://sheltercluster.org/geographic-region/sri-lanka/documents" TargetMode="External"/><Relationship Id="rId61" Type="http://schemas.openxmlformats.org/officeDocument/2006/relationships/hyperlink" Target="http://sheltercluster.org/response/sudan" TargetMode="External"/><Relationship Id="rId62" Type="http://schemas.openxmlformats.org/officeDocument/2006/relationships/hyperlink" Target="http://sheltercluster.org/response/sudan" TargetMode="External"/><Relationship Id="rId63" Type="http://schemas.openxmlformats.org/officeDocument/2006/relationships/hyperlink" Target="http://sheltercluster.org/mena/syria" TargetMode="External"/><Relationship Id="rId64" Type="http://schemas.openxmlformats.org/officeDocument/2006/relationships/hyperlink" Target="http://sheltercluster.org/mena/syria" TargetMode="External"/><Relationship Id="rId65" Type="http://schemas.openxmlformats.org/officeDocument/2006/relationships/hyperlink" Target="http://sheltercluster.org/response/ukraine" TargetMode="External"/><Relationship Id="rId66" Type="http://schemas.openxmlformats.org/officeDocument/2006/relationships/hyperlink" Target="http://sheltercluster.org/response/ukraine" TargetMode="External"/><Relationship Id="rId67" Type="http://schemas.openxmlformats.org/officeDocument/2006/relationships/hyperlink" Target="http://sheltercluster.org/response/vanuatu-cyclone-pam-2015" TargetMode="External"/><Relationship Id="rId68" Type="http://schemas.openxmlformats.org/officeDocument/2006/relationships/hyperlink" Target="http://sheltercluster.org/response/yemen" TargetMode="External"/><Relationship Id="rId69" Type="http://schemas.openxmlformats.org/officeDocument/2006/relationships/hyperlink" Target="http://sheltercluster.org/response/yemen" TargetMode="External"/><Relationship Id="rId160" Type="http://schemas.openxmlformats.org/officeDocument/2006/relationships/hyperlink" Target="http://sheltercluster.org/africa" TargetMode="External"/><Relationship Id="rId161" Type="http://schemas.openxmlformats.org/officeDocument/2006/relationships/hyperlink" Target="http://sheltercluster.org/asiapacific" TargetMode="External"/><Relationship Id="rId162" Type="http://schemas.openxmlformats.org/officeDocument/2006/relationships/hyperlink" Target="http://sheltercluster.org/africa" TargetMode="External"/><Relationship Id="rId163" Type="http://schemas.openxmlformats.org/officeDocument/2006/relationships/hyperlink" Target="http://sheltercluster.org/asiapacific" TargetMode="External"/><Relationship Id="rId164" Type="http://schemas.openxmlformats.org/officeDocument/2006/relationships/hyperlink" Target="http://sheltercluster.org/asiapacific" TargetMode="External"/><Relationship Id="rId165" Type="http://schemas.openxmlformats.org/officeDocument/2006/relationships/hyperlink" Target="http://sheltercluster.org/mena" TargetMode="External"/><Relationship Id="rId166" Type="http://schemas.openxmlformats.org/officeDocument/2006/relationships/hyperlink" Target="http://sheltercluster.org/mena" TargetMode="External"/><Relationship Id="rId167" Type="http://schemas.openxmlformats.org/officeDocument/2006/relationships/hyperlink" Target="http://sheltercluster.org/americas" TargetMode="External"/><Relationship Id="rId168" Type="http://schemas.openxmlformats.org/officeDocument/2006/relationships/hyperlink" Target="http://sheltercluster.org/americas" TargetMode="External"/><Relationship Id="rId169" Type="http://schemas.openxmlformats.org/officeDocument/2006/relationships/hyperlink" Target="http://sheltercluster.org/asiapacific" TargetMode="External"/><Relationship Id="rId250" Type="http://schemas.openxmlformats.org/officeDocument/2006/relationships/hyperlink" Target="http://sheltercluster.org/mena" TargetMode="External"/><Relationship Id="rId251" Type="http://schemas.openxmlformats.org/officeDocument/2006/relationships/hyperlink" Target="http://sheltercluster.org/europe" TargetMode="External"/><Relationship Id="rId252" Type="http://schemas.openxmlformats.org/officeDocument/2006/relationships/hyperlink" Target="http://sheltercluster.org/mena" TargetMode="External"/><Relationship Id="rId253" Type="http://schemas.openxmlformats.org/officeDocument/2006/relationships/hyperlink" Target="http://sheltercluster.org/asiapacific/pacific" TargetMode="External"/><Relationship Id="rId254" Type="http://schemas.openxmlformats.org/officeDocument/2006/relationships/hyperlink" Target="http://sheltercluster.org/response/yemen" TargetMode="External"/><Relationship Id="rId255" Type="http://schemas.openxmlformats.org/officeDocument/2006/relationships/hyperlink" Target="http://sheltercluster.org/mena/yemen" TargetMode="External"/><Relationship Id="rId256" Type="http://schemas.openxmlformats.org/officeDocument/2006/relationships/hyperlink" Target="http://sheltercluster.org/mena" TargetMode="External"/><Relationship Id="rId257" Type="http://schemas.openxmlformats.org/officeDocument/2006/relationships/hyperlink" Target="http://sheltercluster.org/asiapacific/philippines" TargetMode="External"/><Relationship Id="rId258" Type="http://schemas.openxmlformats.org/officeDocument/2006/relationships/hyperlink" Target="http://sheltercluster.org/response/sudan" TargetMode="External"/><Relationship Id="rId259" Type="http://schemas.openxmlformats.org/officeDocument/2006/relationships/hyperlink" Target="http://sheltercluster.org/africa/sudan" TargetMode="External"/><Relationship Id="rId100" Type="http://schemas.openxmlformats.org/officeDocument/2006/relationships/hyperlink" Target="http://sheltercluster.org/africa/kenya" TargetMode="External"/><Relationship Id="rId101" Type="http://schemas.openxmlformats.org/officeDocument/2006/relationships/hyperlink" Target="http://sheltercluster.org/asiapacific/kyrgyzstan" TargetMode="External"/><Relationship Id="rId102" Type="http://schemas.openxmlformats.org/officeDocument/2006/relationships/hyperlink" Target="http://sheltercluster.org/malawi" TargetMode="External"/><Relationship Id="rId103" Type="http://schemas.openxmlformats.org/officeDocument/2006/relationships/hyperlink" Target="http://sheltercluster.org/africa/mali" TargetMode="External"/><Relationship Id="rId104" Type="http://schemas.openxmlformats.org/officeDocument/2006/relationships/hyperlink" Target="http://sheltercluster.org/africa/mali" TargetMode="External"/><Relationship Id="rId105" Type="http://schemas.openxmlformats.org/officeDocument/2006/relationships/hyperlink" Target="http://sheltercluster.org/africa/mozambiq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heltercluster.org/americas/paraguay" TargetMode="External"/><Relationship Id="rId4" Type="http://schemas.openxmlformats.org/officeDocument/2006/relationships/hyperlink" Target="http://sheltercluster.org/americas/argentina" TargetMode="External"/><Relationship Id="rId5" Type="http://schemas.openxmlformats.org/officeDocument/2006/relationships/hyperlink" Target="http://sheltercluster.org/response/floods-izabal-inundaciones-en-izabal" TargetMode="External"/><Relationship Id="rId6" Type="http://schemas.openxmlformats.org/officeDocument/2006/relationships/printerSettings" Target="../printerSettings/printerSettings3.bin"/><Relationship Id="rId1" Type="http://schemas.openxmlformats.org/officeDocument/2006/relationships/hyperlink" Target="http://sheltercluster.org/americas" TargetMode="External"/><Relationship Id="rId2" Type="http://schemas.openxmlformats.org/officeDocument/2006/relationships/hyperlink" Target="http://sheltercluster.org/response/kpkf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opLeftCell="A121" zoomScale="115" zoomScaleNormal="115" zoomScalePageLayoutView="115" workbookViewId="0">
      <selection activeCell="K26" sqref="K26"/>
    </sheetView>
  </sheetViews>
  <sheetFormatPr baseColWidth="10" defaultColWidth="8.83203125" defaultRowHeight="15" x14ac:dyDescent="0.2"/>
  <cols>
    <col min="1" max="1" width="11" customWidth="1"/>
    <col min="2" max="2" width="19.1640625" customWidth="1"/>
    <col min="3" max="3" width="6" customWidth="1"/>
    <col min="4" max="4" width="68.1640625" customWidth="1"/>
    <col min="5" max="9" width="11" customWidth="1"/>
    <col min="10" max="13" width="12" customWidth="1"/>
  </cols>
  <sheetData>
    <row r="1" spans="1:13" x14ac:dyDescent="0.2">
      <c r="A1" s="4" t="s">
        <v>73</v>
      </c>
      <c r="B1" s="5" t="s">
        <v>75</v>
      </c>
      <c r="C1" s="5" t="s">
        <v>74</v>
      </c>
      <c r="D1" s="5" t="s">
        <v>72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6" t="s">
        <v>71</v>
      </c>
    </row>
    <row r="2" spans="1:13" x14ac:dyDescent="0.2">
      <c r="A2" s="1">
        <v>1</v>
      </c>
      <c r="B2" s="7" t="s">
        <v>76</v>
      </c>
      <c r="C2" s="1">
        <v>1</v>
      </c>
      <c r="D2" s="1" t="s">
        <v>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3">
        <v>2</v>
      </c>
      <c r="B3" s="7" t="s">
        <v>77</v>
      </c>
      <c r="C3" s="2">
        <v>2</v>
      </c>
      <c r="D3" s="1" t="s">
        <v>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3"/>
      <c r="B4" s="8"/>
      <c r="C4" s="2">
        <v>3</v>
      </c>
      <c r="D4" s="1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3"/>
      <c r="B5" s="8"/>
      <c r="C5" s="2">
        <v>4</v>
      </c>
      <c r="D5" s="1" t="s">
        <v>3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3"/>
      <c r="B6" s="8"/>
      <c r="C6" s="2">
        <v>5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3"/>
      <c r="B7" s="5"/>
      <c r="C7" s="2">
        <v>6</v>
      </c>
      <c r="D7" s="1" t="s">
        <v>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5"/>
      <c r="C8" s="1">
        <v>7</v>
      </c>
      <c r="D8" s="1" t="s">
        <v>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>
        <v>8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>
        <v>9</v>
      </c>
      <c r="D10" s="1" t="s">
        <v>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>
        <v>10</v>
      </c>
      <c r="D11" s="1" t="s">
        <v>9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>
        <v>11</v>
      </c>
      <c r="D12" s="1" t="s">
        <v>10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>
        <v>12</v>
      </c>
      <c r="D13" s="1" t="s">
        <v>11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>
        <v>13</v>
      </c>
      <c r="D14" s="1" t="s">
        <v>12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>
        <v>14</v>
      </c>
      <c r="D15" s="1" t="s">
        <v>13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>
        <v>15</v>
      </c>
      <c r="D16" s="1" t="s">
        <v>14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>
        <v>16</v>
      </c>
      <c r="D17" s="1" t="s">
        <v>15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>
        <v>17</v>
      </c>
      <c r="D18" s="1" t="s">
        <v>16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>
        <v>18</v>
      </c>
      <c r="D19" s="1" t="s">
        <v>10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>
        <v>19</v>
      </c>
      <c r="D20" s="1" t="s">
        <v>17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>
        <v>20</v>
      </c>
      <c r="D21" s="1" t="s">
        <v>18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>
        <v>21</v>
      </c>
      <c r="D22" s="1" t="s">
        <v>19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>
        <v>22</v>
      </c>
      <c r="D23" s="1" t="s">
        <v>20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>
        <v>23</v>
      </c>
      <c r="D24" s="1" t="s">
        <v>21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>
        <v>24</v>
      </c>
      <c r="D25" s="1" t="s">
        <v>22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>
        <v>25</v>
      </c>
      <c r="D26" s="1" t="s">
        <v>23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>
        <v>26</v>
      </c>
      <c r="D27" s="1" t="s">
        <v>24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>
        <v>27</v>
      </c>
      <c r="D28" s="1" t="s">
        <v>25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>
        <v>28</v>
      </c>
      <c r="D29" s="1" t="s">
        <v>26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>
        <v>29</v>
      </c>
      <c r="D30" s="1" t="s">
        <v>27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>
        <v>30</v>
      </c>
      <c r="D31" s="1" t="s">
        <v>28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>
        <v>31</v>
      </c>
      <c r="D32" s="1" t="s">
        <v>16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>
        <v>32</v>
      </c>
      <c r="D33" s="1" t="s">
        <v>28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>
        <v>33</v>
      </c>
      <c r="D34" s="1" t="s">
        <v>29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>
        <v>34</v>
      </c>
      <c r="D35" s="1" t="s">
        <v>20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>
        <v>35</v>
      </c>
      <c r="D36" s="1" t="s">
        <v>17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>
        <v>36</v>
      </c>
      <c r="D37" s="1" t="s">
        <v>30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>
        <v>37</v>
      </c>
      <c r="D38" s="1" t="s">
        <v>31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>
        <v>38</v>
      </c>
      <c r="D39" s="1" t="s">
        <v>32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>
        <v>39</v>
      </c>
      <c r="D40" s="1" t="s">
        <v>33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>
        <v>40</v>
      </c>
      <c r="D41" s="1" t="s">
        <v>34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>
        <v>41</v>
      </c>
      <c r="D42" s="1" t="s">
        <v>35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>
        <v>42</v>
      </c>
      <c r="D43" s="1" t="s">
        <v>36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>
        <v>43</v>
      </c>
      <c r="D44" s="1" t="s">
        <v>37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>
        <v>44</v>
      </c>
      <c r="D45" s="1" t="s">
        <v>38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>
        <v>45</v>
      </c>
      <c r="D46" s="1" t="s">
        <v>39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>
        <v>46</v>
      </c>
      <c r="D47" s="1" t="s">
        <v>40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>
        <v>47</v>
      </c>
      <c r="D48" s="1" t="s">
        <v>41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>
        <v>48</v>
      </c>
      <c r="D49" s="1" t="s">
        <v>42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>
        <v>49</v>
      </c>
      <c r="D50" s="1" t="s">
        <v>43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>
        <v>50</v>
      </c>
      <c r="D51" s="1" t="s">
        <v>44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>
        <v>51</v>
      </c>
      <c r="D52" s="1" t="s">
        <v>45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>
        <v>52</v>
      </c>
      <c r="D53" s="1" t="s">
        <v>16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>
        <v>53</v>
      </c>
      <c r="D54" s="1" t="s">
        <v>46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>
        <v>54</v>
      </c>
      <c r="D55" s="1" t="s">
        <v>47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>
        <v>55</v>
      </c>
      <c r="D56" s="1" t="s">
        <v>48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>
        <v>56</v>
      </c>
      <c r="D57" s="1" t="s">
        <v>18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>
        <v>57</v>
      </c>
      <c r="D58" s="1" t="s">
        <v>49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>
        <v>58</v>
      </c>
      <c r="D59" s="1" t="s">
        <v>50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>
        <v>59</v>
      </c>
      <c r="D60" s="1" t="s">
        <v>51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>
        <v>60</v>
      </c>
      <c r="D61" s="1" t="s">
        <v>52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>
        <v>61</v>
      </c>
      <c r="D62" s="1" t="s">
        <v>53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>
        <v>62</v>
      </c>
      <c r="D63" s="1" t="s">
        <v>54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>
        <v>63</v>
      </c>
      <c r="D64" s="1" t="s">
        <v>55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>
        <v>64</v>
      </c>
      <c r="D65" s="1" t="s">
        <v>14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>
        <v>65</v>
      </c>
      <c r="D66" s="1" t="s">
        <v>56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>
        <v>66</v>
      </c>
      <c r="D67" s="1" t="s">
        <v>57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>
        <v>67</v>
      </c>
      <c r="D68" s="1" t="s">
        <v>58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>
        <v>68</v>
      </c>
      <c r="D69" s="1" t="s">
        <v>27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>
        <v>69</v>
      </c>
      <c r="D70" s="1" t="s">
        <v>31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>
        <v>70</v>
      </c>
      <c r="D71" s="1" t="s">
        <v>59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>
        <v>71</v>
      </c>
      <c r="D72" s="1" t="s">
        <v>60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>
        <v>72</v>
      </c>
      <c r="D73" s="1" t="s">
        <v>28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>
        <v>73</v>
      </c>
      <c r="D74" s="1" t="s">
        <v>47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>
        <v>74</v>
      </c>
      <c r="D75" s="1" t="s">
        <v>61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>
        <v>75</v>
      </c>
      <c r="D76" s="1" t="s"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>
        <v>76</v>
      </c>
      <c r="D77" s="1" t="s">
        <v>62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>
        <v>1</v>
      </c>
      <c r="D78" s="1" t="s"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>
        <v>2</v>
      </c>
      <c r="D79" s="1" t="s">
        <v>1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>
        <v>3</v>
      </c>
      <c r="D80" s="1" t="s">
        <v>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>
        <v>4</v>
      </c>
      <c r="D81" s="1" t="s">
        <v>3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>
        <v>5</v>
      </c>
      <c r="D82" s="1" t="s">
        <v>4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>
        <v>6</v>
      </c>
      <c r="D83" s="1" t="s">
        <v>5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>
        <v>7</v>
      </c>
      <c r="D84" s="1" t="s">
        <v>6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>
        <v>8</v>
      </c>
      <c r="D85" s="1" t="s">
        <v>7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>
        <v>9</v>
      </c>
      <c r="D86" s="1" t="s">
        <v>8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>
        <v>10</v>
      </c>
      <c r="D87" s="1" t="s">
        <v>9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>
        <v>11</v>
      </c>
      <c r="D88" s="1" t="s">
        <v>10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>
        <v>12</v>
      </c>
      <c r="D89" s="1" t="s">
        <v>11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>
        <v>13</v>
      </c>
      <c r="D90" s="1" t="s">
        <v>12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>
        <v>14</v>
      </c>
      <c r="D91" s="1" t="s">
        <v>13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>
        <v>15</v>
      </c>
      <c r="D92" s="1" t="s">
        <v>14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>
        <v>16</v>
      </c>
      <c r="D93" s="1" t="s">
        <v>15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>
        <v>17</v>
      </c>
      <c r="D94" s="1" t="s">
        <v>16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>
        <v>18</v>
      </c>
      <c r="D95" s="1" t="s">
        <v>10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>
        <v>19</v>
      </c>
      <c r="D96" s="1" t="s">
        <v>17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>
        <v>20</v>
      </c>
      <c r="D97" s="1" t="s">
        <v>18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>
        <v>21</v>
      </c>
      <c r="D98" s="1" t="s">
        <v>19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>
        <v>22</v>
      </c>
      <c r="D99" s="1" t="s">
        <v>20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>
        <v>23</v>
      </c>
      <c r="D100" s="1" t="s">
        <v>21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>
        <v>24</v>
      </c>
      <c r="D101" s="1" t="s">
        <v>22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>
        <v>25</v>
      </c>
      <c r="D102" s="1" t="s">
        <v>23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>
        <v>26</v>
      </c>
      <c r="D103" s="1" t="s">
        <v>24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>
        <v>27</v>
      </c>
      <c r="D104" s="1" t="s">
        <v>25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>
        <v>28</v>
      </c>
      <c r="D105" s="1" t="s">
        <v>26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>
        <v>29</v>
      </c>
      <c r="D106" s="1" t="s">
        <v>27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>
        <v>30</v>
      </c>
      <c r="D107" s="1" t="s">
        <v>28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>
        <v>31</v>
      </c>
      <c r="D108" s="1" t="s">
        <v>16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>
        <v>32</v>
      </c>
      <c r="D109" s="1" t="s">
        <v>28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>
        <v>33</v>
      </c>
      <c r="D110" s="1" t="s">
        <v>29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>
        <v>34</v>
      </c>
      <c r="D111" s="1" t="s">
        <v>20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>
        <v>35</v>
      </c>
      <c r="D112" s="1" t="s">
        <v>17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>
        <v>36</v>
      </c>
      <c r="D113" s="1" t="s">
        <v>30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>
        <v>37</v>
      </c>
      <c r="D114" s="1" t="s">
        <v>31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>
        <v>38</v>
      </c>
      <c r="D115" s="1" t="s">
        <v>32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>
        <v>39</v>
      </c>
      <c r="D116" s="1" t="s">
        <v>33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>
        <v>40</v>
      </c>
      <c r="D117" s="1" t="s">
        <v>34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>
        <v>41</v>
      </c>
      <c r="D118" s="1" t="s">
        <v>35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>
        <v>42</v>
      </c>
      <c r="D119" s="1" t="s">
        <v>36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>
        <v>43</v>
      </c>
      <c r="D120" s="1" t="s">
        <v>37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>
        <v>44</v>
      </c>
      <c r="D121" s="1" t="s">
        <v>38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>
        <v>45</v>
      </c>
      <c r="D122" s="1" t="s">
        <v>39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>
        <v>46</v>
      </c>
      <c r="D123" s="1" t="s">
        <v>40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>
        <v>47</v>
      </c>
      <c r="D124" s="1" t="s">
        <v>41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>
        <v>48</v>
      </c>
      <c r="D125" s="1" t="s">
        <v>42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>
        <v>49</v>
      </c>
      <c r="D126" s="1" t="s">
        <v>43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>
        <v>50</v>
      </c>
      <c r="D127" s="1" t="s">
        <v>44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>
        <v>51</v>
      </c>
      <c r="D128" s="1" t="s">
        <v>45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/>
      <c r="B129" s="1"/>
      <c r="C129" s="1">
        <v>52</v>
      </c>
      <c r="D129" s="1" t="s">
        <v>16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/>
      <c r="B130" s="1"/>
      <c r="C130" s="1">
        <v>53</v>
      </c>
      <c r="D130" s="1" t="s">
        <v>46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/>
      <c r="B131" s="1"/>
      <c r="C131" s="1">
        <v>54</v>
      </c>
      <c r="D131" s="1" t="s">
        <v>47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/>
      <c r="B132" s="1"/>
      <c r="C132" s="1">
        <v>55</v>
      </c>
      <c r="D132" s="1" t="s">
        <v>48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/>
      <c r="B133" s="1"/>
      <c r="C133" s="1">
        <v>56</v>
      </c>
      <c r="D133" s="1" t="s">
        <v>18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/>
      <c r="B134" s="1"/>
      <c r="C134" s="1">
        <v>57</v>
      </c>
      <c r="D134" s="1" t="s">
        <v>49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/>
      <c r="B135" s="1"/>
      <c r="C135" s="1">
        <v>58</v>
      </c>
      <c r="D135" s="1" t="s">
        <v>50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/>
      <c r="B136" s="1"/>
      <c r="C136" s="1">
        <v>59</v>
      </c>
      <c r="D136" s="1" t="s">
        <v>51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/>
      <c r="B137" s="1"/>
      <c r="C137" s="1">
        <v>60</v>
      </c>
      <c r="D137" s="1" t="s">
        <v>52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/>
      <c r="B138" s="1"/>
      <c r="C138" s="1">
        <v>61</v>
      </c>
      <c r="D138" s="1" t="s">
        <v>53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/>
      <c r="B139" s="1"/>
      <c r="C139" s="1">
        <v>62</v>
      </c>
      <c r="D139" s="1" t="s">
        <v>54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/>
      <c r="B140" s="1"/>
      <c r="C140" s="1">
        <v>63</v>
      </c>
      <c r="D140" s="1" t="s">
        <v>55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/>
      <c r="B141" s="1"/>
      <c r="C141" s="1">
        <v>64</v>
      </c>
      <c r="D141" s="1" t="s">
        <v>14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/>
      <c r="B142" s="1"/>
      <c r="C142" s="1">
        <v>65</v>
      </c>
      <c r="D142" s="1" t="s">
        <v>56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/>
      <c r="B143" s="1"/>
      <c r="C143" s="1">
        <v>66</v>
      </c>
      <c r="D143" s="1" t="s">
        <v>57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/>
      <c r="B144" s="1"/>
      <c r="C144" s="1">
        <v>67</v>
      </c>
      <c r="D144" s="1" t="s">
        <v>58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/>
      <c r="B145" s="1"/>
      <c r="C145" s="1">
        <v>68</v>
      </c>
      <c r="D145" s="1" t="s">
        <v>27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/>
      <c r="B146" s="1"/>
      <c r="C146" s="1">
        <v>69</v>
      </c>
      <c r="D146" s="1" t="s">
        <v>31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/>
      <c r="B147" s="1"/>
      <c r="C147" s="1">
        <v>70</v>
      </c>
      <c r="D147" s="1" t="s">
        <v>59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/>
      <c r="B148" s="1"/>
      <c r="C148" s="1">
        <v>71</v>
      </c>
      <c r="D148" s="1" t="s">
        <v>60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/>
      <c r="B149" s="1"/>
      <c r="C149" s="1">
        <v>72</v>
      </c>
      <c r="D149" s="1" t="s">
        <v>28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/>
      <c r="B150" s="1"/>
      <c r="C150" s="1">
        <v>73</v>
      </c>
      <c r="D150" s="1" t="s">
        <v>47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/>
      <c r="B151" s="1"/>
      <c r="C151" s="1">
        <v>74</v>
      </c>
      <c r="D151" s="1" t="s">
        <v>61</v>
      </c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/>
      <c r="B152" s="1"/>
      <c r="C152" s="1">
        <v>75</v>
      </c>
      <c r="D152" s="1" t="s">
        <v>0</v>
      </c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/>
      <c r="B153" s="1"/>
      <c r="C153" s="1">
        <v>76</v>
      </c>
      <c r="D153" s="1" t="s">
        <v>62</v>
      </c>
      <c r="E153" s="1"/>
      <c r="F153" s="1"/>
      <c r="G153" s="1"/>
      <c r="H153" s="1"/>
      <c r="I153" s="1"/>
      <c r="J153" s="1"/>
      <c r="K153" s="1"/>
      <c r="L153" s="1"/>
      <c r="M15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2"/>
  <sheetViews>
    <sheetView tabSelected="1" topLeftCell="F36" zoomScale="113" zoomScaleNormal="85" zoomScalePageLayoutView="85" workbookViewId="0"/>
  </sheetViews>
  <sheetFormatPr baseColWidth="10" defaultColWidth="8.83203125" defaultRowHeight="15" x14ac:dyDescent="0.2"/>
  <cols>
    <col min="1" max="1" width="20.83203125" customWidth="1"/>
    <col min="2" max="2" width="41.6640625" customWidth="1"/>
    <col min="3" max="3" width="29.6640625" customWidth="1"/>
    <col min="4" max="4" width="42.83203125" customWidth="1"/>
    <col min="5" max="5" width="7.5" customWidth="1"/>
    <col min="6" max="6" width="36.5" customWidth="1"/>
    <col min="7" max="7" width="11.5" customWidth="1"/>
    <col min="8" max="8" width="21" customWidth="1"/>
    <col min="9" max="9" width="44.83203125" style="76" customWidth="1"/>
    <col min="10" max="10" width="10.5" customWidth="1"/>
    <col min="11" max="11" width="11.5" customWidth="1"/>
    <col min="12" max="12" width="17.1640625" customWidth="1"/>
  </cols>
  <sheetData>
    <row r="1" spans="1:13" x14ac:dyDescent="0.2">
      <c r="A1" s="40" t="s">
        <v>157</v>
      </c>
      <c r="B1" s="40" t="s">
        <v>252</v>
      </c>
      <c r="C1" s="40" t="s">
        <v>78</v>
      </c>
      <c r="D1" s="40" t="s">
        <v>224</v>
      </c>
      <c r="E1" s="40" t="s">
        <v>158</v>
      </c>
      <c r="F1" s="40" t="s">
        <v>257</v>
      </c>
      <c r="G1" s="40" t="s">
        <v>117</v>
      </c>
      <c r="H1" s="40" t="s">
        <v>145</v>
      </c>
      <c r="I1" s="65" t="s">
        <v>148</v>
      </c>
      <c r="J1" s="40" t="s">
        <v>118</v>
      </c>
      <c r="K1" s="40" t="s">
        <v>119</v>
      </c>
      <c r="L1" s="40" t="s">
        <v>120</v>
      </c>
      <c r="M1" s="138" t="s">
        <v>371</v>
      </c>
    </row>
    <row r="2" spans="1:13" x14ac:dyDescent="0.2">
      <c r="A2" s="41" t="s">
        <v>147</v>
      </c>
      <c r="B2" s="96" t="s">
        <v>253</v>
      </c>
      <c r="C2" s="44" t="s">
        <v>103</v>
      </c>
      <c r="D2" s="103" t="s">
        <v>240</v>
      </c>
      <c r="E2" s="28">
        <v>2005</v>
      </c>
      <c r="F2" s="28" t="s">
        <v>259</v>
      </c>
      <c r="G2" s="28" t="s">
        <v>122</v>
      </c>
      <c r="H2" s="28" t="s">
        <v>150</v>
      </c>
      <c r="I2" s="72"/>
      <c r="J2" s="28"/>
      <c r="K2" s="37"/>
      <c r="L2" s="14"/>
      <c r="M2">
        <v>1</v>
      </c>
    </row>
    <row r="3" spans="1:13" x14ac:dyDescent="0.2">
      <c r="A3" s="27" t="s">
        <v>151</v>
      </c>
      <c r="B3" s="98" t="s">
        <v>254</v>
      </c>
      <c r="C3" s="27" t="s">
        <v>227</v>
      </c>
      <c r="D3" s="63" t="s">
        <v>226</v>
      </c>
      <c r="E3" s="28">
        <v>2006</v>
      </c>
      <c r="F3" s="28" t="s">
        <v>260</v>
      </c>
      <c r="G3" s="28" t="s">
        <v>126</v>
      </c>
      <c r="H3" s="28" t="s">
        <v>149</v>
      </c>
      <c r="I3" s="72" t="s">
        <v>173</v>
      </c>
      <c r="J3" s="28" t="s">
        <v>127</v>
      </c>
      <c r="K3" s="37"/>
      <c r="L3" s="14"/>
      <c r="M3">
        <v>1</v>
      </c>
    </row>
    <row r="4" spans="1:13" x14ac:dyDescent="0.2">
      <c r="A4" s="41" t="s">
        <v>147</v>
      </c>
      <c r="B4" s="98" t="s">
        <v>253</v>
      </c>
      <c r="C4" s="41" t="s">
        <v>90</v>
      </c>
      <c r="D4" s="96" t="s">
        <v>231</v>
      </c>
      <c r="E4" s="22">
        <v>2006</v>
      </c>
      <c r="F4" s="22" t="s">
        <v>261</v>
      </c>
      <c r="G4" s="22" t="s">
        <v>123</v>
      </c>
      <c r="H4" s="22" t="s">
        <v>150</v>
      </c>
      <c r="I4" s="69" t="s">
        <v>179</v>
      </c>
      <c r="J4" s="22"/>
      <c r="K4" s="34"/>
      <c r="L4" s="10"/>
      <c r="M4">
        <v>1</v>
      </c>
    </row>
    <row r="5" spans="1:13" x14ac:dyDescent="0.2">
      <c r="A5" s="55" t="s">
        <v>154</v>
      </c>
      <c r="B5" s="63" t="s">
        <v>255</v>
      </c>
      <c r="C5" s="55" t="s">
        <v>92</v>
      </c>
      <c r="D5" s="55"/>
      <c r="E5" s="56">
        <v>2006</v>
      </c>
      <c r="F5" s="56" t="s">
        <v>262</v>
      </c>
      <c r="G5" s="56" t="s">
        <v>121</v>
      </c>
      <c r="H5" s="56" t="s">
        <v>149</v>
      </c>
      <c r="I5" s="73"/>
      <c r="J5" s="56"/>
      <c r="K5" s="57"/>
      <c r="L5" s="58"/>
      <c r="M5">
        <v>1</v>
      </c>
    </row>
    <row r="6" spans="1:13" x14ac:dyDescent="0.2">
      <c r="A6" s="55" t="s">
        <v>151</v>
      </c>
      <c r="B6" s="63" t="s">
        <v>254</v>
      </c>
      <c r="C6" s="55" t="s">
        <v>94</v>
      </c>
      <c r="D6" s="55"/>
      <c r="E6" s="56">
        <v>2006</v>
      </c>
      <c r="F6" s="56" t="s">
        <v>263</v>
      </c>
      <c r="G6" s="56" t="s">
        <v>121</v>
      </c>
      <c r="H6" s="56" t="s">
        <v>149</v>
      </c>
      <c r="I6" s="73"/>
      <c r="J6" s="56"/>
      <c r="K6" s="57"/>
      <c r="L6" s="58"/>
      <c r="M6">
        <v>1</v>
      </c>
    </row>
    <row r="7" spans="1:13" x14ac:dyDescent="0.2">
      <c r="A7" s="41" t="s">
        <v>147</v>
      </c>
      <c r="B7" s="96" t="s">
        <v>253</v>
      </c>
      <c r="C7" s="41" t="s">
        <v>352</v>
      </c>
      <c r="D7" s="96" t="s">
        <v>205</v>
      </c>
      <c r="E7" s="22">
        <v>2006</v>
      </c>
      <c r="F7" s="22" t="s">
        <v>346</v>
      </c>
      <c r="G7" s="22" t="s">
        <v>123</v>
      </c>
      <c r="H7" s="22" t="s">
        <v>150</v>
      </c>
      <c r="I7" s="69" t="s">
        <v>201</v>
      </c>
      <c r="J7" s="22"/>
      <c r="K7" s="34"/>
      <c r="L7" s="10"/>
      <c r="M7">
        <v>1</v>
      </c>
    </row>
    <row r="8" spans="1:13" x14ac:dyDescent="0.2">
      <c r="A8" s="26" t="s">
        <v>151</v>
      </c>
      <c r="B8" s="64" t="s">
        <v>254</v>
      </c>
      <c r="C8" s="26" t="s">
        <v>107</v>
      </c>
      <c r="D8" s="64" t="s">
        <v>244</v>
      </c>
      <c r="E8" s="22">
        <v>2006</v>
      </c>
      <c r="F8" s="22" t="s">
        <v>264</v>
      </c>
      <c r="G8" s="22" t="s">
        <v>121</v>
      </c>
      <c r="H8" s="22" t="s">
        <v>149</v>
      </c>
      <c r="I8" s="69" t="s">
        <v>206</v>
      </c>
      <c r="J8" s="22"/>
      <c r="K8" s="34"/>
      <c r="L8" s="10"/>
      <c r="M8">
        <v>1</v>
      </c>
    </row>
    <row r="9" spans="1:13" x14ac:dyDescent="0.2">
      <c r="A9" s="86" t="s">
        <v>151</v>
      </c>
      <c r="B9" s="105" t="s">
        <v>254</v>
      </c>
      <c r="C9" s="86" t="s">
        <v>113</v>
      </c>
      <c r="D9" s="86"/>
      <c r="E9" s="87">
        <v>2006</v>
      </c>
      <c r="F9" s="87" t="s">
        <v>265</v>
      </c>
      <c r="G9" s="87" t="s">
        <v>126</v>
      </c>
      <c r="H9" s="87" t="s">
        <v>149</v>
      </c>
      <c r="I9" s="88"/>
      <c r="J9" s="87"/>
      <c r="K9" s="89"/>
      <c r="L9" s="90"/>
      <c r="M9">
        <v>1</v>
      </c>
    </row>
    <row r="10" spans="1:13" x14ac:dyDescent="0.2">
      <c r="A10" s="27" t="s">
        <v>147</v>
      </c>
      <c r="B10" s="63" t="s">
        <v>253</v>
      </c>
      <c r="C10" s="41" t="s">
        <v>77</v>
      </c>
      <c r="D10" s="95" t="s">
        <v>219</v>
      </c>
      <c r="E10" s="51">
        <v>2007</v>
      </c>
      <c r="F10" s="51" t="s">
        <v>266</v>
      </c>
      <c r="G10" s="51" t="s">
        <v>123</v>
      </c>
      <c r="H10" s="51" t="s">
        <v>150</v>
      </c>
      <c r="I10" s="68" t="s">
        <v>162</v>
      </c>
      <c r="J10" s="51" t="s">
        <v>124</v>
      </c>
      <c r="K10" s="52" t="s">
        <v>139</v>
      </c>
      <c r="L10" s="53"/>
      <c r="M10">
        <v>1</v>
      </c>
    </row>
    <row r="11" spans="1:13" x14ac:dyDescent="0.2">
      <c r="A11" s="62" t="s">
        <v>151</v>
      </c>
      <c r="B11" s="98" t="s">
        <v>254</v>
      </c>
      <c r="C11" s="26" t="s">
        <v>216</v>
      </c>
      <c r="D11" s="111" t="s">
        <v>222</v>
      </c>
      <c r="E11" s="51">
        <v>2007</v>
      </c>
      <c r="F11" s="51" t="s">
        <v>326</v>
      </c>
      <c r="G11" s="51" t="s">
        <v>121</v>
      </c>
      <c r="H11" s="51" t="s">
        <v>149</v>
      </c>
      <c r="I11" s="68" t="s">
        <v>169</v>
      </c>
      <c r="J11" s="51" t="s">
        <v>125</v>
      </c>
      <c r="K11" s="52"/>
      <c r="L11" s="53"/>
      <c r="M11">
        <v>1</v>
      </c>
    </row>
    <row r="12" spans="1:13" x14ac:dyDescent="0.2">
      <c r="A12" s="62" t="s">
        <v>151</v>
      </c>
      <c r="B12" s="98" t="s">
        <v>254</v>
      </c>
      <c r="C12" s="27" t="s">
        <v>81</v>
      </c>
      <c r="D12" s="94" t="s">
        <v>223</v>
      </c>
      <c r="E12" s="28">
        <v>2007</v>
      </c>
      <c r="F12" s="28" t="s">
        <v>267</v>
      </c>
      <c r="G12" s="28" t="s">
        <v>121</v>
      </c>
      <c r="H12" s="25" t="s">
        <v>149</v>
      </c>
      <c r="I12" s="66" t="s">
        <v>170</v>
      </c>
      <c r="J12" s="28" t="s">
        <v>122</v>
      </c>
      <c r="K12" s="37"/>
      <c r="L12" s="14"/>
      <c r="M12">
        <v>1</v>
      </c>
    </row>
    <row r="13" spans="1:13" x14ac:dyDescent="0.2">
      <c r="A13" s="27" t="s">
        <v>151</v>
      </c>
      <c r="B13" s="98" t="s">
        <v>254</v>
      </c>
      <c r="C13" s="27" t="s">
        <v>227</v>
      </c>
      <c r="D13" s="94" t="s">
        <v>226</v>
      </c>
      <c r="E13" s="28">
        <v>2007</v>
      </c>
      <c r="F13" s="28" t="s">
        <v>260</v>
      </c>
      <c r="G13" s="28" t="s">
        <v>126</v>
      </c>
      <c r="H13" s="25" t="s">
        <v>149</v>
      </c>
      <c r="I13" s="72" t="s">
        <v>173</v>
      </c>
      <c r="J13" s="28"/>
      <c r="K13" s="37"/>
      <c r="L13" s="14"/>
      <c r="M13">
        <v>1</v>
      </c>
    </row>
    <row r="14" spans="1:13" x14ac:dyDescent="0.2">
      <c r="A14" s="109" t="s">
        <v>151</v>
      </c>
      <c r="B14" s="112" t="s">
        <v>254</v>
      </c>
      <c r="C14" s="109" t="s">
        <v>86</v>
      </c>
      <c r="D14" s="121" t="s">
        <v>228</v>
      </c>
      <c r="E14" s="81">
        <v>2007</v>
      </c>
      <c r="F14" s="81" t="s">
        <v>268</v>
      </c>
      <c r="G14" s="81" t="s">
        <v>122</v>
      </c>
      <c r="H14" s="92" t="s">
        <v>149</v>
      </c>
      <c r="I14" s="91" t="s">
        <v>177</v>
      </c>
      <c r="J14" s="81"/>
      <c r="K14" s="82"/>
      <c r="L14" s="83"/>
      <c r="M14">
        <v>1</v>
      </c>
    </row>
    <row r="15" spans="1:13" x14ac:dyDescent="0.2">
      <c r="A15" s="44" t="s">
        <v>151</v>
      </c>
      <c r="B15" s="64" t="s">
        <v>254</v>
      </c>
      <c r="C15" s="44" t="s">
        <v>100</v>
      </c>
      <c r="D15" s="103" t="s">
        <v>237</v>
      </c>
      <c r="E15" s="20">
        <v>2007</v>
      </c>
      <c r="F15" s="20" t="s">
        <v>269</v>
      </c>
      <c r="G15" s="20" t="s">
        <v>123</v>
      </c>
      <c r="H15" s="25" t="s">
        <v>150</v>
      </c>
      <c r="I15" s="79" t="s">
        <v>187</v>
      </c>
      <c r="J15" s="20"/>
      <c r="K15" s="32" t="s">
        <v>139</v>
      </c>
      <c r="L15" s="12"/>
      <c r="M15">
        <v>1</v>
      </c>
    </row>
    <row r="16" spans="1:13" s="50" customFormat="1" x14ac:dyDescent="0.2">
      <c r="A16" s="43" t="s">
        <v>147</v>
      </c>
      <c r="B16" s="95" t="s">
        <v>253</v>
      </c>
      <c r="C16" s="43" t="s">
        <v>103</v>
      </c>
      <c r="D16" s="102" t="s">
        <v>240</v>
      </c>
      <c r="E16" s="22">
        <v>2007</v>
      </c>
      <c r="F16" s="22" t="s">
        <v>270</v>
      </c>
      <c r="G16" s="22" t="s">
        <v>123</v>
      </c>
      <c r="H16" s="22" t="s">
        <v>150</v>
      </c>
      <c r="I16" s="69" t="s">
        <v>195</v>
      </c>
      <c r="J16" s="22"/>
      <c r="K16" s="34"/>
      <c r="L16" s="10"/>
      <c r="M16">
        <v>1</v>
      </c>
    </row>
    <row r="17" spans="1:13" x14ac:dyDescent="0.2">
      <c r="A17" s="107" t="s">
        <v>151</v>
      </c>
      <c r="B17" s="111" t="s">
        <v>254</v>
      </c>
      <c r="C17" s="26" t="s">
        <v>107</v>
      </c>
      <c r="D17" s="64" t="s">
        <v>244</v>
      </c>
      <c r="E17" s="22">
        <v>2007</v>
      </c>
      <c r="F17" s="22" t="s">
        <v>264</v>
      </c>
      <c r="G17" s="22" t="s">
        <v>121</v>
      </c>
      <c r="H17" s="22" t="s">
        <v>149</v>
      </c>
      <c r="I17" s="69" t="s">
        <v>206</v>
      </c>
      <c r="J17" s="22"/>
      <c r="K17" s="34"/>
      <c r="L17" s="10"/>
      <c r="M17">
        <v>1</v>
      </c>
    </row>
    <row r="18" spans="1:13" s="84" customFormat="1" x14ac:dyDescent="0.2">
      <c r="A18" s="24" t="s">
        <v>147</v>
      </c>
      <c r="B18" s="94" t="s">
        <v>253</v>
      </c>
      <c r="C18" s="27" t="s">
        <v>76</v>
      </c>
      <c r="D18" s="63" t="s">
        <v>218</v>
      </c>
      <c r="E18" s="28">
        <v>2008</v>
      </c>
      <c r="F18" s="28" t="s">
        <v>271</v>
      </c>
      <c r="G18" s="28" t="s">
        <v>121</v>
      </c>
      <c r="H18" s="28" t="s">
        <v>146</v>
      </c>
      <c r="I18" s="66" t="s">
        <v>160</v>
      </c>
      <c r="J18" s="28" t="s">
        <v>122</v>
      </c>
      <c r="K18" s="37" t="s">
        <v>141</v>
      </c>
      <c r="L18" s="14"/>
      <c r="M18">
        <v>1</v>
      </c>
    </row>
    <row r="19" spans="1:13" x14ac:dyDescent="0.2">
      <c r="A19" s="61" t="s">
        <v>151</v>
      </c>
      <c r="B19" s="97" t="s">
        <v>254</v>
      </c>
      <c r="C19" s="26" t="s">
        <v>216</v>
      </c>
      <c r="D19" s="64" t="s">
        <v>222</v>
      </c>
      <c r="E19" s="22">
        <v>2008</v>
      </c>
      <c r="F19" s="22" t="s">
        <v>326</v>
      </c>
      <c r="G19" s="22" t="s">
        <v>121</v>
      </c>
      <c r="H19" s="22" t="s">
        <v>149</v>
      </c>
      <c r="I19" s="71" t="s">
        <v>169</v>
      </c>
      <c r="J19" s="22"/>
      <c r="K19" s="34"/>
      <c r="L19" s="10"/>
      <c r="M19">
        <v>1</v>
      </c>
    </row>
    <row r="20" spans="1:13" x14ac:dyDescent="0.2">
      <c r="A20" s="61" t="s">
        <v>151</v>
      </c>
      <c r="B20" s="97" t="s">
        <v>254</v>
      </c>
      <c r="C20" s="27" t="s">
        <v>81</v>
      </c>
      <c r="D20" s="63" t="s">
        <v>223</v>
      </c>
      <c r="E20" s="28">
        <v>2008</v>
      </c>
      <c r="F20" s="28" t="s">
        <v>267</v>
      </c>
      <c r="G20" s="28" t="s">
        <v>121</v>
      </c>
      <c r="H20" s="28" t="s">
        <v>149</v>
      </c>
      <c r="I20" s="66" t="s">
        <v>170</v>
      </c>
      <c r="J20" s="28"/>
      <c r="K20" s="37"/>
      <c r="L20" s="14"/>
      <c r="M20">
        <v>1</v>
      </c>
    </row>
    <row r="21" spans="1:13" x14ac:dyDescent="0.2">
      <c r="A21" s="24" t="s">
        <v>151</v>
      </c>
      <c r="B21" s="97" t="s">
        <v>254</v>
      </c>
      <c r="C21" s="27" t="s">
        <v>227</v>
      </c>
      <c r="D21" s="63" t="s">
        <v>226</v>
      </c>
      <c r="E21" s="28">
        <v>2008</v>
      </c>
      <c r="F21" s="28" t="s">
        <v>258</v>
      </c>
      <c r="G21" s="28" t="s">
        <v>126</v>
      </c>
      <c r="H21" s="28" t="s">
        <v>149</v>
      </c>
      <c r="I21" s="72" t="s">
        <v>173</v>
      </c>
      <c r="J21" s="28"/>
      <c r="K21" s="37"/>
      <c r="L21" s="14"/>
      <c r="M21">
        <v>1</v>
      </c>
    </row>
    <row r="22" spans="1:13" x14ac:dyDescent="0.2">
      <c r="A22" s="54" t="s">
        <v>147</v>
      </c>
      <c r="B22" s="97" t="s">
        <v>253</v>
      </c>
      <c r="C22" s="46" t="s">
        <v>88</v>
      </c>
      <c r="D22" s="46"/>
      <c r="E22" s="47">
        <v>2008</v>
      </c>
      <c r="F22" s="47" t="s">
        <v>272</v>
      </c>
      <c r="G22" s="47" t="s">
        <v>121</v>
      </c>
      <c r="H22" s="47" t="s">
        <v>149</v>
      </c>
      <c r="I22" s="127"/>
      <c r="J22" s="47"/>
      <c r="K22" s="48"/>
      <c r="L22" s="49"/>
      <c r="M22">
        <v>1</v>
      </c>
    </row>
    <row r="23" spans="1:13" x14ac:dyDescent="0.2">
      <c r="A23" s="80" t="s">
        <v>152</v>
      </c>
      <c r="B23" s="114" t="s">
        <v>161</v>
      </c>
      <c r="C23" s="59" t="s">
        <v>89</v>
      </c>
      <c r="D23" s="106" t="s">
        <v>230</v>
      </c>
      <c r="E23" s="56">
        <v>2008</v>
      </c>
      <c r="F23" s="56" t="s">
        <v>273</v>
      </c>
      <c r="G23" s="56" t="s">
        <v>122</v>
      </c>
      <c r="H23" s="56" t="s">
        <v>150</v>
      </c>
      <c r="I23" s="73"/>
      <c r="J23" s="56"/>
      <c r="K23" s="57"/>
      <c r="L23" s="58"/>
      <c r="M23">
        <v>1</v>
      </c>
    </row>
    <row r="24" spans="1:13" x14ac:dyDescent="0.2">
      <c r="A24" s="24" t="s">
        <v>154</v>
      </c>
      <c r="B24" s="94" t="s">
        <v>255</v>
      </c>
      <c r="C24" s="27" t="s">
        <v>91</v>
      </c>
      <c r="D24" s="63" t="s">
        <v>232</v>
      </c>
      <c r="E24" s="28">
        <v>2008</v>
      </c>
      <c r="F24" s="28" t="s">
        <v>274</v>
      </c>
      <c r="G24" s="28" t="s">
        <v>121</v>
      </c>
      <c r="H24" s="28" t="s">
        <v>149</v>
      </c>
      <c r="I24" s="72" t="s">
        <v>180</v>
      </c>
      <c r="J24" s="28" t="s">
        <v>122</v>
      </c>
      <c r="K24" s="37" t="s">
        <v>133</v>
      </c>
      <c r="L24" s="14"/>
      <c r="M24">
        <v>1</v>
      </c>
    </row>
    <row r="25" spans="1:13" x14ac:dyDescent="0.2">
      <c r="A25" s="43" t="s">
        <v>151</v>
      </c>
      <c r="B25" s="95" t="s">
        <v>254</v>
      </c>
      <c r="C25" s="41" t="s">
        <v>96</v>
      </c>
      <c r="D25" s="96" t="s">
        <v>234</v>
      </c>
      <c r="E25" s="22">
        <v>2008</v>
      </c>
      <c r="F25" s="22" t="s">
        <v>275</v>
      </c>
      <c r="G25" s="22" t="s">
        <v>122</v>
      </c>
      <c r="H25" s="22" t="s">
        <v>149</v>
      </c>
      <c r="I25" s="69" t="s">
        <v>183</v>
      </c>
      <c r="J25" s="22"/>
      <c r="K25" s="34" t="s">
        <v>139</v>
      </c>
      <c r="L25" s="10"/>
      <c r="M25">
        <v>1</v>
      </c>
    </row>
    <row r="26" spans="1:13" x14ac:dyDescent="0.2">
      <c r="A26" s="45" t="s">
        <v>151</v>
      </c>
      <c r="B26" s="111" t="s">
        <v>254</v>
      </c>
      <c r="C26" s="44" t="s">
        <v>100</v>
      </c>
      <c r="D26" s="103" t="s">
        <v>237</v>
      </c>
      <c r="E26" s="28">
        <v>2008</v>
      </c>
      <c r="F26" s="28" t="s">
        <v>269</v>
      </c>
      <c r="G26" s="28" t="s">
        <v>123</v>
      </c>
      <c r="H26" s="28" t="s">
        <v>150</v>
      </c>
      <c r="I26" s="72"/>
      <c r="J26" s="28"/>
      <c r="K26" s="37"/>
      <c r="L26" s="14"/>
      <c r="M26">
        <v>1</v>
      </c>
    </row>
    <row r="27" spans="1:13" x14ac:dyDescent="0.2">
      <c r="A27" s="43" t="s">
        <v>147</v>
      </c>
      <c r="B27" s="95" t="s">
        <v>253</v>
      </c>
      <c r="C27" s="41" t="s">
        <v>101</v>
      </c>
      <c r="D27" s="96" t="s">
        <v>238</v>
      </c>
      <c r="E27" s="22">
        <v>2008</v>
      </c>
      <c r="F27" s="22" t="s">
        <v>276</v>
      </c>
      <c r="G27" s="22" t="s">
        <v>123</v>
      </c>
      <c r="H27" s="22" t="s">
        <v>150</v>
      </c>
      <c r="I27" s="69" t="s">
        <v>190</v>
      </c>
      <c r="J27" s="22"/>
      <c r="K27" s="34"/>
      <c r="L27" s="10"/>
      <c r="M27">
        <v>1</v>
      </c>
    </row>
    <row r="28" spans="1:13" x14ac:dyDescent="0.2">
      <c r="A28" s="43" t="s">
        <v>147</v>
      </c>
      <c r="B28" s="95" t="s">
        <v>253</v>
      </c>
      <c r="C28" s="44" t="s">
        <v>102</v>
      </c>
      <c r="D28" s="103" t="s">
        <v>239</v>
      </c>
      <c r="E28" s="28">
        <v>2008</v>
      </c>
      <c r="F28" s="28" t="s">
        <v>277</v>
      </c>
      <c r="G28" s="28" t="s">
        <v>123</v>
      </c>
      <c r="H28" s="28" t="s">
        <v>150</v>
      </c>
      <c r="I28" s="66" t="s">
        <v>193</v>
      </c>
      <c r="J28" s="28"/>
      <c r="K28" s="37"/>
      <c r="L28" s="14"/>
      <c r="M28">
        <v>1</v>
      </c>
    </row>
    <row r="29" spans="1:13" x14ac:dyDescent="0.2">
      <c r="A29" s="43" t="s">
        <v>147</v>
      </c>
      <c r="B29" s="95" t="s">
        <v>253</v>
      </c>
      <c r="C29" s="41" t="s">
        <v>103</v>
      </c>
      <c r="D29" s="103" t="s">
        <v>240</v>
      </c>
      <c r="E29" s="22">
        <v>2008</v>
      </c>
      <c r="F29" s="22" t="s">
        <v>278</v>
      </c>
      <c r="G29" s="22" t="s">
        <v>123</v>
      </c>
      <c r="H29" s="22" t="s">
        <v>150</v>
      </c>
      <c r="I29" s="71"/>
      <c r="J29" s="22"/>
      <c r="K29" s="34"/>
      <c r="L29" s="10"/>
      <c r="M29">
        <v>1</v>
      </c>
    </row>
    <row r="30" spans="1:13" x14ac:dyDescent="0.2">
      <c r="A30" s="107" t="s">
        <v>151</v>
      </c>
      <c r="B30" s="111" t="s">
        <v>254</v>
      </c>
      <c r="C30" s="26" t="s">
        <v>107</v>
      </c>
      <c r="D30" s="64" t="s">
        <v>244</v>
      </c>
      <c r="E30" s="22">
        <v>2008</v>
      </c>
      <c r="F30" s="22" t="s">
        <v>264</v>
      </c>
      <c r="G30" s="22" t="s">
        <v>121</v>
      </c>
      <c r="H30" s="22" t="s">
        <v>149</v>
      </c>
      <c r="I30" s="69" t="s">
        <v>206</v>
      </c>
      <c r="J30" s="22"/>
      <c r="K30" s="34"/>
      <c r="L30" s="10"/>
      <c r="M30">
        <v>1</v>
      </c>
    </row>
    <row r="31" spans="1:13" x14ac:dyDescent="0.2">
      <c r="A31" s="107" t="s">
        <v>151</v>
      </c>
      <c r="B31" s="111" t="s">
        <v>254</v>
      </c>
      <c r="C31" s="26" t="s">
        <v>111</v>
      </c>
      <c r="D31" s="64" t="s">
        <v>248</v>
      </c>
      <c r="E31" s="22">
        <v>2008</v>
      </c>
      <c r="F31" s="22" t="s">
        <v>279</v>
      </c>
      <c r="G31" s="22" t="s">
        <v>121</v>
      </c>
      <c r="H31" s="22" t="s">
        <v>149</v>
      </c>
      <c r="I31" s="64" t="s">
        <v>210</v>
      </c>
      <c r="J31" s="22"/>
      <c r="K31" s="34"/>
      <c r="L31" s="10"/>
      <c r="M31">
        <v>1</v>
      </c>
    </row>
    <row r="32" spans="1:13" x14ac:dyDescent="0.2">
      <c r="A32" s="24" t="s">
        <v>147</v>
      </c>
      <c r="B32" s="94" t="s">
        <v>253</v>
      </c>
      <c r="C32" s="27" t="s">
        <v>112</v>
      </c>
      <c r="D32" s="27"/>
      <c r="E32" s="28">
        <v>2008</v>
      </c>
      <c r="F32" s="28" t="s">
        <v>281</v>
      </c>
      <c r="G32" s="28" t="s">
        <v>123</v>
      </c>
      <c r="H32" s="28" t="s">
        <v>150</v>
      </c>
      <c r="I32" s="72"/>
      <c r="J32" s="28"/>
      <c r="K32" s="37"/>
      <c r="L32" s="14"/>
      <c r="M32">
        <v>1</v>
      </c>
    </row>
    <row r="33" spans="1:102" x14ac:dyDescent="0.2">
      <c r="A33" s="24" t="s">
        <v>154</v>
      </c>
      <c r="B33" s="94" t="s">
        <v>255</v>
      </c>
      <c r="C33" s="27" t="s">
        <v>116</v>
      </c>
      <c r="D33" s="63" t="s">
        <v>251</v>
      </c>
      <c r="E33" s="28">
        <v>2008</v>
      </c>
      <c r="F33" s="28" t="s">
        <v>280</v>
      </c>
      <c r="G33" s="28" t="s">
        <v>121</v>
      </c>
      <c r="H33" s="28" t="s">
        <v>149</v>
      </c>
      <c r="I33" s="63" t="s">
        <v>214</v>
      </c>
      <c r="J33" s="28"/>
      <c r="K33" s="37"/>
      <c r="L33" s="14"/>
      <c r="M33">
        <v>1</v>
      </c>
    </row>
    <row r="34" spans="1:102" x14ac:dyDescent="0.2">
      <c r="A34" s="24" t="s">
        <v>147</v>
      </c>
      <c r="B34" s="94" t="s">
        <v>253</v>
      </c>
      <c r="C34" s="27" t="s">
        <v>76</v>
      </c>
      <c r="D34" s="63" t="s">
        <v>218</v>
      </c>
      <c r="E34" s="28">
        <v>2009</v>
      </c>
      <c r="F34" s="28" t="s">
        <v>271</v>
      </c>
      <c r="G34" s="28" t="s">
        <v>121</v>
      </c>
      <c r="H34" s="28" t="s">
        <v>146</v>
      </c>
      <c r="I34" s="66" t="s">
        <v>160</v>
      </c>
      <c r="J34" s="28"/>
      <c r="K34" s="37"/>
      <c r="L34" s="14"/>
      <c r="M34">
        <v>1</v>
      </c>
    </row>
    <row r="35" spans="1:102" x14ac:dyDescent="0.2">
      <c r="A35" s="24" t="s">
        <v>147</v>
      </c>
      <c r="B35" s="94" t="s">
        <v>253</v>
      </c>
      <c r="C35" s="41" t="s">
        <v>77</v>
      </c>
      <c r="D35" s="96" t="s">
        <v>219</v>
      </c>
      <c r="E35" s="22">
        <v>2009</v>
      </c>
      <c r="F35" s="22" t="s">
        <v>282</v>
      </c>
      <c r="G35" s="22" t="s">
        <v>123</v>
      </c>
      <c r="H35" s="22" t="s">
        <v>150</v>
      </c>
      <c r="I35" s="69" t="s">
        <v>163</v>
      </c>
      <c r="J35" s="22" t="s">
        <v>124</v>
      </c>
      <c r="K35" s="34" t="s">
        <v>137</v>
      </c>
      <c r="L35" s="10"/>
      <c r="M35">
        <v>1</v>
      </c>
    </row>
    <row r="36" spans="1:102" x14ac:dyDescent="0.2">
      <c r="A36" s="61" t="s">
        <v>151</v>
      </c>
      <c r="B36" s="97" t="s">
        <v>254</v>
      </c>
      <c r="C36" s="60" t="s">
        <v>80</v>
      </c>
      <c r="D36" s="85" t="s">
        <v>221</v>
      </c>
      <c r="E36" s="22">
        <v>2009</v>
      </c>
      <c r="F36" s="22" t="s">
        <v>283</v>
      </c>
      <c r="G36" s="22" t="s">
        <v>123</v>
      </c>
      <c r="H36" s="22" t="s">
        <v>150</v>
      </c>
      <c r="I36" s="69" t="s">
        <v>168</v>
      </c>
      <c r="J36" s="22"/>
      <c r="K36" s="34"/>
      <c r="L36" s="10"/>
      <c r="M36">
        <v>1</v>
      </c>
    </row>
    <row r="37" spans="1:102" x14ac:dyDescent="0.2">
      <c r="A37" s="62" t="s">
        <v>151</v>
      </c>
      <c r="B37" s="98" t="s">
        <v>254</v>
      </c>
      <c r="C37" s="26" t="s">
        <v>216</v>
      </c>
      <c r="D37" s="64" t="s">
        <v>222</v>
      </c>
      <c r="E37" s="22">
        <v>2009</v>
      </c>
      <c r="F37" s="22" t="s">
        <v>326</v>
      </c>
      <c r="G37" s="22" t="s">
        <v>121</v>
      </c>
      <c r="H37" s="22" t="s">
        <v>149</v>
      </c>
      <c r="I37" s="71" t="s">
        <v>169</v>
      </c>
      <c r="J37" s="22"/>
      <c r="K37" s="34"/>
      <c r="L37" s="10"/>
      <c r="M37">
        <v>1</v>
      </c>
    </row>
    <row r="38" spans="1:102" s="15" customFormat="1" x14ac:dyDescent="0.2">
      <c r="A38" s="62" t="s">
        <v>151</v>
      </c>
      <c r="B38" s="98" t="s">
        <v>254</v>
      </c>
      <c r="C38" s="27" t="s">
        <v>81</v>
      </c>
      <c r="D38" s="63" t="s">
        <v>223</v>
      </c>
      <c r="E38" s="28">
        <v>2009</v>
      </c>
      <c r="F38" s="28" t="s">
        <v>267</v>
      </c>
      <c r="G38" s="28" t="s">
        <v>121</v>
      </c>
      <c r="H38" s="28" t="s">
        <v>149</v>
      </c>
      <c r="I38" s="66" t="s">
        <v>170</v>
      </c>
      <c r="J38" s="28"/>
      <c r="K38" s="37"/>
      <c r="L38" s="14"/>
      <c r="M38">
        <v>1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</row>
    <row r="39" spans="1:102" s="15" customFormat="1" x14ac:dyDescent="0.2">
      <c r="A39" s="27" t="s">
        <v>151</v>
      </c>
      <c r="B39" s="98" t="s">
        <v>254</v>
      </c>
      <c r="C39" s="27" t="s">
        <v>227</v>
      </c>
      <c r="D39" s="63" t="s">
        <v>226</v>
      </c>
      <c r="E39" s="28">
        <v>2009</v>
      </c>
      <c r="F39" s="28" t="s">
        <v>260</v>
      </c>
      <c r="G39" s="28" t="s">
        <v>126</v>
      </c>
      <c r="H39" s="28" t="s">
        <v>149</v>
      </c>
      <c r="I39" s="72" t="s">
        <v>173</v>
      </c>
      <c r="J39" s="28"/>
      <c r="K39" s="37"/>
      <c r="L39" s="14"/>
      <c r="M39">
        <v>1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</row>
    <row r="40" spans="1:102" s="15" customFormat="1" x14ac:dyDescent="0.2">
      <c r="A40" s="41" t="s">
        <v>152</v>
      </c>
      <c r="B40" s="96" t="s">
        <v>161</v>
      </c>
      <c r="C40" s="41" t="s">
        <v>85</v>
      </c>
      <c r="D40" s="96" t="s">
        <v>176</v>
      </c>
      <c r="E40" s="22">
        <v>2009</v>
      </c>
      <c r="F40" s="22" t="s">
        <v>284</v>
      </c>
      <c r="G40" s="22" t="s">
        <v>123</v>
      </c>
      <c r="H40" s="22" t="s">
        <v>150</v>
      </c>
      <c r="I40" s="69" t="s">
        <v>174</v>
      </c>
      <c r="J40" s="22"/>
      <c r="K40" s="34" t="s">
        <v>137</v>
      </c>
      <c r="L40" s="10"/>
      <c r="M40"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1:102" s="15" customFormat="1" x14ac:dyDescent="0.2">
      <c r="A41" s="41" t="s">
        <v>147</v>
      </c>
      <c r="B41" s="98" t="s">
        <v>253</v>
      </c>
      <c r="C41" s="41" t="s">
        <v>90</v>
      </c>
      <c r="D41" s="96" t="s">
        <v>231</v>
      </c>
      <c r="E41" s="22">
        <v>2009</v>
      </c>
      <c r="F41" s="22" t="s">
        <v>365</v>
      </c>
      <c r="G41" s="22" t="s">
        <v>123</v>
      </c>
      <c r="H41" s="22" t="s">
        <v>150</v>
      </c>
      <c r="I41" s="69" t="s">
        <v>366</v>
      </c>
      <c r="J41" s="22"/>
      <c r="K41" s="34"/>
      <c r="L41" s="10"/>
      <c r="M41">
        <v>2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</row>
    <row r="42" spans="1:102" s="15" customFormat="1" x14ac:dyDescent="0.2">
      <c r="A42" s="27" t="s">
        <v>154</v>
      </c>
      <c r="B42" s="63" t="s">
        <v>255</v>
      </c>
      <c r="C42" s="27" t="s">
        <v>91</v>
      </c>
      <c r="D42" s="63" t="s">
        <v>232</v>
      </c>
      <c r="E42" s="28">
        <v>2009</v>
      </c>
      <c r="F42" s="28" t="s">
        <v>274</v>
      </c>
      <c r="G42" s="28" t="s">
        <v>121</v>
      </c>
      <c r="H42" s="28" t="s">
        <v>149</v>
      </c>
      <c r="I42" s="72" t="s">
        <v>180</v>
      </c>
      <c r="J42" s="28"/>
      <c r="K42" s="37"/>
      <c r="L42" s="14"/>
      <c r="M42">
        <v>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1:102" s="15" customFormat="1" x14ac:dyDescent="0.2">
      <c r="A43" s="41" t="s">
        <v>147</v>
      </c>
      <c r="B43" s="96" t="s">
        <v>253</v>
      </c>
      <c r="C43" s="41" t="s">
        <v>352</v>
      </c>
      <c r="D43" s="96" t="s">
        <v>205</v>
      </c>
      <c r="E43" s="22">
        <v>2009</v>
      </c>
      <c r="F43" s="22" t="s">
        <v>347</v>
      </c>
      <c r="G43" s="22" t="s">
        <v>123</v>
      </c>
      <c r="H43" s="22" t="s">
        <v>150</v>
      </c>
      <c r="I43" s="69" t="s">
        <v>202</v>
      </c>
      <c r="J43" s="22"/>
      <c r="K43" s="34"/>
      <c r="L43" s="10"/>
      <c r="M43"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</row>
    <row r="44" spans="1:102" s="15" customFormat="1" x14ac:dyDescent="0.2">
      <c r="A44" s="26" t="s">
        <v>151</v>
      </c>
      <c r="B44" s="64" t="s">
        <v>254</v>
      </c>
      <c r="C44" s="26" t="s">
        <v>107</v>
      </c>
      <c r="D44" s="64" t="s">
        <v>244</v>
      </c>
      <c r="E44" s="22">
        <v>2009</v>
      </c>
      <c r="F44" s="22" t="s">
        <v>264</v>
      </c>
      <c r="G44" s="22" t="s">
        <v>121</v>
      </c>
      <c r="H44" s="22" t="s">
        <v>149</v>
      </c>
      <c r="I44" s="69" t="s">
        <v>206</v>
      </c>
      <c r="J44" s="22"/>
      <c r="K44" s="34"/>
      <c r="L44" s="10"/>
      <c r="M44">
        <v>1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</row>
    <row r="45" spans="1:102" s="15" customFormat="1" x14ac:dyDescent="0.2">
      <c r="A45" s="62" t="s">
        <v>147</v>
      </c>
      <c r="B45" s="85" t="s">
        <v>253</v>
      </c>
      <c r="C45" s="62" t="s">
        <v>110</v>
      </c>
      <c r="D45" s="85" t="s">
        <v>247</v>
      </c>
      <c r="E45" s="81">
        <v>2009</v>
      </c>
      <c r="F45" s="81" t="s">
        <v>285</v>
      </c>
      <c r="G45" s="81" t="s">
        <v>121</v>
      </c>
      <c r="H45" s="81" t="s">
        <v>149</v>
      </c>
      <c r="I45" s="85" t="s">
        <v>209</v>
      </c>
      <c r="J45" s="81"/>
      <c r="K45" s="82"/>
      <c r="L45" s="83"/>
      <c r="M45">
        <v>1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1:102" s="15" customFormat="1" x14ac:dyDescent="0.2">
      <c r="A46" s="26" t="s">
        <v>151</v>
      </c>
      <c r="B46" s="64" t="s">
        <v>254</v>
      </c>
      <c r="C46" s="26" t="s">
        <v>111</v>
      </c>
      <c r="D46" s="64" t="s">
        <v>248</v>
      </c>
      <c r="E46" s="22">
        <v>2009</v>
      </c>
      <c r="F46" s="22" t="s">
        <v>279</v>
      </c>
      <c r="G46" s="22" t="s">
        <v>121</v>
      </c>
      <c r="H46" s="22" t="s">
        <v>149</v>
      </c>
      <c r="I46" s="64" t="s">
        <v>210</v>
      </c>
      <c r="J46" s="22"/>
      <c r="K46" s="34"/>
      <c r="L46" s="10"/>
      <c r="M46">
        <v>1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</row>
    <row r="47" spans="1:102" s="15" customFormat="1" x14ac:dyDescent="0.2">
      <c r="A47" s="27" t="s">
        <v>154</v>
      </c>
      <c r="B47" s="63" t="s">
        <v>255</v>
      </c>
      <c r="C47" s="27" t="s">
        <v>116</v>
      </c>
      <c r="D47" s="63" t="s">
        <v>251</v>
      </c>
      <c r="E47" s="28">
        <v>2009</v>
      </c>
      <c r="F47" s="28" t="s">
        <v>280</v>
      </c>
      <c r="G47" s="28" t="s">
        <v>121</v>
      </c>
      <c r="H47" s="28" t="s">
        <v>149</v>
      </c>
      <c r="I47" s="63" t="s">
        <v>214</v>
      </c>
      <c r="J47" s="28"/>
      <c r="K47" s="37"/>
      <c r="L47" s="14"/>
      <c r="M47">
        <v>1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</row>
    <row r="48" spans="1:102" s="15" customFormat="1" x14ac:dyDescent="0.2">
      <c r="A48" s="27" t="s">
        <v>147</v>
      </c>
      <c r="B48" s="63" t="s">
        <v>253</v>
      </c>
      <c r="C48" s="27" t="s">
        <v>76</v>
      </c>
      <c r="D48" s="63" t="s">
        <v>218</v>
      </c>
      <c r="E48" s="28">
        <v>2010</v>
      </c>
      <c r="F48" s="28" t="s">
        <v>271</v>
      </c>
      <c r="G48" s="28" t="s">
        <v>121</v>
      </c>
      <c r="H48" s="28" t="s">
        <v>146</v>
      </c>
      <c r="I48" s="66" t="s">
        <v>160</v>
      </c>
      <c r="J48" s="28"/>
      <c r="K48" s="37"/>
      <c r="L48" s="14"/>
      <c r="M48">
        <v>1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</row>
    <row r="49" spans="1:102" s="15" customFormat="1" x14ac:dyDescent="0.2">
      <c r="A49" s="46" t="s">
        <v>151</v>
      </c>
      <c r="B49" s="98" t="s">
        <v>254</v>
      </c>
      <c r="C49" s="46" t="s">
        <v>79</v>
      </c>
      <c r="D49" s="98" t="s">
        <v>220</v>
      </c>
      <c r="E49" s="47">
        <v>2010</v>
      </c>
      <c r="F49" s="47" t="s">
        <v>286</v>
      </c>
      <c r="G49" s="47" t="s">
        <v>121</v>
      </c>
      <c r="H49" s="47" t="s">
        <v>150</v>
      </c>
      <c r="I49" s="77" t="s">
        <v>167</v>
      </c>
      <c r="J49" s="47"/>
      <c r="K49" s="48"/>
      <c r="L49" s="49"/>
      <c r="M49"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</row>
    <row r="50" spans="1:102" s="15" customFormat="1" x14ac:dyDescent="0.2">
      <c r="A50" s="62" t="s">
        <v>151</v>
      </c>
      <c r="B50" s="98" t="s">
        <v>254</v>
      </c>
      <c r="C50" s="26" t="s">
        <v>216</v>
      </c>
      <c r="D50" s="64" t="s">
        <v>222</v>
      </c>
      <c r="E50" s="22">
        <v>2010</v>
      </c>
      <c r="F50" s="22" t="s">
        <v>326</v>
      </c>
      <c r="G50" s="22" t="s">
        <v>121</v>
      </c>
      <c r="H50" s="22" t="s">
        <v>149</v>
      </c>
      <c r="I50" s="71" t="s">
        <v>169</v>
      </c>
      <c r="J50" s="22"/>
      <c r="K50" s="34"/>
      <c r="L50" s="10"/>
      <c r="M50">
        <v>1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</row>
    <row r="51" spans="1:102" s="15" customFormat="1" x14ac:dyDescent="0.2">
      <c r="A51" s="62" t="s">
        <v>151</v>
      </c>
      <c r="B51" s="98" t="s">
        <v>254</v>
      </c>
      <c r="C51" s="27" t="s">
        <v>81</v>
      </c>
      <c r="D51" s="63" t="s">
        <v>223</v>
      </c>
      <c r="E51" s="28">
        <v>2010</v>
      </c>
      <c r="F51" s="28" t="s">
        <v>267</v>
      </c>
      <c r="G51" s="28" t="s">
        <v>121</v>
      </c>
      <c r="H51" s="28" t="s">
        <v>149</v>
      </c>
      <c r="I51" s="66" t="s">
        <v>170</v>
      </c>
      <c r="J51" s="28"/>
      <c r="K51" s="37"/>
      <c r="L51" s="14"/>
      <c r="M51">
        <v>1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</row>
    <row r="52" spans="1:102" s="16" customFormat="1" x14ac:dyDescent="0.2">
      <c r="A52" s="26" t="s">
        <v>152</v>
      </c>
      <c r="B52" s="64" t="s">
        <v>161</v>
      </c>
      <c r="C52" s="26" t="s">
        <v>82</v>
      </c>
      <c r="D52" s="26"/>
      <c r="E52" s="22">
        <v>2010</v>
      </c>
      <c r="F52" s="22" t="s">
        <v>287</v>
      </c>
      <c r="G52" s="22" t="s">
        <v>123</v>
      </c>
      <c r="H52" s="22" t="s">
        <v>150</v>
      </c>
      <c r="I52" s="71"/>
      <c r="J52" s="22"/>
      <c r="K52" s="34"/>
      <c r="L52" s="10"/>
      <c r="M52">
        <v>1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</row>
    <row r="53" spans="1:102" s="16" customFormat="1" x14ac:dyDescent="0.2">
      <c r="A53" s="19" t="s">
        <v>151</v>
      </c>
      <c r="B53" s="98" t="s">
        <v>254</v>
      </c>
      <c r="C53" s="19" t="s">
        <v>227</v>
      </c>
      <c r="D53" s="63" t="s">
        <v>226</v>
      </c>
      <c r="E53" s="20">
        <v>2010</v>
      </c>
      <c r="F53" s="20" t="s">
        <v>260</v>
      </c>
      <c r="G53" s="20" t="s">
        <v>126</v>
      </c>
      <c r="H53" s="20" t="s">
        <v>149</v>
      </c>
      <c r="I53" s="75" t="s">
        <v>173</v>
      </c>
      <c r="J53" s="20"/>
      <c r="K53" s="32"/>
      <c r="L53" s="12"/>
      <c r="M53">
        <v>1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</row>
    <row r="54" spans="1:102" s="16" customFormat="1" x14ac:dyDescent="0.2">
      <c r="A54" s="41" t="s">
        <v>152</v>
      </c>
      <c r="B54" s="106" t="s">
        <v>161</v>
      </c>
      <c r="C54" s="41" t="s">
        <v>89</v>
      </c>
      <c r="D54" s="106" t="s">
        <v>230</v>
      </c>
      <c r="E54" s="22">
        <v>2010</v>
      </c>
      <c r="F54" s="22" t="s">
        <v>288</v>
      </c>
      <c r="G54" s="22" t="s">
        <v>123</v>
      </c>
      <c r="H54" s="22" t="s">
        <v>150</v>
      </c>
      <c r="I54" s="69" t="s">
        <v>178</v>
      </c>
      <c r="J54" s="22"/>
      <c r="K54" s="34"/>
      <c r="L54" s="10"/>
      <c r="M54">
        <v>1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</row>
    <row r="55" spans="1:102" s="84" customFormat="1" x14ac:dyDescent="0.2">
      <c r="A55" s="24" t="s">
        <v>154</v>
      </c>
      <c r="B55" s="116" t="s">
        <v>255</v>
      </c>
      <c r="C55" s="120" t="s">
        <v>91</v>
      </c>
      <c r="D55" s="116" t="s">
        <v>232</v>
      </c>
      <c r="E55" s="25">
        <v>2010</v>
      </c>
      <c r="F55" s="25" t="s">
        <v>274</v>
      </c>
      <c r="G55" s="25" t="s">
        <v>121</v>
      </c>
      <c r="H55" s="25" t="s">
        <v>149</v>
      </c>
      <c r="I55" s="74" t="s">
        <v>180</v>
      </c>
      <c r="J55" s="25"/>
      <c r="K55" s="36"/>
      <c r="L55" s="13"/>
      <c r="M55">
        <v>1</v>
      </c>
    </row>
    <row r="56" spans="1:102" x14ac:dyDescent="0.2">
      <c r="A56" s="27" t="s">
        <v>147</v>
      </c>
      <c r="B56" s="116" t="s">
        <v>253</v>
      </c>
      <c r="C56" s="27" t="s">
        <v>97</v>
      </c>
      <c r="D56" s="116" t="s">
        <v>184</v>
      </c>
      <c r="E56" s="28">
        <v>2010</v>
      </c>
      <c r="F56" s="28" t="s">
        <v>289</v>
      </c>
      <c r="G56" s="28" t="s">
        <v>121</v>
      </c>
      <c r="H56" s="28" t="s">
        <v>149</v>
      </c>
      <c r="I56" s="66" t="s">
        <v>184</v>
      </c>
      <c r="J56" s="28"/>
      <c r="K56" s="37"/>
      <c r="L56" s="14"/>
      <c r="M56">
        <v>1</v>
      </c>
    </row>
    <row r="57" spans="1:102" x14ac:dyDescent="0.2">
      <c r="A57" s="41" t="s">
        <v>147</v>
      </c>
      <c r="B57" s="99" t="s">
        <v>253</v>
      </c>
      <c r="C57" s="41" t="s">
        <v>101</v>
      </c>
      <c r="D57" s="99" t="s">
        <v>238</v>
      </c>
      <c r="E57" s="22">
        <v>2010</v>
      </c>
      <c r="F57" s="22" t="s">
        <v>290</v>
      </c>
      <c r="G57" s="22" t="s">
        <v>123</v>
      </c>
      <c r="H57" s="22" t="s">
        <v>150</v>
      </c>
      <c r="I57" s="69" t="s">
        <v>191</v>
      </c>
      <c r="J57" s="22"/>
      <c r="K57" s="34"/>
      <c r="L57" s="10"/>
      <c r="M57">
        <v>1</v>
      </c>
    </row>
    <row r="58" spans="1:102" x14ac:dyDescent="0.2">
      <c r="A58" s="41" t="s">
        <v>147</v>
      </c>
      <c r="B58" s="99" t="s">
        <v>253</v>
      </c>
      <c r="C58" s="41" t="s">
        <v>103</v>
      </c>
      <c r="D58" s="122" t="s">
        <v>240</v>
      </c>
      <c r="E58" s="22">
        <v>2010</v>
      </c>
      <c r="F58" s="22" t="s">
        <v>291</v>
      </c>
      <c r="G58" s="22" t="s">
        <v>122</v>
      </c>
      <c r="H58" s="22" t="s">
        <v>150</v>
      </c>
      <c r="I58" s="69" t="s">
        <v>196</v>
      </c>
      <c r="J58" s="22"/>
      <c r="K58" s="34"/>
      <c r="L58" s="10"/>
      <c r="M58">
        <v>1</v>
      </c>
    </row>
    <row r="59" spans="1:102" ht="16" thickBot="1" x14ac:dyDescent="0.25">
      <c r="A59" s="107" t="s">
        <v>151</v>
      </c>
      <c r="B59" s="115" t="s">
        <v>254</v>
      </c>
      <c r="C59" s="117" t="s">
        <v>107</v>
      </c>
      <c r="D59" s="115" t="s">
        <v>244</v>
      </c>
      <c r="E59" s="51">
        <v>2010</v>
      </c>
      <c r="F59" s="51" t="s">
        <v>264</v>
      </c>
      <c r="G59" s="51" t="s">
        <v>121</v>
      </c>
      <c r="H59" s="51" t="s">
        <v>149</v>
      </c>
      <c r="I59" s="68" t="s">
        <v>206</v>
      </c>
      <c r="J59" s="51"/>
      <c r="K59" s="52"/>
      <c r="L59" s="53"/>
      <c r="M59">
        <v>1</v>
      </c>
    </row>
    <row r="60" spans="1:102" ht="16" thickBot="1" x14ac:dyDescent="0.25">
      <c r="A60" s="26" t="s">
        <v>151</v>
      </c>
      <c r="B60" s="115" t="s">
        <v>254</v>
      </c>
      <c r="C60" s="119" t="s">
        <v>111</v>
      </c>
      <c r="D60" s="115" t="s">
        <v>248</v>
      </c>
      <c r="E60" s="23">
        <v>2010</v>
      </c>
      <c r="F60" s="23" t="s">
        <v>279</v>
      </c>
      <c r="G60" s="23" t="s">
        <v>121</v>
      </c>
      <c r="H60" s="21" t="s">
        <v>149</v>
      </c>
      <c r="I60" s="125" t="s">
        <v>210</v>
      </c>
      <c r="J60" s="23"/>
      <c r="K60" s="35"/>
      <c r="L60" s="11"/>
      <c r="M60">
        <v>1</v>
      </c>
    </row>
    <row r="61" spans="1:102" s="50" customFormat="1" ht="16" thickBot="1" x14ac:dyDescent="0.25">
      <c r="A61" s="27" t="s">
        <v>154</v>
      </c>
      <c r="B61" s="63" t="s">
        <v>255</v>
      </c>
      <c r="C61" s="27" t="s">
        <v>116</v>
      </c>
      <c r="D61" s="63" t="s">
        <v>251</v>
      </c>
      <c r="E61" s="93">
        <v>2010</v>
      </c>
      <c r="F61" s="93" t="s">
        <v>280</v>
      </c>
      <c r="G61" s="93" t="s">
        <v>121</v>
      </c>
      <c r="H61" s="93" t="s">
        <v>149</v>
      </c>
      <c r="I61" s="116" t="s">
        <v>214</v>
      </c>
      <c r="J61" s="93"/>
      <c r="K61" s="131"/>
      <c r="L61" s="133"/>
      <c r="M61">
        <v>1</v>
      </c>
    </row>
    <row r="62" spans="1:102" s="50" customFormat="1" x14ac:dyDescent="0.2">
      <c r="A62" s="19" t="s">
        <v>147</v>
      </c>
      <c r="B62" s="104" t="s">
        <v>253</v>
      </c>
      <c r="C62" s="27" t="s">
        <v>76</v>
      </c>
      <c r="D62" s="63" t="s">
        <v>218</v>
      </c>
      <c r="E62" s="30">
        <v>2011</v>
      </c>
      <c r="F62" s="30" t="s">
        <v>271</v>
      </c>
      <c r="G62" s="30" t="s">
        <v>121</v>
      </c>
      <c r="H62" s="30" t="s">
        <v>146</v>
      </c>
      <c r="I62" s="123" t="s">
        <v>160</v>
      </c>
      <c r="J62" s="30"/>
      <c r="K62" s="130"/>
      <c r="L62" s="132"/>
      <c r="M62">
        <v>1</v>
      </c>
    </row>
    <row r="63" spans="1:102" ht="16" thickBot="1" x14ac:dyDescent="0.25">
      <c r="A63" s="62" t="s">
        <v>151</v>
      </c>
      <c r="B63" s="113" t="s">
        <v>254</v>
      </c>
      <c r="C63" s="26" t="s">
        <v>216</v>
      </c>
      <c r="D63" s="64" t="s">
        <v>222</v>
      </c>
      <c r="E63" s="23">
        <v>2011</v>
      </c>
      <c r="F63" s="23" t="s">
        <v>326</v>
      </c>
      <c r="G63" s="23" t="s">
        <v>121</v>
      </c>
      <c r="H63" s="23" t="s">
        <v>149</v>
      </c>
      <c r="I63" s="126" t="s">
        <v>169</v>
      </c>
      <c r="J63" s="23"/>
      <c r="K63" s="35"/>
      <c r="L63" s="11"/>
      <c r="M63">
        <v>1</v>
      </c>
    </row>
    <row r="64" spans="1:102" x14ac:dyDescent="0.2">
      <c r="A64" s="62" t="s">
        <v>151</v>
      </c>
      <c r="B64" s="100" t="s">
        <v>254</v>
      </c>
      <c r="C64" s="24" t="s">
        <v>81</v>
      </c>
      <c r="D64" s="94" t="s">
        <v>223</v>
      </c>
      <c r="E64" s="30">
        <v>2011</v>
      </c>
      <c r="F64" s="30" t="s">
        <v>267</v>
      </c>
      <c r="G64" s="30" t="s">
        <v>121</v>
      </c>
      <c r="H64" s="30" t="s">
        <v>149</v>
      </c>
      <c r="I64" s="123" t="s">
        <v>170</v>
      </c>
      <c r="J64" s="30"/>
      <c r="K64" s="130"/>
      <c r="L64" s="132"/>
      <c r="M64">
        <v>1</v>
      </c>
    </row>
    <row r="65" spans="1:102" x14ac:dyDescent="0.2">
      <c r="A65" s="55" t="s">
        <v>151</v>
      </c>
      <c r="B65" s="100" t="s">
        <v>254</v>
      </c>
      <c r="C65" s="55" t="s">
        <v>84</v>
      </c>
      <c r="D65" s="97" t="s">
        <v>225</v>
      </c>
      <c r="E65" s="56">
        <v>2011</v>
      </c>
      <c r="F65" s="56" t="s">
        <v>292</v>
      </c>
      <c r="G65" s="56" t="s">
        <v>121</v>
      </c>
      <c r="H65" s="56" t="s">
        <v>149</v>
      </c>
      <c r="I65" s="77" t="s">
        <v>172</v>
      </c>
      <c r="J65" s="56"/>
      <c r="K65" s="57"/>
      <c r="L65" s="58"/>
      <c r="M65">
        <v>1</v>
      </c>
    </row>
    <row r="66" spans="1:102" ht="16" thickBot="1" x14ac:dyDescent="0.25">
      <c r="A66" s="27" t="s">
        <v>151</v>
      </c>
      <c r="B66" s="100" t="s">
        <v>254</v>
      </c>
      <c r="C66" s="27" t="s">
        <v>227</v>
      </c>
      <c r="D66" s="94" t="s">
        <v>226</v>
      </c>
      <c r="E66" s="31">
        <v>2011</v>
      </c>
      <c r="F66" s="31" t="s">
        <v>260</v>
      </c>
      <c r="G66" s="31" t="s">
        <v>126</v>
      </c>
      <c r="H66" s="31" t="s">
        <v>149</v>
      </c>
      <c r="I66" s="124" t="s">
        <v>173</v>
      </c>
      <c r="J66" s="31"/>
      <c r="K66" s="39"/>
      <c r="L66" s="18"/>
      <c r="M66">
        <v>1</v>
      </c>
    </row>
    <row r="67" spans="1:102" s="15" customFormat="1" x14ac:dyDescent="0.2">
      <c r="A67" s="43" t="s">
        <v>152</v>
      </c>
      <c r="B67" s="95" t="s">
        <v>161</v>
      </c>
      <c r="C67" s="43" t="s">
        <v>85</v>
      </c>
      <c r="D67" s="95" t="s">
        <v>176</v>
      </c>
      <c r="E67" s="51">
        <v>2011</v>
      </c>
      <c r="F67" s="51" t="s">
        <v>293</v>
      </c>
      <c r="G67" s="51" t="s">
        <v>123</v>
      </c>
      <c r="H67" s="51" t="s">
        <v>150</v>
      </c>
      <c r="I67" s="68" t="s">
        <v>175</v>
      </c>
      <c r="J67" s="51"/>
      <c r="K67" s="52" t="s">
        <v>138</v>
      </c>
      <c r="L67" s="53"/>
      <c r="M67">
        <v>1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</row>
    <row r="68" spans="1:102" s="15" customFormat="1" x14ac:dyDescent="0.2">
      <c r="A68" s="24" t="s">
        <v>154</v>
      </c>
      <c r="B68" s="94" t="s">
        <v>255</v>
      </c>
      <c r="C68" s="24" t="s">
        <v>91</v>
      </c>
      <c r="D68" s="94" t="s">
        <v>232</v>
      </c>
      <c r="E68" s="25">
        <v>2011</v>
      </c>
      <c r="F68" s="25" t="s">
        <v>274</v>
      </c>
      <c r="G68" s="25" t="s">
        <v>121</v>
      </c>
      <c r="H68" s="25" t="s">
        <v>149</v>
      </c>
      <c r="I68" s="74" t="s">
        <v>180</v>
      </c>
      <c r="J68" s="25"/>
      <c r="K68" s="36"/>
      <c r="L68" s="13"/>
      <c r="M68">
        <v>1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</row>
    <row r="69" spans="1:102" s="15" customFormat="1" x14ac:dyDescent="0.2">
      <c r="A69" s="24" t="s">
        <v>151</v>
      </c>
      <c r="B69" s="94" t="s">
        <v>254</v>
      </c>
      <c r="C69" s="24" t="s">
        <v>93</v>
      </c>
      <c r="D69" s="94" t="s">
        <v>181</v>
      </c>
      <c r="E69" s="25">
        <v>2011</v>
      </c>
      <c r="F69" s="25" t="s">
        <v>294</v>
      </c>
      <c r="G69" s="25" t="s">
        <v>123</v>
      </c>
      <c r="H69" s="25" t="s">
        <v>150</v>
      </c>
      <c r="I69" s="67" t="s">
        <v>181</v>
      </c>
      <c r="J69" s="25"/>
      <c r="K69" s="36"/>
      <c r="L69" s="13"/>
      <c r="M69">
        <v>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</row>
    <row r="70" spans="1:102" s="15" customFormat="1" x14ac:dyDescent="0.2">
      <c r="A70" s="24" t="s">
        <v>154</v>
      </c>
      <c r="B70" s="94" t="s">
        <v>255</v>
      </c>
      <c r="C70" s="24" t="s">
        <v>95</v>
      </c>
      <c r="D70" s="94" t="s">
        <v>233</v>
      </c>
      <c r="E70" s="25">
        <v>2011</v>
      </c>
      <c r="F70" s="25" t="s">
        <v>295</v>
      </c>
      <c r="G70" s="25" t="s">
        <v>121</v>
      </c>
      <c r="H70" s="25" t="s">
        <v>149</v>
      </c>
      <c r="I70" s="67" t="s">
        <v>182</v>
      </c>
      <c r="J70" s="25"/>
      <c r="K70" s="36"/>
      <c r="L70" s="13"/>
      <c r="M70"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</row>
    <row r="71" spans="1:102" s="15" customFormat="1" x14ac:dyDescent="0.2">
      <c r="A71" s="43" t="s">
        <v>147</v>
      </c>
      <c r="B71" s="95" t="s">
        <v>253</v>
      </c>
      <c r="C71" s="43" t="s">
        <v>103</v>
      </c>
      <c r="D71" s="102" t="s">
        <v>240</v>
      </c>
      <c r="E71" s="51">
        <v>2011</v>
      </c>
      <c r="F71" s="51" t="s">
        <v>291</v>
      </c>
      <c r="G71" s="51" t="s">
        <v>122</v>
      </c>
      <c r="H71" s="51" t="s">
        <v>150</v>
      </c>
      <c r="I71" s="68" t="s">
        <v>197</v>
      </c>
      <c r="J71" s="51"/>
      <c r="K71" s="52"/>
      <c r="L71" s="53"/>
      <c r="M71">
        <v>1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</row>
    <row r="72" spans="1:102" s="15" customFormat="1" x14ac:dyDescent="0.2">
      <c r="A72" s="43" t="s">
        <v>147</v>
      </c>
      <c r="B72" s="95" t="s">
        <v>253</v>
      </c>
      <c r="C72" s="43" t="s">
        <v>352</v>
      </c>
      <c r="D72" s="95" t="s">
        <v>205</v>
      </c>
      <c r="E72" s="51">
        <v>2011</v>
      </c>
      <c r="F72" s="51" t="s">
        <v>348</v>
      </c>
      <c r="G72" s="51" t="s">
        <v>123</v>
      </c>
      <c r="H72" s="51" t="s">
        <v>150</v>
      </c>
      <c r="I72" s="68" t="s">
        <v>203</v>
      </c>
      <c r="J72" s="51"/>
      <c r="K72" s="52"/>
      <c r="L72" s="53"/>
      <c r="M72">
        <v>1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</row>
    <row r="73" spans="1:102" s="15" customFormat="1" x14ac:dyDescent="0.2">
      <c r="A73" s="107" t="s">
        <v>151</v>
      </c>
      <c r="B73" s="111" t="s">
        <v>254</v>
      </c>
      <c r="C73" s="107" t="s">
        <v>107</v>
      </c>
      <c r="D73" s="111" t="s">
        <v>244</v>
      </c>
      <c r="E73" s="51">
        <v>2011</v>
      </c>
      <c r="F73" s="51" t="s">
        <v>264</v>
      </c>
      <c r="G73" s="51" t="s">
        <v>121</v>
      </c>
      <c r="H73" s="51" t="s">
        <v>149</v>
      </c>
      <c r="I73" s="68" t="s">
        <v>206</v>
      </c>
      <c r="J73" s="51"/>
      <c r="K73" s="52"/>
      <c r="L73" s="53"/>
      <c r="M73"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1:102" s="15" customFormat="1" x14ac:dyDescent="0.2">
      <c r="A74" s="107" t="s">
        <v>151</v>
      </c>
      <c r="B74" s="111" t="s">
        <v>254</v>
      </c>
      <c r="C74" s="107" t="s">
        <v>111</v>
      </c>
      <c r="D74" s="111" t="s">
        <v>248</v>
      </c>
      <c r="E74" s="51">
        <v>2011</v>
      </c>
      <c r="F74" s="51" t="s">
        <v>279</v>
      </c>
      <c r="G74" s="51" t="s">
        <v>121</v>
      </c>
      <c r="H74" s="51" t="s">
        <v>149</v>
      </c>
      <c r="I74" s="111" t="s">
        <v>210</v>
      </c>
      <c r="J74" s="51"/>
      <c r="K74" s="52"/>
      <c r="L74" s="53"/>
      <c r="M74">
        <v>1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1:102" s="50" customFormat="1" x14ac:dyDescent="0.2">
      <c r="A75" s="27" t="s">
        <v>154</v>
      </c>
      <c r="B75" s="94" t="s">
        <v>255</v>
      </c>
      <c r="C75" s="27" t="s">
        <v>116</v>
      </c>
      <c r="D75" s="63" t="s">
        <v>251</v>
      </c>
      <c r="E75" s="28">
        <v>2011</v>
      </c>
      <c r="F75" s="28" t="s">
        <v>280</v>
      </c>
      <c r="G75" s="28" t="s">
        <v>121</v>
      </c>
      <c r="H75" s="28" t="s">
        <v>149</v>
      </c>
      <c r="I75" s="63" t="s">
        <v>214</v>
      </c>
      <c r="J75" s="28"/>
      <c r="K75" s="37"/>
      <c r="L75" s="14"/>
      <c r="M75">
        <v>1</v>
      </c>
    </row>
    <row r="76" spans="1:102" s="15" customFormat="1" x14ac:dyDescent="0.2">
      <c r="A76" s="27" t="s">
        <v>147</v>
      </c>
      <c r="B76" s="63" t="s">
        <v>253</v>
      </c>
      <c r="C76" s="27" t="s">
        <v>76</v>
      </c>
      <c r="D76" s="63" t="s">
        <v>218</v>
      </c>
      <c r="E76" s="28">
        <v>2012</v>
      </c>
      <c r="F76" s="28" t="s">
        <v>271</v>
      </c>
      <c r="G76" s="28" t="s">
        <v>121</v>
      </c>
      <c r="H76" s="28" t="s">
        <v>146</v>
      </c>
      <c r="I76" s="66" t="s">
        <v>160</v>
      </c>
      <c r="J76" s="28"/>
      <c r="K76" s="37"/>
      <c r="L76" s="14"/>
      <c r="M76">
        <v>1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</row>
    <row r="77" spans="1:102" s="50" customFormat="1" x14ac:dyDescent="0.2">
      <c r="A77" s="27" t="s">
        <v>147</v>
      </c>
      <c r="B77" s="63" t="s">
        <v>253</v>
      </c>
      <c r="C77" s="41" t="s">
        <v>77</v>
      </c>
      <c r="D77" s="96" t="s">
        <v>219</v>
      </c>
      <c r="E77" s="22">
        <v>2012</v>
      </c>
      <c r="F77" s="22" t="s">
        <v>296</v>
      </c>
      <c r="G77" s="22" t="s">
        <v>123</v>
      </c>
      <c r="H77" s="22" t="s">
        <v>150</v>
      </c>
      <c r="I77" s="69" t="s">
        <v>164</v>
      </c>
      <c r="J77" s="22" t="s">
        <v>124</v>
      </c>
      <c r="K77" s="34" t="s">
        <v>142</v>
      </c>
      <c r="L77" s="10"/>
      <c r="M77">
        <v>1</v>
      </c>
    </row>
    <row r="78" spans="1:102" s="15" customFormat="1" x14ac:dyDescent="0.2">
      <c r="A78" s="62" t="s">
        <v>151</v>
      </c>
      <c r="B78" s="98" t="s">
        <v>254</v>
      </c>
      <c r="C78" s="26" t="s">
        <v>216</v>
      </c>
      <c r="D78" s="64" t="s">
        <v>222</v>
      </c>
      <c r="E78" s="22">
        <v>2012</v>
      </c>
      <c r="F78" s="22" t="s">
        <v>326</v>
      </c>
      <c r="G78" s="22" t="s">
        <v>121</v>
      </c>
      <c r="H78" s="22" t="s">
        <v>149</v>
      </c>
      <c r="I78" s="71" t="s">
        <v>169</v>
      </c>
      <c r="J78" s="22"/>
      <c r="K78" s="34"/>
      <c r="L78" s="10"/>
      <c r="M78">
        <v>1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</row>
    <row r="79" spans="1:102" x14ac:dyDescent="0.2">
      <c r="A79" s="108" t="s">
        <v>151</v>
      </c>
      <c r="B79" s="113" t="s">
        <v>254</v>
      </c>
      <c r="C79" s="19" t="s">
        <v>81</v>
      </c>
      <c r="D79" s="104" t="s">
        <v>223</v>
      </c>
      <c r="E79" s="28">
        <v>2012</v>
      </c>
      <c r="F79" s="28" t="s">
        <v>267</v>
      </c>
      <c r="G79" s="28" t="s">
        <v>121</v>
      </c>
      <c r="H79" s="28" t="s">
        <v>149</v>
      </c>
      <c r="I79" s="66" t="s">
        <v>170</v>
      </c>
      <c r="J79" s="28"/>
      <c r="K79" s="37"/>
      <c r="L79" s="14"/>
      <c r="M79">
        <v>1</v>
      </c>
    </row>
    <row r="80" spans="1:102" x14ac:dyDescent="0.2">
      <c r="A80" s="19" t="s">
        <v>152</v>
      </c>
      <c r="B80" s="110" t="s">
        <v>161</v>
      </c>
      <c r="C80" s="19" t="s">
        <v>83</v>
      </c>
      <c r="D80" s="104" t="s">
        <v>171</v>
      </c>
      <c r="E80" s="28">
        <v>2012</v>
      </c>
      <c r="F80" s="28" t="s">
        <v>297</v>
      </c>
      <c r="G80" s="28" t="s">
        <v>122</v>
      </c>
      <c r="H80" s="28" t="s">
        <v>323</v>
      </c>
      <c r="I80" s="66" t="s">
        <v>171</v>
      </c>
      <c r="J80" s="28"/>
      <c r="K80" s="37" t="s">
        <v>136</v>
      </c>
      <c r="L80" s="14"/>
      <c r="M80">
        <v>1</v>
      </c>
    </row>
    <row r="81" spans="1:102" x14ac:dyDescent="0.2">
      <c r="A81" s="19" t="s">
        <v>151</v>
      </c>
      <c r="B81" s="113" t="s">
        <v>254</v>
      </c>
      <c r="C81" s="19" t="s">
        <v>227</v>
      </c>
      <c r="D81" s="104" t="s">
        <v>226</v>
      </c>
      <c r="E81" s="28">
        <v>2012</v>
      </c>
      <c r="F81" s="28" t="s">
        <v>260</v>
      </c>
      <c r="G81" s="28" t="s">
        <v>126</v>
      </c>
      <c r="H81" s="28" t="s">
        <v>149</v>
      </c>
      <c r="I81" s="72" t="s">
        <v>173</v>
      </c>
      <c r="J81" s="28"/>
      <c r="K81" s="37"/>
      <c r="L81" s="14"/>
      <c r="M81">
        <v>1</v>
      </c>
    </row>
    <row r="82" spans="1:102" x14ac:dyDescent="0.2">
      <c r="A82" s="42" t="s">
        <v>153</v>
      </c>
      <c r="B82" s="101" t="s">
        <v>215</v>
      </c>
      <c r="C82" s="42" t="s">
        <v>87</v>
      </c>
      <c r="D82" s="101" t="s">
        <v>229</v>
      </c>
      <c r="E82" s="22">
        <v>2012</v>
      </c>
      <c r="F82" s="22" t="s">
        <v>367</v>
      </c>
      <c r="G82" s="22" t="s">
        <v>123</v>
      </c>
      <c r="H82" s="22" t="s">
        <v>150</v>
      </c>
      <c r="I82" s="69" t="s">
        <v>368</v>
      </c>
      <c r="J82" s="22"/>
      <c r="K82" s="34"/>
      <c r="L82" s="10"/>
      <c r="M82">
        <v>2</v>
      </c>
    </row>
    <row r="83" spans="1:102" s="15" customFormat="1" x14ac:dyDescent="0.2">
      <c r="A83" s="27" t="s">
        <v>154</v>
      </c>
      <c r="B83" s="63" t="s">
        <v>255</v>
      </c>
      <c r="C83" s="27" t="s">
        <v>91</v>
      </c>
      <c r="D83" s="63" t="s">
        <v>232</v>
      </c>
      <c r="E83" s="28">
        <v>2012</v>
      </c>
      <c r="F83" s="28" t="s">
        <v>274</v>
      </c>
      <c r="G83" s="28" t="s">
        <v>121</v>
      </c>
      <c r="H83" s="28" t="s">
        <v>149</v>
      </c>
      <c r="I83" s="72" t="s">
        <v>180</v>
      </c>
      <c r="J83" s="28"/>
      <c r="K83" s="37"/>
      <c r="L83" s="14"/>
      <c r="M83">
        <v>1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</row>
    <row r="84" spans="1:102" s="16" customFormat="1" x14ac:dyDescent="0.2">
      <c r="A84" s="26" t="s">
        <v>151</v>
      </c>
      <c r="B84" s="64" t="s">
        <v>254</v>
      </c>
      <c r="C84" s="26" t="s">
        <v>99</v>
      </c>
      <c r="D84" s="64" t="s">
        <v>236</v>
      </c>
      <c r="E84" s="22">
        <v>2012</v>
      </c>
      <c r="F84" s="22" t="s">
        <v>298</v>
      </c>
      <c r="G84" s="22" t="s">
        <v>121</v>
      </c>
      <c r="H84" s="22" t="s">
        <v>149</v>
      </c>
      <c r="I84" s="69" t="s">
        <v>186</v>
      </c>
      <c r="J84" s="22" t="s">
        <v>122</v>
      </c>
      <c r="K84" s="34"/>
      <c r="L84" s="10"/>
      <c r="M84"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</row>
    <row r="85" spans="1:102" s="16" customFormat="1" x14ac:dyDescent="0.2">
      <c r="A85" s="27" t="s">
        <v>152</v>
      </c>
      <c r="B85" s="64" t="s">
        <v>161</v>
      </c>
      <c r="C85" s="27" t="s">
        <v>106</v>
      </c>
      <c r="D85" s="63" t="s">
        <v>243</v>
      </c>
      <c r="E85" s="28">
        <v>2012</v>
      </c>
      <c r="F85" s="28" t="s">
        <v>299</v>
      </c>
      <c r="G85" s="28" t="s">
        <v>123</v>
      </c>
      <c r="H85" s="28" t="s">
        <v>150</v>
      </c>
      <c r="I85" s="66" t="s">
        <v>200</v>
      </c>
      <c r="J85" s="28"/>
      <c r="K85" s="37"/>
      <c r="L85" s="14"/>
      <c r="M85">
        <v>1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</row>
    <row r="86" spans="1:102" s="16" customFormat="1" x14ac:dyDescent="0.2">
      <c r="A86" s="41" t="s">
        <v>147</v>
      </c>
      <c r="B86" s="96" t="s">
        <v>253</v>
      </c>
      <c r="C86" s="41" t="s">
        <v>352</v>
      </c>
      <c r="D86" s="96" t="s">
        <v>205</v>
      </c>
      <c r="E86" s="22">
        <v>2012</v>
      </c>
      <c r="F86" s="22" t="s">
        <v>349</v>
      </c>
      <c r="G86" s="22" t="s">
        <v>123</v>
      </c>
      <c r="H86" s="22" t="s">
        <v>150</v>
      </c>
      <c r="I86" s="69" t="s">
        <v>204</v>
      </c>
      <c r="J86" s="22"/>
      <c r="K86" s="34"/>
      <c r="L86" s="10"/>
      <c r="M86">
        <v>1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</row>
    <row r="87" spans="1:102" s="16" customFormat="1" x14ac:dyDescent="0.2">
      <c r="A87" s="26" t="s">
        <v>151</v>
      </c>
      <c r="B87" s="64" t="s">
        <v>254</v>
      </c>
      <c r="C87" s="26" t="s">
        <v>107</v>
      </c>
      <c r="D87" s="64" t="s">
        <v>244</v>
      </c>
      <c r="E87" s="22">
        <v>2012</v>
      </c>
      <c r="F87" s="22" t="s">
        <v>264</v>
      </c>
      <c r="G87" s="22" t="s">
        <v>121</v>
      </c>
      <c r="H87" s="22" t="s">
        <v>149</v>
      </c>
      <c r="I87" s="69" t="s">
        <v>206</v>
      </c>
      <c r="J87" s="22"/>
      <c r="K87" s="34"/>
      <c r="L87" s="10"/>
      <c r="M87">
        <v>1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</row>
    <row r="88" spans="1:102" ht="16" thickBot="1" x14ac:dyDescent="0.25">
      <c r="A88" s="107" t="s">
        <v>151</v>
      </c>
      <c r="B88" s="64" t="s">
        <v>254</v>
      </c>
      <c r="C88" s="107" t="s">
        <v>111</v>
      </c>
      <c r="D88" s="111" t="s">
        <v>248</v>
      </c>
      <c r="E88" s="51">
        <v>2012</v>
      </c>
      <c r="F88" s="51" t="s">
        <v>279</v>
      </c>
      <c r="G88" s="51" t="s">
        <v>121</v>
      </c>
      <c r="H88" s="51" t="s">
        <v>149</v>
      </c>
      <c r="I88" s="111" t="s">
        <v>210</v>
      </c>
      <c r="J88" s="51"/>
      <c r="K88" s="52"/>
      <c r="L88" s="53"/>
      <c r="M88">
        <v>1</v>
      </c>
    </row>
    <row r="89" spans="1:102" ht="16" thickBot="1" x14ac:dyDescent="0.25">
      <c r="A89" s="27" t="s">
        <v>154</v>
      </c>
      <c r="B89" s="63" t="s">
        <v>255</v>
      </c>
      <c r="C89" s="27" t="s">
        <v>116</v>
      </c>
      <c r="D89" s="94" t="s">
        <v>251</v>
      </c>
      <c r="E89" s="20">
        <v>2012</v>
      </c>
      <c r="F89" s="20" t="s">
        <v>280</v>
      </c>
      <c r="G89" s="20" t="s">
        <v>121</v>
      </c>
      <c r="H89" s="30" t="s">
        <v>149</v>
      </c>
      <c r="I89" s="104" t="s">
        <v>214</v>
      </c>
      <c r="J89" s="20"/>
      <c r="K89" s="32"/>
      <c r="L89" s="12"/>
      <c r="M89">
        <v>1</v>
      </c>
    </row>
    <row r="90" spans="1:102" ht="16" thickBot="1" x14ac:dyDescent="0.25">
      <c r="A90" s="27" t="s">
        <v>147</v>
      </c>
      <c r="B90" s="63" t="s">
        <v>253</v>
      </c>
      <c r="C90" s="27" t="s">
        <v>76</v>
      </c>
      <c r="D90" s="94" t="s">
        <v>218</v>
      </c>
      <c r="E90" s="20">
        <v>2013</v>
      </c>
      <c r="F90" s="20" t="s">
        <v>271</v>
      </c>
      <c r="G90" s="20" t="s">
        <v>121</v>
      </c>
      <c r="H90" s="30" t="s">
        <v>146</v>
      </c>
      <c r="I90" s="79" t="s">
        <v>160</v>
      </c>
      <c r="J90" s="20"/>
      <c r="K90" s="32"/>
      <c r="L90" s="12"/>
      <c r="M90">
        <v>1</v>
      </c>
    </row>
    <row r="91" spans="1:102" ht="16" thickBot="1" x14ac:dyDescent="0.25">
      <c r="A91" s="27" t="s">
        <v>147</v>
      </c>
      <c r="B91" s="63" t="s">
        <v>253</v>
      </c>
      <c r="C91" s="41" t="s">
        <v>77</v>
      </c>
      <c r="D91" s="95" t="s">
        <v>219</v>
      </c>
      <c r="E91" s="23">
        <v>2013</v>
      </c>
      <c r="F91" s="23" t="s">
        <v>300</v>
      </c>
      <c r="G91" s="23" t="s">
        <v>123</v>
      </c>
      <c r="H91" s="21" t="s">
        <v>150</v>
      </c>
      <c r="I91" s="78" t="s">
        <v>165</v>
      </c>
      <c r="J91" s="23" t="s">
        <v>124</v>
      </c>
      <c r="K91" s="35" t="s">
        <v>143</v>
      </c>
      <c r="L91" s="11"/>
      <c r="M91">
        <v>1</v>
      </c>
    </row>
    <row r="92" spans="1:102" x14ac:dyDescent="0.2">
      <c r="A92" s="62" t="s">
        <v>151</v>
      </c>
      <c r="B92" s="98" t="s">
        <v>254</v>
      </c>
      <c r="C92" s="26" t="s">
        <v>216</v>
      </c>
      <c r="D92" s="111" t="s">
        <v>222</v>
      </c>
      <c r="E92" s="21">
        <v>2013</v>
      </c>
      <c r="F92" s="21" t="s">
        <v>326</v>
      </c>
      <c r="G92" s="21" t="s">
        <v>121</v>
      </c>
      <c r="H92" s="21" t="s">
        <v>149</v>
      </c>
      <c r="I92" s="129" t="s">
        <v>169</v>
      </c>
      <c r="J92" s="21"/>
      <c r="K92" s="33"/>
      <c r="L92" s="9"/>
      <c r="M92">
        <v>1</v>
      </c>
    </row>
    <row r="93" spans="1:102" x14ac:dyDescent="0.2">
      <c r="A93" s="62" t="s">
        <v>151</v>
      </c>
      <c r="B93" s="98" t="s">
        <v>254</v>
      </c>
      <c r="C93" s="27" t="s">
        <v>81</v>
      </c>
      <c r="D93" s="94" t="s">
        <v>223</v>
      </c>
      <c r="E93" s="28">
        <v>2013</v>
      </c>
      <c r="F93" s="28" t="s">
        <v>267</v>
      </c>
      <c r="G93" s="28" t="s">
        <v>121</v>
      </c>
      <c r="H93" s="28" t="s">
        <v>149</v>
      </c>
      <c r="I93" s="66" t="s">
        <v>170</v>
      </c>
      <c r="J93" s="28"/>
      <c r="K93" s="37"/>
      <c r="L93" s="14"/>
      <c r="M93">
        <v>1</v>
      </c>
    </row>
    <row r="94" spans="1:102" x14ac:dyDescent="0.2">
      <c r="A94" s="27" t="s">
        <v>152</v>
      </c>
      <c r="B94" s="64" t="s">
        <v>161</v>
      </c>
      <c r="C94" s="27" t="s">
        <v>83</v>
      </c>
      <c r="D94" s="94" t="s">
        <v>171</v>
      </c>
      <c r="E94" s="28">
        <v>2013</v>
      </c>
      <c r="F94" s="28" t="s">
        <v>297</v>
      </c>
      <c r="G94" s="28" t="s">
        <v>122</v>
      </c>
      <c r="H94" s="28" t="s">
        <v>323</v>
      </c>
      <c r="I94" s="72" t="s">
        <v>171</v>
      </c>
      <c r="J94" s="28"/>
      <c r="K94" s="37"/>
      <c r="L94" s="14"/>
      <c r="M94">
        <v>1</v>
      </c>
    </row>
    <row r="95" spans="1:102" x14ac:dyDescent="0.2">
      <c r="A95" s="27" t="s">
        <v>151</v>
      </c>
      <c r="B95" s="98" t="s">
        <v>254</v>
      </c>
      <c r="C95" s="27" t="s">
        <v>227</v>
      </c>
      <c r="D95" s="94" t="s">
        <v>226</v>
      </c>
      <c r="E95" s="20">
        <v>2013</v>
      </c>
      <c r="F95" s="28" t="s">
        <v>260</v>
      </c>
      <c r="G95" s="28" t="s">
        <v>126</v>
      </c>
      <c r="H95" s="28" t="s">
        <v>149</v>
      </c>
      <c r="I95" s="72" t="s">
        <v>173</v>
      </c>
      <c r="J95" s="20"/>
      <c r="K95" s="32"/>
      <c r="L95" s="12"/>
      <c r="M95">
        <v>1</v>
      </c>
    </row>
    <row r="96" spans="1:102" x14ac:dyDescent="0.2">
      <c r="A96" s="44" t="s">
        <v>151</v>
      </c>
      <c r="B96" s="112" t="s">
        <v>254</v>
      </c>
      <c r="C96" s="44" t="s">
        <v>86</v>
      </c>
      <c r="D96" s="121" t="s">
        <v>228</v>
      </c>
      <c r="E96" s="20">
        <v>2013</v>
      </c>
      <c r="F96" s="28" t="s">
        <v>301</v>
      </c>
      <c r="G96" s="28" t="s">
        <v>122</v>
      </c>
      <c r="H96" s="28" t="s">
        <v>323</v>
      </c>
      <c r="I96" s="72" t="s">
        <v>177</v>
      </c>
      <c r="J96" s="20"/>
      <c r="K96" s="32"/>
      <c r="L96" s="12"/>
      <c r="M96">
        <v>1</v>
      </c>
    </row>
    <row r="97" spans="1:102" ht="16" thickBot="1" x14ac:dyDescent="0.25">
      <c r="A97" s="27" t="s">
        <v>154</v>
      </c>
      <c r="B97" s="63" t="s">
        <v>255</v>
      </c>
      <c r="C97" s="27" t="s">
        <v>91</v>
      </c>
      <c r="D97" s="94" t="s">
        <v>232</v>
      </c>
      <c r="E97" s="31">
        <v>2013</v>
      </c>
      <c r="F97" s="31" t="s">
        <v>274</v>
      </c>
      <c r="G97" s="31" t="s">
        <v>121</v>
      </c>
      <c r="H97" s="31" t="s">
        <v>149</v>
      </c>
      <c r="I97" s="124" t="s">
        <v>180</v>
      </c>
      <c r="J97" s="31"/>
      <c r="K97" s="39"/>
      <c r="L97" s="18"/>
      <c r="M97">
        <v>1</v>
      </c>
    </row>
    <row r="98" spans="1:102" x14ac:dyDescent="0.2">
      <c r="A98" s="41" t="s">
        <v>151</v>
      </c>
      <c r="B98" s="96" t="s">
        <v>254</v>
      </c>
      <c r="C98" s="41" t="s">
        <v>96</v>
      </c>
      <c r="D98" s="95" t="s">
        <v>234</v>
      </c>
      <c r="E98" s="51">
        <v>2013</v>
      </c>
      <c r="F98" s="51" t="s">
        <v>302</v>
      </c>
      <c r="G98" s="51" t="s">
        <v>122</v>
      </c>
      <c r="H98" s="51" t="s">
        <v>323</v>
      </c>
      <c r="I98" s="68" t="s">
        <v>183</v>
      </c>
      <c r="J98" s="51" t="s">
        <v>128</v>
      </c>
      <c r="K98" s="52"/>
      <c r="L98" s="53"/>
      <c r="M98">
        <v>1</v>
      </c>
    </row>
    <row r="99" spans="1:102" x14ac:dyDescent="0.2">
      <c r="A99" s="26" t="s">
        <v>151</v>
      </c>
      <c r="B99" s="64" t="s">
        <v>254</v>
      </c>
      <c r="C99" s="118" t="s">
        <v>99</v>
      </c>
      <c r="D99" s="111" t="s">
        <v>236</v>
      </c>
      <c r="E99" s="29">
        <v>2013</v>
      </c>
      <c r="F99" s="29" t="s">
        <v>298</v>
      </c>
      <c r="G99" s="29" t="s">
        <v>121</v>
      </c>
      <c r="H99" s="29" t="s">
        <v>149</v>
      </c>
      <c r="I99" s="70" t="s">
        <v>186</v>
      </c>
      <c r="J99" s="29"/>
      <c r="K99" s="38"/>
      <c r="L99" s="17"/>
      <c r="M99">
        <v>1</v>
      </c>
    </row>
    <row r="100" spans="1:102" x14ac:dyDescent="0.2">
      <c r="A100" s="44" t="s">
        <v>151</v>
      </c>
      <c r="B100" s="64" t="s">
        <v>254</v>
      </c>
      <c r="C100" s="44" t="s">
        <v>100</v>
      </c>
      <c r="D100" s="103" t="s">
        <v>237</v>
      </c>
      <c r="E100" s="28">
        <v>2013</v>
      </c>
      <c r="F100" s="28" t="s">
        <v>269</v>
      </c>
      <c r="G100" s="28" t="s">
        <v>123</v>
      </c>
      <c r="H100" s="28" t="s">
        <v>150</v>
      </c>
      <c r="I100" s="66" t="s">
        <v>188</v>
      </c>
      <c r="J100" s="28"/>
      <c r="K100" s="37"/>
      <c r="L100" s="14"/>
      <c r="M100">
        <v>1</v>
      </c>
    </row>
    <row r="101" spans="1:102" s="50" customFormat="1" x14ac:dyDescent="0.2">
      <c r="A101" s="41" t="s">
        <v>147</v>
      </c>
      <c r="B101" s="96" t="s">
        <v>253</v>
      </c>
      <c r="C101" s="43" t="s">
        <v>101</v>
      </c>
      <c r="D101" s="96" t="s">
        <v>238</v>
      </c>
      <c r="E101" s="51">
        <v>2013</v>
      </c>
      <c r="F101" s="51" t="s">
        <v>364</v>
      </c>
      <c r="G101" s="51" t="s">
        <v>121</v>
      </c>
      <c r="H101" s="51" t="s">
        <v>149</v>
      </c>
      <c r="I101" s="68" t="s">
        <v>192</v>
      </c>
      <c r="J101" s="51"/>
      <c r="K101" s="52" t="s">
        <v>140</v>
      </c>
      <c r="L101" s="53"/>
      <c r="M101">
        <v>1</v>
      </c>
    </row>
    <row r="102" spans="1:102" x14ac:dyDescent="0.2">
      <c r="A102" s="41" t="s">
        <v>147</v>
      </c>
      <c r="B102" s="96" t="s">
        <v>253</v>
      </c>
      <c r="C102" s="41" t="s">
        <v>352</v>
      </c>
      <c r="D102" s="96" t="s">
        <v>205</v>
      </c>
      <c r="E102" s="22">
        <v>2013</v>
      </c>
      <c r="F102" s="22" t="s">
        <v>369</v>
      </c>
      <c r="G102" s="22" t="s">
        <v>123</v>
      </c>
      <c r="H102" s="22" t="s">
        <v>150</v>
      </c>
      <c r="I102" s="69" t="s">
        <v>370</v>
      </c>
      <c r="J102" s="22" t="s">
        <v>122</v>
      </c>
      <c r="K102" s="34"/>
      <c r="L102" s="10"/>
      <c r="M102">
        <v>2</v>
      </c>
    </row>
    <row r="103" spans="1:102" x14ac:dyDescent="0.2">
      <c r="A103" s="26" t="s">
        <v>151</v>
      </c>
      <c r="B103" s="64" t="s">
        <v>254</v>
      </c>
      <c r="C103" s="26" t="s">
        <v>107</v>
      </c>
      <c r="D103" s="64" t="s">
        <v>244</v>
      </c>
      <c r="E103" s="22">
        <v>2013</v>
      </c>
      <c r="F103" s="22" t="s">
        <v>264</v>
      </c>
      <c r="G103" s="22" t="s">
        <v>121</v>
      </c>
      <c r="H103" s="22" t="s">
        <v>149</v>
      </c>
      <c r="I103" s="69" t="s">
        <v>206</v>
      </c>
      <c r="J103" s="22"/>
      <c r="K103" s="34"/>
      <c r="L103" s="10"/>
      <c r="M103">
        <v>1</v>
      </c>
    </row>
    <row r="104" spans="1:102" x14ac:dyDescent="0.2">
      <c r="A104" s="26" t="s">
        <v>151</v>
      </c>
      <c r="B104" s="64" t="s">
        <v>254</v>
      </c>
      <c r="C104" s="26" t="s">
        <v>109</v>
      </c>
      <c r="D104" s="64" t="s">
        <v>246</v>
      </c>
      <c r="E104" s="22">
        <v>2013</v>
      </c>
      <c r="F104" s="22" t="s">
        <v>327</v>
      </c>
      <c r="G104" s="22" t="s">
        <v>122</v>
      </c>
      <c r="H104" s="22" t="s">
        <v>149</v>
      </c>
      <c r="I104" s="64" t="s">
        <v>208</v>
      </c>
      <c r="J104" s="22" t="s">
        <v>132</v>
      </c>
      <c r="K104" s="34"/>
      <c r="L104" s="10"/>
      <c r="M104">
        <v>1</v>
      </c>
    </row>
    <row r="105" spans="1:102" s="15" customFormat="1" ht="16" thickBot="1" x14ac:dyDescent="0.25">
      <c r="A105" s="26" t="s">
        <v>151</v>
      </c>
      <c r="B105" s="64" t="s">
        <v>254</v>
      </c>
      <c r="C105" s="26" t="s">
        <v>111</v>
      </c>
      <c r="D105" s="64" t="s">
        <v>248</v>
      </c>
      <c r="E105" s="23">
        <v>2013</v>
      </c>
      <c r="F105" s="23" t="s">
        <v>279</v>
      </c>
      <c r="G105" s="23" t="s">
        <v>121</v>
      </c>
      <c r="H105" s="23" t="s">
        <v>149</v>
      </c>
      <c r="I105" s="125" t="s">
        <v>210</v>
      </c>
      <c r="J105" s="23"/>
      <c r="K105" s="35"/>
      <c r="L105" s="11"/>
      <c r="M105">
        <v>1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</row>
    <row r="106" spans="1:102" s="16" customFormat="1" x14ac:dyDescent="0.2">
      <c r="A106" s="24" t="s">
        <v>154</v>
      </c>
      <c r="B106" s="94" t="s">
        <v>255</v>
      </c>
      <c r="C106" s="24" t="s">
        <v>116</v>
      </c>
      <c r="D106" s="94" t="s">
        <v>251</v>
      </c>
      <c r="E106" s="25">
        <v>2013</v>
      </c>
      <c r="F106" s="25" t="s">
        <v>280</v>
      </c>
      <c r="G106" s="25" t="s">
        <v>121</v>
      </c>
      <c r="H106" s="25" t="s">
        <v>149</v>
      </c>
      <c r="I106" s="94" t="s">
        <v>214</v>
      </c>
      <c r="J106" s="25"/>
      <c r="K106" s="36"/>
      <c r="L106" s="13"/>
      <c r="M106">
        <v>1</v>
      </c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</row>
    <row r="107" spans="1:102" s="16" customFormat="1" x14ac:dyDescent="0.2">
      <c r="A107" s="24" t="s">
        <v>147</v>
      </c>
      <c r="B107" s="94" t="s">
        <v>253</v>
      </c>
      <c r="C107" s="24" t="s">
        <v>76</v>
      </c>
      <c r="D107" s="94" t="s">
        <v>218</v>
      </c>
      <c r="E107" s="25">
        <v>2014</v>
      </c>
      <c r="F107" s="25" t="s">
        <v>271</v>
      </c>
      <c r="G107" s="25" t="s">
        <v>121</v>
      </c>
      <c r="H107" s="25" t="s">
        <v>146</v>
      </c>
      <c r="I107" s="67" t="s">
        <v>160</v>
      </c>
      <c r="J107" s="25"/>
      <c r="K107" s="36"/>
      <c r="L107" s="13"/>
      <c r="M107">
        <v>1</v>
      </c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</row>
    <row r="108" spans="1:102" s="15" customFormat="1" x14ac:dyDescent="0.2">
      <c r="A108" s="27" t="s">
        <v>147</v>
      </c>
      <c r="B108" s="63" t="s">
        <v>253</v>
      </c>
      <c r="C108" s="41" t="s">
        <v>77</v>
      </c>
      <c r="D108" s="96" t="s">
        <v>219</v>
      </c>
      <c r="E108" s="22">
        <v>2014</v>
      </c>
      <c r="F108" s="22" t="s">
        <v>296</v>
      </c>
      <c r="G108" s="22" t="s">
        <v>123</v>
      </c>
      <c r="H108" s="22" t="s">
        <v>150</v>
      </c>
      <c r="I108" s="69" t="s">
        <v>166</v>
      </c>
      <c r="J108" s="22" t="s">
        <v>124</v>
      </c>
      <c r="K108" s="34" t="s">
        <v>144</v>
      </c>
      <c r="L108" s="10"/>
      <c r="M108">
        <v>1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</row>
    <row r="109" spans="1:102" ht="16" thickBot="1" x14ac:dyDescent="0.25">
      <c r="A109" s="108" t="s">
        <v>151</v>
      </c>
      <c r="B109" s="98" t="s">
        <v>254</v>
      </c>
      <c r="C109" s="118" t="s">
        <v>216</v>
      </c>
      <c r="D109" s="110" t="s">
        <v>222</v>
      </c>
      <c r="E109" s="29">
        <v>2014</v>
      </c>
      <c r="F109" s="29" t="s">
        <v>326</v>
      </c>
      <c r="G109" s="29" t="s">
        <v>121</v>
      </c>
      <c r="H109" s="29" t="s">
        <v>149</v>
      </c>
      <c r="I109" s="128" t="s">
        <v>169</v>
      </c>
      <c r="J109" s="29"/>
      <c r="K109" s="38"/>
      <c r="L109" s="17"/>
      <c r="M109">
        <v>1</v>
      </c>
    </row>
    <row r="110" spans="1:102" x14ac:dyDescent="0.2">
      <c r="A110" s="62" t="s">
        <v>151</v>
      </c>
      <c r="B110" s="98" t="s">
        <v>254</v>
      </c>
      <c r="C110" s="27" t="s">
        <v>81</v>
      </c>
      <c r="D110" s="94" t="s">
        <v>223</v>
      </c>
      <c r="E110" s="30">
        <v>2014</v>
      </c>
      <c r="F110" s="30" t="s">
        <v>267</v>
      </c>
      <c r="G110" s="30" t="s">
        <v>121</v>
      </c>
      <c r="H110" s="30" t="s">
        <v>149</v>
      </c>
      <c r="I110" s="123" t="s">
        <v>170</v>
      </c>
      <c r="J110" s="30"/>
      <c r="K110" s="130"/>
      <c r="L110" s="132"/>
      <c r="M110">
        <v>1</v>
      </c>
    </row>
    <row r="111" spans="1:102" x14ac:dyDescent="0.2">
      <c r="A111" s="27" t="s">
        <v>152</v>
      </c>
      <c r="B111" s="64" t="s">
        <v>161</v>
      </c>
      <c r="C111" s="27" t="s">
        <v>83</v>
      </c>
      <c r="D111" s="94" t="s">
        <v>171</v>
      </c>
      <c r="E111" s="28">
        <v>2014</v>
      </c>
      <c r="F111" s="28" t="s">
        <v>297</v>
      </c>
      <c r="G111" s="28" t="s">
        <v>122</v>
      </c>
      <c r="H111" s="28" t="s">
        <v>323</v>
      </c>
      <c r="I111" s="72" t="s">
        <v>171</v>
      </c>
      <c r="J111" s="28"/>
      <c r="K111" s="37"/>
      <c r="L111" s="14"/>
      <c r="M111">
        <v>1</v>
      </c>
    </row>
    <row r="112" spans="1:102" x14ac:dyDescent="0.2">
      <c r="A112" s="27" t="s">
        <v>151</v>
      </c>
      <c r="B112" s="98" t="s">
        <v>254</v>
      </c>
      <c r="C112" s="27" t="s">
        <v>227</v>
      </c>
      <c r="D112" s="94" t="s">
        <v>226</v>
      </c>
      <c r="E112" s="28">
        <v>2014</v>
      </c>
      <c r="F112" s="28" t="s">
        <v>260</v>
      </c>
      <c r="G112" s="28" t="s">
        <v>126</v>
      </c>
      <c r="H112" s="28" t="s">
        <v>149</v>
      </c>
      <c r="I112" s="72" t="s">
        <v>173</v>
      </c>
      <c r="J112" s="28"/>
      <c r="K112" s="37"/>
      <c r="L112" s="14"/>
      <c r="M112">
        <v>1</v>
      </c>
    </row>
    <row r="113" spans="1:102" x14ac:dyDescent="0.2">
      <c r="A113" s="44" t="s">
        <v>151</v>
      </c>
      <c r="B113" s="112" t="s">
        <v>254</v>
      </c>
      <c r="C113" s="44" t="s">
        <v>86</v>
      </c>
      <c r="D113" s="121" t="s">
        <v>228</v>
      </c>
      <c r="E113" s="28">
        <v>2014</v>
      </c>
      <c r="F113" s="28" t="s">
        <v>301</v>
      </c>
      <c r="G113" s="28" t="s">
        <v>122</v>
      </c>
      <c r="H113" s="28" t="s">
        <v>323</v>
      </c>
      <c r="I113" s="72" t="s">
        <v>177</v>
      </c>
      <c r="J113" s="28"/>
      <c r="K113" s="37"/>
      <c r="L113" s="14"/>
      <c r="M113">
        <v>1</v>
      </c>
    </row>
    <row r="114" spans="1:102" x14ac:dyDescent="0.2">
      <c r="A114" s="27" t="s">
        <v>154</v>
      </c>
      <c r="B114" s="63" t="s">
        <v>255</v>
      </c>
      <c r="C114" s="27" t="s">
        <v>91</v>
      </c>
      <c r="D114" s="94" t="s">
        <v>232</v>
      </c>
      <c r="E114" s="28">
        <v>2014</v>
      </c>
      <c r="F114" s="28" t="s">
        <v>274</v>
      </c>
      <c r="G114" s="28" t="s">
        <v>121</v>
      </c>
      <c r="H114" s="28" t="s">
        <v>149</v>
      </c>
      <c r="I114" s="72" t="s">
        <v>180</v>
      </c>
      <c r="J114" s="28"/>
      <c r="K114" s="37"/>
      <c r="L114" s="14"/>
      <c r="M114">
        <v>1</v>
      </c>
    </row>
    <row r="115" spans="1:102" s="15" customFormat="1" x14ac:dyDescent="0.2">
      <c r="A115" s="41" t="s">
        <v>151</v>
      </c>
      <c r="B115" s="96" t="s">
        <v>254</v>
      </c>
      <c r="C115" s="41" t="s">
        <v>96</v>
      </c>
      <c r="D115" s="95" t="s">
        <v>234</v>
      </c>
      <c r="E115" s="29">
        <v>2014</v>
      </c>
      <c r="F115" s="29" t="s">
        <v>302</v>
      </c>
      <c r="G115" s="29" t="s">
        <v>122</v>
      </c>
      <c r="H115" s="29" t="s">
        <v>323</v>
      </c>
      <c r="I115" s="70" t="s">
        <v>183</v>
      </c>
      <c r="J115" s="29"/>
      <c r="K115" s="38"/>
      <c r="L115" s="17"/>
      <c r="M115">
        <v>1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</row>
    <row r="116" spans="1:102" s="15" customFormat="1" x14ac:dyDescent="0.2">
      <c r="A116" s="26" t="s">
        <v>151</v>
      </c>
      <c r="B116" s="64" t="s">
        <v>254</v>
      </c>
      <c r="C116" s="26" t="s">
        <v>99</v>
      </c>
      <c r="D116" s="111" t="s">
        <v>236</v>
      </c>
      <c r="E116" s="22">
        <v>2014</v>
      </c>
      <c r="F116" s="22" t="s">
        <v>298</v>
      </c>
      <c r="G116" s="29" t="s">
        <v>121</v>
      </c>
      <c r="H116" s="22" t="s">
        <v>149</v>
      </c>
      <c r="I116" s="69" t="s">
        <v>186</v>
      </c>
      <c r="J116" s="22"/>
      <c r="K116" s="34"/>
      <c r="L116" s="10"/>
      <c r="M116">
        <v>1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</row>
    <row r="117" spans="1:102" s="15" customFormat="1" x14ac:dyDescent="0.2">
      <c r="A117" s="41" t="s">
        <v>147</v>
      </c>
      <c r="B117" s="96" t="s">
        <v>253</v>
      </c>
      <c r="C117" s="41" t="s">
        <v>101</v>
      </c>
      <c r="D117" s="95" t="s">
        <v>238</v>
      </c>
      <c r="E117" s="22">
        <v>2014</v>
      </c>
      <c r="F117" s="22" t="s">
        <v>364</v>
      </c>
      <c r="G117" s="22" t="s">
        <v>121</v>
      </c>
      <c r="H117" s="22" t="s">
        <v>149</v>
      </c>
      <c r="I117" s="71" t="s">
        <v>192</v>
      </c>
      <c r="J117" s="22"/>
      <c r="K117" s="34"/>
      <c r="L117" s="10"/>
      <c r="M117">
        <v>1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</row>
    <row r="118" spans="1:102" s="15" customFormat="1" x14ac:dyDescent="0.2">
      <c r="A118" s="27" t="s">
        <v>154</v>
      </c>
      <c r="B118" s="63" t="s">
        <v>255</v>
      </c>
      <c r="C118" s="27" t="s">
        <v>104</v>
      </c>
      <c r="D118" s="63" t="s">
        <v>241</v>
      </c>
      <c r="E118" s="28">
        <v>2014</v>
      </c>
      <c r="F118" s="28" t="s">
        <v>303</v>
      </c>
      <c r="G118" s="28" t="s">
        <v>131</v>
      </c>
      <c r="H118" s="28" t="s">
        <v>149</v>
      </c>
      <c r="I118" s="66" t="s">
        <v>198</v>
      </c>
      <c r="J118" s="28" t="s">
        <v>125</v>
      </c>
      <c r="K118" s="37" t="s">
        <v>135</v>
      </c>
      <c r="L118" s="14"/>
      <c r="M118">
        <v>1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</row>
    <row r="119" spans="1:102" s="15" customFormat="1" x14ac:dyDescent="0.2">
      <c r="A119" s="26" t="s">
        <v>152</v>
      </c>
      <c r="B119" s="64" t="s">
        <v>161</v>
      </c>
      <c r="C119" s="26" t="s">
        <v>105</v>
      </c>
      <c r="D119" s="64" t="s">
        <v>242</v>
      </c>
      <c r="E119" s="22">
        <v>2014</v>
      </c>
      <c r="F119" s="22" t="s">
        <v>304</v>
      </c>
      <c r="G119" s="22" t="s">
        <v>123</v>
      </c>
      <c r="H119" s="22" t="s">
        <v>150</v>
      </c>
      <c r="I119" s="69" t="s">
        <v>199</v>
      </c>
      <c r="J119" s="22"/>
      <c r="K119" s="34"/>
      <c r="L119" s="10"/>
      <c r="M119">
        <v>1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</row>
    <row r="120" spans="1:102" s="15" customFormat="1" x14ac:dyDescent="0.2">
      <c r="A120" s="41" t="s">
        <v>147</v>
      </c>
      <c r="B120" s="96" t="s">
        <v>253</v>
      </c>
      <c r="C120" s="41" t="s">
        <v>352</v>
      </c>
      <c r="D120" s="96" t="s">
        <v>205</v>
      </c>
      <c r="E120" s="22">
        <v>2014</v>
      </c>
      <c r="F120" s="22" t="s">
        <v>350</v>
      </c>
      <c r="G120" s="22" t="s">
        <v>123</v>
      </c>
      <c r="H120" s="22" t="s">
        <v>323</v>
      </c>
      <c r="I120" s="69" t="s">
        <v>205</v>
      </c>
      <c r="J120" s="22"/>
      <c r="K120" s="34"/>
      <c r="L120" s="10"/>
      <c r="M120">
        <v>1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</row>
    <row r="121" spans="1:102" s="15" customFormat="1" x14ac:dyDescent="0.2">
      <c r="A121" s="26" t="s">
        <v>151</v>
      </c>
      <c r="B121" s="64" t="s">
        <v>254</v>
      </c>
      <c r="C121" s="26" t="s">
        <v>107</v>
      </c>
      <c r="D121" s="64" t="s">
        <v>244</v>
      </c>
      <c r="E121" s="22">
        <v>2014</v>
      </c>
      <c r="F121" s="22" t="s">
        <v>264</v>
      </c>
      <c r="G121" s="22" t="s">
        <v>121</v>
      </c>
      <c r="H121" s="22" t="s">
        <v>149</v>
      </c>
      <c r="I121" s="69" t="s">
        <v>206</v>
      </c>
      <c r="J121" s="22"/>
      <c r="K121" s="34"/>
      <c r="L121" s="10"/>
      <c r="M121">
        <v>1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</row>
    <row r="122" spans="1:102" s="15" customFormat="1" x14ac:dyDescent="0.2">
      <c r="A122" s="27" t="s">
        <v>153</v>
      </c>
      <c r="B122" s="63" t="s">
        <v>215</v>
      </c>
      <c r="C122" s="27" t="s">
        <v>108</v>
      </c>
      <c r="D122" s="63" t="s">
        <v>245</v>
      </c>
      <c r="E122" s="28">
        <v>2014</v>
      </c>
      <c r="F122" s="28" t="s">
        <v>305</v>
      </c>
      <c r="G122" s="28" t="s">
        <v>123</v>
      </c>
      <c r="H122" s="28" t="s">
        <v>150</v>
      </c>
      <c r="I122" s="66" t="s">
        <v>207</v>
      </c>
      <c r="J122" s="28"/>
      <c r="K122" s="37"/>
      <c r="L122" s="14"/>
      <c r="M122">
        <v>1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</row>
    <row r="123" spans="1:102" s="15" customFormat="1" x14ac:dyDescent="0.2">
      <c r="A123" s="26" t="s">
        <v>151</v>
      </c>
      <c r="B123" s="64" t="s">
        <v>254</v>
      </c>
      <c r="C123" s="26" t="s">
        <v>109</v>
      </c>
      <c r="D123" s="64" t="s">
        <v>246</v>
      </c>
      <c r="E123" s="22">
        <v>2014</v>
      </c>
      <c r="F123" s="22" t="s">
        <v>327</v>
      </c>
      <c r="G123" s="22" t="s">
        <v>122</v>
      </c>
      <c r="H123" s="22" t="s">
        <v>149</v>
      </c>
      <c r="I123" s="64" t="s">
        <v>208</v>
      </c>
      <c r="J123" s="22"/>
      <c r="K123" s="34"/>
      <c r="L123" s="10"/>
      <c r="M123">
        <v>1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</row>
    <row r="124" spans="1:102" s="15" customFormat="1" x14ac:dyDescent="0.2">
      <c r="A124" s="26" t="s">
        <v>151</v>
      </c>
      <c r="B124" s="64" t="s">
        <v>254</v>
      </c>
      <c r="C124" s="26" t="s">
        <v>111</v>
      </c>
      <c r="D124" s="64" t="s">
        <v>248</v>
      </c>
      <c r="E124" s="22">
        <v>2014</v>
      </c>
      <c r="F124" s="22" t="s">
        <v>279</v>
      </c>
      <c r="G124" s="22" t="s">
        <v>121</v>
      </c>
      <c r="H124" s="22" t="s">
        <v>149</v>
      </c>
      <c r="I124" s="64" t="s">
        <v>210</v>
      </c>
      <c r="J124" s="22"/>
      <c r="K124" s="34"/>
      <c r="L124" s="10"/>
      <c r="M124">
        <v>1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</row>
    <row r="125" spans="1:102" s="15" customFormat="1" x14ac:dyDescent="0.2">
      <c r="A125" s="26" t="s">
        <v>154</v>
      </c>
      <c r="B125" s="64" t="s">
        <v>255</v>
      </c>
      <c r="C125" s="26" t="s">
        <v>159</v>
      </c>
      <c r="D125" s="64" t="s">
        <v>211</v>
      </c>
      <c r="E125" s="22">
        <v>2014</v>
      </c>
      <c r="F125" s="22" t="s">
        <v>314</v>
      </c>
      <c r="G125" s="22" t="s">
        <v>121</v>
      </c>
      <c r="H125" s="22" t="s">
        <v>149</v>
      </c>
      <c r="I125" s="64" t="s">
        <v>211</v>
      </c>
      <c r="J125" s="22"/>
      <c r="K125" s="34"/>
      <c r="L125" s="10"/>
      <c r="M125">
        <v>1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</row>
    <row r="126" spans="1:102" s="15" customFormat="1" x14ac:dyDescent="0.2">
      <c r="A126" s="27" t="s">
        <v>155</v>
      </c>
      <c r="B126" s="63" t="s">
        <v>256</v>
      </c>
      <c r="C126" s="27" t="s">
        <v>114</v>
      </c>
      <c r="D126" s="63" t="s">
        <v>249</v>
      </c>
      <c r="E126" s="28">
        <v>2014</v>
      </c>
      <c r="F126" s="28" t="s">
        <v>306</v>
      </c>
      <c r="G126" s="28" t="s">
        <v>121</v>
      </c>
      <c r="H126" s="28" t="s">
        <v>149</v>
      </c>
      <c r="I126" s="63" t="s">
        <v>212</v>
      </c>
      <c r="J126" s="28"/>
      <c r="K126" s="37" t="s">
        <v>134</v>
      </c>
      <c r="L126" s="14"/>
      <c r="M126">
        <v>1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</row>
    <row r="127" spans="1:102" s="15" customFormat="1" x14ac:dyDescent="0.2">
      <c r="A127" s="27" t="s">
        <v>154</v>
      </c>
      <c r="B127" s="63" t="s">
        <v>255</v>
      </c>
      <c r="C127" s="27" t="s">
        <v>116</v>
      </c>
      <c r="D127" s="63" t="s">
        <v>251</v>
      </c>
      <c r="E127" s="28">
        <v>2014</v>
      </c>
      <c r="F127" s="28" t="s">
        <v>280</v>
      </c>
      <c r="G127" s="28" t="s">
        <v>121</v>
      </c>
      <c r="H127" s="28" t="s">
        <v>149</v>
      </c>
      <c r="I127" s="63" t="s">
        <v>214</v>
      </c>
      <c r="J127" s="28"/>
      <c r="K127" s="37"/>
      <c r="L127" s="14"/>
      <c r="M127">
        <v>1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</row>
    <row r="128" spans="1:102" s="16" customFormat="1" x14ac:dyDescent="0.2">
      <c r="A128" s="27" t="s">
        <v>147</v>
      </c>
      <c r="B128" s="63" t="s">
        <v>253</v>
      </c>
      <c r="C128" s="27" t="s">
        <v>76</v>
      </c>
      <c r="D128" s="63" t="s">
        <v>218</v>
      </c>
      <c r="E128" s="28">
        <v>2015</v>
      </c>
      <c r="F128" s="28" t="s">
        <v>271</v>
      </c>
      <c r="G128" s="28" t="s">
        <v>121</v>
      </c>
      <c r="H128" s="28" t="s">
        <v>146</v>
      </c>
      <c r="I128" s="66" t="s">
        <v>160</v>
      </c>
      <c r="J128" s="28"/>
      <c r="K128" s="37"/>
      <c r="L128" s="14"/>
      <c r="M128">
        <v>1</v>
      </c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</row>
    <row r="129" spans="1:102" s="15" customFormat="1" x14ac:dyDescent="0.2">
      <c r="A129" s="27" t="s">
        <v>147</v>
      </c>
      <c r="B129" s="63" t="s">
        <v>253</v>
      </c>
      <c r="C129" s="41" t="s">
        <v>77</v>
      </c>
      <c r="D129" s="96" t="s">
        <v>219</v>
      </c>
      <c r="E129" s="22">
        <v>2015</v>
      </c>
      <c r="F129" s="22" t="s">
        <v>296</v>
      </c>
      <c r="G129" s="22" t="s">
        <v>123</v>
      </c>
      <c r="H129" s="22" t="s">
        <v>150</v>
      </c>
      <c r="I129" s="69" t="s">
        <v>166</v>
      </c>
      <c r="J129" s="22"/>
      <c r="K129" s="34"/>
      <c r="L129" s="10"/>
      <c r="M129">
        <v>1</v>
      </c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</row>
    <row r="130" spans="1:102" s="84" customFormat="1" x14ac:dyDescent="0.2">
      <c r="A130" s="62" t="s">
        <v>151</v>
      </c>
      <c r="B130" s="98" t="s">
        <v>254</v>
      </c>
      <c r="C130" s="26" t="s">
        <v>216</v>
      </c>
      <c r="D130" s="64" t="s">
        <v>222</v>
      </c>
      <c r="E130" s="22">
        <v>2015</v>
      </c>
      <c r="F130" s="22" t="s">
        <v>326</v>
      </c>
      <c r="G130" s="22" t="s">
        <v>121</v>
      </c>
      <c r="H130" s="22" t="s">
        <v>149</v>
      </c>
      <c r="I130" s="71" t="s">
        <v>169</v>
      </c>
      <c r="J130" s="22"/>
      <c r="K130" s="34"/>
      <c r="L130" s="10"/>
      <c r="M130">
        <v>1</v>
      </c>
    </row>
    <row r="131" spans="1:102" s="15" customFormat="1" x14ac:dyDescent="0.2">
      <c r="A131" s="62" t="s">
        <v>151</v>
      </c>
      <c r="B131" s="98" t="s">
        <v>254</v>
      </c>
      <c r="C131" s="27" t="s">
        <v>81</v>
      </c>
      <c r="D131" s="63" t="s">
        <v>223</v>
      </c>
      <c r="E131" s="28">
        <v>2015</v>
      </c>
      <c r="F131" s="28" t="s">
        <v>267</v>
      </c>
      <c r="G131" s="28" t="s">
        <v>121</v>
      </c>
      <c r="H131" s="28" t="s">
        <v>149</v>
      </c>
      <c r="I131" s="66" t="s">
        <v>170</v>
      </c>
      <c r="J131" s="28"/>
      <c r="K131" s="37"/>
      <c r="L131" s="14"/>
      <c r="M131">
        <v>1</v>
      </c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</row>
    <row r="132" spans="1:102" s="15" customFormat="1" x14ac:dyDescent="0.2">
      <c r="A132" s="27" t="s">
        <v>152</v>
      </c>
      <c r="B132" s="64" t="s">
        <v>161</v>
      </c>
      <c r="C132" s="27" t="s">
        <v>83</v>
      </c>
      <c r="D132" s="63" t="s">
        <v>171</v>
      </c>
      <c r="E132" s="28">
        <v>2015</v>
      </c>
      <c r="F132" s="28" t="s">
        <v>297</v>
      </c>
      <c r="G132" s="28" t="s">
        <v>122</v>
      </c>
      <c r="H132" s="28" t="s">
        <v>323</v>
      </c>
      <c r="I132" s="72" t="s">
        <v>171</v>
      </c>
      <c r="J132" s="28"/>
      <c r="K132" s="37"/>
      <c r="L132" s="14"/>
      <c r="M132">
        <v>1</v>
      </c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</row>
    <row r="133" spans="1:102" s="15" customFormat="1" x14ac:dyDescent="0.2">
      <c r="A133" s="27" t="s">
        <v>151</v>
      </c>
      <c r="B133" s="98" t="s">
        <v>254</v>
      </c>
      <c r="C133" s="27" t="s">
        <v>227</v>
      </c>
      <c r="D133" s="63" t="s">
        <v>226</v>
      </c>
      <c r="E133" s="28">
        <v>2015</v>
      </c>
      <c r="F133" s="28" t="s">
        <v>260</v>
      </c>
      <c r="G133" s="28" t="s">
        <v>126</v>
      </c>
      <c r="H133" s="28" t="s">
        <v>149</v>
      </c>
      <c r="I133" s="72" t="s">
        <v>173</v>
      </c>
      <c r="J133" s="28"/>
      <c r="K133" s="37"/>
      <c r="L133" s="14"/>
      <c r="M133">
        <v>1</v>
      </c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</row>
    <row r="134" spans="1:102" s="15" customFormat="1" x14ac:dyDescent="0.2">
      <c r="A134" s="41" t="s">
        <v>152</v>
      </c>
      <c r="B134" s="96" t="s">
        <v>161</v>
      </c>
      <c r="C134" s="41" t="s">
        <v>85</v>
      </c>
      <c r="D134" s="96" t="s">
        <v>176</v>
      </c>
      <c r="E134" s="22">
        <v>2015</v>
      </c>
      <c r="F134" s="22" t="s">
        <v>308</v>
      </c>
      <c r="G134" s="22" t="s">
        <v>156</v>
      </c>
      <c r="H134" s="22" t="s">
        <v>150</v>
      </c>
      <c r="I134" s="69" t="s">
        <v>176</v>
      </c>
      <c r="J134" s="22"/>
      <c r="K134" s="34"/>
      <c r="L134" s="10"/>
      <c r="M134">
        <v>1</v>
      </c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</row>
    <row r="135" spans="1:102" s="15" customFormat="1" x14ac:dyDescent="0.2">
      <c r="A135" s="44" t="s">
        <v>151</v>
      </c>
      <c r="B135" s="112" t="s">
        <v>254</v>
      </c>
      <c r="C135" s="44" t="s">
        <v>86</v>
      </c>
      <c r="D135" s="112" t="s">
        <v>228</v>
      </c>
      <c r="E135" s="28">
        <v>2015</v>
      </c>
      <c r="F135" s="28" t="s">
        <v>301</v>
      </c>
      <c r="G135" s="28" t="s">
        <v>122</v>
      </c>
      <c r="H135" s="28" t="s">
        <v>323</v>
      </c>
      <c r="I135" s="72" t="s">
        <v>177</v>
      </c>
      <c r="J135" s="28"/>
      <c r="K135" s="37"/>
      <c r="L135" s="14"/>
      <c r="M135">
        <v>1</v>
      </c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</row>
    <row r="136" spans="1:102" s="15" customFormat="1" x14ac:dyDescent="0.2">
      <c r="A136" s="27" t="s">
        <v>154</v>
      </c>
      <c r="B136" s="63" t="s">
        <v>255</v>
      </c>
      <c r="C136" s="27" t="s">
        <v>91</v>
      </c>
      <c r="D136" s="63" t="s">
        <v>232</v>
      </c>
      <c r="E136" s="28">
        <v>2015</v>
      </c>
      <c r="F136" s="28" t="s">
        <v>274</v>
      </c>
      <c r="G136" s="28" t="s">
        <v>121</v>
      </c>
      <c r="H136" s="28" t="s">
        <v>149</v>
      </c>
      <c r="I136" s="72" t="s">
        <v>180</v>
      </c>
      <c r="J136" s="28"/>
      <c r="K136" s="37"/>
      <c r="L136" s="14"/>
      <c r="M136">
        <v>1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</row>
    <row r="137" spans="1:102" s="15" customFormat="1" x14ac:dyDescent="0.2">
      <c r="A137" s="41" t="s">
        <v>151</v>
      </c>
      <c r="B137" s="96" t="s">
        <v>254</v>
      </c>
      <c r="C137" s="41" t="s">
        <v>96</v>
      </c>
      <c r="D137" s="96" t="s">
        <v>234</v>
      </c>
      <c r="E137" s="22">
        <v>2015</v>
      </c>
      <c r="F137" s="22" t="s">
        <v>302</v>
      </c>
      <c r="G137" s="22" t="s">
        <v>122</v>
      </c>
      <c r="H137" s="22" t="s">
        <v>323</v>
      </c>
      <c r="I137" s="69" t="s">
        <v>183</v>
      </c>
      <c r="J137" s="22"/>
      <c r="K137" s="34"/>
      <c r="L137" s="10"/>
      <c r="M137">
        <v>1</v>
      </c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</row>
    <row r="138" spans="1:102" s="15" customFormat="1" x14ac:dyDescent="0.2">
      <c r="A138" s="27" t="s">
        <v>151</v>
      </c>
      <c r="B138" s="64" t="s">
        <v>254</v>
      </c>
      <c r="C138" s="27" t="s">
        <v>98</v>
      </c>
      <c r="D138" s="63" t="s">
        <v>235</v>
      </c>
      <c r="E138" s="28">
        <v>2015</v>
      </c>
      <c r="F138" s="28" t="s">
        <v>309</v>
      </c>
      <c r="G138" s="28" t="s">
        <v>123</v>
      </c>
      <c r="H138" s="28" t="s">
        <v>150</v>
      </c>
      <c r="I138" s="66" t="s">
        <v>185</v>
      </c>
      <c r="J138" s="28"/>
      <c r="K138" s="37"/>
      <c r="L138" s="14"/>
      <c r="M138">
        <v>1</v>
      </c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</row>
    <row r="139" spans="1:102" s="16" customFormat="1" x14ac:dyDescent="0.2">
      <c r="A139" s="26" t="s">
        <v>151</v>
      </c>
      <c r="B139" s="64" t="s">
        <v>254</v>
      </c>
      <c r="C139" s="26" t="s">
        <v>99</v>
      </c>
      <c r="D139" s="64" t="s">
        <v>236</v>
      </c>
      <c r="E139" s="22">
        <v>2015</v>
      </c>
      <c r="F139" s="22" t="s">
        <v>298</v>
      </c>
      <c r="G139" s="22" t="s">
        <v>121</v>
      </c>
      <c r="H139" s="22" t="s">
        <v>149</v>
      </c>
      <c r="I139" s="69" t="s">
        <v>186</v>
      </c>
      <c r="J139" s="22"/>
      <c r="K139" s="34"/>
      <c r="L139" s="10"/>
      <c r="M139">
        <v>1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</row>
    <row r="140" spans="1:102" s="15" customFormat="1" x14ac:dyDescent="0.2">
      <c r="A140" s="44" t="s">
        <v>151</v>
      </c>
      <c r="B140" s="64" t="s">
        <v>254</v>
      </c>
      <c r="C140" s="44" t="s">
        <v>100</v>
      </c>
      <c r="D140" s="103" t="s">
        <v>237</v>
      </c>
      <c r="E140" s="28">
        <v>2015</v>
      </c>
      <c r="F140" s="28" t="s">
        <v>269</v>
      </c>
      <c r="G140" s="28" t="s">
        <v>123</v>
      </c>
      <c r="H140" s="28" t="s">
        <v>150</v>
      </c>
      <c r="I140" s="66" t="s">
        <v>189</v>
      </c>
      <c r="J140" s="28" t="s">
        <v>129</v>
      </c>
      <c r="K140" s="37"/>
      <c r="L140" s="14"/>
      <c r="M140">
        <v>1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</row>
    <row r="141" spans="1:102" s="15" customFormat="1" x14ac:dyDescent="0.2">
      <c r="A141" s="41" t="s">
        <v>147</v>
      </c>
      <c r="B141" s="96" t="s">
        <v>253</v>
      </c>
      <c r="C141" s="41" t="s">
        <v>101</v>
      </c>
      <c r="D141" s="96" t="s">
        <v>238</v>
      </c>
      <c r="E141" s="22">
        <v>2015</v>
      </c>
      <c r="F141" s="22" t="s">
        <v>364</v>
      </c>
      <c r="G141" s="22" t="s">
        <v>121</v>
      </c>
      <c r="H141" s="22" t="s">
        <v>323</v>
      </c>
      <c r="I141" s="71" t="s">
        <v>192</v>
      </c>
      <c r="J141" s="22"/>
      <c r="K141" s="34"/>
      <c r="L141" s="10"/>
      <c r="M141">
        <v>1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</row>
    <row r="142" spans="1:102" s="16" customFormat="1" x14ac:dyDescent="0.2">
      <c r="A142" s="41" t="s">
        <v>147</v>
      </c>
      <c r="B142" s="96" t="s">
        <v>253</v>
      </c>
      <c r="C142" s="44" t="s">
        <v>102</v>
      </c>
      <c r="D142" s="103" t="s">
        <v>239</v>
      </c>
      <c r="E142" s="28">
        <v>2015</v>
      </c>
      <c r="F142" s="28" t="s">
        <v>310</v>
      </c>
      <c r="G142" s="28" t="s">
        <v>123</v>
      </c>
      <c r="H142" s="28" t="s">
        <v>150</v>
      </c>
      <c r="I142" s="66" t="s">
        <v>194</v>
      </c>
      <c r="J142" s="28" t="s">
        <v>130</v>
      </c>
      <c r="K142" s="37"/>
      <c r="L142" s="14"/>
      <c r="M142">
        <v>1</v>
      </c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</row>
    <row r="143" spans="1:102" s="15" customFormat="1" x14ac:dyDescent="0.2">
      <c r="A143" s="27" t="s">
        <v>154</v>
      </c>
      <c r="B143" s="63" t="s">
        <v>255</v>
      </c>
      <c r="C143" s="27" t="s">
        <v>104</v>
      </c>
      <c r="D143" s="63" t="s">
        <v>241</v>
      </c>
      <c r="E143" s="28">
        <v>2015</v>
      </c>
      <c r="F143" s="28" t="s">
        <v>303</v>
      </c>
      <c r="G143" s="28" t="s">
        <v>131</v>
      </c>
      <c r="H143" s="28" t="s">
        <v>149</v>
      </c>
      <c r="I143" s="66" t="s">
        <v>198</v>
      </c>
      <c r="J143" s="28"/>
      <c r="K143" s="37"/>
      <c r="L143" s="14"/>
      <c r="M143">
        <v>1</v>
      </c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</row>
    <row r="144" spans="1:102" s="16" customFormat="1" x14ac:dyDescent="0.2">
      <c r="A144" s="41" t="s">
        <v>147</v>
      </c>
      <c r="B144" s="96" t="s">
        <v>253</v>
      </c>
      <c r="C144" s="41" t="s">
        <v>352</v>
      </c>
      <c r="D144" s="96" t="s">
        <v>205</v>
      </c>
      <c r="E144" s="22">
        <v>2015</v>
      </c>
      <c r="F144" s="22" t="s">
        <v>350</v>
      </c>
      <c r="G144" s="22" t="s">
        <v>123</v>
      </c>
      <c r="H144" s="22" t="s">
        <v>324</v>
      </c>
      <c r="I144" s="69" t="s">
        <v>205</v>
      </c>
      <c r="J144" s="22"/>
      <c r="K144" s="34"/>
      <c r="L144" s="10"/>
      <c r="M144">
        <v>1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</row>
    <row r="145" spans="1:102" s="16" customFormat="1" x14ac:dyDescent="0.2">
      <c r="A145" s="26" t="s">
        <v>151</v>
      </c>
      <c r="B145" s="64" t="s">
        <v>254</v>
      </c>
      <c r="C145" s="26" t="s">
        <v>107</v>
      </c>
      <c r="D145" s="64" t="s">
        <v>244</v>
      </c>
      <c r="E145" s="22">
        <v>2015</v>
      </c>
      <c r="F145" s="22" t="s">
        <v>264</v>
      </c>
      <c r="G145" s="22" t="s">
        <v>121</v>
      </c>
      <c r="H145" s="22" t="s">
        <v>149</v>
      </c>
      <c r="I145" s="69" t="s">
        <v>206</v>
      </c>
      <c r="J145" s="22"/>
      <c r="K145" s="34"/>
      <c r="L145" s="10"/>
      <c r="M145">
        <v>1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</row>
    <row r="146" spans="1:102" s="16" customFormat="1" x14ac:dyDescent="0.2">
      <c r="A146" s="26" t="s">
        <v>151</v>
      </c>
      <c r="B146" s="64" t="s">
        <v>254</v>
      </c>
      <c r="C146" s="26" t="s">
        <v>109</v>
      </c>
      <c r="D146" s="64" t="s">
        <v>246</v>
      </c>
      <c r="E146" s="22">
        <v>2015</v>
      </c>
      <c r="F146" s="22" t="s">
        <v>327</v>
      </c>
      <c r="G146" s="22" t="s">
        <v>122</v>
      </c>
      <c r="H146" s="22" t="s">
        <v>149</v>
      </c>
      <c r="I146" s="64" t="s">
        <v>208</v>
      </c>
      <c r="J146" s="22"/>
      <c r="K146" s="34"/>
      <c r="L146" s="10"/>
      <c r="M146">
        <v>1</v>
      </c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</row>
    <row r="147" spans="1:102" s="16" customFormat="1" x14ac:dyDescent="0.2">
      <c r="A147" s="26" t="s">
        <v>151</v>
      </c>
      <c r="B147" s="64" t="s">
        <v>254</v>
      </c>
      <c r="C147" s="26" t="s">
        <v>111</v>
      </c>
      <c r="D147" s="64" t="s">
        <v>248</v>
      </c>
      <c r="E147" s="22">
        <v>2015</v>
      </c>
      <c r="F147" s="22" t="s">
        <v>279</v>
      </c>
      <c r="G147" s="22" t="s">
        <v>121</v>
      </c>
      <c r="H147" s="22" t="s">
        <v>149</v>
      </c>
      <c r="I147" s="64" t="s">
        <v>210</v>
      </c>
      <c r="J147" s="22"/>
      <c r="K147" s="34"/>
      <c r="L147" s="10"/>
      <c r="M147">
        <v>1</v>
      </c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</row>
    <row r="148" spans="1:102" s="16" customFormat="1" x14ac:dyDescent="0.2">
      <c r="A148" s="26" t="s">
        <v>154</v>
      </c>
      <c r="B148" s="64" t="s">
        <v>255</v>
      </c>
      <c r="C148" s="26" t="s">
        <v>159</v>
      </c>
      <c r="D148" s="64" t="s">
        <v>211</v>
      </c>
      <c r="E148" s="22">
        <v>2015</v>
      </c>
      <c r="F148" s="22" t="s">
        <v>325</v>
      </c>
      <c r="G148" s="22" t="s">
        <v>121</v>
      </c>
      <c r="H148" s="22" t="s">
        <v>149</v>
      </c>
      <c r="I148" s="64" t="s">
        <v>211</v>
      </c>
      <c r="J148" s="22"/>
      <c r="K148" s="34"/>
      <c r="L148" s="10"/>
      <c r="M148">
        <v>1</v>
      </c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</row>
    <row r="149" spans="1:102" s="16" customFormat="1" x14ac:dyDescent="0.2">
      <c r="A149" s="27" t="s">
        <v>155</v>
      </c>
      <c r="B149" s="63" t="s">
        <v>256</v>
      </c>
      <c r="C149" s="27" t="s">
        <v>114</v>
      </c>
      <c r="D149" s="63" t="s">
        <v>249</v>
      </c>
      <c r="E149" s="28">
        <v>2015</v>
      </c>
      <c r="F149" s="28" t="s">
        <v>306</v>
      </c>
      <c r="G149" s="28" t="s">
        <v>121</v>
      </c>
      <c r="H149" s="28" t="s">
        <v>149</v>
      </c>
      <c r="I149" s="63" t="s">
        <v>212</v>
      </c>
      <c r="J149" s="28"/>
      <c r="K149" s="37"/>
      <c r="L149" s="14"/>
      <c r="M149">
        <v>1</v>
      </c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</row>
    <row r="150" spans="1:102" s="16" customFormat="1" x14ac:dyDescent="0.2">
      <c r="A150" s="26" t="s">
        <v>153</v>
      </c>
      <c r="B150" s="64" t="s">
        <v>215</v>
      </c>
      <c r="C150" s="26" t="s">
        <v>115</v>
      </c>
      <c r="D150" s="64" t="s">
        <v>250</v>
      </c>
      <c r="E150" s="22">
        <v>2015</v>
      </c>
      <c r="F150" s="22" t="s">
        <v>311</v>
      </c>
      <c r="G150" s="22" t="s">
        <v>123</v>
      </c>
      <c r="H150" s="22" t="s">
        <v>150</v>
      </c>
      <c r="I150" s="64" t="s">
        <v>213</v>
      </c>
      <c r="J150" s="22"/>
      <c r="K150" s="34"/>
      <c r="L150" s="10"/>
      <c r="M150">
        <v>1</v>
      </c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</row>
    <row r="151" spans="1:102" s="16" customFormat="1" x14ac:dyDescent="0.2">
      <c r="A151" s="27" t="s">
        <v>154</v>
      </c>
      <c r="B151" s="63" t="s">
        <v>255</v>
      </c>
      <c r="C151" s="27" t="s">
        <v>116</v>
      </c>
      <c r="D151" s="63" t="s">
        <v>251</v>
      </c>
      <c r="E151" s="28">
        <v>2015</v>
      </c>
      <c r="F151" s="28" t="s">
        <v>280</v>
      </c>
      <c r="G151" s="28" t="s">
        <v>121</v>
      </c>
      <c r="H151" s="28" t="s">
        <v>149</v>
      </c>
      <c r="I151" s="63" t="s">
        <v>214</v>
      </c>
      <c r="J151" s="28"/>
      <c r="K151" s="37"/>
      <c r="L151" s="14"/>
      <c r="M151">
        <v>1</v>
      </c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</row>
    <row r="152" spans="1:102" x14ac:dyDescent="0.2">
      <c r="A152" s="26" t="s">
        <v>153</v>
      </c>
      <c r="B152" s="64" t="s">
        <v>215</v>
      </c>
      <c r="C152" s="26" t="s">
        <v>217</v>
      </c>
      <c r="D152" s="64" t="s">
        <v>215</v>
      </c>
      <c r="E152" s="22">
        <v>2015</v>
      </c>
      <c r="F152" s="22" t="s">
        <v>312</v>
      </c>
      <c r="G152" s="22" t="s">
        <v>123</v>
      </c>
      <c r="H152" s="22" t="s">
        <v>150</v>
      </c>
      <c r="I152" s="64" t="s">
        <v>215</v>
      </c>
      <c r="J152" s="22"/>
      <c r="K152" s="34"/>
      <c r="L152" s="10"/>
      <c r="M152">
        <v>1</v>
      </c>
    </row>
    <row r="153" spans="1:102" x14ac:dyDescent="0.2">
      <c r="A153" s="27" t="s">
        <v>147</v>
      </c>
      <c r="B153" s="63" t="s">
        <v>253</v>
      </c>
      <c r="C153" s="27" t="s">
        <v>76</v>
      </c>
      <c r="D153" s="63" t="s">
        <v>218</v>
      </c>
      <c r="E153" s="28">
        <v>2016</v>
      </c>
      <c r="F153" s="28" t="s">
        <v>271</v>
      </c>
      <c r="G153" s="28" t="s">
        <v>121</v>
      </c>
      <c r="H153" s="28" t="s">
        <v>146</v>
      </c>
      <c r="I153" s="66" t="s">
        <v>160</v>
      </c>
      <c r="J153" s="28"/>
      <c r="K153" s="37"/>
      <c r="L153" s="14"/>
      <c r="M153">
        <v>1</v>
      </c>
    </row>
    <row r="154" spans="1:102" x14ac:dyDescent="0.2">
      <c r="A154" s="27" t="s">
        <v>147</v>
      </c>
      <c r="B154" s="63" t="s">
        <v>253</v>
      </c>
      <c r="C154" s="41" t="s">
        <v>77</v>
      </c>
      <c r="D154" s="96" t="s">
        <v>219</v>
      </c>
      <c r="E154" s="28">
        <v>2016</v>
      </c>
      <c r="F154" s="22" t="s">
        <v>296</v>
      </c>
      <c r="G154" s="22" t="s">
        <v>123</v>
      </c>
      <c r="H154" s="22" t="s">
        <v>150</v>
      </c>
      <c r="I154" s="69" t="s">
        <v>166</v>
      </c>
      <c r="J154" s="22"/>
      <c r="K154" s="34"/>
      <c r="L154" s="10"/>
      <c r="M154">
        <v>1</v>
      </c>
    </row>
    <row r="155" spans="1:102" x14ac:dyDescent="0.2">
      <c r="A155" s="62" t="s">
        <v>151</v>
      </c>
      <c r="B155" s="98" t="s">
        <v>254</v>
      </c>
      <c r="C155" s="26" t="s">
        <v>216</v>
      </c>
      <c r="D155" s="64" t="s">
        <v>222</v>
      </c>
      <c r="E155" s="28">
        <v>2016</v>
      </c>
      <c r="F155" s="22" t="s">
        <v>326</v>
      </c>
      <c r="G155" s="22" t="s">
        <v>121</v>
      </c>
      <c r="H155" s="22" t="s">
        <v>149</v>
      </c>
      <c r="I155" s="71" t="s">
        <v>169</v>
      </c>
      <c r="J155" s="22"/>
      <c r="K155" s="34"/>
      <c r="L155" s="10"/>
      <c r="M155">
        <v>1</v>
      </c>
    </row>
    <row r="156" spans="1:102" x14ac:dyDescent="0.2">
      <c r="A156" s="62" t="s">
        <v>151</v>
      </c>
      <c r="B156" s="98" t="s">
        <v>254</v>
      </c>
      <c r="C156" s="27" t="s">
        <v>81</v>
      </c>
      <c r="D156" s="63" t="s">
        <v>223</v>
      </c>
      <c r="E156" s="28">
        <v>2016</v>
      </c>
      <c r="F156" s="28" t="s">
        <v>267</v>
      </c>
      <c r="G156" s="28" t="s">
        <v>121</v>
      </c>
      <c r="H156" s="28" t="s">
        <v>149</v>
      </c>
      <c r="I156" s="66" t="s">
        <v>170</v>
      </c>
      <c r="J156" s="28"/>
      <c r="K156" s="37"/>
      <c r="L156" s="14"/>
      <c r="M156">
        <v>1</v>
      </c>
    </row>
    <row r="157" spans="1:102" x14ac:dyDescent="0.2">
      <c r="A157" s="27" t="s">
        <v>151</v>
      </c>
      <c r="B157" s="98" t="s">
        <v>254</v>
      </c>
      <c r="C157" s="27" t="s">
        <v>227</v>
      </c>
      <c r="D157" s="63" t="s">
        <v>226</v>
      </c>
      <c r="E157" s="28">
        <v>2016</v>
      </c>
      <c r="F157" s="28" t="s">
        <v>260</v>
      </c>
      <c r="G157" s="28" t="s">
        <v>126</v>
      </c>
      <c r="H157" s="28" t="s">
        <v>149</v>
      </c>
      <c r="I157" s="72" t="s">
        <v>173</v>
      </c>
      <c r="J157" s="28"/>
      <c r="K157" s="37"/>
      <c r="L157" s="14"/>
      <c r="M157">
        <v>1</v>
      </c>
    </row>
    <row r="158" spans="1:102" x14ac:dyDescent="0.2">
      <c r="A158" s="44" t="s">
        <v>151</v>
      </c>
      <c r="B158" s="112" t="s">
        <v>254</v>
      </c>
      <c r="C158" s="44" t="s">
        <v>86</v>
      </c>
      <c r="D158" s="112" t="s">
        <v>228</v>
      </c>
      <c r="E158" s="28">
        <v>2016</v>
      </c>
      <c r="F158" s="28" t="s">
        <v>301</v>
      </c>
      <c r="G158" s="28" t="s">
        <v>122</v>
      </c>
      <c r="H158" s="28" t="s">
        <v>323</v>
      </c>
      <c r="I158" s="72" t="s">
        <v>177</v>
      </c>
      <c r="J158" s="28"/>
      <c r="K158" s="37"/>
      <c r="L158" s="14"/>
      <c r="M158">
        <v>1</v>
      </c>
    </row>
    <row r="159" spans="1:102" x14ac:dyDescent="0.2">
      <c r="A159" s="27" t="s">
        <v>154</v>
      </c>
      <c r="B159" s="63" t="s">
        <v>255</v>
      </c>
      <c r="C159" s="27" t="s">
        <v>91</v>
      </c>
      <c r="D159" s="63" t="s">
        <v>232</v>
      </c>
      <c r="E159" s="28">
        <v>2016</v>
      </c>
      <c r="F159" s="28" t="s">
        <v>274</v>
      </c>
      <c r="G159" s="28" t="s">
        <v>121</v>
      </c>
      <c r="H159" s="28" t="s">
        <v>149</v>
      </c>
      <c r="I159" s="72" t="s">
        <v>180</v>
      </c>
      <c r="J159" s="28"/>
      <c r="K159" s="37"/>
      <c r="L159" s="14"/>
      <c r="M159">
        <v>1</v>
      </c>
    </row>
    <row r="160" spans="1:102" x14ac:dyDescent="0.2">
      <c r="A160" s="41" t="s">
        <v>151</v>
      </c>
      <c r="B160" s="96" t="s">
        <v>254</v>
      </c>
      <c r="C160" s="41" t="s">
        <v>96</v>
      </c>
      <c r="D160" s="96" t="s">
        <v>234</v>
      </c>
      <c r="E160" s="28">
        <v>2016</v>
      </c>
      <c r="F160" s="22" t="s">
        <v>302</v>
      </c>
      <c r="G160" s="22" t="s">
        <v>122</v>
      </c>
      <c r="H160" s="22" t="s">
        <v>323</v>
      </c>
      <c r="I160" s="69" t="s">
        <v>183</v>
      </c>
      <c r="J160" s="22"/>
      <c r="K160" s="34"/>
      <c r="L160" s="10"/>
      <c r="M160">
        <v>1</v>
      </c>
    </row>
    <row r="161" spans="1:102" x14ac:dyDescent="0.2">
      <c r="A161" s="26" t="s">
        <v>151</v>
      </c>
      <c r="B161" s="64" t="s">
        <v>254</v>
      </c>
      <c r="C161" s="26" t="s">
        <v>99</v>
      </c>
      <c r="D161" s="64" t="s">
        <v>236</v>
      </c>
      <c r="E161" s="28">
        <v>2016</v>
      </c>
      <c r="F161" s="22" t="s">
        <v>298</v>
      </c>
      <c r="G161" s="22" t="s">
        <v>121</v>
      </c>
      <c r="H161" s="22" t="s">
        <v>149</v>
      </c>
      <c r="I161" s="69" t="s">
        <v>186</v>
      </c>
      <c r="J161" s="22"/>
      <c r="K161" s="34"/>
      <c r="L161" s="10"/>
      <c r="M161">
        <v>1</v>
      </c>
    </row>
    <row r="162" spans="1:102" x14ac:dyDescent="0.2">
      <c r="A162" s="41" t="s">
        <v>147</v>
      </c>
      <c r="B162" s="96" t="s">
        <v>253</v>
      </c>
      <c r="C162" s="41" t="s">
        <v>101</v>
      </c>
      <c r="D162" s="96" t="s">
        <v>238</v>
      </c>
      <c r="E162" s="28">
        <v>2016</v>
      </c>
      <c r="F162" s="22" t="s">
        <v>364</v>
      </c>
      <c r="G162" s="22" t="s">
        <v>121</v>
      </c>
      <c r="H162" s="22" t="s">
        <v>149</v>
      </c>
      <c r="I162" s="71" t="s">
        <v>192</v>
      </c>
      <c r="J162" s="22"/>
      <c r="K162" s="34"/>
      <c r="L162" s="10"/>
      <c r="M162">
        <v>1</v>
      </c>
    </row>
    <row r="163" spans="1:102" x14ac:dyDescent="0.2">
      <c r="A163" s="41" t="s">
        <v>147</v>
      </c>
      <c r="B163" s="96" t="s">
        <v>253</v>
      </c>
      <c r="C163" s="44" t="s">
        <v>102</v>
      </c>
      <c r="D163" s="103" t="s">
        <v>239</v>
      </c>
      <c r="E163" s="28">
        <v>2016</v>
      </c>
      <c r="F163" s="28" t="s">
        <v>313</v>
      </c>
      <c r="G163" s="28" t="s">
        <v>123</v>
      </c>
      <c r="H163" s="28" t="s">
        <v>150</v>
      </c>
      <c r="I163" s="66" t="s">
        <v>194</v>
      </c>
      <c r="J163" s="28" t="s">
        <v>130</v>
      </c>
      <c r="K163" s="37"/>
      <c r="L163" s="14"/>
      <c r="M163">
        <v>1</v>
      </c>
    </row>
    <row r="164" spans="1:102" x14ac:dyDescent="0.2">
      <c r="A164" s="27" t="s">
        <v>154</v>
      </c>
      <c r="B164" s="63" t="s">
        <v>255</v>
      </c>
      <c r="C164" s="27" t="s">
        <v>104</v>
      </c>
      <c r="D164" s="63" t="s">
        <v>241</v>
      </c>
      <c r="E164" s="28">
        <v>2016</v>
      </c>
      <c r="F164" s="28" t="s">
        <v>303</v>
      </c>
      <c r="G164" s="28" t="s">
        <v>131</v>
      </c>
      <c r="H164" s="28" t="s">
        <v>149</v>
      </c>
      <c r="I164" s="66" t="s">
        <v>198</v>
      </c>
      <c r="J164" s="28"/>
      <c r="K164" s="37"/>
      <c r="L164" s="14"/>
      <c r="M164">
        <v>1</v>
      </c>
    </row>
    <row r="165" spans="1:102" x14ac:dyDescent="0.2">
      <c r="A165" s="26" t="s">
        <v>151</v>
      </c>
      <c r="B165" s="64" t="s">
        <v>254</v>
      </c>
      <c r="C165" s="26" t="s">
        <v>107</v>
      </c>
      <c r="D165" s="64" t="s">
        <v>244</v>
      </c>
      <c r="E165" s="28">
        <v>2016</v>
      </c>
      <c r="F165" s="22" t="s">
        <v>264</v>
      </c>
      <c r="G165" s="22" t="s">
        <v>121</v>
      </c>
      <c r="H165" s="22" t="s">
        <v>149</v>
      </c>
      <c r="I165" s="69" t="s">
        <v>206</v>
      </c>
      <c r="J165" s="22"/>
      <c r="K165" s="34"/>
      <c r="L165" s="10"/>
      <c r="M165">
        <v>1</v>
      </c>
    </row>
    <row r="166" spans="1:102" x14ac:dyDescent="0.2">
      <c r="A166" s="26" t="s">
        <v>151</v>
      </c>
      <c r="B166" s="64" t="s">
        <v>254</v>
      </c>
      <c r="C166" s="26" t="s">
        <v>109</v>
      </c>
      <c r="D166" s="64" t="s">
        <v>246</v>
      </c>
      <c r="E166" s="28">
        <v>2016</v>
      </c>
      <c r="F166" s="22" t="s">
        <v>327</v>
      </c>
      <c r="G166" s="22" t="s">
        <v>122</v>
      </c>
      <c r="H166" s="22" t="s">
        <v>149</v>
      </c>
      <c r="I166" s="64" t="s">
        <v>208</v>
      </c>
      <c r="J166" s="22"/>
      <c r="K166" s="34"/>
      <c r="L166" s="10"/>
      <c r="M166">
        <v>1</v>
      </c>
    </row>
    <row r="167" spans="1:102" x14ac:dyDescent="0.2">
      <c r="A167" s="26" t="s">
        <v>151</v>
      </c>
      <c r="B167" s="64" t="s">
        <v>254</v>
      </c>
      <c r="C167" s="26" t="s">
        <v>111</v>
      </c>
      <c r="D167" s="64" t="s">
        <v>248</v>
      </c>
      <c r="E167" s="28">
        <v>2016</v>
      </c>
      <c r="F167" s="22" t="s">
        <v>279</v>
      </c>
      <c r="G167" s="22" t="s">
        <v>121</v>
      </c>
      <c r="H167" s="22" t="s">
        <v>149</v>
      </c>
      <c r="I167" s="64" t="s">
        <v>210</v>
      </c>
      <c r="J167" s="22"/>
      <c r="K167" s="34"/>
      <c r="L167" s="10"/>
      <c r="M167">
        <v>1</v>
      </c>
    </row>
    <row r="168" spans="1:102" x14ac:dyDescent="0.2">
      <c r="A168" s="26" t="s">
        <v>154</v>
      </c>
      <c r="B168" s="64" t="s">
        <v>255</v>
      </c>
      <c r="C168" s="26" t="s">
        <v>159</v>
      </c>
      <c r="D168" s="64" t="s">
        <v>211</v>
      </c>
      <c r="E168" s="28">
        <v>2016</v>
      </c>
      <c r="F168" s="22" t="s">
        <v>314</v>
      </c>
      <c r="G168" s="22" t="s">
        <v>121</v>
      </c>
      <c r="H168" s="22" t="s">
        <v>149</v>
      </c>
      <c r="I168" s="64" t="s">
        <v>338</v>
      </c>
      <c r="J168" s="22"/>
      <c r="K168" s="34"/>
      <c r="L168" s="10"/>
      <c r="M168">
        <v>1</v>
      </c>
    </row>
    <row r="169" spans="1:102" x14ac:dyDescent="0.2">
      <c r="A169" s="27" t="s">
        <v>155</v>
      </c>
      <c r="B169" s="63" t="s">
        <v>256</v>
      </c>
      <c r="C169" s="27" t="s">
        <v>114</v>
      </c>
      <c r="D169" s="63" t="s">
        <v>249</v>
      </c>
      <c r="E169" s="28">
        <v>2016</v>
      </c>
      <c r="F169" s="28" t="s">
        <v>306</v>
      </c>
      <c r="G169" s="28" t="s">
        <v>121</v>
      </c>
      <c r="H169" s="28" t="s">
        <v>149</v>
      </c>
      <c r="I169" s="63" t="s">
        <v>212</v>
      </c>
      <c r="J169" s="28"/>
      <c r="K169" s="37"/>
      <c r="L169" s="14"/>
      <c r="M169">
        <v>1</v>
      </c>
    </row>
    <row r="170" spans="1:102" x14ac:dyDescent="0.2">
      <c r="A170" s="27" t="s">
        <v>154</v>
      </c>
      <c r="B170" s="63" t="s">
        <v>255</v>
      </c>
      <c r="C170" s="27" t="s">
        <v>116</v>
      </c>
      <c r="D170" s="63" t="s">
        <v>251</v>
      </c>
      <c r="E170" s="28">
        <v>2016</v>
      </c>
      <c r="F170" s="28" t="s">
        <v>280</v>
      </c>
      <c r="G170" s="28" t="s">
        <v>121</v>
      </c>
      <c r="H170" s="28" t="s">
        <v>149</v>
      </c>
      <c r="I170" s="63" t="s">
        <v>214</v>
      </c>
      <c r="J170" s="28"/>
      <c r="K170" s="37"/>
      <c r="L170" s="14"/>
      <c r="M170">
        <v>1</v>
      </c>
    </row>
    <row r="171" spans="1:102" x14ac:dyDescent="0.2">
      <c r="A171" s="26" t="s">
        <v>153</v>
      </c>
      <c r="B171" s="64" t="s">
        <v>215</v>
      </c>
      <c r="C171" s="26" t="s">
        <v>217</v>
      </c>
      <c r="D171" s="64" t="s">
        <v>215</v>
      </c>
      <c r="E171" s="28">
        <v>2016</v>
      </c>
      <c r="F171" s="22" t="s">
        <v>312</v>
      </c>
      <c r="G171" s="22" t="s">
        <v>123</v>
      </c>
      <c r="H171" s="22" t="s">
        <v>150</v>
      </c>
      <c r="I171" s="64" t="s">
        <v>215</v>
      </c>
      <c r="J171" s="22"/>
      <c r="K171" s="34"/>
      <c r="L171" s="10"/>
      <c r="M171">
        <v>1</v>
      </c>
    </row>
    <row r="172" spans="1:102" s="16" customFormat="1" x14ac:dyDescent="0.2">
      <c r="A172" s="26" t="s">
        <v>153</v>
      </c>
      <c r="B172" s="64" t="s">
        <v>215</v>
      </c>
      <c r="C172" s="26" t="s">
        <v>115</v>
      </c>
      <c r="D172" s="64" t="s">
        <v>250</v>
      </c>
      <c r="E172" s="22">
        <v>2016</v>
      </c>
      <c r="F172" s="22" t="s">
        <v>315</v>
      </c>
      <c r="G172" s="22" t="s">
        <v>123</v>
      </c>
      <c r="H172" s="22" t="s">
        <v>150</v>
      </c>
      <c r="I172" s="64" t="s">
        <v>213</v>
      </c>
      <c r="J172" s="22"/>
      <c r="K172" s="34"/>
      <c r="L172" s="10"/>
      <c r="M172">
        <v>1</v>
      </c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</row>
    <row r="173" spans="1:102" s="16" customFormat="1" x14ac:dyDescent="0.2">
      <c r="A173" s="41" t="s">
        <v>147</v>
      </c>
      <c r="B173" s="96" t="s">
        <v>253</v>
      </c>
      <c r="C173" s="41" t="s">
        <v>352</v>
      </c>
      <c r="D173" s="96" t="s">
        <v>205</v>
      </c>
      <c r="E173" s="22">
        <v>2016</v>
      </c>
      <c r="F173" s="22" t="s">
        <v>351</v>
      </c>
      <c r="G173" s="22" t="s">
        <v>123</v>
      </c>
      <c r="H173" s="22" t="s">
        <v>324</v>
      </c>
      <c r="I173" s="69" t="s">
        <v>205</v>
      </c>
      <c r="J173" s="22"/>
      <c r="K173" s="34"/>
      <c r="L173" s="10"/>
      <c r="M173">
        <v>1</v>
      </c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</row>
    <row r="174" spans="1:102" s="15" customFormat="1" x14ac:dyDescent="0.2">
      <c r="A174" s="41" t="s">
        <v>152</v>
      </c>
      <c r="B174" s="96" t="s">
        <v>161</v>
      </c>
      <c r="C174" s="41" t="s">
        <v>85</v>
      </c>
      <c r="D174" s="96" t="s">
        <v>176</v>
      </c>
      <c r="E174" s="22">
        <v>2016</v>
      </c>
      <c r="F174" s="22" t="s">
        <v>308</v>
      </c>
      <c r="G174" s="22" t="s">
        <v>156</v>
      </c>
      <c r="H174" s="22" t="s">
        <v>150</v>
      </c>
      <c r="I174" s="69" t="s">
        <v>176</v>
      </c>
      <c r="J174" s="22"/>
      <c r="K174" s="34"/>
      <c r="L174" s="10"/>
      <c r="M174">
        <v>1</v>
      </c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</row>
    <row r="175" spans="1:102" s="15" customFormat="1" x14ac:dyDescent="0.2">
      <c r="A175" s="27" t="s">
        <v>151</v>
      </c>
      <c r="B175" s="64" t="s">
        <v>254</v>
      </c>
      <c r="C175" s="27" t="s">
        <v>330</v>
      </c>
      <c r="D175" s="63" t="s">
        <v>331</v>
      </c>
      <c r="E175" s="28">
        <v>2016</v>
      </c>
      <c r="F175" s="28" t="s">
        <v>332</v>
      </c>
      <c r="G175" s="28" t="s">
        <v>122</v>
      </c>
      <c r="H175" s="28" t="s">
        <v>149</v>
      </c>
      <c r="I175" s="63" t="s">
        <v>331</v>
      </c>
      <c r="J175" s="137" t="s">
        <v>333</v>
      </c>
      <c r="K175" s="37"/>
      <c r="L175" s="14"/>
      <c r="M175">
        <v>1</v>
      </c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</row>
    <row r="176" spans="1:102" s="15" customFormat="1" x14ac:dyDescent="0.2">
      <c r="A176" s="44" t="s">
        <v>151</v>
      </c>
      <c r="B176" s="64" t="s">
        <v>254</v>
      </c>
      <c r="C176" s="44" t="s">
        <v>100</v>
      </c>
      <c r="D176" s="103" t="s">
        <v>237</v>
      </c>
      <c r="E176" s="28">
        <v>2016</v>
      </c>
      <c r="F176" s="28" t="s">
        <v>269</v>
      </c>
      <c r="G176" s="28" t="s">
        <v>123</v>
      </c>
      <c r="H176" s="28" t="s">
        <v>150</v>
      </c>
      <c r="I176" s="66" t="s">
        <v>189</v>
      </c>
      <c r="J176" s="137"/>
      <c r="K176" s="37"/>
      <c r="L176" s="14"/>
      <c r="M176">
        <v>1</v>
      </c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</row>
    <row r="177" spans="1:13" x14ac:dyDescent="0.2">
      <c r="A177" s="1" t="s">
        <v>153</v>
      </c>
      <c r="B177" s="136" t="s">
        <v>215</v>
      </c>
      <c r="C177" s="1" t="s">
        <v>87</v>
      </c>
      <c r="D177" s="136" t="s">
        <v>229</v>
      </c>
      <c r="E177" s="22">
        <v>2016</v>
      </c>
      <c r="F177" s="22" t="s">
        <v>328</v>
      </c>
      <c r="G177" s="28" t="s">
        <v>156</v>
      </c>
      <c r="H177" s="22" t="s">
        <v>150</v>
      </c>
      <c r="I177" s="136" t="s">
        <v>329</v>
      </c>
      <c r="J177" s="1"/>
      <c r="K177" s="1"/>
      <c r="L177" s="1"/>
      <c r="M177">
        <v>1</v>
      </c>
    </row>
    <row r="178" spans="1:13" x14ac:dyDescent="0.2">
      <c r="A178" s="1" t="s">
        <v>152</v>
      </c>
      <c r="B178" s="136" t="s">
        <v>161</v>
      </c>
      <c r="C178" s="1" t="s">
        <v>334</v>
      </c>
      <c r="D178" s="136" t="s">
        <v>335</v>
      </c>
      <c r="E178" s="1">
        <v>2016</v>
      </c>
      <c r="F178" s="1" t="s">
        <v>336</v>
      </c>
      <c r="G178" s="28" t="s">
        <v>123</v>
      </c>
      <c r="H178" s="1" t="s">
        <v>150</v>
      </c>
      <c r="I178" s="136" t="s">
        <v>337</v>
      </c>
      <c r="J178" s="1"/>
      <c r="K178" s="1"/>
      <c r="L178" s="1"/>
      <c r="M178">
        <v>1</v>
      </c>
    </row>
    <row r="179" spans="1:13" x14ac:dyDescent="0.2">
      <c r="A179" s="27" t="s">
        <v>147</v>
      </c>
      <c r="B179" s="63" t="s">
        <v>253</v>
      </c>
      <c r="C179" s="27" t="s">
        <v>76</v>
      </c>
      <c r="D179" s="63" t="s">
        <v>218</v>
      </c>
      <c r="E179" s="28">
        <v>2017</v>
      </c>
      <c r="F179" s="28" t="s">
        <v>271</v>
      </c>
      <c r="G179" s="28" t="s">
        <v>121</v>
      </c>
      <c r="H179" s="28" t="s">
        <v>146</v>
      </c>
      <c r="I179" s="66" t="s">
        <v>160</v>
      </c>
      <c r="J179" s="28"/>
      <c r="K179" s="37"/>
      <c r="L179" s="14"/>
      <c r="M179">
        <v>1</v>
      </c>
    </row>
    <row r="180" spans="1:13" x14ac:dyDescent="0.2">
      <c r="A180" s="27" t="s">
        <v>147</v>
      </c>
      <c r="B180" s="63" t="s">
        <v>253</v>
      </c>
      <c r="C180" s="41" t="s">
        <v>77</v>
      </c>
      <c r="D180" s="96" t="s">
        <v>219</v>
      </c>
      <c r="E180" s="28">
        <v>2017</v>
      </c>
      <c r="F180" s="22" t="s">
        <v>296</v>
      </c>
      <c r="G180" s="22" t="s">
        <v>123</v>
      </c>
      <c r="H180" s="22" t="s">
        <v>150</v>
      </c>
      <c r="I180" s="64" t="s">
        <v>358</v>
      </c>
      <c r="J180" s="22"/>
      <c r="K180" s="34"/>
      <c r="L180" s="10"/>
      <c r="M180">
        <v>1</v>
      </c>
    </row>
    <row r="181" spans="1:13" x14ac:dyDescent="0.2">
      <c r="A181" s="27" t="s">
        <v>147</v>
      </c>
      <c r="B181" s="63" t="s">
        <v>253</v>
      </c>
      <c r="C181" s="41" t="s">
        <v>110</v>
      </c>
      <c r="D181" s="96" t="s">
        <v>353</v>
      </c>
      <c r="E181" s="28">
        <v>2017</v>
      </c>
      <c r="F181" s="22" t="s">
        <v>354</v>
      </c>
      <c r="G181" s="22" t="s">
        <v>123</v>
      </c>
      <c r="H181" s="22" t="s">
        <v>150</v>
      </c>
      <c r="I181" s="64" t="s">
        <v>355</v>
      </c>
      <c r="J181" s="22"/>
      <c r="K181" s="34"/>
      <c r="L181" s="10"/>
      <c r="M181">
        <v>1</v>
      </c>
    </row>
    <row r="182" spans="1:13" x14ac:dyDescent="0.2">
      <c r="A182" s="62" t="s">
        <v>151</v>
      </c>
      <c r="B182" s="98" t="s">
        <v>254</v>
      </c>
      <c r="C182" s="26" t="s">
        <v>216</v>
      </c>
      <c r="D182" s="64" t="s">
        <v>222</v>
      </c>
      <c r="E182" s="28">
        <v>2017</v>
      </c>
      <c r="F182" s="22" t="s">
        <v>326</v>
      </c>
      <c r="G182" s="22" t="s">
        <v>121</v>
      </c>
      <c r="H182" s="22" t="s">
        <v>149</v>
      </c>
      <c r="I182" s="71" t="s">
        <v>169</v>
      </c>
      <c r="J182" s="22"/>
      <c r="K182" s="34"/>
      <c r="L182" s="10"/>
      <c r="M182">
        <v>1</v>
      </c>
    </row>
    <row r="183" spans="1:13" x14ac:dyDescent="0.2">
      <c r="A183" s="62" t="s">
        <v>151</v>
      </c>
      <c r="B183" s="98" t="s">
        <v>254</v>
      </c>
      <c r="C183" s="27" t="s">
        <v>81</v>
      </c>
      <c r="D183" s="63" t="s">
        <v>223</v>
      </c>
      <c r="E183" s="28">
        <v>2017</v>
      </c>
      <c r="F183" s="28" t="s">
        <v>267</v>
      </c>
      <c r="G183" s="28" t="s">
        <v>121</v>
      </c>
      <c r="H183" s="28" t="s">
        <v>149</v>
      </c>
      <c r="I183" s="66" t="s">
        <v>170</v>
      </c>
      <c r="J183" s="28"/>
      <c r="K183" s="37"/>
      <c r="L183" s="14"/>
      <c r="M183">
        <v>1</v>
      </c>
    </row>
    <row r="184" spans="1:13" x14ac:dyDescent="0.2">
      <c r="A184" s="27" t="s">
        <v>151</v>
      </c>
      <c r="B184" s="98" t="s">
        <v>254</v>
      </c>
      <c r="C184" s="27" t="s">
        <v>227</v>
      </c>
      <c r="D184" s="63" t="s">
        <v>226</v>
      </c>
      <c r="E184" s="28">
        <v>2017</v>
      </c>
      <c r="F184" s="28" t="s">
        <v>260</v>
      </c>
      <c r="G184" s="28" t="s">
        <v>126</v>
      </c>
      <c r="H184" s="28" t="s">
        <v>149</v>
      </c>
      <c r="I184" s="72" t="s">
        <v>173</v>
      </c>
      <c r="J184" s="28"/>
      <c r="K184" s="37"/>
      <c r="L184" s="14"/>
      <c r="M184">
        <v>1</v>
      </c>
    </row>
    <row r="185" spans="1:13" x14ac:dyDescent="0.2">
      <c r="A185" s="44" t="s">
        <v>151</v>
      </c>
      <c r="B185" s="112" t="s">
        <v>254</v>
      </c>
      <c r="C185" s="44" t="s">
        <v>86</v>
      </c>
      <c r="D185" s="112" t="s">
        <v>228</v>
      </c>
      <c r="E185" s="28">
        <v>2017</v>
      </c>
      <c r="F185" s="28" t="s">
        <v>301</v>
      </c>
      <c r="G185" s="28" t="s">
        <v>122</v>
      </c>
      <c r="H185" s="28" t="s">
        <v>323</v>
      </c>
      <c r="I185" s="72" t="s">
        <v>177</v>
      </c>
      <c r="J185" s="28"/>
      <c r="K185" s="37"/>
      <c r="L185" s="14"/>
      <c r="M185">
        <v>1</v>
      </c>
    </row>
    <row r="186" spans="1:13" x14ac:dyDescent="0.2">
      <c r="A186" s="27" t="s">
        <v>154</v>
      </c>
      <c r="B186" s="63" t="s">
        <v>255</v>
      </c>
      <c r="C186" s="27" t="s">
        <v>91</v>
      </c>
      <c r="D186" s="63" t="s">
        <v>232</v>
      </c>
      <c r="E186" s="28">
        <v>2017</v>
      </c>
      <c r="F186" s="28" t="s">
        <v>274</v>
      </c>
      <c r="G186" s="28" t="s">
        <v>121</v>
      </c>
      <c r="H186" s="28" t="s">
        <v>149</v>
      </c>
      <c r="I186" s="72" t="s">
        <v>180</v>
      </c>
      <c r="J186" s="28"/>
      <c r="K186" s="37"/>
      <c r="L186" s="14"/>
      <c r="M186">
        <v>1</v>
      </c>
    </row>
    <row r="187" spans="1:13" x14ac:dyDescent="0.2">
      <c r="A187" s="41" t="s">
        <v>151</v>
      </c>
      <c r="B187" s="96" t="s">
        <v>254</v>
      </c>
      <c r="C187" s="41" t="s">
        <v>96</v>
      </c>
      <c r="D187" s="96" t="s">
        <v>234</v>
      </c>
      <c r="E187" s="28">
        <v>2017</v>
      </c>
      <c r="F187" s="22" t="s">
        <v>302</v>
      </c>
      <c r="G187" s="22" t="s">
        <v>122</v>
      </c>
      <c r="H187" s="22" t="s">
        <v>323</v>
      </c>
      <c r="I187" s="69" t="s">
        <v>183</v>
      </c>
      <c r="J187" s="22"/>
      <c r="K187" s="34"/>
      <c r="L187" s="10"/>
      <c r="M187">
        <v>1</v>
      </c>
    </row>
    <row r="188" spans="1:13" x14ac:dyDescent="0.2">
      <c r="A188" s="26" t="s">
        <v>151</v>
      </c>
      <c r="B188" s="64" t="s">
        <v>254</v>
      </c>
      <c r="C188" s="26" t="s">
        <v>99</v>
      </c>
      <c r="D188" s="64" t="s">
        <v>236</v>
      </c>
      <c r="E188" s="28">
        <v>2017</v>
      </c>
      <c r="F188" s="22" t="s">
        <v>298</v>
      </c>
      <c r="G188" s="22" t="s">
        <v>121</v>
      </c>
      <c r="H188" s="22" t="s">
        <v>149</v>
      </c>
      <c r="I188" s="69" t="s">
        <v>186</v>
      </c>
      <c r="J188" s="22"/>
      <c r="K188" s="34"/>
      <c r="L188" s="10"/>
      <c r="M188">
        <v>1</v>
      </c>
    </row>
    <row r="189" spans="1:13" x14ac:dyDescent="0.2">
      <c r="A189" s="41" t="s">
        <v>147</v>
      </c>
      <c r="B189" s="96" t="s">
        <v>253</v>
      </c>
      <c r="C189" s="41" t="s">
        <v>101</v>
      </c>
      <c r="D189" s="96" t="s">
        <v>238</v>
      </c>
      <c r="E189" s="28">
        <v>2017</v>
      </c>
      <c r="F189" s="22" t="s">
        <v>364</v>
      </c>
      <c r="G189" s="22" t="s">
        <v>121</v>
      </c>
      <c r="H189" s="22" t="s">
        <v>149</v>
      </c>
      <c r="I189" s="71" t="s">
        <v>192</v>
      </c>
      <c r="J189" s="22"/>
      <c r="K189" s="34"/>
      <c r="L189" s="10"/>
      <c r="M189">
        <v>1</v>
      </c>
    </row>
    <row r="190" spans="1:13" x14ac:dyDescent="0.2">
      <c r="A190" s="41" t="s">
        <v>147</v>
      </c>
      <c r="B190" s="96" t="s">
        <v>253</v>
      </c>
      <c r="C190" s="44" t="s">
        <v>102</v>
      </c>
      <c r="D190" s="103" t="s">
        <v>239</v>
      </c>
      <c r="E190" s="28">
        <v>2017</v>
      </c>
      <c r="F190" s="28" t="s">
        <v>313</v>
      </c>
      <c r="G190" s="28" t="s">
        <v>123</v>
      </c>
      <c r="H190" s="28" t="s">
        <v>150</v>
      </c>
      <c r="I190" s="66" t="s">
        <v>194</v>
      </c>
      <c r="J190" s="28" t="s">
        <v>130</v>
      </c>
      <c r="K190" s="37"/>
      <c r="L190" s="14"/>
      <c r="M190">
        <v>1</v>
      </c>
    </row>
    <row r="191" spans="1:13" x14ac:dyDescent="0.2">
      <c r="A191" s="27" t="s">
        <v>154</v>
      </c>
      <c r="B191" s="63" t="s">
        <v>255</v>
      </c>
      <c r="C191" s="27" t="s">
        <v>104</v>
      </c>
      <c r="D191" s="63" t="s">
        <v>241</v>
      </c>
      <c r="E191" s="28">
        <v>2017</v>
      </c>
      <c r="F191" s="28" t="s">
        <v>303</v>
      </c>
      <c r="G191" s="28" t="s">
        <v>131</v>
      </c>
      <c r="H191" s="28" t="s">
        <v>149</v>
      </c>
      <c r="I191" s="66" t="s">
        <v>198</v>
      </c>
      <c r="J191" s="28"/>
      <c r="K191" s="37"/>
      <c r="L191" s="14"/>
      <c r="M191">
        <v>1</v>
      </c>
    </row>
    <row r="192" spans="1:13" x14ac:dyDescent="0.2">
      <c r="A192" s="26" t="s">
        <v>151</v>
      </c>
      <c r="B192" s="64" t="s">
        <v>254</v>
      </c>
      <c r="C192" s="26" t="s">
        <v>107</v>
      </c>
      <c r="D192" s="64" t="s">
        <v>244</v>
      </c>
      <c r="E192" s="28">
        <v>2017</v>
      </c>
      <c r="F192" s="22" t="s">
        <v>264</v>
      </c>
      <c r="G192" s="22" t="s">
        <v>121</v>
      </c>
      <c r="H192" s="22" t="s">
        <v>149</v>
      </c>
      <c r="I192" s="69" t="s">
        <v>206</v>
      </c>
      <c r="J192" s="22"/>
      <c r="K192" s="34"/>
      <c r="L192" s="10"/>
      <c r="M192">
        <v>1</v>
      </c>
    </row>
    <row r="193" spans="1:102" x14ac:dyDescent="0.2">
      <c r="A193" s="26" t="s">
        <v>151</v>
      </c>
      <c r="B193" s="64" t="s">
        <v>254</v>
      </c>
      <c r="C193" s="26" t="s">
        <v>109</v>
      </c>
      <c r="D193" s="64" t="s">
        <v>246</v>
      </c>
      <c r="E193" s="28">
        <v>2017</v>
      </c>
      <c r="F193" s="22" t="s">
        <v>327</v>
      </c>
      <c r="G193" s="22" t="s">
        <v>122</v>
      </c>
      <c r="H193" s="22" t="s">
        <v>149</v>
      </c>
      <c r="I193" s="64" t="s">
        <v>208</v>
      </c>
      <c r="J193" s="22"/>
      <c r="K193" s="34"/>
      <c r="L193" s="10"/>
      <c r="M193">
        <v>1</v>
      </c>
    </row>
    <row r="194" spans="1:102" x14ac:dyDescent="0.2">
      <c r="A194" s="26" t="s">
        <v>151</v>
      </c>
      <c r="B194" s="64" t="s">
        <v>254</v>
      </c>
      <c r="C194" s="26" t="s">
        <v>111</v>
      </c>
      <c r="D194" s="64" t="s">
        <v>248</v>
      </c>
      <c r="E194" s="28">
        <v>2017</v>
      </c>
      <c r="F194" s="22" t="s">
        <v>279</v>
      </c>
      <c r="G194" s="22" t="s">
        <v>121</v>
      </c>
      <c r="H194" s="22" t="s">
        <v>149</v>
      </c>
      <c r="I194" s="64" t="s">
        <v>210</v>
      </c>
      <c r="J194" s="22"/>
      <c r="K194" s="34"/>
      <c r="L194" s="10"/>
      <c r="M194">
        <v>1</v>
      </c>
    </row>
    <row r="195" spans="1:102" x14ac:dyDescent="0.2">
      <c r="A195" s="26" t="s">
        <v>154</v>
      </c>
      <c r="B195" s="64" t="s">
        <v>255</v>
      </c>
      <c r="C195" s="26" t="s">
        <v>159</v>
      </c>
      <c r="D195" s="64" t="s">
        <v>211</v>
      </c>
      <c r="E195" s="28">
        <v>2017</v>
      </c>
      <c r="F195" s="22" t="s">
        <v>314</v>
      </c>
      <c r="G195" s="22" t="s">
        <v>121</v>
      </c>
      <c r="H195" s="22" t="s">
        <v>149</v>
      </c>
      <c r="I195" s="64" t="s">
        <v>338</v>
      </c>
      <c r="J195" s="22"/>
      <c r="K195" s="34"/>
      <c r="L195" s="10"/>
      <c r="M195">
        <v>1</v>
      </c>
    </row>
    <row r="196" spans="1:102" x14ac:dyDescent="0.2">
      <c r="A196" s="27" t="s">
        <v>155</v>
      </c>
      <c r="B196" s="63" t="s">
        <v>256</v>
      </c>
      <c r="C196" s="27" t="s">
        <v>114</v>
      </c>
      <c r="D196" s="63" t="s">
        <v>249</v>
      </c>
      <c r="E196" s="28">
        <v>2017</v>
      </c>
      <c r="F196" s="28" t="s">
        <v>306</v>
      </c>
      <c r="G196" s="28" t="s">
        <v>121</v>
      </c>
      <c r="H196" s="28" t="s">
        <v>149</v>
      </c>
      <c r="I196" s="63" t="s">
        <v>212</v>
      </c>
      <c r="J196" s="28"/>
      <c r="K196" s="37"/>
      <c r="L196" s="14"/>
      <c r="M196">
        <v>1</v>
      </c>
    </row>
    <row r="197" spans="1:102" x14ac:dyDescent="0.2">
      <c r="A197" s="27" t="s">
        <v>154</v>
      </c>
      <c r="B197" s="63" t="s">
        <v>255</v>
      </c>
      <c r="C197" s="27" t="s">
        <v>116</v>
      </c>
      <c r="D197" s="63" t="s">
        <v>251</v>
      </c>
      <c r="E197" s="28">
        <v>2017</v>
      </c>
      <c r="F197" s="28" t="s">
        <v>280</v>
      </c>
      <c r="G197" s="28" t="s">
        <v>121</v>
      </c>
      <c r="H197" s="28" t="s">
        <v>149</v>
      </c>
      <c r="I197" s="63" t="s">
        <v>214</v>
      </c>
      <c r="J197" s="28"/>
      <c r="K197" s="37"/>
      <c r="L197" s="14"/>
      <c r="M197">
        <v>1</v>
      </c>
    </row>
    <row r="198" spans="1:102" x14ac:dyDescent="0.2">
      <c r="A198" s="26" t="s">
        <v>153</v>
      </c>
      <c r="B198" s="64" t="s">
        <v>215</v>
      </c>
      <c r="C198" s="26" t="s">
        <v>217</v>
      </c>
      <c r="D198" s="64" t="s">
        <v>215</v>
      </c>
      <c r="E198" s="28">
        <v>2017</v>
      </c>
      <c r="F198" s="22" t="s">
        <v>312</v>
      </c>
      <c r="G198" s="22" t="s">
        <v>123</v>
      </c>
      <c r="H198" s="22" t="s">
        <v>150</v>
      </c>
      <c r="I198" s="64" t="s">
        <v>215</v>
      </c>
      <c r="J198" s="22"/>
      <c r="K198" s="34"/>
      <c r="L198" s="10"/>
      <c r="M198">
        <v>1</v>
      </c>
    </row>
    <row r="199" spans="1:102" s="16" customFormat="1" x14ac:dyDescent="0.2">
      <c r="A199" s="26" t="s">
        <v>153</v>
      </c>
      <c r="B199" s="64" t="s">
        <v>215</v>
      </c>
      <c r="C199" s="26" t="s">
        <v>115</v>
      </c>
      <c r="D199" s="64" t="s">
        <v>250</v>
      </c>
      <c r="E199" s="28">
        <v>2017</v>
      </c>
      <c r="F199" s="22" t="s">
        <v>315</v>
      </c>
      <c r="G199" s="22" t="s">
        <v>123</v>
      </c>
      <c r="H199" s="22" t="s">
        <v>150</v>
      </c>
      <c r="I199" s="64" t="s">
        <v>213</v>
      </c>
      <c r="J199" s="22"/>
      <c r="K199" s="34"/>
      <c r="L199" s="10"/>
      <c r="M199">
        <v>1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</row>
    <row r="200" spans="1:102" s="16" customFormat="1" x14ac:dyDescent="0.2">
      <c r="A200" s="41" t="s">
        <v>147</v>
      </c>
      <c r="B200" s="96" t="s">
        <v>253</v>
      </c>
      <c r="C200" s="41" t="s">
        <v>352</v>
      </c>
      <c r="D200" s="96" t="s">
        <v>205</v>
      </c>
      <c r="E200" s="28">
        <v>2017</v>
      </c>
      <c r="F200" s="22" t="s">
        <v>351</v>
      </c>
      <c r="G200" s="22" t="s">
        <v>123</v>
      </c>
      <c r="H200" s="22" t="s">
        <v>324</v>
      </c>
      <c r="I200" s="69" t="s">
        <v>205</v>
      </c>
      <c r="J200" s="22"/>
      <c r="K200" s="34"/>
      <c r="L200" s="10"/>
      <c r="M200">
        <v>1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</row>
    <row r="201" spans="1:102" s="15" customFormat="1" x14ac:dyDescent="0.2">
      <c r="A201" s="41" t="s">
        <v>152</v>
      </c>
      <c r="B201" s="96" t="s">
        <v>161</v>
      </c>
      <c r="C201" s="41" t="s">
        <v>85</v>
      </c>
      <c r="D201" s="96" t="s">
        <v>176</v>
      </c>
      <c r="E201" s="28">
        <v>2017</v>
      </c>
      <c r="F201" s="22" t="s">
        <v>308</v>
      </c>
      <c r="G201" s="22" t="s">
        <v>156</v>
      </c>
      <c r="H201" s="22" t="s">
        <v>150</v>
      </c>
      <c r="I201" s="69" t="s">
        <v>176</v>
      </c>
      <c r="J201" s="22"/>
      <c r="K201" s="34"/>
      <c r="L201" s="10"/>
      <c r="M201">
        <v>1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</row>
    <row r="202" spans="1:102" s="15" customFormat="1" x14ac:dyDescent="0.2">
      <c r="A202" s="27" t="s">
        <v>151</v>
      </c>
      <c r="B202" s="64" t="s">
        <v>254</v>
      </c>
      <c r="C202" s="27" t="s">
        <v>330</v>
      </c>
      <c r="D202" s="63" t="s">
        <v>331</v>
      </c>
      <c r="E202" s="28">
        <v>2017</v>
      </c>
      <c r="F202" s="28" t="s">
        <v>332</v>
      </c>
      <c r="G202" s="28" t="s">
        <v>339</v>
      </c>
      <c r="H202" s="28" t="s">
        <v>149</v>
      </c>
      <c r="I202" s="63" t="s">
        <v>331</v>
      </c>
      <c r="J202" s="137" t="s">
        <v>333</v>
      </c>
      <c r="K202" s="37"/>
      <c r="L202" s="14"/>
      <c r="M202">
        <v>1</v>
      </c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</row>
    <row r="203" spans="1:102" s="15" customFormat="1" x14ac:dyDescent="0.2">
      <c r="A203" s="44" t="s">
        <v>151</v>
      </c>
      <c r="B203" s="64" t="s">
        <v>254</v>
      </c>
      <c r="C203" s="44" t="s">
        <v>100</v>
      </c>
      <c r="D203" s="103" t="s">
        <v>237</v>
      </c>
      <c r="E203" s="28">
        <v>2017</v>
      </c>
      <c r="F203" s="28" t="s">
        <v>269</v>
      </c>
      <c r="G203" s="28" t="s">
        <v>123</v>
      </c>
      <c r="H203" s="28" t="s">
        <v>150</v>
      </c>
      <c r="I203" s="66" t="s">
        <v>189</v>
      </c>
      <c r="J203" s="137"/>
      <c r="K203" s="37"/>
      <c r="L203" s="14"/>
      <c r="M203">
        <v>1</v>
      </c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</row>
    <row r="204" spans="1:102" x14ac:dyDescent="0.2">
      <c r="A204" s="1" t="s">
        <v>153</v>
      </c>
      <c r="B204" s="136" t="s">
        <v>215</v>
      </c>
      <c r="C204" s="1" t="s">
        <v>87</v>
      </c>
      <c r="D204" s="136" t="s">
        <v>229</v>
      </c>
      <c r="E204" s="28">
        <v>2017</v>
      </c>
      <c r="F204" s="22" t="s">
        <v>328</v>
      </c>
      <c r="G204" s="28" t="s">
        <v>156</v>
      </c>
      <c r="H204" s="22" t="s">
        <v>150</v>
      </c>
      <c r="I204" s="136" t="s">
        <v>329</v>
      </c>
      <c r="J204" s="1"/>
      <c r="K204" s="1"/>
      <c r="L204" s="1"/>
      <c r="M204">
        <v>1</v>
      </c>
    </row>
    <row r="205" spans="1:102" s="15" customFormat="1" x14ac:dyDescent="0.2">
      <c r="A205" s="41" t="s">
        <v>152</v>
      </c>
      <c r="B205" s="96" t="s">
        <v>161</v>
      </c>
      <c r="C205" s="41" t="s">
        <v>106</v>
      </c>
      <c r="D205" s="96" t="s">
        <v>340</v>
      </c>
      <c r="E205" s="28">
        <v>2017</v>
      </c>
      <c r="F205" s="22" t="s">
        <v>299</v>
      </c>
      <c r="G205" s="22" t="s">
        <v>123</v>
      </c>
      <c r="H205" s="22" t="s">
        <v>150</v>
      </c>
      <c r="I205" s="64" t="s">
        <v>341</v>
      </c>
      <c r="J205" s="22"/>
      <c r="K205" s="34"/>
      <c r="L205" s="10"/>
      <c r="M205">
        <v>1</v>
      </c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</row>
    <row r="206" spans="1:102" x14ac:dyDescent="0.2">
      <c r="A206" s="26" t="s">
        <v>151</v>
      </c>
      <c r="B206" s="64" t="s">
        <v>254</v>
      </c>
      <c r="C206" s="26" t="s">
        <v>342</v>
      </c>
      <c r="D206" s="64" t="s">
        <v>343</v>
      </c>
      <c r="E206" s="28">
        <v>2017</v>
      </c>
      <c r="F206" s="22" t="s">
        <v>344</v>
      </c>
      <c r="G206" s="22" t="s">
        <v>123</v>
      </c>
      <c r="H206" s="22" t="s">
        <v>150</v>
      </c>
      <c r="I206" s="64" t="s">
        <v>345</v>
      </c>
      <c r="J206" s="22"/>
      <c r="K206" s="34"/>
      <c r="L206" s="10"/>
      <c r="M206">
        <v>1</v>
      </c>
    </row>
    <row r="207" spans="1:102" x14ac:dyDescent="0.2">
      <c r="A207" s="27" t="s">
        <v>147</v>
      </c>
      <c r="B207" s="63" t="s">
        <v>253</v>
      </c>
      <c r="C207" s="27" t="s">
        <v>76</v>
      </c>
      <c r="D207" s="63" t="s">
        <v>218</v>
      </c>
      <c r="E207" s="28">
        <v>2018</v>
      </c>
      <c r="F207" s="28" t="s">
        <v>271</v>
      </c>
      <c r="G207" s="28" t="s">
        <v>121</v>
      </c>
      <c r="H207" s="28" t="s">
        <v>146</v>
      </c>
      <c r="I207" s="66" t="s">
        <v>160</v>
      </c>
      <c r="J207" s="28"/>
      <c r="K207" s="37"/>
      <c r="L207" s="14"/>
      <c r="M207">
        <v>1</v>
      </c>
    </row>
    <row r="208" spans="1:102" x14ac:dyDescent="0.2">
      <c r="A208" s="27" t="s">
        <v>147</v>
      </c>
      <c r="B208" s="63" t="s">
        <v>253</v>
      </c>
      <c r="C208" s="41" t="s">
        <v>77</v>
      </c>
      <c r="D208" s="96" t="s">
        <v>219</v>
      </c>
      <c r="E208" s="28">
        <v>2018</v>
      </c>
      <c r="F208" s="22" t="s">
        <v>356</v>
      </c>
      <c r="G208" s="22" t="s">
        <v>123</v>
      </c>
      <c r="H208" s="22" t="s">
        <v>150</v>
      </c>
      <c r="I208" s="64" t="s">
        <v>359</v>
      </c>
      <c r="J208" s="22"/>
      <c r="K208" s="34"/>
      <c r="L208" s="10"/>
      <c r="M208">
        <v>1</v>
      </c>
    </row>
    <row r="209" spans="1:13" x14ac:dyDescent="0.2">
      <c r="A209" s="62" t="s">
        <v>151</v>
      </c>
      <c r="B209" s="98" t="s">
        <v>254</v>
      </c>
      <c r="C209" s="26" t="s">
        <v>216</v>
      </c>
      <c r="D209" s="64" t="s">
        <v>222</v>
      </c>
      <c r="E209" s="28">
        <v>2018</v>
      </c>
      <c r="F209" s="22" t="s">
        <v>326</v>
      </c>
      <c r="G209" s="22" t="s">
        <v>121</v>
      </c>
      <c r="H209" s="22" t="s">
        <v>149</v>
      </c>
      <c r="I209" s="71" t="s">
        <v>169</v>
      </c>
      <c r="J209" s="22"/>
      <c r="K209" s="34"/>
      <c r="L209" s="10"/>
      <c r="M209">
        <v>1</v>
      </c>
    </row>
    <row r="210" spans="1:13" x14ac:dyDescent="0.2">
      <c r="A210" s="62" t="s">
        <v>151</v>
      </c>
      <c r="B210" s="98" t="s">
        <v>254</v>
      </c>
      <c r="C210" s="27" t="s">
        <v>81</v>
      </c>
      <c r="D210" s="63" t="s">
        <v>223</v>
      </c>
      <c r="E210" s="28">
        <v>2018</v>
      </c>
      <c r="F210" s="28" t="s">
        <v>267</v>
      </c>
      <c r="G210" s="28" t="s">
        <v>121</v>
      </c>
      <c r="H210" s="28" t="s">
        <v>149</v>
      </c>
      <c r="I210" s="66" t="s">
        <v>170</v>
      </c>
      <c r="J210" s="28"/>
      <c r="K210" s="37"/>
      <c r="L210" s="14"/>
      <c r="M210">
        <v>1</v>
      </c>
    </row>
    <row r="211" spans="1:13" x14ac:dyDescent="0.2">
      <c r="A211" s="27" t="s">
        <v>151</v>
      </c>
      <c r="B211" s="98" t="s">
        <v>254</v>
      </c>
      <c r="C211" s="27" t="s">
        <v>227</v>
      </c>
      <c r="D211" s="63" t="s">
        <v>226</v>
      </c>
      <c r="E211" s="28">
        <v>2018</v>
      </c>
      <c r="F211" s="28" t="s">
        <v>260</v>
      </c>
      <c r="G211" s="28" t="s">
        <v>126</v>
      </c>
      <c r="H211" s="28" t="s">
        <v>149</v>
      </c>
      <c r="I211" s="72" t="s">
        <v>173</v>
      </c>
      <c r="J211" s="28"/>
      <c r="K211" s="37"/>
      <c r="L211" s="14"/>
      <c r="M211">
        <v>1</v>
      </c>
    </row>
    <row r="212" spans="1:13" x14ac:dyDescent="0.2">
      <c r="A212" s="44" t="s">
        <v>151</v>
      </c>
      <c r="B212" s="112" t="s">
        <v>254</v>
      </c>
      <c r="C212" s="44" t="s">
        <v>86</v>
      </c>
      <c r="D212" s="112" t="s">
        <v>228</v>
      </c>
      <c r="E212" s="28">
        <v>2018</v>
      </c>
      <c r="F212" s="28" t="s">
        <v>301</v>
      </c>
      <c r="G212" s="28" t="s">
        <v>122</v>
      </c>
      <c r="H212" s="28" t="s">
        <v>323</v>
      </c>
      <c r="I212" s="72" t="s">
        <v>177</v>
      </c>
      <c r="J212" s="28"/>
      <c r="K212" s="37"/>
      <c r="L212" s="14"/>
      <c r="M212">
        <v>1</v>
      </c>
    </row>
    <row r="213" spans="1:13" x14ac:dyDescent="0.2">
      <c r="A213" s="27" t="s">
        <v>154</v>
      </c>
      <c r="B213" s="63" t="s">
        <v>255</v>
      </c>
      <c r="C213" s="27" t="s">
        <v>91</v>
      </c>
      <c r="D213" s="63" t="s">
        <v>232</v>
      </c>
      <c r="E213" s="28">
        <v>2018</v>
      </c>
      <c r="F213" s="28" t="s">
        <v>274</v>
      </c>
      <c r="G213" s="28" t="s">
        <v>121</v>
      </c>
      <c r="H213" s="28" t="s">
        <v>149</v>
      </c>
      <c r="I213" s="72" t="s">
        <v>180</v>
      </c>
      <c r="J213" s="28"/>
      <c r="K213" s="37"/>
      <c r="L213" s="14"/>
      <c r="M213">
        <v>1</v>
      </c>
    </row>
    <row r="214" spans="1:13" x14ac:dyDescent="0.2">
      <c r="A214" s="41" t="s">
        <v>151</v>
      </c>
      <c r="B214" s="96" t="s">
        <v>254</v>
      </c>
      <c r="C214" s="41" t="s">
        <v>96</v>
      </c>
      <c r="D214" s="96" t="s">
        <v>234</v>
      </c>
      <c r="E214" s="28">
        <v>2018</v>
      </c>
      <c r="F214" s="22" t="s">
        <v>302</v>
      </c>
      <c r="G214" s="22" t="s">
        <v>122</v>
      </c>
      <c r="H214" s="22" t="s">
        <v>323</v>
      </c>
      <c r="I214" s="69" t="s">
        <v>183</v>
      </c>
      <c r="J214" s="22"/>
      <c r="K214" s="34"/>
      <c r="L214" s="10"/>
      <c r="M214">
        <v>1</v>
      </c>
    </row>
    <row r="215" spans="1:13" x14ac:dyDescent="0.2">
      <c r="A215" s="26" t="s">
        <v>151</v>
      </c>
      <c r="B215" s="64" t="s">
        <v>254</v>
      </c>
      <c r="C215" s="26" t="s">
        <v>99</v>
      </c>
      <c r="D215" s="64" t="s">
        <v>236</v>
      </c>
      <c r="E215" s="28">
        <v>2018</v>
      </c>
      <c r="F215" s="22" t="s">
        <v>298</v>
      </c>
      <c r="G215" s="22" t="s">
        <v>121</v>
      </c>
      <c r="H215" s="22" t="s">
        <v>149</v>
      </c>
      <c r="I215" s="69" t="s">
        <v>186</v>
      </c>
      <c r="J215" s="22"/>
      <c r="K215" s="34"/>
      <c r="L215" s="10"/>
      <c r="M215">
        <v>1</v>
      </c>
    </row>
    <row r="216" spans="1:13" x14ac:dyDescent="0.2">
      <c r="A216" s="41" t="s">
        <v>147</v>
      </c>
      <c r="B216" s="96" t="s">
        <v>253</v>
      </c>
      <c r="C216" s="41" t="s">
        <v>101</v>
      </c>
      <c r="D216" s="96" t="s">
        <v>238</v>
      </c>
      <c r="E216" s="28">
        <v>2018</v>
      </c>
      <c r="F216" s="22" t="s">
        <v>364</v>
      </c>
      <c r="G216" s="22" t="s">
        <v>121</v>
      </c>
      <c r="H216" s="22" t="s">
        <v>149</v>
      </c>
      <c r="I216" s="71" t="s">
        <v>192</v>
      </c>
      <c r="J216" s="22"/>
      <c r="K216" s="34"/>
      <c r="L216" s="10"/>
      <c r="M216">
        <v>1</v>
      </c>
    </row>
    <row r="217" spans="1:13" x14ac:dyDescent="0.2">
      <c r="A217" s="41" t="s">
        <v>147</v>
      </c>
      <c r="B217" s="96" t="s">
        <v>253</v>
      </c>
      <c r="C217" s="44" t="s">
        <v>102</v>
      </c>
      <c r="D217" s="103" t="s">
        <v>239</v>
      </c>
      <c r="E217" s="28">
        <v>2018</v>
      </c>
      <c r="F217" s="28" t="s">
        <v>313</v>
      </c>
      <c r="G217" s="28" t="s">
        <v>123</v>
      </c>
      <c r="H217" s="28" t="s">
        <v>150</v>
      </c>
      <c r="I217" s="66" t="s">
        <v>194</v>
      </c>
      <c r="J217" s="28" t="s">
        <v>130</v>
      </c>
      <c r="K217" s="37"/>
      <c r="L217" s="14"/>
      <c r="M217">
        <v>1</v>
      </c>
    </row>
    <row r="218" spans="1:13" x14ac:dyDescent="0.2">
      <c r="A218" s="27" t="s">
        <v>154</v>
      </c>
      <c r="B218" s="63" t="s">
        <v>255</v>
      </c>
      <c r="C218" s="27" t="s">
        <v>104</v>
      </c>
      <c r="D218" s="63" t="s">
        <v>241</v>
      </c>
      <c r="E218" s="28">
        <v>2018</v>
      </c>
      <c r="F218" s="28" t="s">
        <v>303</v>
      </c>
      <c r="G218" s="28" t="s">
        <v>131</v>
      </c>
      <c r="H218" s="28" t="s">
        <v>149</v>
      </c>
      <c r="I218" s="66" t="s">
        <v>198</v>
      </c>
      <c r="J218" s="28"/>
      <c r="K218" s="37"/>
      <c r="L218" s="14"/>
      <c r="M218">
        <v>1</v>
      </c>
    </row>
    <row r="219" spans="1:13" x14ac:dyDescent="0.2">
      <c r="A219" s="26" t="s">
        <v>151</v>
      </c>
      <c r="B219" s="64" t="s">
        <v>254</v>
      </c>
      <c r="C219" s="26" t="s">
        <v>107</v>
      </c>
      <c r="D219" s="64" t="s">
        <v>244</v>
      </c>
      <c r="E219" s="28">
        <v>2018</v>
      </c>
      <c r="F219" s="22" t="s">
        <v>264</v>
      </c>
      <c r="G219" s="22" t="s">
        <v>121</v>
      </c>
      <c r="H219" s="22" t="s">
        <v>149</v>
      </c>
      <c r="I219" s="69" t="s">
        <v>206</v>
      </c>
      <c r="J219" s="22"/>
      <c r="K219" s="34"/>
      <c r="L219" s="10"/>
      <c r="M219">
        <v>1</v>
      </c>
    </row>
    <row r="220" spans="1:13" x14ac:dyDescent="0.2">
      <c r="A220" s="26" t="s">
        <v>151</v>
      </c>
      <c r="B220" s="64" t="s">
        <v>254</v>
      </c>
      <c r="C220" s="26" t="s">
        <v>109</v>
      </c>
      <c r="D220" s="64" t="s">
        <v>246</v>
      </c>
      <c r="E220" s="28">
        <v>2018</v>
      </c>
      <c r="F220" s="22" t="s">
        <v>327</v>
      </c>
      <c r="G220" s="22" t="s">
        <v>122</v>
      </c>
      <c r="H220" s="22" t="s">
        <v>149</v>
      </c>
      <c r="I220" s="64" t="s">
        <v>208</v>
      </c>
      <c r="J220" s="22"/>
      <c r="K220" s="34"/>
      <c r="L220" s="10"/>
      <c r="M220">
        <v>1</v>
      </c>
    </row>
    <row r="221" spans="1:13" x14ac:dyDescent="0.2">
      <c r="A221" s="26" t="s">
        <v>151</v>
      </c>
      <c r="B221" s="64" t="s">
        <v>254</v>
      </c>
      <c r="C221" s="26" t="s">
        <v>111</v>
      </c>
      <c r="D221" s="64" t="s">
        <v>248</v>
      </c>
      <c r="E221" s="28">
        <v>2018</v>
      </c>
      <c r="F221" s="22" t="s">
        <v>279</v>
      </c>
      <c r="G221" s="22" t="s">
        <v>121</v>
      </c>
      <c r="H221" s="22" t="s">
        <v>149</v>
      </c>
      <c r="I221" s="64" t="s">
        <v>210</v>
      </c>
      <c r="J221" s="22"/>
      <c r="K221" s="34"/>
      <c r="L221" s="10"/>
      <c r="M221">
        <v>1</v>
      </c>
    </row>
    <row r="222" spans="1:13" x14ac:dyDescent="0.2">
      <c r="A222" s="26" t="s">
        <v>154</v>
      </c>
      <c r="B222" s="64" t="s">
        <v>255</v>
      </c>
      <c r="C222" s="26" t="s">
        <v>159</v>
      </c>
      <c r="D222" s="64" t="s">
        <v>211</v>
      </c>
      <c r="E222" s="28">
        <v>2018</v>
      </c>
      <c r="F222" s="22" t="s">
        <v>314</v>
      </c>
      <c r="G222" s="22" t="s">
        <v>121</v>
      </c>
      <c r="H222" s="22" t="s">
        <v>149</v>
      </c>
      <c r="I222" s="64" t="s">
        <v>338</v>
      </c>
      <c r="J222" s="22"/>
      <c r="K222" s="34"/>
      <c r="L222" s="10"/>
      <c r="M222">
        <v>1</v>
      </c>
    </row>
    <row r="223" spans="1:13" x14ac:dyDescent="0.2">
      <c r="A223" s="27" t="s">
        <v>155</v>
      </c>
      <c r="B223" s="63" t="s">
        <v>256</v>
      </c>
      <c r="C223" s="27" t="s">
        <v>114</v>
      </c>
      <c r="D223" s="63" t="s">
        <v>249</v>
      </c>
      <c r="E223" s="28">
        <v>2018</v>
      </c>
      <c r="F223" s="28" t="s">
        <v>306</v>
      </c>
      <c r="G223" s="28" t="s">
        <v>121</v>
      </c>
      <c r="H223" s="28" t="s">
        <v>149</v>
      </c>
      <c r="I223" s="63" t="s">
        <v>212</v>
      </c>
      <c r="J223" s="28"/>
      <c r="K223" s="37"/>
      <c r="L223" s="14"/>
      <c r="M223">
        <v>1</v>
      </c>
    </row>
    <row r="224" spans="1:13" x14ac:dyDescent="0.2">
      <c r="A224" s="27" t="s">
        <v>154</v>
      </c>
      <c r="B224" s="63" t="s">
        <v>255</v>
      </c>
      <c r="C224" s="27" t="s">
        <v>116</v>
      </c>
      <c r="D224" s="63" t="s">
        <v>251</v>
      </c>
      <c r="E224" s="28">
        <v>2018</v>
      </c>
      <c r="F224" s="28" t="s">
        <v>280</v>
      </c>
      <c r="G224" s="28" t="s">
        <v>121</v>
      </c>
      <c r="H224" s="28" t="s">
        <v>149</v>
      </c>
      <c r="I224" s="63" t="s">
        <v>214</v>
      </c>
      <c r="J224" s="28"/>
      <c r="K224" s="37"/>
      <c r="L224" s="14"/>
      <c r="M224">
        <v>1</v>
      </c>
    </row>
    <row r="225" spans="1:102" x14ac:dyDescent="0.2">
      <c r="A225" s="26" t="s">
        <v>153</v>
      </c>
      <c r="B225" s="64" t="s">
        <v>215</v>
      </c>
      <c r="C225" s="26" t="s">
        <v>217</v>
      </c>
      <c r="D225" s="64" t="s">
        <v>215</v>
      </c>
      <c r="E225" s="28">
        <v>2018</v>
      </c>
      <c r="F225" s="22" t="s">
        <v>312</v>
      </c>
      <c r="G225" s="22" t="s">
        <v>123</v>
      </c>
      <c r="H225" s="22" t="s">
        <v>150</v>
      </c>
      <c r="I225" s="64" t="s">
        <v>215</v>
      </c>
      <c r="J225" s="22"/>
      <c r="K225" s="34"/>
      <c r="L225" s="10"/>
      <c r="M225">
        <v>1</v>
      </c>
    </row>
    <row r="226" spans="1:102" s="16" customFormat="1" x14ac:dyDescent="0.2">
      <c r="A226" s="26" t="s">
        <v>153</v>
      </c>
      <c r="B226" s="64" t="s">
        <v>215</v>
      </c>
      <c r="C226" s="26" t="s">
        <v>115</v>
      </c>
      <c r="D226" s="64" t="s">
        <v>250</v>
      </c>
      <c r="E226" s="28">
        <v>2018</v>
      </c>
      <c r="F226" s="22" t="s">
        <v>315</v>
      </c>
      <c r="G226" s="22" t="s">
        <v>123</v>
      </c>
      <c r="H226" s="22" t="s">
        <v>150</v>
      </c>
      <c r="I226" s="64" t="s">
        <v>213</v>
      </c>
      <c r="J226" s="22"/>
      <c r="K226" s="34"/>
      <c r="L226" s="10"/>
      <c r="M226">
        <v>1</v>
      </c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</row>
    <row r="227" spans="1:102" s="16" customFormat="1" x14ac:dyDescent="0.2">
      <c r="A227" s="41" t="s">
        <v>147</v>
      </c>
      <c r="B227" s="96" t="s">
        <v>253</v>
      </c>
      <c r="C227" s="41" t="s">
        <v>352</v>
      </c>
      <c r="D227" s="96" t="s">
        <v>205</v>
      </c>
      <c r="E227" s="28">
        <v>2018</v>
      </c>
      <c r="F227" s="22" t="s">
        <v>351</v>
      </c>
      <c r="G227" s="22" t="s">
        <v>123</v>
      </c>
      <c r="H227" s="22" t="s">
        <v>324</v>
      </c>
      <c r="I227" s="69" t="s">
        <v>205</v>
      </c>
      <c r="J227" s="22"/>
      <c r="K227" s="34"/>
      <c r="L227" s="10"/>
      <c r="M227">
        <v>1</v>
      </c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</row>
    <row r="228" spans="1:102" s="16" customFormat="1" x14ac:dyDescent="0.2">
      <c r="A228" s="41" t="s">
        <v>147</v>
      </c>
      <c r="B228" s="96" t="s">
        <v>253</v>
      </c>
      <c r="C228" s="41" t="s">
        <v>360</v>
      </c>
      <c r="D228" s="96" t="s">
        <v>361</v>
      </c>
      <c r="E228" s="28">
        <v>2018</v>
      </c>
      <c r="F228" s="22" t="s">
        <v>363</v>
      </c>
      <c r="G228" s="22" t="s">
        <v>123</v>
      </c>
      <c r="H228" s="22" t="s">
        <v>150</v>
      </c>
      <c r="I228" s="64" t="s">
        <v>362</v>
      </c>
      <c r="J228" s="22"/>
      <c r="K228" s="34"/>
      <c r="L228" s="10"/>
      <c r="M228">
        <v>1</v>
      </c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</row>
    <row r="229" spans="1:102" s="15" customFormat="1" x14ac:dyDescent="0.2">
      <c r="A229" s="41" t="s">
        <v>152</v>
      </c>
      <c r="B229" s="96" t="s">
        <v>161</v>
      </c>
      <c r="C229" s="41" t="s">
        <v>85</v>
      </c>
      <c r="D229" s="96" t="s">
        <v>176</v>
      </c>
      <c r="E229" s="28">
        <v>2018</v>
      </c>
      <c r="F229" s="22" t="s">
        <v>308</v>
      </c>
      <c r="G229" s="22" t="s">
        <v>156</v>
      </c>
      <c r="H229" s="22" t="s">
        <v>150</v>
      </c>
      <c r="I229" s="69" t="s">
        <v>176</v>
      </c>
      <c r="J229" s="22"/>
      <c r="K229" s="34"/>
      <c r="L229" s="10"/>
      <c r="M229">
        <v>1</v>
      </c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</row>
    <row r="230" spans="1:102" s="15" customFormat="1" x14ac:dyDescent="0.2">
      <c r="A230" s="27" t="s">
        <v>151</v>
      </c>
      <c r="B230" s="64" t="s">
        <v>254</v>
      </c>
      <c r="C230" s="27" t="s">
        <v>330</v>
      </c>
      <c r="D230" s="63" t="s">
        <v>331</v>
      </c>
      <c r="E230" s="28">
        <v>2018</v>
      </c>
      <c r="F230" s="28" t="s">
        <v>332</v>
      </c>
      <c r="G230" s="28" t="s">
        <v>339</v>
      </c>
      <c r="H230" s="28" t="s">
        <v>149</v>
      </c>
      <c r="I230" s="63" t="s">
        <v>331</v>
      </c>
      <c r="J230" s="137" t="s">
        <v>333</v>
      </c>
      <c r="K230" s="37"/>
      <c r="L230" s="14"/>
      <c r="M230">
        <v>1</v>
      </c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</row>
    <row r="231" spans="1:102" x14ac:dyDescent="0.2">
      <c r="A231" s="26" t="s">
        <v>151</v>
      </c>
      <c r="B231" s="64" t="s">
        <v>254</v>
      </c>
      <c r="C231" s="26" t="s">
        <v>342</v>
      </c>
      <c r="D231" s="64" t="s">
        <v>343</v>
      </c>
      <c r="E231" s="28">
        <v>2018</v>
      </c>
      <c r="F231" s="22" t="s">
        <v>344</v>
      </c>
      <c r="G231" s="22" t="s">
        <v>123</v>
      </c>
      <c r="H231" s="22" t="s">
        <v>150</v>
      </c>
      <c r="I231" s="64" t="s">
        <v>345</v>
      </c>
      <c r="J231" s="22"/>
      <c r="K231" s="34"/>
      <c r="L231" s="10"/>
      <c r="M231">
        <v>1</v>
      </c>
    </row>
    <row r="232" spans="1:102" s="15" customFormat="1" x14ac:dyDescent="0.2">
      <c r="A232" s="44" t="s">
        <v>151</v>
      </c>
      <c r="B232" s="64" t="s">
        <v>254</v>
      </c>
      <c r="C232" s="44" t="s">
        <v>100</v>
      </c>
      <c r="D232" s="103" t="s">
        <v>237</v>
      </c>
      <c r="E232" s="28">
        <v>2018</v>
      </c>
      <c r="F232" s="28" t="s">
        <v>357</v>
      </c>
      <c r="G232" s="28" t="s">
        <v>123</v>
      </c>
      <c r="H232" s="28" t="s">
        <v>150</v>
      </c>
      <c r="I232" s="66" t="s">
        <v>189</v>
      </c>
      <c r="J232" s="137"/>
      <c r="K232" s="37"/>
      <c r="L232" s="14"/>
      <c r="M232">
        <v>1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</row>
  </sheetData>
  <sortState ref="A2:L160">
    <sortCondition ref="E2:E160"/>
  </sortState>
  <hyperlinks>
    <hyperlink ref="I18" r:id="rId1"/>
    <hyperlink ref="I3:I9" r:id="rId2" display="http://sheltercluster.org/response/afghanistan"/>
    <hyperlink ref="I10" r:id="rId3"/>
    <hyperlink ref="I35" r:id="rId4"/>
    <hyperlink ref="I77" r:id="rId5"/>
    <hyperlink ref="I91" r:id="rId6"/>
    <hyperlink ref="I108" r:id="rId7"/>
    <hyperlink ref="I129" r:id="rId8"/>
    <hyperlink ref="I49" r:id="rId9"/>
    <hyperlink ref="I36" r:id="rId10"/>
    <hyperlink ref="I11" r:id="rId11"/>
    <hyperlink ref="I12" r:id="rId12"/>
    <hyperlink ref="I29:I36" r:id="rId13" display="http://sheltercluster.org/response/chad"/>
    <hyperlink ref="I80" r:id="rId14"/>
    <hyperlink ref="I65" r:id="rId15"/>
    <hyperlink ref="I40" r:id="rId16"/>
    <hyperlink ref="I67" r:id="rId17"/>
    <hyperlink ref="I134" r:id="rId18"/>
    <hyperlink ref="I14" r:id="rId19"/>
    <hyperlink ref="I82" r:id="rId20" display="http://sheltercluster.org/response/fiji-floods-2012"/>
    <hyperlink ref="I54" r:id="rId21"/>
    <hyperlink ref="I4" r:id="rId22"/>
    <hyperlink ref="I41" r:id="rId23" display="http://sheltercluster.org/response/west-java-earthquake-2009"/>
    <hyperlink ref="I69" r:id="rId24"/>
    <hyperlink ref="I70" r:id="rId25"/>
    <hyperlink ref="I25" r:id="rId26"/>
    <hyperlink ref="I98" r:id="rId27"/>
    <hyperlink ref="I81:I82" r:id="rId28" display="http://sheltercluster.org/response/kenya"/>
    <hyperlink ref="I56" r:id="rId29"/>
    <hyperlink ref="I138" r:id="rId30"/>
    <hyperlink ref="I84" r:id="rId31"/>
    <hyperlink ref="I85:I87" r:id="rId32" display="http://sheltercluster.org/response/mali"/>
    <hyperlink ref="I15" r:id="rId33"/>
    <hyperlink ref="I100" r:id="rId34"/>
    <hyperlink ref="I140" r:id="rId35"/>
    <hyperlink ref="I27" r:id="rId36"/>
    <hyperlink ref="I57" r:id="rId37"/>
    <hyperlink ref="I101" r:id="rId38"/>
    <hyperlink ref="I28" r:id="rId39"/>
    <hyperlink ref="I142" r:id="rId40"/>
    <hyperlink ref="I16" r:id="rId41"/>
    <hyperlink ref="I58" r:id="rId42"/>
    <hyperlink ref="I71" r:id="rId43"/>
    <hyperlink ref="I118" r:id="rId44"/>
    <hyperlink ref="I143" r:id="rId45"/>
    <hyperlink ref="I119" r:id="rId46"/>
    <hyperlink ref="I85" r:id="rId47"/>
    <hyperlink ref="I7" r:id="rId48"/>
    <hyperlink ref="I43" r:id="rId49"/>
    <hyperlink ref="I72" r:id="rId50"/>
    <hyperlink ref="I86" r:id="rId51"/>
    <hyperlink ref="I102" r:id="rId52" display="http://sheltercluster.org/response/bohol-earthquake-2013"/>
    <hyperlink ref="I120" r:id="rId53"/>
    <hyperlink ref="I144" r:id="rId54"/>
    <hyperlink ref="I8" r:id="rId55"/>
    <hyperlink ref="I119:I127" r:id="rId56" display="http://sheltercluster.org/response/somalia"/>
    <hyperlink ref="I122" r:id="rId57"/>
    <hyperlink ref="I104" r:id="rId58"/>
    <hyperlink ref="I129" r:id="rId59" display="http://sheltercluster.org/response/south-sudan"/>
    <hyperlink ref="I45" r:id="rId60"/>
    <hyperlink ref="I31" r:id="rId61"/>
    <hyperlink ref="I132:I138" r:id="rId62" display="http://sheltercluster.org/response/sudan"/>
    <hyperlink ref="I125" r:id="rId63"/>
    <hyperlink ref="I148" r:id="rId64"/>
    <hyperlink ref="I126" r:id="rId65"/>
    <hyperlink ref="I149" r:id="rId66"/>
    <hyperlink ref="I150" r:id="rId67"/>
    <hyperlink ref="I33" r:id="rId68"/>
    <hyperlink ref="I145:I151" r:id="rId69" display="http://sheltercluster.org/response/yemen"/>
    <hyperlink ref="I152" r:id="rId70"/>
    <hyperlink ref="D18" r:id="rId71"/>
    <hyperlink ref="D3:D9" r:id="rId72" display="http://sheltercluster.org/asiapacific/afghanistan"/>
    <hyperlink ref="D10" r:id="rId73"/>
    <hyperlink ref="D12:D15" r:id="rId74" display="http://sheltercluster.org/asiapacific/bangladesh"/>
    <hyperlink ref="D49" r:id="rId75"/>
    <hyperlink ref="D36" r:id="rId76"/>
    <hyperlink ref="D11" r:id="rId77"/>
    <hyperlink ref="D20:D27" r:id="rId78" display="http://sheltercluster.org/africa/central-african-republic"/>
    <hyperlink ref="D12" r:id="rId79"/>
    <hyperlink ref="D29:D36" r:id="rId80" display="http://sheltercluster.org/africa/chad"/>
    <hyperlink ref="D80" r:id="rId81"/>
    <hyperlink ref="D39:D41" r:id="rId82" display="http://sheltercluster.org/americas/colombia"/>
    <hyperlink ref="D65" r:id="rId83"/>
    <hyperlink ref="D3" r:id="rId84"/>
    <hyperlink ref="D43:D51" r:id="rId85" display="http://sheltercluster.org/africa/democratic-republic-congo"/>
    <hyperlink ref="D40" r:id="rId86"/>
    <hyperlink ref="D53:D54" r:id="rId87" display="http://sheltercluster.org/americas/el-salvador"/>
    <hyperlink ref="D14" r:id="rId88"/>
    <hyperlink ref="D56:D58" r:id="rId89" display="http://sheltercluster.org/africa/ethiopia"/>
    <hyperlink ref="D82" r:id="rId90"/>
    <hyperlink ref="D23" r:id="rId91"/>
    <hyperlink ref="D54" r:id="rId92"/>
    <hyperlink ref="D4" r:id="rId93"/>
    <hyperlink ref="D65:D66" r:id="rId94" display="http://sheltercluster.org/asiapacific/indonesia"/>
    <hyperlink ref="D24" r:id="rId95"/>
    <hyperlink ref="D68:D74" r:id="rId96" display="http://sheltercluster.org/mena/iraq"/>
    <hyperlink ref="D70" r:id="rId97"/>
    <hyperlink ref="D69" r:id="rId98"/>
    <hyperlink ref="D25" r:id="rId99"/>
    <hyperlink ref="D80:D82" r:id="rId100" display="http://sheltercluster.org/africa/kenya"/>
    <hyperlink ref="D56" r:id="rId101"/>
    <hyperlink ref="D138" r:id="rId102"/>
    <hyperlink ref="D84" r:id="rId103"/>
    <hyperlink ref="D85:D87" r:id="rId104" display="http://sheltercluster.org/africa/mali"/>
    <hyperlink ref="D15" r:id="rId105"/>
    <hyperlink ref="D89:D91" r:id="rId106" display="http://sheltercluster.org/africa/mozambique"/>
    <hyperlink ref="D27" r:id="rId107"/>
    <hyperlink ref="D93:D97" r:id="rId108" display="http://sheltercluster.org/asiapacific/myanmar"/>
    <hyperlink ref="D28" r:id="rId109"/>
    <hyperlink ref="D142" r:id="rId110"/>
    <hyperlink ref="D2" r:id="rId111"/>
    <hyperlink ref="D101:D105" r:id="rId112" display="http://sheltercluster.org/asiapacific/pakistan"/>
    <hyperlink ref="D118" r:id="rId113"/>
    <hyperlink ref="D143" r:id="rId114"/>
    <hyperlink ref="D119" r:id="rId115"/>
    <hyperlink ref="D85" r:id="rId116"/>
    <hyperlink ref="D7" r:id="rId117"/>
    <hyperlink ref="D111:D117" r:id="rId118" display="http://sheltercluster.org/asiapacific/philippines"/>
    <hyperlink ref="D8" r:id="rId119"/>
    <hyperlink ref="D119:D127" r:id="rId120" display="http://sheltercluster.org/africa/somalia"/>
    <hyperlink ref="D122" r:id="rId121"/>
    <hyperlink ref="D104" r:id="rId122"/>
    <hyperlink ref="D129" r:id="rId123" display="http://sheltercluster.org/africa/south-sudan"/>
    <hyperlink ref="D45" r:id="rId124"/>
    <hyperlink ref="D31" r:id="rId125"/>
    <hyperlink ref="D132:D138" r:id="rId126" display="http://sheltercluster.org/africa/sudan"/>
    <hyperlink ref="D125" r:id="rId127"/>
    <hyperlink ref="D148" r:id="rId128"/>
    <hyperlink ref="D126" r:id="rId129"/>
    <hyperlink ref="D149" r:id="rId130"/>
    <hyperlink ref="D150" r:id="rId131"/>
    <hyperlink ref="D33" r:id="rId132"/>
    <hyperlink ref="D145:D151" r:id="rId133" display="http://sheltercluster.org/mena/yemen"/>
    <hyperlink ref="D152" r:id="rId134"/>
    <hyperlink ref="B18" r:id="rId135"/>
    <hyperlink ref="B3:B9" r:id="rId136" display="http://sheltercluster.org/asiapacific"/>
    <hyperlink ref="B10" r:id="rId137"/>
    <hyperlink ref="B12:B15" r:id="rId138" display="http://sheltercluster.org/asiapacific"/>
    <hyperlink ref="B49" r:id="rId139"/>
    <hyperlink ref="B17:B36" r:id="rId140" display="http://sheltercluster.org/africa"/>
    <hyperlink ref="B52" r:id="rId141"/>
    <hyperlink ref="B38:B41" r:id="rId142" display="http://sheltercluster.org/americas"/>
    <hyperlink ref="B65" r:id="rId143"/>
    <hyperlink ref="B42:B51" r:id="rId144" display="http://sheltercluster.org/africa"/>
    <hyperlink ref="B40" r:id="rId145"/>
    <hyperlink ref="B53:B54" r:id="rId146" display="http://sheltercluster.org/americas"/>
    <hyperlink ref="B14" r:id="rId147"/>
    <hyperlink ref="B56:B58" r:id="rId148" display="http://sheltercluster.org/africa"/>
    <hyperlink ref="B82" r:id="rId149"/>
    <hyperlink ref="B22" r:id="rId150"/>
    <hyperlink ref="B23" r:id="rId151"/>
    <hyperlink ref="B54" r:id="rId152"/>
    <hyperlink ref="B64:B66" r:id="rId153" display="http://sheltercluster.org/asiapacific"/>
    <hyperlink ref="B24" r:id="rId154"/>
    <hyperlink ref="B68:B75" r:id="rId155" display="http://sheltercluster.org/mena"/>
    <hyperlink ref="B69" r:id="rId156"/>
    <hyperlink ref="B6" r:id="rId157"/>
    <hyperlink ref="B70" r:id="rId158"/>
    <hyperlink ref="B25" r:id="rId159"/>
    <hyperlink ref="B80:B82" r:id="rId160" display="http://sheltercluster.org/africa"/>
    <hyperlink ref="B56" r:id="rId161"/>
    <hyperlink ref="B83:B91" r:id="rId162" display="http://sheltercluster.org/africa"/>
    <hyperlink ref="B27" r:id="rId163"/>
    <hyperlink ref="B93:B105" r:id="rId164" display="http://sheltercluster.org/asiapacific"/>
    <hyperlink ref="B118" r:id="rId165"/>
    <hyperlink ref="B143" r:id="rId166"/>
    <hyperlink ref="B119" r:id="rId167"/>
    <hyperlink ref="B85" r:id="rId168"/>
    <hyperlink ref="B7" r:id="rId169"/>
    <hyperlink ref="B111:B117" r:id="rId170" display="http://sheltercluster.org/asiapacific"/>
    <hyperlink ref="B8" r:id="rId171"/>
    <hyperlink ref="B119:B127" r:id="rId172" display="http://sheltercluster.org/africa"/>
    <hyperlink ref="B122" r:id="rId173"/>
    <hyperlink ref="B104" r:id="rId174"/>
    <hyperlink ref="B129" r:id="rId175" display="http://sheltercluster.org/africa"/>
    <hyperlink ref="B45" r:id="rId176"/>
    <hyperlink ref="B31" r:id="rId177"/>
    <hyperlink ref="B132:B138" r:id="rId178" display="http://sheltercluster.org/africa"/>
    <hyperlink ref="B32" r:id="rId179"/>
    <hyperlink ref="B125" r:id="rId180"/>
    <hyperlink ref="B148" r:id="rId181"/>
    <hyperlink ref="B9" r:id="rId182"/>
    <hyperlink ref="B126" r:id="rId183"/>
    <hyperlink ref="B149" r:id="rId184"/>
    <hyperlink ref="B150" r:id="rId185"/>
    <hyperlink ref="B33" r:id="rId186"/>
    <hyperlink ref="B145:B151" r:id="rId187" display="http://sheltercluster.org/mena"/>
    <hyperlink ref="B152" r:id="rId188"/>
    <hyperlink ref="I154" r:id="rId189"/>
    <hyperlink ref="I163" r:id="rId190"/>
    <hyperlink ref="I164" r:id="rId191"/>
    <hyperlink ref="I154" r:id="rId192" display="http://sheltercluster.org/response/south-sudan"/>
    <hyperlink ref="I157:I160" r:id="rId193" display="http://sheltercluster.org/response/sudan"/>
    <hyperlink ref="I168" r:id="rId194"/>
    <hyperlink ref="I169" r:id="rId195"/>
    <hyperlink ref="I165:I170" r:id="rId196" display="http://sheltercluster.org/response/yemen"/>
    <hyperlink ref="I171" r:id="rId197"/>
    <hyperlink ref="D163" r:id="rId198"/>
    <hyperlink ref="D164" r:id="rId199"/>
    <hyperlink ref="D154" r:id="rId200" display="http://sheltercluster.org/africa/south-sudan"/>
    <hyperlink ref="D157:D160" r:id="rId201" display="http://sheltercluster.org/africa/sudan"/>
    <hyperlink ref="D168" r:id="rId202"/>
    <hyperlink ref="D169" r:id="rId203"/>
    <hyperlink ref="D165:D170" r:id="rId204" display="http://sheltercluster.org/mena/yemen"/>
    <hyperlink ref="D171" r:id="rId205"/>
    <hyperlink ref="B164" r:id="rId206"/>
    <hyperlink ref="B154" r:id="rId207" display="http://sheltercluster.org/africa"/>
    <hyperlink ref="B157:B160" r:id="rId208" display="http://sheltercluster.org/africa"/>
    <hyperlink ref="B168" r:id="rId209"/>
    <hyperlink ref="B169" r:id="rId210"/>
    <hyperlink ref="B165:B170" r:id="rId211" display="http://sheltercluster.org/mena"/>
    <hyperlink ref="B171" r:id="rId212"/>
    <hyperlink ref="I172" r:id="rId213" display="http://sheltercluster.org/response/yemen"/>
    <hyperlink ref="D172" r:id="rId214" display="http://sheltercluster.org/mena/yemen"/>
    <hyperlink ref="B172" r:id="rId215" display="http://sheltercluster.org/mena"/>
    <hyperlink ref="I173" r:id="rId216"/>
    <hyperlink ref="I174" r:id="rId217" display="http://sheltercluster.org/response/sudan"/>
    <hyperlink ref="D174" r:id="rId218" display="http://sheltercluster.org/africa/sudan"/>
    <hyperlink ref="B174" r:id="rId219"/>
    <hyperlink ref="I175" r:id="rId220"/>
    <hyperlink ref="D175" r:id="rId221"/>
    <hyperlink ref="B175" r:id="rId222"/>
    <hyperlink ref="I176" r:id="rId223"/>
    <hyperlink ref="B177" r:id="rId224"/>
    <hyperlink ref="D177" r:id="rId225"/>
    <hyperlink ref="I177" r:id="rId226"/>
    <hyperlink ref="B176" r:id="rId227"/>
    <hyperlink ref="B178" r:id="rId228"/>
    <hyperlink ref="D178" r:id="rId229"/>
    <hyperlink ref="I178" r:id="rId230"/>
    <hyperlink ref="I180" r:id="rId231"/>
    <hyperlink ref="I190" r:id="rId232"/>
    <hyperlink ref="I191" r:id="rId233"/>
    <hyperlink ref="I184:I187" r:id="rId234" display="http://sheltercluster.org/response/sudan"/>
    <hyperlink ref="I195" r:id="rId235"/>
    <hyperlink ref="I196" r:id="rId236"/>
    <hyperlink ref="I192:I197" r:id="rId237" display="http://sheltercluster.org/response/yemen"/>
    <hyperlink ref="I198" r:id="rId238"/>
    <hyperlink ref="D190" r:id="rId239"/>
    <hyperlink ref="D191" r:id="rId240"/>
    <hyperlink ref="D180" r:id="rId241" display="http://sheltercluster.org/africa/south-sudan"/>
    <hyperlink ref="D184:D187" r:id="rId242" display="http://sheltercluster.org/africa/sudan"/>
    <hyperlink ref="D195" r:id="rId243"/>
    <hyperlink ref="D196" r:id="rId244"/>
    <hyperlink ref="D192:D197" r:id="rId245" display="http://sheltercluster.org/mena/yemen"/>
    <hyperlink ref="D198" r:id="rId246"/>
    <hyperlink ref="B191" r:id="rId247"/>
    <hyperlink ref="B180" r:id="rId248" display="http://sheltercluster.org/africa"/>
    <hyperlink ref="B184:B187" r:id="rId249" display="http://sheltercluster.org/africa"/>
    <hyperlink ref="B195" r:id="rId250"/>
    <hyperlink ref="B196" r:id="rId251"/>
    <hyperlink ref="B192:B197" r:id="rId252" display="http://sheltercluster.org/mena"/>
    <hyperlink ref="B198" r:id="rId253"/>
    <hyperlink ref="I199" r:id="rId254" display="http://sheltercluster.org/response/yemen"/>
    <hyperlink ref="D199" r:id="rId255" display="http://sheltercluster.org/mena/yemen"/>
    <hyperlink ref="B199" r:id="rId256" display="http://sheltercluster.org/mena"/>
    <hyperlink ref="I200" r:id="rId257"/>
    <hyperlink ref="I201" r:id="rId258" display="http://sheltercluster.org/response/sudan"/>
    <hyperlink ref="D201" r:id="rId259" display="http://sheltercluster.org/africa/sudan"/>
    <hyperlink ref="B201" r:id="rId260"/>
    <hyperlink ref="I202" r:id="rId261"/>
    <hyperlink ref="D202" r:id="rId262"/>
    <hyperlink ref="B202" r:id="rId263"/>
    <hyperlink ref="I203" r:id="rId264"/>
    <hyperlink ref="B204" r:id="rId265"/>
    <hyperlink ref="D204" r:id="rId266"/>
    <hyperlink ref="I204" r:id="rId267"/>
    <hyperlink ref="B203" r:id="rId268"/>
    <hyperlink ref="I205" r:id="rId269"/>
    <hyperlink ref="D205" r:id="rId270"/>
    <hyperlink ref="B205" r:id="rId271"/>
    <hyperlink ref="I206" r:id="rId272"/>
    <hyperlink ref="D206" r:id="rId273"/>
    <hyperlink ref="B206" r:id="rId274" display="http://sheltercluster.org/mena"/>
    <hyperlink ref="B181" r:id="rId275" display="http://sheltercluster.org/africa"/>
    <hyperlink ref="D181" r:id="rId276"/>
    <hyperlink ref="I181" r:id="rId277"/>
    <hyperlink ref="I208" r:id="rId278"/>
    <hyperlink ref="I217" r:id="rId279"/>
    <hyperlink ref="I218" r:id="rId280"/>
    <hyperlink ref="I211:I214" r:id="rId281" display="http://sheltercluster.org/response/sudan"/>
    <hyperlink ref="I222" r:id="rId282"/>
    <hyperlink ref="I223" r:id="rId283"/>
    <hyperlink ref="I219:I224" r:id="rId284" display="http://sheltercluster.org/response/yemen"/>
    <hyperlink ref="I225" r:id="rId285"/>
    <hyperlink ref="D217" r:id="rId286"/>
    <hyperlink ref="D218" r:id="rId287"/>
    <hyperlink ref="D208" r:id="rId288" display="http://sheltercluster.org/africa/south-sudan"/>
    <hyperlink ref="D211:D214" r:id="rId289" display="http://sheltercluster.org/africa/sudan"/>
    <hyperlink ref="D222" r:id="rId290"/>
    <hyperlink ref="D223" r:id="rId291"/>
    <hyperlink ref="D219:D224" r:id="rId292" display="http://sheltercluster.org/mena/yemen"/>
    <hyperlink ref="D225" r:id="rId293"/>
    <hyperlink ref="B218" r:id="rId294"/>
    <hyperlink ref="B208" r:id="rId295" display="http://sheltercluster.org/africa"/>
    <hyperlink ref="B211:B214" r:id="rId296" display="http://sheltercluster.org/africa"/>
    <hyperlink ref="B222" r:id="rId297"/>
    <hyperlink ref="B223" r:id="rId298"/>
    <hyperlink ref="B219:B224" r:id="rId299" display="http://sheltercluster.org/mena"/>
    <hyperlink ref="B225" r:id="rId300"/>
    <hyperlink ref="I226" r:id="rId301" display="http://sheltercluster.org/response/yemen"/>
    <hyperlink ref="D226" r:id="rId302" display="http://sheltercluster.org/mena/yemen"/>
    <hyperlink ref="B226" r:id="rId303" display="http://sheltercluster.org/mena"/>
    <hyperlink ref="I227" r:id="rId304"/>
    <hyperlink ref="I229" r:id="rId305" display="http://sheltercluster.org/response/sudan"/>
    <hyperlink ref="D229" r:id="rId306" display="http://sheltercluster.org/africa/sudan"/>
    <hyperlink ref="B229" r:id="rId307"/>
    <hyperlink ref="I230" r:id="rId308"/>
    <hyperlink ref="D230" r:id="rId309"/>
    <hyperlink ref="B230" r:id="rId310"/>
    <hyperlink ref="I231" r:id="rId311"/>
    <hyperlink ref="D231" r:id="rId312"/>
    <hyperlink ref="B231" r:id="rId313" display="http://sheltercluster.org/mena"/>
    <hyperlink ref="I232" r:id="rId314"/>
    <hyperlink ref="B232" r:id="rId315"/>
    <hyperlink ref="D228" r:id="rId316"/>
    <hyperlink ref="I228" r:id="rId317"/>
  </hyperlinks>
  <pageMargins left="0.7" right="0.7" top="0.75" bottom="0.75" header="0.3" footer="0.3"/>
  <pageSetup paperSize="9" orientation="portrait" r:id="rId3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33"/>
  <sheetViews>
    <sheetView workbookViewId="0">
      <selection activeCell="C234" sqref="C234"/>
    </sheetView>
  </sheetViews>
  <sheetFormatPr baseColWidth="10" defaultRowHeight="15" x14ac:dyDescent="0.2"/>
  <cols>
    <col min="1" max="1" width="29.6640625" customWidth="1"/>
    <col min="2" max="2" width="16" customWidth="1"/>
    <col min="3" max="3" width="25.33203125" customWidth="1"/>
  </cols>
  <sheetData>
    <row r="1" spans="1:4" x14ac:dyDescent="0.2">
      <c r="A1" s="40" t="s">
        <v>78</v>
      </c>
      <c r="B1" s="40" t="s">
        <v>158</v>
      </c>
    </row>
    <row r="2" spans="1:4" hidden="1" x14ac:dyDescent="0.2">
      <c r="A2" s="44" t="s">
        <v>103</v>
      </c>
      <c r="B2" s="28">
        <v>2005</v>
      </c>
      <c r="C2" t="str">
        <f>A2 &amp;B2</f>
        <v>Pakistan2005</v>
      </c>
      <c r="D2">
        <f>COUNTIF(C:C,C2)</f>
        <v>1</v>
      </c>
    </row>
    <row r="3" spans="1:4" hidden="1" x14ac:dyDescent="0.2">
      <c r="A3" s="27" t="s">
        <v>227</v>
      </c>
      <c r="B3" s="28">
        <v>2006</v>
      </c>
      <c r="C3" t="str">
        <f t="shared" ref="C3:C66" si="0">A3 &amp;B3</f>
        <v>Democratic Republic of Congo2006</v>
      </c>
      <c r="D3">
        <f t="shared" ref="D3:D66" si="1">COUNTIF(C:C,C3)</f>
        <v>1</v>
      </c>
    </row>
    <row r="4" spans="1:4" hidden="1" x14ac:dyDescent="0.2">
      <c r="A4" s="41" t="s">
        <v>90</v>
      </c>
      <c r="B4" s="22">
        <v>2006</v>
      </c>
      <c r="C4" t="str">
        <f t="shared" si="0"/>
        <v>Indonesia2006</v>
      </c>
      <c r="D4">
        <f t="shared" si="1"/>
        <v>1</v>
      </c>
    </row>
    <row r="5" spans="1:4" hidden="1" x14ac:dyDescent="0.2">
      <c r="A5" s="55" t="s">
        <v>92</v>
      </c>
      <c r="B5" s="56">
        <v>2006</v>
      </c>
      <c r="C5" t="str">
        <f t="shared" si="0"/>
        <v>Lebanon2006</v>
      </c>
      <c r="D5">
        <f t="shared" si="1"/>
        <v>1</v>
      </c>
    </row>
    <row r="6" spans="1:4" hidden="1" x14ac:dyDescent="0.2">
      <c r="A6" s="55" t="s">
        <v>94</v>
      </c>
      <c r="B6" s="56">
        <v>2006</v>
      </c>
      <c r="C6" t="str">
        <f t="shared" si="0"/>
        <v>Liberia2006</v>
      </c>
      <c r="D6">
        <f t="shared" si="1"/>
        <v>1</v>
      </c>
    </row>
    <row r="7" spans="1:4" hidden="1" x14ac:dyDescent="0.2">
      <c r="A7" s="41" t="s">
        <v>352</v>
      </c>
      <c r="B7" s="22">
        <v>2006</v>
      </c>
      <c r="C7" t="str">
        <f t="shared" si="0"/>
        <v>Philippines2006</v>
      </c>
      <c r="D7">
        <f t="shared" si="1"/>
        <v>1</v>
      </c>
    </row>
    <row r="8" spans="1:4" hidden="1" x14ac:dyDescent="0.2">
      <c r="A8" s="26" t="s">
        <v>107</v>
      </c>
      <c r="B8" s="22">
        <v>2006</v>
      </c>
      <c r="C8" t="str">
        <f t="shared" si="0"/>
        <v>Somalia2006</v>
      </c>
      <c r="D8">
        <f t="shared" si="1"/>
        <v>1</v>
      </c>
    </row>
    <row r="9" spans="1:4" hidden="1" x14ac:dyDescent="0.2">
      <c r="A9" s="86" t="s">
        <v>113</v>
      </c>
      <c r="B9" s="87">
        <v>2006</v>
      </c>
      <c r="C9" t="str">
        <f t="shared" si="0"/>
        <v>Uganda2006</v>
      </c>
      <c r="D9">
        <f t="shared" si="1"/>
        <v>1</v>
      </c>
    </row>
    <row r="10" spans="1:4" hidden="1" x14ac:dyDescent="0.2">
      <c r="A10" s="41" t="s">
        <v>77</v>
      </c>
      <c r="B10" s="51">
        <v>2007</v>
      </c>
      <c r="C10" t="str">
        <f t="shared" si="0"/>
        <v>Bangladesh2007</v>
      </c>
      <c r="D10">
        <f t="shared" si="1"/>
        <v>1</v>
      </c>
    </row>
    <row r="11" spans="1:4" hidden="1" x14ac:dyDescent="0.2">
      <c r="A11" s="26" t="s">
        <v>216</v>
      </c>
      <c r="B11" s="51">
        <v>2007</v>
      </c>
      <c r="C11" t="str">
        <f t="shared" si="0"/>
        <v>Central African Republic2007</v>
      </c>
      <c r="D11">
        <f t="shared" si="1"/>
        <v>1</v>
      </c>
    </row>
    <row r="12" spans="1:4" hidden="1" x14ac:dyDescent="0.2">
      <c r="A12" s="27" t="s">
        <v>81</v>
      </c>
      <c r="B12" s="28">
        <v>2007</v>
      </c>
      <c r="C12" t="str">
        <f t="shared" si="0"/>
        <v>Chad2007</v>
      </c>
      <c r="D12">
        <f t="shared" si="1"/>
        <v>1</v>
      </c>
    </row>
    <row r="13" spans="1:4" hidden="1" x14ac:dyDescent="0.2">
      <c r="A13" s="27" t="s">
        <v>227</v>
      </c>
      <c r="B13" s="28">
        <v>2007</v>
      </c>
      <c r="C13" t="str">
        <f t="shared" si="0"/>
        <v>Democratic Republic of Congo2007</v>
      </c>
      <c r="D13">
        <f t="shared" si="1"/>
        <v>1</v>
      </c>
    </row>
    <row r="14" spans="1:4" hidden="1" x14ac:dyDescent="0.2">
      <c r="A14" s="109" t="s">
        <v>86</v>
      </c>
      <c r="B14" s="81">
        <v>2007</v>
      </c>
      <c r="C14" t="str">
        <f t="shared" si="0"/>
        <v>Ethiopia2007</v>
      </c>
      <c r="D14">
        <f t="shared" si="1"/>
        <v>1</v>
      </c>
    </row>
    <row r="15" spans="1:4" hidden="1" x14ac:dyDescent="0.2">
      <c r="A15" s="44" t="s">
        <v>100</v>
      </c>
      <c r="B15" s="20">
        <v>2007</v>
      </c>
      <c r="C15" t="str">
        <f t="shared" si="0"/>
        <v>Mozambique2007</v>
      </c>
      <c r="D15">
        <f t="shared" si="1"/>
        <v>1</v>
      </c>
    </row>
    <row r="16" spans="1:4" hidden="1" x14ac:dyDescent="0.2">
      <c r="A16" s="43" t="s">
        <v>103</v>
      </c>
      <c r="B16" s="22">
        <v>2007</v>
      </c>
      <c r="C16" t="str">
        <f t="shared" si="0"/>
        <v>Pakistan2007</v>
      </c>
      <c r="D16">
        <f t="shared" si="1"/>
        <v>1</v>
      </c>
    </row>
    <row r="17" spans="1:4" hidden="1" x14ac:dyDescent="0.2">
      <c r="A17" s="26" t="s">
        <v>107</v>
      </c>
      <c r="B17" s="22">
        <v>2007</v>
      </c>
      <c r="C17" t="str">
        <f t="shared" si="0"/>
        <v>Somalia2007</v>
      </c>
      <c r="D17">
        <f t="shared" si="1"/>
        <v>1</v>
      </c>
    </row>
    <row r="18" spans="1:4" hidden="1" x14ac:dyDescent="0.2">
      <c r="A18" s="27" t="s">
        <v>76</v>
      </c>
      <c r="B18" s="28">
        <v>2008</v>
      </c>
      <c r="C18" t="str">
        <f t="shared" si="0"/>
        <v>Afghanistan2008</v>
      </c>
      <c r="D18">
        <f t="shared" si="1"/>
        <v>1</v>
      </c>
    </row>
    <row r="19" spans="1:4" hidden="1" x14ac:dyDescent="0.2">
      <c r="A19" s="26" t="s">
        <v>216</v>
      </c>
      <c r="B19" s="22">
        <v>2008</v>
      </c>
      <c r="C19" t="str">
        <f t="shared" si="0"/>
        <v>Central African Republic2008</v>
      </c>
      <c r="D19">
        <f t="shared" si="1"/>
        <v>1</v>
      </c>
    </row>
    <row r="20" spans="1:4" hidden="1" x14ac:dyDescent="0.2">
      <c r="A20" s="27" t="s">
        <v>81</v>
      </c>
      <c r="B20" s="28">
        <v>2008</v>
      </c>
      <c r="C20" t="str">
        <f t="shared" si="0"/>
        <v>Chad2008</v>
      </c>
      <c r="D20">
        <f t="shared" si="1"/>
        <v>1</v>
      </c>
    </row>
    <row r="21" spans="1:4" hidden="1" x14ac:dyDescent="0.2">
      <c r="A21" s="27" t="s">
        <v>227</v>
      </c>
      <c r="B21" s="28">
        <v>2008</v>
      </c>
      <c r="C21" t="str">
        <f t="shared" si="0"/>
        <v>Democratic Republic of Congo2008</v>
      </c>
      <c r="D21">
        <f t="shared" si="1"/>
        <v>1</v>
      </c>
    </row>
    <row r="22" spans="1:4" hidden="1" x14ac:dyDescent="0.2">
      <c r="A22" s="46" t="s">
        <v>88</v>
      </c>
      <c r="B22" s="47">
        <v>2008</v>
      </c>
      <c r="C22" t="str">
        <f t="shared" si="0"/>
        <v>Georgia2008</v>
      </c>
      <c r="D22">
        <f t="shared" si="1"/>
        <v>1</v>
      </c>
    </row>
    <row r="23" spans="1:4" hidden="1" x14ac:dyDescent="0.2">
      <c r="A23" s="59" t="s">
        <v>89</v>
      </c>
      <c r="B23" s="56">
        <v>2008</v>
      </c>
      <c r="C23" t="str">
        <f t="shared" si="0"/>
        <v>Haiti2008</v>
      </c>
      <c r="D23">
        <f t="shared" si="1"/>
        <v>1</v>
      </c>
    </row>
    <row r="24" spans="1:4" hidden="1" x14ac:dyDescent="0.2">
      <c r="A24" s="27" t="s">
        <v>91</v>
      </c>
      <c r="B24" s="28">
        <v>2008</v>
      </c>
      <c r="C24" t="str">
        <f t="shared" si="0"/>
        <v>Iraq2008</v>
      </c>
      <c r="D24">
        <f t="shared" si="1"/>
        <v>1</v>
      </c>
    </row>
    <row r="25" spans="1:4" hidden="1" x14ac:dyDescent="0.2">
      <c r="A25" s="41" t="s">
        <v>96</v>
      </c>
      <c r="B25" s="22">
        <v>2008</v>
      </c>
      <c r="C25" t="str">
        <f t="shared" si="0"/>
        <v>Kenya2008</v>
      </c>
      <c r="D25">
        <f t="shared" si="1"/>
        <v>1</v>
      </c>
    </row>
    <row r="26" spans="1:4" hidden="1" x14ac:dyDescent="0.2">
      <c r="A26" s="44" t="s">
        <v>100</v>
      </c>
      <c r="B26" s="28">
        <v>2008</v>
      </c>
      <c r="C26" t="str">
        <f t="shared" si="0"/>
        <v>Mozambique2008</v>
      </c>
      <c r="D26">
        <f t="shared" si="1"/>
        <v>1</v>
      </c>
    </row>
    <row r="27" spans="1:4" hidden="1" x14ac:dyDescent="0.2">
      <c r="A27" s="41" t="s">
        <v>101</v>
      </c>
      <c r="B27" s="22">
        <v>2008</v>
      </c>
      <c r="C27" t="str">
        <f t="shared" si="0"/>
        <v>Myanmar2008</v>
      </c>
      <c r="D27">
        <f t="shared" si="1"/>
        <v>1</v>
      </c>
    </row>
    <row r="28" spans="1:4" hidden="1" x14ac:dyDescent="0.2">
      <c r="A28" s="44" t="s">
        <v>102</v>
      </c>
      <c r="B28" s="28">
        <v>2008</v>
      </c>
      <c r="C28" t="str">
        <f t="shared" si="0"/>
        <v>Nepal2008</v>
      </c>
      <c r="D28">
        <f t="shared" si="1"/>
        <v>1</v>
      </c>
    </row>
    <row r="29" spans="1:4" hidden="1" x14ac:dyDescent="0.2">
      <c r="A29" s="41" t="s">
        <v>103</v>
      </c>
      <c r="B29" s="22">
        <v>2008</v>
      </c>
      <c r="C29" t="str">
        <f t="shared" si="0"/>
        <v>Pakistan2008</v>
      </c>
      <c r="D29">
        <f t="shared" si="1"/>
        <v>1</v>
      </c>
    </row>
    <row r="30" spans="1:4" hidden="1" x14ac:dyDescent="0.2">
      <c r="A30" s="26" t="s">
        <v>107</v>
      </c>
      <c r="B30" s="22">
        <v>2008</v>
      </c>
      <c r="C30" t="str">
        <f t="shared" si="0"/>
        <v>Somalia2008</v>
      </c>
      <c r="D30">
        <f t="shared" si="1"/>
        <v>1</v>
      </c>
    </row>
    <row r="31" spans="1:4" hidden="1" x14ac:dyDescent="0.2">
      <c r="A31" s="26" t="s">
        <v>111</v>
      </c>
      <c r="B31" s="22">
        <v>2008</v>
      </c>
      <c r="C31" t="str">
        <f t="shared" si="0"/>
        <v>Sudan2008</v>
      </c>
      <c r="D31">
        <f t="shared" si="1"/>
        <v>1</v>
      </c>
    </row>
    <row r="32" spans="1:4" hidden="1" x14ac:dyDescent="0.2">
      <c r="A32" s="27" t="s">
        <v>112</v>
      </c>
      <c r="B32" s="28">
        <v>2008</v>
      </c>
      <c r="C32" t="str">
        <f t="shared" si="0"/>
        <v>Tajikistan2008</v>
      </c>
      <c r="D32">
        <f t="shared" si="1"/>
        <v>1</v>
      </c>
    </row>
    <row r="33" spans="1:4" hidden="1" x14ac:dyDescent="0.2">
      <c r="A33" s="27" t="s">
        <v>116</v>
      </c>
      <c r="B33" s="28">
        <v>2008</v>
      </c>
      <c r="C33" t="str">
        <f t="shared" si="0"/>
        <v>Yemen2008</v>
      </c>
      <c r="D33">
        <f t="shared" si="1"/>
        <v>1</v>
      </c>
    </row>
    <row r="34" spans="1:4" hidden="1" x14ac:dyDescent="0.2">
      <c r="A34" s="27" t="s">
        <v>76</v>
      </c>
      <c r="B34" s="28">
        <v>2009</v>
      </c>
      <c r="C34" t="str">
        <f t="shared" si="0"/>
        <v>Afghanistan2009</v>
      </c>
      <c r="D34">
        <f t="shared" si="1"/>
        <v>1</v>
      </c>
    </row>
    <row r="35" spans="1:4" hidden="1" x14ac:dyDescent="0.2">
      <c r="A35" s="41" t="s">
        <v>77</v>
      </c>
      <c r="B35" s="22">
        <v>2009</v>
      </c>
      <c r="C35" t="str">
        <f t="shared" si="0"/>
        <v>Bangladesh2009</v>
      </c>
      <c r="D35">
        <f t="shared" si="1"/>
        <v>1</v>
      </c>
    </row>
    <row r="36" spans="1:4" hidden="1" x14ac:dyDescent="0.2">
      <c r="A36" s="60" t="s">
        <v>80</v>
      </c>
      <c r="B36" s="22">
        <v>2009</v>
      </c>
      <c r="C36" t="str">
        <f t="shared" si="0"/>
        <v>Burkina Faso2009</v>
      </c>
      <c r="D36">
        <f t="shared" si="1"/>
        <v>1</v>
      </c>
    </row>
    <row r="37" spans="1:4" hidden="1" x14ac:dyDescent="0.2">
      <c r="A37" s="26" t="s">
        <v>216</v>
      </c>
      <c r="B37" s="22">
        <v>2009</v>
      </c>
      <c r="C37" t="str">
        <f t="shared" si="0"/>
        <v>Central African Republic2009</v>
      </c>
      <c r="D37">
        <f t="shared" si="1"/>
        <v>1</v>
      </c>
    </row>
    <row r="38" spans="1:4" hidden="1" x14ac:dyDescent="0.2">
      <c r="A38" s="27" t="s">
        <v>81</v>
      </c>
      <c r="B38" s="28">
        <v>2009</v>
      </c>
      <c r="C38" t="str">
        <f t="shared" si="0"/>
        <v>Chad2009</v>
      </c>
      <c r="D38">
        <f t="shared" si="1"/>
        <v>1</v>
      </c>
    </row>
    <row r="39" spans="1:4" hidden="1" x14ac:dyDescent="0.2">
      <c r="A39" s="27" t="s">
        <v>227</v>
      </c>
      <c r="B39" s="28">
        <v>2009</v>
      </c>
      <c r="C39" t="str">
        <f t="shared" si="0"/>
        <v>Democratic Republic of Congo2009</v>
      </c>
      <c r="D39">
        <f t="shared" si="1"/>
        <v>1</v>
      </c>
    </row>
    <row r="40" spans="1:4" hidden="1" x14ac:dyDescent="0.2">
      <c r="A40" s="41" t="s">
        <v>85</v>
      </c>
      <c r="B40" s="22">
        <v>2009</v>
      </c>
      <c r="C40" t="str">
        <f t="shared" si="0"/>
        <v>El Salvador2009</v>
      </c>
      <c r="D40">
        <f t="shared" si="1"/>
        <v>1</v>
      </c>
    </row>
    <row r="41" spans="1:4" hidden="1" x14ac:dyDescent="0.2">
      <c r="A41" s="41" t="s">
        <v>90</v>
      </c>
      <c r="B41" s="22">
        <v>2009</v>
      </c>
      <c r="C41" t="str">
        <f t="shared" si="0"/>
        <v>Indonesia2009</v>
      </c>
      <c r="D41">
        <f t="shared" si="1"/>
        <v>1</v>
      </c>
    </row>
    <row r="42" spans="1:4" hidden="1" x14ac:dyDescent="0.2">
      <c r="A42" s="27" t="s">
        <v>91</v>
      </c>
      <c r="B42" s="28">
        <v>2009</v>
      </c>
      <c r="C42" t="str">
        <f t="shared" si="0"/>
        <v>Iraq2009</v>
      </c>
      <c r="D42">
        <f t="shared" si="1"/>
        <v>1</v>
      </c>
    </row>
    <row r="43" spans="1:4" hidden="1" x14ac:dyDescent="0.2">
      <c r="A43" s="41" t="s">
        <v>352</v>
      </c>
      <c r="B43" s="22">
        <v>2009</v>
      </c>
      <c r="C43" t="str">
        <f t="shared" si="0"/>
        <v>Philippines2009</v>
      </c>
      <c r="D43">
        <f t="shared" si="1"/>
        <v>1</v>
      </c>
    </row>
    <row r="44" spans="1:4" hidden="1" x14ac:dyDescent="0.2">
      <c r="A44" s="26" t="s">
        <v>107</v>
      </c>
      <c r="B44" s="22">
        <v>2009</v>
      </c>
      <c r="C44" t="str">
        <f t="shared" si="0"/>
        <v>Somalia2009</v>
      </c>
      <c r="D44">
        <f t="shared" si="1"/>
        <v>1</v>
      </c>
    </row>
    <row r="45" spans="1:4" hidden="1" x14ac:dyDescent="0.2">
      <c r="A45" s="62" t="s">
        <v>110</v>
      </c>
      <c r="B45" s="81">
        <v>2009</v>
      </c>
      <c r="C45" t="str">
        <f t="shared" si="0"/>
        <v>Sri Lanka2009</v>
      </c>
      <c r="D45">
        <f t="shared" si="1"/>
        <v>1</v>
      </c>
    </row>
    <row r="46" spans="1:4" hidden="1" x14ac:dyDescent="0.2">
      <c r="A46" s="26" t="s">
        <v>111</v>
      </c>
      <c r="B46" s="22">
        <v>2009</v>
      </c>
      <c r="C46" t="str">
        <f t="shared" si="0"/>
        <v>Sudan2009</v>
      </c>
      <c r="D46">
        <f t="shared" si="1"/>
        <v>1</v>
      </c>
    </row>
    <row r="47" spans="1:4" hidden="1" x14ac:dyDescent="0.2">
      <c r="A47" s="27" t="s">
        <v>116</v>
      </c>
      <c r="B47" s="28">
        <v>2009</v>
      </c>
      <c r="C47" t="str">
        <f t="shared" si="0"/>
        <v>Yemen2009</v>
      </c>
      <c r="D47">
        <f t="shared" si="1"/>
        <v>1</v>
      </c>
    </row>
    <row r="48" spans="1:4" hidden="1" x14ac:dyDescent="0.2">
      <c r="A48" s="27" t="s">
        <v>76</v>
      </c>
      <c r="B48" s="28">
        <v>2010</v>
      </c>
      <c r="C48" t="str">
        <f t="shared" si="0"/>
        <v>Afghanistan2010</v>
      </c>
      <c r="D48">
        <f t="shared" si="1"/>
        <v>1</v>
      </c>
    </row>
    <row r="49" spans="1:4" hidden="1" x14ac:dyDescent="0.2">
      <c r="A49" s="46" t="s">
        <v>79</v>
      </c>
      <c r="B49" s="47">
        <v>2010</v>
      </c>
      <c r="C49" t="str">
        <f t="shared" si="0"/>
        <v>Benin2010</v>
      </c>
      <c r="D49">
        <f t="shared" si="1"/>
        <v>1</v>
      </c>
    </row>
    <row r="50" spans="1:4" hidden="1" x14ac:dyDescent="0.2">
      <c r="A50" s="26" t="s">
        <v>216</v>
      </c>
      <c r="B50" s="22">
        <v>2010</v>
      </c>
      <c r="C50" t="str">
        <f t="shared" si="0"/>
        <v>Central African Republic2010</v>
      </c>
      <c r="D50">
        <f t="shared" si="1"/>
        <v>1</v>
      </c>
    </row>
    <row r="51" spans="1:4" hidden="1" x14ac:dyDescent="0.2">
      <c r="A51" s="27" t="s">
        <v>81</v>
      </c>
      <c r="B51" s="28">
        <v>2010</v>
      </c>
      <c r="C51" t="str">
        <f t="shared" si="0"/>
        <v>Chad2010</v>
      </c>
      <c r="D51">
        <f t="shared" si="1"/>
        <v>1</v>
      </c>
    </row>
    <row r="52" spans="1:4" hidden="1" x14ac:dyDescent="0.2">
      <c r="A52" s="26" t="s">
        <v>82</v>
      </c>
      <c r="B52" s="22">
        <v>2010</v>
      </c>
      <c r="C52" t="str">
        <f t="shared" si="0"/>
        <v>Chili2010</v>
      </c>
      <c r="D52">
        <f t="shared" si="1"/>
        <v>1</v>
      </c>
    </row>
    <row r="53" spans="1:4" hidden="1" x14ac:dyDescent="0.2">
      <c r="A53" s="19" t="s">
        <v>227</v>
      </c>
      <c r="B53" s="20">
        <v>2010</v>
      </c>
      <c r="C53" t="str">
        <f t="shared" si="0"/>
        <v>Democratic Republic of Congo2010</v>
      </c>
      <c r="D53">
        <f t="shared" si="1"/>
        <v>1</v>
      </c>
    </row>
    <row r="54" spans="1:4" hidden="1" x14ac:dyDescent="0.2">
      <c r="A54" s="41" t="s">
        <v>89</v>
      </c>
      <c r="B54" s="22">
        <v>2010</v>
      </c>
      <c r="C54" t="str">
        <f t="shared" si="0"/>
        <v>Haiti2010</v>
      </c>
      <c r="D54">
        <f t="shared" si="1"/>
        <v>1</v>
      </c>
    </row>
    <row r="55" spans="1:4" hidden="1" x14ac:dyDescent="0.2">
      <c r="A55" s="120" t="s">
        <v>91</v>
      </c>
      <c r="B55" s="25">
        <v>2010</v>
      </c>
      <c r="C55" t="str">
        <f t="shared" si="0"/>
        <v>Iraq2010</v>
      </c>
      <c r="D55">
        <f t="shared" si="1"/>
        <v>1</v>
      </c>
    </row>
    <row r="56" spans="1:4" hidden="1" x14ac:dyDescent="0.2">
      <c r="A56" s="27" t="s">
        <v>97</v>
      </c>
      <c r="B56" s="28">
        <v>2010</v>
      </c>
      <c r="C56" t="str">
        <f t="shared" si="0"/>
        <v>Kyrgyzstan2010</v>
      </c>
      <c r="D56">
        <f t="shared" si="1"/>
        <v>1</v>
      </c>
    </row>
    <row r="57" spans="1:4" hidden="1" x14ac:dyDescent="0.2">
      <c r="A57" s="41" t="s">
        <v>101</v>
      </c>
      <c r="B57" s="22">
        <v>2010</v>
      </c>
      <c r="C57" t="str">
        <f t="shared" si="0"/>
        <v>Myanmar2010</v>
      </c>
      <c r="D57">
        <f t="shared" si="1"/>
        <v>1</v>
      </c>
    </row>
    <row r="58" spans="1:4" hidden="1" x14ac:dyDescent="0.2">
      <c r="A58" s="41" t="s">
        <v>103</v>
      </c>
      <c r="B58" s="22">
        <v>2010</v>
      </c>
      <c r="C58" t="str">
        <f t="shared" si="0"/>
        <v>Pakistan2010</v>
      </c>
      <c r="D58">
        <f t="shared" si="1"/>
        <v>1</v>
      </c>
    </row>
    <row r="59" spans="1:4" hidden="1" x14ac:dyDescent="0.2">
      <c r="A59" s="117" t="s">
        <v>107</v>
      </c>
      <c r="B59" s="51">
        <v>2010</v>
      </c>
      <c r="C59" t="str">
        <f t="shared" si="0"/>
        <v>Somalia2010</v>
      </c>
      <c r="D59">
        <f t="shared" si="1"/>
        <v>1</v>
      </c>
    </row>
    <row r="60" spans="1:4" ht="16" hidden="1" thickBot="1" x14ac:dyDescent="0.25">
      <c r="A60" s="119" t="s">
        <v>111</v>
      </c>
      <c r="B60" s="23">
        <v>2010</v>
      </c>
      <c r="C60" t="str">
        <f t="shared" si="0"/>
        <v>Sudan2010</v>
      </c>
      <c r="D60">
        <f t="shared" si="1"/>
        <v>1</v>
      </c>
    </row>
    <row r="61" spans="1:4" hidden="1" x14ac:dyDescent="0.2">
      <c r="A61" s="27" t="s">
        <v>116</v>
      </c>
      <c r="B61" s="93">
        <v>2010</v>
      </c>
      <c r="C61" t="str">
        <f t="shared" si="0"/>
        <v>Yemen2010</v>
      </c>
      <c r="D61">
        <f t="shared" si="1"/>
        <v>1</v>
      </c>
    </row>
    <row r="62" spans="1:4" hidden="1" x14ac:dyDescent="0.2">
      <c r="A62" s="27" t="s">
        <v>76</v>
      </c>
      <c r="B62" s="30">
        <v>2011</v>
      </c>
      <c r="C62" t="str">
        <f t="shared" si="0"/>
        <v>Afghanistan2011</v>
      </c>
      <c r="D62">
        <f t="shared" si="1"/>
        <v>1</v>
      </c>
    </row>
    <row r="63" spans="1:4" ht="16" hidden="1" thickBot="1" x14ac:dyDescent="0.25">
      <c r="A63" s="26" t="s">
        <v>216</v>
      </c>
      <c r="B63" s="23">
        <v>2011</v>
      </c>
      <c r="C63" t="str">
        <f t="shared" si="0"/>
        <v>Central African Republic2011</v>
      </c>
      <c r="D63">
        <f t="shared" si="1"/>
        <v>1</v>
      </c>
    </row>
    <row r="64" spans="1:4" hidden="1" x14ac:dyDescent="0.2">
      <c r="A64" s="24" t="s">
        <v>81</v>
      </c>
      <c r="B64" s="30">
        <v>2011</v>
      </c>
      <c r="C64" t="str">
        <f t="shared" si="0"/>
        <v>Chad2011</v>
      </c>
      <c r="D64">
        <f t="shared" si="1"/>
        <v>1</v>
      </c>
    </row>
    <row r="65" spans="1:4" hidden="1" x14ac:dyDescent="0.2">
      <c r="A65" s="55" t="s">
        <v>84</v>
      </c>
      <c r="B65" s="56">
        <v>2011</v>
      </c>
      <c r="C65" t="str">
        <f t="shared" si="0"/>
        <v>Cote d'Ivoire2011</v>
      </c>
      <c r="D65">
        <f t="shared" si="1"/>
        <v>1</v>
      </c>
    </row>
    <row r="66" spans="1:4" ht="16" hidden="1" thickBot="1" x14ac:dyDescent="0.25">
      <c r="A66" s="27" t="s">
        <v>227</v>
      </c>
      <c r="B66" s="31">
        <v>2011</v>
      </c>
      <c r="C66" t="str">
        <f t="shared" si="0"/>
        <v>Democratic Republic of Congo2011</v>
      </c>
      <c r="D66">
        <f t="shared" si="1"/>
        <v>1</v>
      </c>
    </row>
    <row r="67" spans="1:4" hidden="1" x14ac:dyDescent="0.2">
      <c r="A67" s="43" t="s">
        <v>85</v>
      </c>
      <c r="B67" s="51">
        <v>2011</v>
      </c>
      <c r="C67" t="str">
        <f t="shared" ref="C67:C130" si="2">A67 &amp;B67</f>
        <v>El Salvador2011</v>
      </c>
      <c r="D67">
        <f t="shared" ref="D67:D130" si="3">COUNTIF(C:C,C67)</f>
        <v>1</v>
      </c>
    </row>
    <row r="68" spans="1:4" hidden="1" x14ac:dyDescent="0.2">
      <c r="A68" s="24" t="s">
        <v>91</v>
      </c>
      <c r="B68" s="25">
        <v>2011</v>
      </c>
      <c r="C68" t="str">
        <f t="shared" si="2"/>
        <v>Iraq2011</v>
      </c>
      <c r="D68">
        <f t="shared" si="3"/>
        <v>1</v>
      </c>
    </row>
    <row r="69" spans="1:4" hidden="1" x14ac:dyDescent="0.2">
      <c r="A69" s="24" t="s">
        <v>93</v>
      </c>
      <c r="B69" s="25">
        <v>2011</v>
      </c>
      <c r="C69" t="str">
        <f t="shared" si="2"/>
        <v>Lesotho2011</v>
      </c>
      <c r="D69">
        <f t="shared" si="3"/>
        <v>1</v>
      </c>
    </row>
    <row r="70" spans="1:4" hidden="1" x14ac:dyDescent="0.2">
      <c r="A70" s="24" t="s">
        <v>95</v>
      </c>
      <c r="B70" s="25">
        <v>2011</v>
      </c>
      <c r="C70" t="str">
        <f t="shared" si="2"/>
        <v>Libya2011</v>
      </c>
      <c r="D70">
        <f t="shared" si="3"/>
        <v>1</v>
      </c>
    </row>
    <row r="71" spans="1:4" hidden="1" x14ac:dyDescent="0.2">
      <c r="A71" s="43" t="s">
        <v>103</v>
      </c>
      <c r="B71" s="51">
        <v>2011</v>
      </c>
      <c r="C71" t="str">
        <f t="shared" si="2"/>
        <v>Pakistan2011</v>
      </c>
      <c r="D71">
        <f t="shared" si="3"/>
        <v>1</v>
      </c>
    </row>
    <row r="72" spans="1:4" hidden="1" x14ac:dyDescent="0.2">
      <c r="A72" s="43" t="s">
        <v>352</v>
      </c>
      <c r="B72" s="51">
        <v>2011</v>
      </c>
      <c r="C72" t="str">
        <f t="shared" si="2"/>
        <v>Philippines2011</v>
      </c>
      <c r="D72">
        <f t="shared" si="3"/>
        <v>1</v>
      </c>
    </row>
    <row r="73" spans="1:4" hidden="1" x14ac:dyDescent="0.2">
      <c r="A73" s="107" t="s">
        <v>107</v>
      </c>
      <c r="B73" s="51">
        <v>2011</v>
      </c>
      <c r="C73" t="str">
        <f t="shared" si="2"/>
        <v>Somalia2011</v>
      </c>
      <c r="D73">
        <f t="shared" si="3"/>
        <v>1</v>
      </c>
    </row>
    <row r="74" spans="1:4" hidden="1" x14ac:dyDescent="0.2">
      <c r="A74" s="107" t="s">
        <v>111</v>
      </c>
      <c r="B74" s="51">
        <v>2011</v>
      </c>
      <c r="C74" t="str">
        <f t="shared" si="2"/>
        <v>Sudan2011</v>
      </c>
      <c r="D74">
        <f t="shared" si="3"/>
        <v>1</v>
      </c>
    </row>
    <row r="75" spans="1:4" hidden="1" x14ac:dyDescent="0.2">
      <c r="A75" s="27" t="s">
        <v>116</v>
      </c>
      <c r="B75" s="28">
        <v>2011</v>
      </c>
      <c r="C75" t="str">
        <f t="shared" si="2"/>
        <v>Yemen2011</v>
      </c>
      <c r="D75">
        <f t="shared" si="3"/>
        <v>1</v>
      </c>
    </row>
    <row r="76" spans="1:4" hidden="1" x14ac:dyDescent="0.2">
      <c r="A76" s="27" t="s">
        <v>76</v>
      </c>
      <c r="B76" s="28">
        <v>2012</v>
      </c>
      <c r="C76" t="str">
        <f t="shared" si="2"/>
        <v>Afghanistan2012</v>
      </c>
      <c r="D76">
        <f t="shared" si="3"/>
        <v>1</v>
      </c>
    </row>
    <row r="77" spans="1:4" hidden="1" x14ac:dyDescent="0.2">
      <c r="A77" s="41" t="s">
        <v>77</v>
      </c>
      <c r="B77" s="22">
        <v>2012</v>
      </c>
      <c r="C77" t="str">
        <f t="shared" si="2"/>
        <v>Bangladesh2012</v>
      </c>
      <c r="D77">
        <f t="shared" si="3"/>
        <v>1</v>
      </c>
    </row>
    <row r="78" spans="1:4" hidden="1" x14ac:dyDescent="0.2">
      <c r="A78" s="26" t="s">
        <v>216</v>
      </c>
      <c r="B78" s="22">
        <v>2012</v>
      </c>
      <c r="C78" t="str">
        <f t="shared" si="2"/>
        <v>Central African Republic2012</v>
      </c>
      <c r="D78">
        <f t="shared" si="3"/>
        <v>1</v>
      </c>
    </row>
    <row r="79" spans="1:4" hidden="1" x14ac:dyDescent="0.2">
      <c r="A79" s="19" t="s">
        <v>81</v>
      </c>
      <c r="B79" s="28">
        <v>2012</v>
      </c>
      <c r="C79" t="str">
        <f t="shared" si="2"/>
        <v>Chad2012</v>
      </c>
      <c r="D79">
        <f t="shared" si="3"/>
        <v>1</v>
      </c>
    </row>
    <row r="80" spans="1:4" hidden="1" x14ac:dyDescent="0.2">
      <c r="A80" s="19" t="s">
        <v>83</v>
      </c>
      <c r="B80" s="28">
        <v>2012</v>
      </c>
      <c r="C80" t="str">
        <f t="shared" si="2"/>
        <v>Colombia2012</v>
      </c>
      <c r="D80">
        <f t="shared" si="3"/>
        <v>1</v>
      </c>
    </row>
    <row r="81" spans="1:4" hidden="1" x14ac:dyDescent="0.2">
      <c r="A81" s="19" t="s">
        <v>227</v>
      </c>
      <c r="B81" s="28">
        <v>2012</v>
      </c>
      <c r="C81" t="str">
        <f t="shared" si="2"/>
        <v>Democratic Republic of Congo2012</v>
      </c>
      <c r="D81">
        <f t="shared" si="3"/>
        <v>1</v>
      </c>
    </row>
    <row r="82" spans="1:4" hidden="1" x14ac:dyDescent="0.2">
      <c r="A82" s="42" t="s">
        <v>87</v>
      </c>
      <c r="B82" s="22">
        <v>2012</v>
      </c>
      <c r="C82" t="str">
        <f t="shared" si="2"/>
        <v>Fiji2012</v>
      </c>
      <c r="D82">
        <f t="shared" si="3"/>
        <v>1</v>
      </c>
    </row>
    <row r="83" spans="1:4" hidden="1" x14ac:dyDescent="0.2">
      <c r="A83" s="27" t="s">
        <v>91</v>
      </c>
      <c r="B83" s="28">
        <v>2012</v>
      </c>
      <c r="C83" t="str">
        <f t="shared" si="2"/>
        <v>Iraq2012</v>
      </c>
      <c r="D83">
        <f t="shared" si="3"/>
        <v>1</v>
      </c>
    </row>
    <row r="84" spans="1:4" hidden="1" x14ac:dyDescent="0.2">
      <c r="A84" s="26" t="s">
        <v>99</v>
      </c>
      <c r="B84" s="22">
        <v>2012</v>
      </c>
      <c r="C84" t="str">
        <f t="shared" si="2"/>
        <v>Mali2012</v>
      </c>
      <c r="D84">
        <f t="shared" si="3"/>
        <v>1</v>
      </c>
    </row>
    <row r="85" spans="1:4" hidden="1" x14ac:dyDescent="0.2">
      <c r="A85" s="27" t="s">
        <v>106</v>
      </c>
      <c r="B85" s="28">
        <v>2012</v>
      </c>
      <c r="C85" t="str">
        <f t="shared" si="2"/>
        <v>Peru2012</v>
      </c>
      <c r="D85">
        <f t="shared" si="3"/>
        <v>1</v>
      </c>
    </row>
    <row r="86" spans="1:4" hidden="1" x14ac:dyDescent="0.2">
      <c r="A86" s="41" t="s">
        <v>352</v>
      </c>
      <c r="B86" s="22">
        <v>2012</v>
      </c>
      <c r="C86" t="str">
        <f t="shared" si="2"/>
        <v>Philippines2012</v>
      </c>
      <c r="D86">
        <f t="shared" si="3"/>
        <v>1</v>
      </c>
    </row>
    <row r="87" spans="1:4" hidden="1" x14ac:dyDescent="0.2">
      <c r="A87" s="26" t="s">
        <v>107</v>
      </c>
      <c r="B87" s="22">
        <v>2012</v>
      </c>
      <c r="C87" t="str">
        <f t="shared" si="2"/>
        <v>Somalia2012</v>
      </c>
      <c r="D87">
        <f t="shared" si="3"/>
        <v>1</v>
      </c>
    </row>
    <row r="88" spans="1:4" hidden="1" x14ac:dyDescent="0.2">
      <c r="A88" s="107" t="s">
        <v>111</v>
      </c>
      <c r="B88" s="51">
        <v>2012</v>
      </c>
      <c r="C88" t="str">
        <f t="shared" si="2"/>
        <v>Sudan2012</v>
      </c>
      <c r="D88">
        <f t="shared" si="3"/>
        <v>1</v>
      </c>
    </row>
    <row r="89" spans="1:4" hidden="1" x14ac:dyDescent="0.2">
      <c r="A89" s="27" t="s">
        <v>116</v>
      </c>
      <c r="B89" s="20">
        <v>2012</v>
      </c>
      <c r="C89" t="str">
        <f t="shared" si="2"/>
        <v>Yemen2012</v>
      </c>
      <c r="D89">
        <f t="shared" si="3"/>
        <v>1</v>
      </c>
    </row>
    <row r="90" spans="1:4" hidden="1" x14ac:dyDescent="0.2">
      <c r="A90" s="27" t="s">
        <v>76</v>
      </c>
      <c r="B90" s="20">
        <v>2013</v>
      </c>
      <c r="C90" t="str">
        <f t="shared" si="2"/>
        <v>Afghanistan2013</v>
      </c>
      <c r="D90">
        <f t="shared" si="3"/>
        <v>1</v>
      </c>
    </row>
    <row r="91" spans="1:4" ht="16" hidden="1" thickBot="1" x14ac:dyDescent="0.25">
      <c r="A91" s="41" t="s">
        <v>77</v>
      </c>
      <c r="B91" s="23">
        <v>2013</v>
      </c>
      <c r="C91" t="str">
        <f t="shared" si="2"/>
        <v>Bangladesh2013</v>
      </c>
      <c r="D91">
        <f t="shared" si="3"/>
        <v>1</v>
      </c>
    </row>
    <row r="92" spans="1:4" hidden="1" x14ac:dyDescent="0.2">
      <c r="A92" s="26" t="s">
        <v>216</v>
      </c>
      <c r="B92" s="21">
        <v>2013</v>
      </c>
      <c r="C92" t="str">
        <f t="shared" si="2"/>
        <v>Central African Republic2013</v>
      </c>
      <c r="D92">
        <f t="shared" si="3"/>
        <v>1</v>
      </c>
    </row>
    <row r="93" spans="1:4" hidden="1" x14ac:dyDescent="0.2">
      <c r="A93" s="27" t="s">
        <v>81</v>
      </c>
      <c r="B93" s="28">
        <v>2013</v>
      </c>
      <c r="C93" t="str">
        <f t="shared" si="2"/>
        <v>Chad2013</v>
      </c>
      <c r="D93">
        <f t="shared" si="3"/>
        <v>1</v>
      </c>
    </row>
    <row r="94" spans="1:4" hidden="1" x14ac:dyDescent="0.2">
      <c r="A94" s="27" t="s">
        <v>83</v>
      </c>
      <c r="B94" s="28">
        <v>2013</v>
      </c>
      <c r="C94" t="str">
        <f t="shared" si="2"/>
        <v>Colombia2013</v>
      </c>
      <c r="D94">
        <f t="shared" si="3"/>
        <v>1</v>
      </c>
    </row>
    <row r="95" spans="1:4" hidden="1" x14ac:dyDescent="0.2">
      <c r="A95" s="27" t="s">
        <v>227</v>
      </c>
      <c r="B95" s="20">
        <v>2013</v>
      </c>
      <c r="C95" t="str">
        <f t="shared" si="2"/>
        <v>Democratic Republic of Congo2013</v>
      </c>
      <c r="D95">
        <f t="shared" si="3"/>
        <v>1</v>
      </c>
    </row>
    <row r="96" spans="1:4" hidden="1" x14ac:dyDescent="0.2">
      <c r="A96" s="44" t="s">
        <v>86</v>
      </c>
      <c r="B96" s="20">
        <v>2013</v>
      </c>
      <c r="C96" t="str">
        <f t="shared" si="2"/>
        <v>Ethiopia2013</v>
      </c>
      <c r="D96">
        <f t="shared" si="3"/>
        <v>1</v>
      </c>
    </row>
    <row r="97" spans="1:4" ht="16" hidden="1" thickBot="1" x14ac:dyDescent="0.25">
      <c r="A97" s="27" t="s">
        <v>91</v>
      </c>
      <c r="B97" s="31">
        <v>2013</v>
      </c>
      <c r="C97" t="str">
        <f t="shared" si="2"/>
        <v>Iraq2013</v>
      </c>
      <c r="D97">
        <f t="shared" si="3"/>
        <v>1</v>
      </c>
    </row>
    <row r="98" spans="1:4" hidden="1" x14ac:dyDescent="0.2">
      <c r="A98" s="41" t="s">
        <v>96</v>
      </c>
      <c r="B98" s="51">
        <v>2013</v>
      </c>
      <c r="C98" t="str">
        <f t="shared" si="2"/>
        <v>Kenya2013</v>
      </c>
      <c r="D98">
        <f t="shared" si="3"/>
        <v>1</v>
      </c>
    </row>
    <row r="99" spans="1:4" hidden="1" x14ac:dyDescent="0.2">
      <c r="A99" s="118" t="s">
        <v>99</v>
      </c>
      <c r="B99" s="29">
        <v>2013</v>
      </c>
      <c r="C99" t="str">
        <f t="shared" si="2"/>
        <v>Mali2013</v>
      </c>
      <c r="D99">
        <f t="shared" si="3"/>
        <v>1</v>
      </c>
    </row>
    <row r="100" spans="1:4" hidden="1" x14ac:dyDescent="0.2">
      <c r="A100" s="44" t="s">
        <v>100</v>
      </c>
      <c r="B100" s="28">
        <v>2013</v>
      </c>
      <c r="C100" t="str">
        <f t="shared" si="2"/>
        <v>Mozambique2013</v>
      </c>
      <c r="D100">
        <f t="shared" si="3"/>
        <v>1</v>
      </c>
    </row>
    <row r="101" spans="1:4" hidden="1" x14ac:dyDescent="0.2">
      <c r="A101" s="43" t="s">
        <v>101</v>
      </c>
      <c r="B101" s="51">
        <v>2013</v>
      </c>
      <c r="C101" t="str">
        <f t="shared" si="2"/>
        <v>Myanmar2013</v>
      </c>
      <c r="D101">
        <f t="shared" si="3"/>
        <v>1</v>
      </c>
    </row>
    <row r="102" spans="1:4" x14ac:dyDescent="0.2">
      <c r="A102" s="41" t="s">
        <v>352</v>
      </c>
      <c r="B102" s="22">
        <v>2013</v>
      </c>
      <c r="C102" t="str">
        <f t="shared" si="2"/>
        <v>Philippines2013</v>
      </c>
      <c r="D102">
        <f t="shared" si="3"/>
        <v>2</v>
      </c>
    </row>
    <row r="103" spans="1:4" x14ac:dyDescent="0.2">
      <c r="A103" s="41" t="s">
        <v>352</v>
      </c>
      <c r="B103" s="22">
        <v>2013</v>
      </c>
      <c r="C103" t="str">
        <f t="shared" si="2"/>
        <v>Philippines2013</v>
      </c>
      <c r="D103">
        <f t="shared" si="3"/>
        <v>2</v>
      </c>
    </row>
    <row r="104" spans="1:4" hidden="1" x14ac:dyDescent="0.2">
      <c r="A104" s="26" t="s">
        <v>107</v>
      </c>
      <c r="B104" s="22">
        <v>2013</v>
      </c>
      <c r="C104" t="str">
        <f t="shared" si="2"/>
        <v>Somalia2013</v>
      </c>
      <c r="D104">
        <f t="shared" si="3"/>
        <v>1</v>
      </c>
    </row>
    <row r="105" spans="1:4" hidden="1" x14ac:dyDescent="0.2">
      <c r="A105" s="26" t="s">
        <v>109</v>
      </c>
      <c r="B105" s="22">
        <v>2013</v>
      </c>
      <c r="C105" t="str">
        <f t="shared" si="2"/>
        <v>South Sudan2013</v>
      </c>
      <c r="D105">
        <f t="shared" si="3"/>
        <v>1</v>
      </c>
    </row>
    <row r="106" spans="1:4" ht="16" hidden="1" thickBot="1" x14ac:dyDescent="0.25">
      <c r="A106" s="26" t="s">
        <v>111</v>
      </c>
      <c r="B106" s="23">
        <v>2013</v>
      </c>
      <c r="C106" t="str">
        <f t="shared" si="2"/>
        <v>Sudan2013</v>
      </c>
      <c r="D106">
        <f t="shared" si="3"/>
        <v>1</v>
      </c>
    </row>
    <row r="107" spans="1:4" hidden="1" x14ac:dyDescent="0.2">
      <c r="A107" s="24" t="s">
        <v>116</v>
      </c>
      <c r="B107" s="25">
        <v>2013</v>
      </c>
      <c r="C107" t="str">
        <f t="shared" si="2"/>
        <v>Yemen2013</v>
      </c>
      <c r="D107">
        <f t="shared" si="3"/>
        <v>1</v>
      </c>
    </row>
    <row r="108" spans="1:4" hidden="1" x14ac:dyDescent="0.2">
      <c r="A108" s="24" t="s">
        <v>76</v>
      </c>
      <c r="B108" s="25">
        <v>2014</v>
      </c>
      <c r="C108" t="str">
        <f t="shared" si="2"/>
        <v>Afghanistan2014</v>
      </c>
      <c r="D108">
        <f t="shared" si="3"/>
        <v>1</v>
      </c>
    </row>
    <row r="109" spans="1:4" hidden="1" x14ac:dyDescent="0.2">
      <c r="A109" s="41" t="s">
        <v>77</v>
      </c>
      <c r="B109" s="22">
        <v>2014</v>
      </c>
      <c r="C109" t="str">
        <f t="shared" si="2"/>
        <v>Bangladesh2014</v>
      </c>
      <c r="D109">
        <f t="shared" si="3"/>
        <v>1</v>
      </c>
    </row>
    <row r="110" spans="1:4" hidden="1" x14ac:dyDescent="0.2">
      <c r="A110" s="118" t="s">
        <v>216</v>
      </c>
      <c r="B110" s="29">
        <v>2014</v>
      </c>
      <c r="C110" t="str">
        <f t="shared" si="2"/>
        <v>Central African Republic2014</v>
      </c>
      <c r="D110">
        <f t="shared" si="3"/>
        <v>1</v>
      </c>
    </row>
    <row r="111" spans="1:4" hidden="1" x14ac:dyDescent="0.2">
      <c r="A111" s="27" t="s">
        <v>81</v>
      </c>
      <c r="B111" s="30">
        <v>2014</v>
      </c>
      <c r="C111" t="str">
        <f t="shared" si="2"/>
        <v>Chad2014</v>
      </c>
      <c r="D111">
        <f t="shared" si="3"/>
        <v>1</v>
      </c>
    </row>
    <row r="112" spans="1:4" hidden="1" x14ac:dyDescent="0.2">
      <c r="A112" s="27" t="s">
        <v>83</v>
      </c>
      <c r="B112" s="28">
        <v>2014</v>
      </c>
      <c r="C112" t="str">
        <f t="shared" si="2"/>
        <v>Colombia2014</v>
      </c>
      <c r="D112">
        <f t="shared" si="3"/>
        <v>1</v>
      </c>
    </row>
    <row r="113" spans="1:4" hidden="1" x14ac:dyDescent="0.2">
      <c r="A113" s="27" t="s">
        <v>227</v>
      </c>
      <c r="B113" s="28">
        <v>2014</v>
      </c>
      <c r="C113" t="str">
        <f t="shared" si="2"/>
        <v>Democratic Republic of Congo2014</v>
      </c>
      <c r="D113">
        <f t="shared" si="3"/>
        <v>1</v>
      </c>
    </row>
    <row r="114" spans="1:4" hidden="1" x14ac:dyDescent="0.2">
      <c r="A114" s="44" t="s">
        <v>86</v>
      </c>
      <c r="B114" s="28">
        <v>2014</v>
      </c>
      <c r="C114" t="str">
        <f t="shared" si="2"/>
        <v>Ethiopia2014</v>
      </c>
      <c r="D114">
        <f t="shared" si="3"/>
        <v>1</v>
      </c>
    </row>
    <row r="115" spans="1:4" hidden="1" x14ac:dyDescent="0.2">
      <c r="A115" s="27" t="s">
        <v>91</v>
      </c>
      <c r="B115" s="28">
        <v>2014</v>
      </c>
      <c r="C115" t="str">
        <f t="shared" si="2"/>
        <v>Iraq2014</v>
      </c>
      <c r="D115">
        <f t="shared" si="3"/>
        <v>1</v>
      </c>
    </row>
    <row r="116" spans="1:4" hidden="1" x14ac:dyDescent="0.2">
      <c r="A116" s="41" t="s">
        <v>96</v>
      </c>
      <c r="B116" s="29">
        <v>2014</v>
      </c>
      <c r="C116" t="str">
        <f t="shared" si="2"/>
        <v>Kenya2014</v>
      </c>
      <c r="D116">
        <f t="shared" si="3"/>
        <v>1</v>
      </c>
    </row>
    <row r="117" spans="1:4" hidden="1" x14ac:dyDescent="0.2">
      <c r="A117" s="26" t="s">
        <v>99</v>
      </c>
      <c r="B117" s="22">
        <v>2014</v>
      </c>
      <c r="C117" t="str">
        <f t="shared" si="2"/>
        <v>Mali2014</v>
      </c>
      <c r="D117">
        <f t="shared" si="3"/>
        <v>1</v>
      </c>
    </row>
    <row r="118" spans="1:4" hidden="1" x14ac:dyDescent="0.2">
      <c r="A118" s="41" t="s">
        <v>101</v>
      </c>
      <c r="B118" s="22">
        <v>2014</v>
      </c>
      <c r="C118" t="str">
        <f t="shared" si="2"/>
        <v>Myanmar2014</v>
      </c>
      <c r="D118">
        <f t="shared" si="3"/>
        <v>1</v>
      </c>
    </row>
    <row r="119" spans="1:4" hidden="1" x14ac:dyDescent="0.2">
      <c r="A119" s="27" t="s">
        <v>104</v>
      </c>
      <c r="B119" s="28">
        <v>2014</v>
      </c>
      <c r="C119" t="str">
        <f t="shared" si="2"/>
        <v>Palestine2014</v>
      </c>
      <c r="D119">
        <f t="shared" si="3"/>
        <v>1</v>
      </c>
    </row>
    <row r="120" spans="1:4" hidden="1" x14ac:dyDescent="0.2">
      <c r="A120" s="26" t="s">
        <v>105</v>
      </c>
      <c r="B120" s="22">
        <v>2014</v>
      </c>
      <c r="C120" t="str">
        <f t="shared" si="2"/>
        <v>Paraguay2014</v>
      </c>
      <c r="D120">
        <f t="shared" si="3"/>
        <v>1</v>
      </c>
    </row>
    <row r="121" spans="1:4" hidden="1" x14ac:dyDescent="0.2">
      <c r="A121" s="41" t="s">
        <v>352</v>
      </c>
      <c r="B121" s="22">
        <v>2014</v>
      </c>
      <c r="C121" t="str">
        <f t="shared" si="2"/>
        <v>Philippines2014</v>
      </c>
      <c r="D121">
        <f t="shared" si="3"/>
        <v>1</v>
      </c>
    </row>
    <row r="122" spans="1:4" hidden="1" x14ac:dyDescent="0.2">
      <c r="A122" s="26" t="s">
        <v>107</v>
      </c>
      <c r="B122" s="22">
        <v>2014</v>
      </c>
      <c r="C122" t="str">
        <f t="shared" si="2"/>
        <v>Somalia2014</v>
      </c>
      <c r="D122">
        <f t="shared" si="3"/>
        <v>1</v>
      </c>
    </row>
    <row r="123" spans="1:4" hidden="1" x14ac:dyDescent="0.2">
      <c r="A123" s="27" t="s">
        <v>108</v>
      </c>
      <c r="B123" s="28">
        <v>2014</v>
      </c>
      <c r="C123" t="str">
        <f t="shared" si="2"/>
        <v>Solomon Islands2014</v>
      </c>
      <c r="D123">
        <f t="shared" si="3"/>
        <v>1</v>
      </c>
    </row>
    <row r="124" spans="1:4" hidden="1" x14ac:dyDescent="0.2">
      <c r="A124" s="26" t="s">
        <v>109</v>
      </c>
      <c r="B124" s="22">
        <v>2014</v>
      </c>
      <c r="C124" t="str">
        <f t="shared" si="2"/>
        <v>South Sudan2014</v>
      </c>
      <c r="D124">
        <f t="shared" si="3"/>
        <v>1</v>
      </c>
    </row>
    <row r="125" spans="1:4" hidden="1" x14ac:dyDescent="0.2">
      <c r="A125" s="26" t="s">
        <v>111</v>
      </c>
      <c r="B125" s="22">
        <v>2014</v>
      </c>
      <c r="C125" t="str">
        <f t="shared" si="2"/>
        <v>Sudan2014</v>
      </c>
      <c r="D125">
        <f t="shared" si="3"/>
        <v>1</v>
      </c>
    </row>
    <row r="126" spans="1:4" hidden="1" x14ac:dyDescent="0.2">
      <c r="A126" s="26" t="s">
        <v>159</v>
      </c>
      <c r="B126" s="22">
        <v>2014</v>
      </c>
      <c r="C126" t="str">
        <f t="shared" si="2"/>
        <v>Syria 2014</v>
      </c>
      <c r="D126">
        <f t="shared" si="3"/>
        <v>1</v>
      </c>
    </row>
    <row r="127" spans="1:4" hidden="1" x14ac:dyDescent="0.2">
      <c r="A127" s="27" t="s">
        <v>114</v>
      </c>
      <c r="B127" s="28">
        <v>2014</v>
      </c>
      <c r="C127" t="str">
        <f t="shared" si="2"/>
        <v>Ukraine2014</v>
      </c>
      <c r="D127">
        <f t="shared" si="3"/>
        <v>1</v>
      </c>
    </row>
    <row r="128" spans="1:4" hidden="1" x14ac:dyDescent="0.2">
      <c r="A128" s="27" t="s">
        <v>116</v>
      </c>
      <c r="B128" s="28">
        <v>2014</v>
      </c>
      <c r="C128" t="str">
        <f t="shared" si="2"/>
        <v>Yemen2014</v>
      </c>
      <c r="D128">
        <f t="shared" si="3"/>
        <v>1</v>
      </c>
    </row>
    <row r="129" spans="1:4" hidden="1" x14ac:dyDescent="0.2">
      <c r="A129" s="27" t="s">
        <v>76</v>
      </c>
      <c r="B129" s="28">
        <v>2015</v>
      </c>
      <c r="C129" t="str">
        <f t="shared" si="2"/>
        <v>Afghanistan2015</v>
      </c>
      <c r="D129">
        <f t="shared" si="3"/>
        <v>1</v>
      </c>
    </row>
    <row r="130" spans="1:4" hidden="1" x14ac:dyDescent="0.2">
      <c r="A130" s="41" t="s">
        <v>77</v>
      </c>
      <c r="B130" s="22">
        <v>2015</v>
      </c>
      <c r="C130" t="str">
        <f t="shared" si="2"/>
        <v>Bangladesh2015</v>
      </c>
      <c r="D130">
        <f t="shared" si="3"/>
        <v>1</v>
      </c>
    </row>
    <row r="131" spans="1:4" hidden="1" x14ac:dyDescent="0.2">
      <c r="A131" s="26" t="s">
        <v>216</v>
      </c>
      <c r="B131" s="22">
        <v>2015</v>
      </c>
      <c r="C131" t="str">
        <f t="shared" ref="C131:C194" si="4">A131 &amp;B131</f>
        <v>Central African Republic2015</v>
      </c>
      <c r="D131">
        <f t="shared" ref="D131:D194" si="5">COUNTIF(C:C,C131)</f>
        <v>1</v>
      </c>
    </row>
    <row r="132" spans="1:4" hidden="1" x14ac:dyDescent="0.2">
      <c r="A132" s="27" t="s">
        <v>81</v>
      </c>
      <c r="B132" s="28">
        <v>2015</v>
      </c>
      <c r="C132" t="str">
        <f t="shared" si="4"/>
        <v>Chad2015</v>
      </c>
      <c r="D132">
        <f t="shared" si="5"/>
        <v>1</v>
      </c>
    </row>
    <row r="133" spans="1:4" hidden="1" x14ac:dyDescent="0.2">
      <c r="A133" s="27" t="s">
        <v>83</v>
      </c>
      <c r="B133" s="28">
        <v>2015</v>
      </c>
      <c r="C133" t="str">
        <f t="shared" si="4"/>
        <v>Colombia2015</v>
      </c>
      <c r="D133">
        <f t="shared" si="5"/>
        <v>1</v>
      </c>
    </row>
    <row r="134" spans="1:4" hidden="1" x14ac:dyDescent="0.2">
      <c r="A134" s="27" t="s">
        <v>227</v>
      </c>
      <c r="B134" s="28">
        <v>2015</v>
      </c>
      <c r="C134" t="str">
        <f t="shared" si="4"/>
        <v>Democratic Republic of Congo2015</v>
      </c>
      <c r="D134">
        <f t="shared" si="5"/>
        <v>1</v>
      </c>
    </row>
    <row r="135" spans="1:4" hidden="1" x14ac:dyDescent="0.2">
      <c r="A135" s="41" t="s">
        <v>85</v>
      </c>
      <c r="B135" s="22">
        <v>2015</v>
      </c>
      <c r="C135" t="str">
        <f t="shared" si="4"/>
        <v>El Salvador2015</v>
      </c>
      <c r="D135">
        <f t="shared" si="5"/>
        <v>1</v>
      </c>
    </row>
    <row r="136" spans="1:4" hidden="1" x14ac:dyDescent="0.2">
      <c r="A136" s="44" t="s">
        <v>86</v>
      </c>
      <c r="B136" s="28">
        <v>2015</v>
      </c>
      <c r="C136" t="str">
        <f t="shared" si="4"/>
        <v>Ethiopia2015</v>
      </c>
      <c r="D136">
        <f t="shared" si="5"/>
        <v>1</v>
      </c>
    </row>
    <row r="137" spans="1:4" hidden="1" x14ac:dyDescent="0.2">
      <c r="A137" s="27" t="s">
        <v>91</v>
      </c>
      <c r="B137" s="28">
        <v>2015</v>
      </c>
      <c r="C137" t="str">
        <f t="shared" si="4"/>
        <v>Iraq2015</v>
      </c>
      <c r="D137">
        <f t="shared" si="5"/>
        <v>1</v>
      </c>
    </row>
    <row r="138" spans="1:4" hidden="1" x14ac:dyDescent="0.2">
      <c r="A138" s="41" t="s">
        <v>96</v>
      </c>
      <c r="B138" s="22">
        <v>2015</v>
      </c>
      <c r="C138" t="str">
        <f t="shared" si="4"/>
        <v>Kenya2015</v>
      </c>
      <c r="D138">
        <f t="shared" si="5"/>
        <v>1</v>
      </c>
    </row>
    <row r="139" spans="1:4" hidden="1" x14ac:dyDescent="0.2">
      <c r="A139" s="27" t="s">
        <v>98</v>
      </c>
      <c r="B139" s="28">
        <v>2015</v>
      </c>
      <c r="C139" t="str">
        <f t="shared" si="4"/>
        <v>Malawi2015</v>
      </c>
      <c r="D139">
        <f t="shared" si="5"/>
        <v>1</v>
      </c>
    </row>
    <row r="140" spans="1:4" hidden="1" x14ac:dyDescent="0.2">
      <c r="A140" s="26" t="s">
        <v>99</v>
      </c>
      <c r="B140" s="22">
        <v>2015</v>
      </c>
      <c r="C140" t="str">
        <f t="shared" si="4"/>
        <v>Mali2015</v>
      </c>
      <c r="D140">
        <f t="shared" si="5"/>
        <v>1</v>
      </c>
    </row>
    <row r="141" spans="1:4" hidden="1" x14ac:dyDescent="0.2">
      <c r="A141" s="44" t="s">
        <v>100</v>
      </c>
      <c r="B141" s="28">
        <v>2015</v>
      </c>
      <c r="C141" t="str">
        <f t="shared" si="4"/>
        <v>Mozambique2015</v>
      </c>
      <c r="D141">
        <f t="shared" si="5"/>
        <v>1</v>
      </c>
    </row>
    <row r="142" spans="1:4" hidden="1" x14ac:dyDescent="0.2">
      <c r="A142" s="41" t="s">
        <v>101</v>
      </c>
      <c r="B142" s="22">
        <v>2015</v>
      </c>
      <c r="C142" t="str">
        <f t="shared" si="4"/>
        <v>Myanmar2015</v>
      </c>
      <c r="D142">
        <f t="shared" si="5"/>
        <v>1</v>
      </c>
    </row>
    <row r="143" spans="1:4" hidden="1" x14ac:dyDescent="0.2">
      <c r="A143" s="44" t="s">
        <v>102</v>
      </c>
      <c r="B143" s="28">
        <v>2015</v>
      </c>
      <c r="C143" t="str">
        <f t="shared" si="4"/>
        <v>Nepal2015</v>
      </c>
      <c r="D143">
        <f t="shared" si="5"/>
        <v>1</v>
      </c>
    </row>
    <row r="144" spans="1:4" hidden="1" x14ac:dyDescent="0.2">
      <c r="A144" s="27" t="s">
        <v>104</v>
      </c>
      <c r="B144" s="28">
        <v>2015</v>
      </c>
      <c r="C144" t="str">
        <f t="shared" si="4"/>
        <v>Palestine2015</v>
      </c>
      <c r="D144">
        <f t="shared" si="5"/>
        <v>1</v>
      </c>
    </row>
    <row r="145" spans="1:4" hidden="1" x14ac:dyDescent="0.2">
      <c r="A145" s="41" t="s">
        <v>352</v>
      </c>
      <c r="B145" s="22">
        <v>2015</v>
      </c>
      <c r="C145" t="str">
        <f t="shared" si="4"/>
        <v>Philippines2015</v>
      </c>
      <c r="D145">
        <f t="shared" si="5"/>
        <v>1</v>
      </c>
    </row>
    <row r="146" spans="1:4" hidden="1" x14ac:dyDescent="0.2">
      <c r="A146" s="26" t="s">
        <v>107</v>
      </c>
      <c r="B146" s="22">
        <v>2015</v>
      </c>
      <c r="C146" t="str">
        <f t="shared" si="4"/>
        <v>Somalia2015</v>
      </c>
      <c r="D146">
        <f t="shared" si="5"/>
        <v>1</v>
      </c>
    </row>
    <row r="147" spans="1:4" hidden="1" x14ac:dyDescent="0.2">
      <c r="A147" s="26" t="s">
        <v>109</v>
      </c>
      <c r="B147" s="22">
        <v>2015</v>
      </c>
      <c r="C147" t="str">
        <f t="shared" si="4"/>
        <v>South Sudan2015</v>
      </c>
      <c r="D147">
        <f t="shared" si="5"/>
        <v>1</v>
      </c>
    </row>
    <row r="148" spans="1:4" hidden="1" x14ac:dyDescent="0.2">
      <c r="A148" s="26" t="s">
        <v>111</v>
      </c>
      <c r="B148" s="22">
        <v>2015</v>
      </c>
      <c r="C148" t="str">
        <f t="shared" si="4"/>
        <v>Sudan2015</v>
      </c>
      <c r="D148">
        <f t="shared" si="5"/>
        <v>1</v>
      </c>
    </row>
    <row r="149" spans="1:4" hidden="1" x14ac:dyDescent="0.2">
      <c r="A149" s="26" t="s">
        <v>159</v>
      </c>
      <c r="B149" s="22">
        <v>2015</v>
      </c>
      <c r="C149" t="str">
        <f t="shared" si="4"/>
        <v>Syria 2015</v>
      </c>
      <c r="D149">
        <f t="shared" si="5"/>
        <v>1</v>
      </c>
    </row>
    <row r="150" spans="1:4" hidden="1" x14ac:dyDescent="0.2">
      <c r="A150" s="27" t="s">
        <v>114</v>
      </c>
      <c r="B150" s="28">
        <v>2015</v>
      </c>
      <c r="C150" t="str">
        <f t="shared" si="4"/>
        <v>Ukraine2015</v>
      </c>
      <c r="D150">
        <f t="shared" si="5"/>
        <v>1</v>
      </c>
    </row>
    <row r="151" spans="1:4" hidden="1" x14ac:dyDescent="0.2">
      <c r="A151" s="26" t="s">
        <v>115</v>
      </c>
      <c r="B151" s="22">
        <v>2015</v>
      </c>
      <c r="C151" t="str">
        <f t="shared" si="4"/>
        <v>Vanuatu2015</v>
      </c>
      <c r="D151">
        <f t="shared" si="5"/>
        <v>1</v>
      </c>
    </row>
    <row r="152" spans="1:4" hidden="1" x14ac:dyDescent="0.2">
      <c r="A152" s="27" t="s">
        <v>116</v>
      </c>
      <c r="B152" s="28">
        <v>2015</v>
      </c>
      <c r="C152" t="str">
        <f t="shared" si="4"/>
        <v>Yemen2015</v>
      </c>
      <c r="D152">
        <f t="shared" si="5"/>
        <v>1</v>
      </c>
    </row>
    <row r="153" spans="1:4" hidden="1" x14ac:dyDescent="0.2">
      <c r="A153" s="26" t="s">
        <v>217</v>
      </c>
      <c r="B153" s="22">
        <v>2015</v>
      </c>
      <c r="C153" t="str">
        <f t="shared" si="4"/>
        <v>Pacific Region2015</v>
      </c>
      <c r="D153">
        <f t="shared" si="5"/>
        <v>1</v>
      </c>
    </row>
    <row r="154" spans="1:4" hidden="1" x14ac:dyDescent="0.2">
      <c r="A154" s="27" t="s">
        <v>76</v>
      </c>
      <c r="B154" s="28">
        <v>2016</v>
      </c>
      <c r="C154" t="str">
        <f t="shared" si="4"/>
        <v>Afghanistan2016</v>
      </c>
      <c r="D154">
        <f t="shared" si="5"/>
        <v>1</v>
      </c>
    </row>
    <row r="155" spans="1:4" hidden="1" x14ac:dyDescent="0.2">
      <c r="A155" s="41" t="s">
        <v>77</v>
      </c>
      <c r="B155" s="28">
        <v>2016</v>
      </c>
      <c r="C155" t="str">
        <f t="shared" si="4"/>
        <v>Bangladesh2016</v>
      </c>
      <c r="D155">
        <f t="shared" si="5"/>
        <v>1</v>
      </c>
    </row>
    <row r="156" spans="1:4" hidden="1" x14ac:dyDescent="0.2">
      <c r="A156" s="26" t="s">
        <v>216</v>
      </c>
      <c r="B156" s="28">
        <v>2016</v>
      </c>
      <c r="C156" t="str">
        <f t="shared" si="4"/>
        <v>Central African Republic2016</v>
      </c>
      <c r="D156">
        <f t="shared" si="5"/>
        <v>1</v>
      </c>
    </row>
    <row r="157" spans="1:4" hidden="1" x14ac:dyDescent="0.2">
      <c r="A157" s="27" t="s">
        <v>81</v>
      </c>
      <c r="B157" s="28">
        <v>2016</v>
      </c>
      <c r="C157" t="str">
        <f t="shared" si="4"/>
        <v>Chad2016</v>
      </c>
      <c r="D157">
        <f t="shared" si="5"/>
        <v>1</v>
      </c>
    </row>
    <row r="158" spans="1:4" hidden="1" x14ac:dyDescent="0.2">
      <c r="A158" s="27" t="s">
        <v>227</v>
      </c>
      <c r="B158" s="28">
        <v>2016</v>
      </c>
      <c r="C158" t="str">
        <f t="shared" si="4"/>
        <v>Democratic Republic of Congo2016</v>
      </c>
      <c r="D158">
        <f t="shared" si="5"/>
        <v>1</v>
      </c>
    </row>
    <row r="159" spans="1:4" hidden="1" x14ac:dyDescent="0.2">
      <c r="A159" s="44" t="s">
        <v>86</v>
      </c>
      <c r="B159" s="28">
        <v>2016</v>
      </c>
      <c r="C159" t="str">
        <f t="shared" si="4"/>
        <v>Ethiopia2016</v>
      </c>
      <c r="D159">
        <f t="shared" si="5"/>
        <v>1</v>
      </c>
    </row>
    <row r="160" spans="1:4" hidden="1" x14ac:dyDescent="0.2">
      <c r="A160" s="27" t="s">
        <v>91</v>
      </c>
      <c r="B160" s="28">
        <v>2016</v>
      </c>
      <c r="C160" t="str">
        <f t="shared" si="4"/>
        <v>Iraq2016</v>
      </c>
      <c r="D160">
        <f t="shared" si="5"/>
        <v>1</v>
      </c>
    </row>
    <row r="161" spans="1:4" hidden="1" x14ac:dyDescent="0.2">
      <c r="A161" s="41" t="s">
        <v>96</v>
      </c>
      <c r="B161" s="28">
        <v>2016</v>
      </c>
      <c r="C161" t="str">
        <f t="shared" si="4"/>
        <v>Kenya2016</v>
      </c>
      <c r="D161">
        <f t="shared" si="5"/>
        <v>1</v>
      </c>
    </row>
    <row r="162" spans="1:4" hidden="1" x14ac:dyDescent="0.2">
      <c r="A162" s="26" t="s">
        <v>99</v>
      </c>
      <c r="B162" s="28">
        <v>2016</v>
      </c>
      <c r="C162" t="str">
        <f t="shared" si="4"/>
        <v>Mali2016</v>
      </c>
      <c r="D162">
        <f t="shared" si="5"/>
        <v>1</v>
      </c>
    </row>
    <row r="163" spans="1:4" hidden="1" x14ac:dyDescent="0.2">
      <c r="A163" s="41" t="s">
        <v>101</v>
      </c>
      <c r="B163" s="28">
        <v>2016</v>
      </c>
      <c r="C163" t="str">
        <f t="shared" si="4"/>
        <v>Myanmar2016</v>
      </c>
      <c r="D163">
        <f t="shared" si="5"/>
        <v>1</v>
      </c>
    </row>
    <row r="164" spans="1:4" hidden="1" x14ac:dyDescent="0.2">
      <c r="A164" s="44" t="s">
        <v>102</v>
      </c>
      <c r="B164" s="28">
        <v>2016</v>
      </c>
      <c r="C164" t="str">
        <f t="shared" si="4"/>
        <v>Nepal2016</v>
      </c>
      <c r="D164">
        <f t="shared" si="5"/>
        <v>1</v>
      </c>
    </row>
    <row r="165" spans="1:4" hidden="1" x14ac:dyDescent="0.2">
      <c r="A165" s="27" t="s">
        <v>104</v>
      </c>
      <c r="B165" s="28">
        <v>2016</v>
      </c>
      <c r="C165" t="str">
        <f t="shared" si="4"/>
        <v>Palestine2016</v>
      </c>
      <c r="D165">
        <f t="shared" si="5"/>
        <v>1</v>
      </c>
    </row>
    <row r="166" spans="1:4" hidden="1" x14ac:dyDescent="0.2">
      <c r="A166" s="26" t="s">
        <v>107</v>
      </c>
      <c r="B166" s="28">
        <v>2016</v>
      </c>
      <c r="C166" t="str">
        <f t="shared" si="4"/>
        <v>Somalia2016</v>
      </c>
      <c r="D166">
        <f t="shared" si="5"/>
        <v>1</v>
      </c>
    </row>
    <row r="167" spans="1:4" hidden="1" x14ac:dyDescent="0.2">
      <c r="A167" s="26" t="s">
        <v>109</v>
      </c>
      <c r="B167" s="28">
        <v>2016</v>
      </c>
      <c r="C167" t="str">
        <f t="shared" si="4"/>
        <v>South Sudan2016</v>
      </c>
      <c r="D167">
        <f t="shared" si="5"/>
        <v>1</v>
      </c>
    </row>
    <row r="168" spans="1:4" hidden="1" x14ac:dyDescent="0.2">
      <c r="A168" s="26" t="s">
        <v>111</v>
      </c>
      <c r="B168" s="28">
        <v>2016</v>
      </c>
      <c r="C168" t="str">
        <f t="shared" si="4"/>
        <v>Sudan2016</v>
      </c>
      <c r="D168">
        <f t="shared" si="5"/>
        <v>1</v>
      </c>
    </row>
    <row r="169" spans="1:4" hidden="1" x14ac:dyDescent="0.2">
      <c r="A169" s="26" t="s">
        <v>159</v>
      </c>
      <c r="B169" s="28">
        <v>2016</v>
      </c>
      <c r="C169" t="str">
        <f t="shared" si="4"/>
        <v>Syria 2016</v>
      </c>
      <c r="D169">
        <f t="shared" si="5"/>
        <v>1</v>
      </c>
    </row>
    <row r="170" spans="1:4" hidden="1" x14ac:dyDescent="0.2">
      <c r="A170" s="27" t="s">
        <v>114</v>
      </c>
      <c r="B170" s="28">
        <v>2016</v>
      </c>
      <c r="C170" t="str">
        <f t="shared" si="4"/>
        <v>Ukraine2016</v>
      </c>
      <c r="D170">
        <f t="shared" si="5"/>
        <v>1</v>
      </c>
    </row>
    <row r="171" spans="1:4" hidden="1" x14ac:dyDescent="0.2">
      <c r="A171" s="27" t="s">
        <v>116</v>
      </c>
      <c r="B171" s="28">
        <v>2016</v>
      </c>
      <c r="C171" t="str">
        <f t="shared" si="4"/>
        <v>Yemen2016</v>
      </c>
      <c r="D171">
        <f t="shared" si="5"/>
        <v>1</v>
      </c>
    </row>
    <row r="172" spans="1:4" hidden="1" x14ac:dyDescent="0.2">
      <c r="A172" s="26" t="s">
        <v>217</v>
      </c>
      <c r="B172" s="28">
        <v>2016</v>
      </c>
      <c r="C172" t="str">
        <f t="shared" si="4"/>
        <v>Pacific Region2016</v>
      </c>
      <c r="D172">
        <f t="shared" si="5"/>
        <v>1</v>
      </c>
    </row>
    <row r="173" spans="1:4" hidden="1" x14ac:dyDescent="0.2">
      <c r="A173" s="26" t="s">
        <v>115</v>
      </c>
      <c r="B173" s="22">
        <v>2016</v>
      </c>
      <c r="C173" t="str">
        <f t="shared" si="4"/>
        <v>Vanuatu2016</v>
      </c>
      <c r="D173">
        <f t="shared" si="5"/>
        <v>1</v>
      </c>
    </row>
    <row r="174" spans="1:4" hidden="1" x14ac:dyDescent="0.2">
      <c r="A174" s="41" t="s">
        <v>352</v>
      </c>
      <c r="B174" s="22">
        <v>2016</v>
      </c>
      <c r="C174" t="str">
        <f t="shared" si="4"/>
        <v>Philippines2016</v>
      </c>
      <c r="D174">
        <f t="shared" si="5"/>
        <v>1</v>
      </c>
    </row>
    <row r="175" spans="1:4" hidden="1" x14ac:dyDescent="0.2">
      <c r="A175" s="41" t="s">
        <v>85</v>
      </c>
      <c r="B175" s="22">
        <v>2016</v>
      </c>
      <c r="C175" t="str">
        <f t="shared" si="4"/>
        <v>El Salvador2016</v>
      </c>
      <c r="D175">
        <f t="shared" si="5"/>
        <v>1</v>
      </c>
    </row>
    <row r="176" spans="1:4" hidden="1" x14ac:dyDescent="0.2">
      <c r="A176" s="27" t="s">
        <v>330</v>
      </c>
      <c r="B176" s="28">
        <v>2016</v>
      </c>
      <c r="C176" t="str">
        <f t="shared" si="4"/>
        <v>Nigeria2016</v>
      </c>
      <c r="D176">
        <f t="shared" si="5"/>
        <v>1</v>
      </c>
    </row>
    <row r="177" spans="1:4" hidden="1" x14ac:dyDescent="0.2">
      <c r="A177" s="44" t="s">
        <v>100</v>
      </c>
      <c r="B177" s="28">
        <v>2016</v>
      </c>
      <c r="C177" t="str">
        <f t="shared" si="4"/>
        <v>Mozambique2016</v>
      </c>
      <c r="D177">
        <f t="shared" si="5"/>
        <v>1</v>
      </c>
    </row>
    <row r="178" spans="1:4" hidden="1" x14ac:dyDescent="0.2">
      <c r="A178" s="1" t="s">
        <v>87</v>
      </c>
      <c r="B178" s="22">
        <v>2016</v>
      </c>
      <c r="C178" t="str">
        <f t="shared" si="4"/>
        <v>Fiji2016</v>
      </c>
      <c r="D178">
        <f t="shared" si="5"/>
        <v>1</v>
      </c>
    </row>
    <row r="179" spans="1:4" hidden="1" x14ac:dyDescent="0.2">
      <c r="A179" s="1" t="s">
        <v>334</v>
      </c>
      <c r="B179" s="1">
        <v>2016</v>
      </c>
      <c r="C179" t="str">
        <f t="shared" si="4"/>
        <v>Ecuador2016</v>
      </c>
      <c r="D179">
        <f t="shared" si="5"/>
        <v>1</v>
      </c>
    </row>
    <row r="180" spans="1:4" hidden="1" x14ac:dyDescent="0.2">
      <c r="A180" s="27" t="s">
        <v>76</v>
      </c>
      <c r="B180" s="28">
        <v>2017</v>
      </c>
      <c r="C180" t="str">
        <f t="shared" si="4"/>
        <v>Afghanistan2017</v>
      </c>
      <c r="D180">
        <f t="shared" si="5"/>
        <v>1</v>
      </c>
    </row>
    <row r="181" spans="1:4" hidden="1" x14ac:dyDescent="0.2">
      <c r="A181" s="41" t="s">
        <v>77</v>
      </c>
      <c r="B181" s="28">
        <v>2017</v>
      </c>
      <c r="C181" t="str">
        <f t="shared" si="4"/>
        <v>Bangladesh2017</v>
      </c>
      <c r="D181">
        <f t="shared" si="5"/>
        <v>1</v>
      </c>
    </row>
    <row r="182" spans="1:4" hidden="1" x14ac:dyDescent="0.2">
      <c r="A182" s="41" t="s">
        <v>110</v>
      </c>
      <c r="B182" s="28">
        <v>2017</v>
      </c>
      <c r="C182" t="str">
        <f t="shared" si="4"/>
        <v>Sri Lanka2017</v>
      </c>
      <c r="D182">
        <f t="shared" si="5"/>
        <v>1</v>
      </c>
    </row>
    <row r="183" spans="1:4" hidden="1" x14ac:dyDescent="0.2">
      <c r="A183" s="26" t="s">
        <v>216</v>
      </c>
      <c r="B183" s="28">
        <v>2017</v>
      </c>
      <c r="C183" t="str">
        <f t="shared" si="4"/>
        <v>Central African Republic2017</v>
      </c>
      <c r="D183">
        <f t="shared" si="5"/>
        <v>1</v>
      </c>
    </row>
    <row r="184" spans="1:4" hidden="1" x14ac:dyDescent="0.2">
      <c r="A184" s="27" t="s">
        <v>81</v>
      </c>
      <c r="B184" s="28">
        <v>2017</v>
      </c>
      <c r="C184" t="str">
        <f t="shared" si="4"/>
        <v>Chad2017</v>
      </c>
      <c r="D184">
        <f t="shared" si="5"/>
        <v>1</v>
      </c>
    </row>
    <row r="185" spans="1:4" hidden="1" x14ac:dyDescent="0.2">
      <c r="A185" s="27" t="s">
        <v>227</v>
      </c>
      <c r="B185" s="28">
        <v>2017</v>
      </c>
      <c r="C185" t="str">
        <f t="shared" si="4"/>
        <v>Democratic Republic of Congo2017</v>
      </c>
      <c r="D185">
        <f t="shared" si="5"/>
        <v>1</v>
      </c>
    </row>
    <row r="186" spans="1:4" hidden="1" x14ac:dyDescent="0.2">
      <c r="A186" s="44" t="s">
        <v>86</v>
      </c>
      <c r="B186" s="28">
        <v>2017</v>
      </c>
      <c r="C186" t="str">
        <f t="shared" si="4"/>
        <v>Ethiopia2017</v>
      </c>
      <c r="D186">
        <f t="shared" si="5"/>
        <v>1</v>
      </c>
    </row>
    <row r="187" spans="1:4" hidden="1" x14ac:dyDescent="0.2">
      <c r="A187" s="27" t="s">
        <v>91</v>
      </c>
      <c r="B187" s="28">
        <v>2017</v>
      </c>
      <c r="C187" t="str">
        <f t="shared" si="4"/>
        <v>Iraq2017</v>
      </c>
      <c r="D187">
        <f t="shared" si="5"/>
        <v>1</v>
      </c>
    </row>
    <row r="188" spans="1:4" hidden="1" x14ac:dyDescent="0.2">
      <c r="A188" s="41" t="s">
        <v>96</v>
      </c>
      <c r="B188" s="28">
        <v>2017</v>
      </c>
      <c r="C188" t="str">
        <f t="shared" si="4"/>
        <v>Kenya2017</v>
      </c>
      <c r="D188">
        <f t="shared" si="5"/>
        <v>1</v>
      </c>
    </row>
    <row r="189" spans="1:4" hidden="1" x14ac:dyDescent="0.2">
      <c r="A189" s="26" t="s">
        <v>99</v>
      </c>
      <c r="B189" s="28">
        <v>2017</v>
      </c>
      <c r="C189" t="str">
        <f t="shared" si="4"/>
        <v>Mali2017</v>
      </c>
      <c r="D189">
        <f t="shared" si="5"/>
        <v>1</v>
      </c>
    </row>
    <row r="190" spans="1:4" hidden="1" x14ac:dyDescent="0.2">
      <c r="A190" s="41" t="s">
        <v>101</v>
      </c>
      <c r="B190" s="28">
        <v>2017</v>
      </c>
      <c r="C190" t="str">
        <f t="shared" si="4"/>
        <v>Myanmar2017</v>
      </c>
      <c r="D190">
        <f t="shared" si="5"/>
        <v>1</v>
      </c>
    </row>
    <row r="191" spans="1:4" hidden="1" x14ac:dyDescent="0.2">
      <c r="A191" s="44" t="s">
        <v>102</v>
      </c>
      <c r="B191" s="28">
        <v>2017</v>
      </c>
      <c r="C191" t="str">
        <f t="shared" si="4"/>
        <v>Nepal2017</v>
      </c>
      <c r="D191">
        <f t="shared" si="5"/>
        <v>1</v>
      </c>
    </row>
    <row r="192" spans="1:4" hidden="1" x14ac:dyDescent="0.2">
      <c r="A192" s="27" t="s">
        <v>104</v>
      </c>
      <c r="B192" s="28">
        <v>2017</v>
      </c>
      <c r="C192" t="str">
        <f t="shared" si="4"/>
        <v>Palestine2017</v>
      </c>
      <c r="D192">
        <f t="shared" si="5"/>
        <v>1</v>
      </c>
    </row>
    <row r="193" spans="1:4" hidden="1" x14ac:dyDescent="0.2">
      <c r="A193" s="26" t="s">
        <v>107</v>
      </c>
      <c r="B193" s="28">
        <v>2017</v>
      </c>
      <c r="C193" t="str">
        <f t="shared" si="4"/>
        <v>Somalia2017</v>
      </c>
      <c r="D193">
        <f t="shared" si="5"/>
        <v>1</v>
      </c>
    </row>
    <row r="194" spans="1:4" hidden="1" x14ac:dyDescent="0.2">
      <c r="A194" s="26" t="s">
        <v>109</v>
      </c>
      <c r="B194" s="28">
        <v>2017</v>
      </c>
      <c r="C194" t="str">
        <f t="shared" si="4"/>
        <v>South Sudan2017</v>
      </c>
      <c r="D194">
        <f t="shared" si="5"/>
        <v>1</v>
      </c>
    </row>
    <row r="195" spans="1:4" hidden="1" x14ac:dyDescent="0.2">
      <c r="A195" s="26" t="s">
        <v>111</v>
      </c>
      <c r="B195" s="28">
        <v>2017</v>
      </c>
      <c r="C195" t="str">
        <f t="shared" ref="C195:C233" si="6">A195 &amp;B195</f>
        <v>Sudan2017</v>
      </c>
      <c r="D195">
        <f t="shared" ref="D195:D233" si="7">COUNTIF(C:C,C195)</f>
        <v>1</v>
      </c>
    </row>
    <row r="196" spans="1:4" hidden="1" x14ac:dyDescent="0.2">
      <c r="A196" s="26" t="s">
        <v>159</v>
      </c>
      <c r="B196" s="28">
        <v>2017</v>
      </c>
      <c r="C196" t="str">
        <f t="shared" si="6"/>
        <v>Syria 2017</v>
      </c>
      <c r="D196">
        <f t="shared" si="7"/>
        <v>1</v>
      </c>
    </row>
    <row r="197" spans="1:4" hidden="1" x14ac:dyDescent="0.2">
      <c r="A197" s="27" t="s">
        <v>114</v>
      </c>
      <c r="B197" s="28">
        <v>2017</v>
      </c>
      <c r="C197" t="str">
        <f t="shared" si="6"/>
        <v>Ukraine2017</v>
      </c>
      <c r="D197">
        <f t="shared" si="7"/>
        <v>1</v>
      </c>
    </row>
    <row r="198" spans="1:4" hidden="1" x14ac:dyDescent="0.2">
      <c r="A198" s="27" t="s">
        <v>116</v>
      </c>
      <c r="B198" s="28">
        <v>2017</v>
      </c>
      <c r="C198" t="str">
        <f t="shared" si="6"/>
        <v>Yemen2017</v>
      </c>
      <c r="D198">
        <f t="shared" si="7"/>
        <v>1</v>
      </c>
    </row>
    <row r="199" spans="1:4" hidden="1" x14ac:dyDescent="0.2">
      <c r="A199" s="26" t="s">
        <v>217</v>
      </c>
      <c r="B199" s="28">
        <v>2017</v>
      </c>
      <c r="C199" t="str">
        <f t="shared" si="6"/>
        <v>Pacific Region2017</v>
      </c>
      <c r="D199">
        <f t="shared" si="7"/>
        <v>1</v>
      </c>
    </row>
    <row r="200" spans="1:4" hidden="1" x14ac:dyDescent="0.2">
      <c r="A200" s="26" t="s">
        <v>115</v>
      </c>
      <c r="B200" s="28">
        <v>2017</v>
      </c>
      <c r="C200" t="str">
        <f t="shared" si="6"/>
        <v>Vanuatu2017</v>
      </c>
      <c r="D200">
        <f t="shared" si="7"/>
        <v>1</v>
      </c>
    </row>
    <row r="201" spans="1:4" hidden="1" x14ac:dyDescent="0.2">
      <c r="A201" s="41" t="s">
        <v>352</v>
      </c>
      <c r="B201" s="28">
        <v>2017</v>
      </c>
      <c r="C201" t="str">
        <f t="shared" si="6"/>
        <v>Philippines2017</v>
      </c>
      <c r="D201">
        <f t="shared" si="7"/>
        <v>1</v>
      </c>
    </row>
    <row r="202" spans="1:4" hidden="1" x14ac:dyDescent="0.2">
      <c r="A202" s="41" t="s">
        <v>85</v>
      </c>
      <c r="B202" s="28">
        <v>2017</v>
      </c>
      <c r="C202" t="str">
        <f t="shared" si="6"/>
        <v>El Salvador2017</v>
      </c>
      <c r="D202">
        <f t="shared" si="7"/>
        <v>1</v>
      </c>
    </row>
    <row r="203" spans="1:4" hidden="1" x14ac:dyDescent="0.2">
      <c r="A203" s="27" t="s">
        <v>330</v>
      </c>
      <c r="B203" s="28">
        <v>2017</v>
      </c>
      <c r="C203" t="str">
        <f t="shared" si="6"/>
        <v>Nigeria2017</v>
      </c>
      <c r="D203">
        <f t="shared" si="7"/>
        <v>1</v>
      </c>
    </row>
    <row r="204" spans="1:4" hidden="1" x14ac:dyDescent="0.2">
      <c r="A204" s="44" t="s">
        <v>100</v>
      </c>
      <c r="B204" s="28">
        <v>2017</v>
      </c>
      <c r="C204" t="str">
        <f t="shared" si="6"/>
        <v>Mozambique2017</v>
      </c>
      <c r="D204">
        <f t="shared" si="7"/>
        <v>1</v>
      </c>
    </row>
    <row r="205" spans="1:4" hidden="1" x14ac:dyDescent="0.2">
      <c r="A205" s="1" t="s">
        <v>87</v>
      </c>
      <c r="B205" s="28">
        <v>2017</v>
      </c>
      <c r="C205" t="str">
        <f t="shared" si="6"/>
        <v>Fiji2017</v>
      </c>
      <c r="D205">
        <f t="shared" si="7"/>
        <v>1</v>
      </c>
    </row>
    <row r="206" spans="1:4" hidden="1" x14ac:dyDescent="0.2">
      <c r="A206" s="41" t="s">
        <v>106</v>
      </c>
      <c r="B206" s="28">
        <v>2017</v>
      </c>
      <c r="C206" t="str">
        <f t="shared" si="6"/>
        <v>Peru2017</v>
      </c>
      <c r="D206">
        <f t="shared" si="7"/>
        <v>1</v>
      </c>
    </row>
    <row r="207" spans="1:4" hidden="1" x14ac:dyDescent="0.2">
      <c r="A207" s="26" t="s">
        <v>342</v>
      </c>
      <c r="B207" s="28">
        <v>2017</v>
      </c>
      <c r="C207" t="str">
        <f t="shared" si="6"/>
        <v>Madagascar2017</v>
      </c>
      <c r="D207">
        <f t="shared" si="7"/>
        <v>1</v>
      </c>
    </row>
    <row r="208" spans="1:4" hidden="1" x14ac:dyDescent="0.2">
      <c r="A208" s="27" t="s">
        <v>76</v>
      </c>
      <c r="B208" s="28">
        <v>2018</v>
      </c>
      <c r="C208" t="str">
        <f t="shared" si="6"/>
        <v>Afghanistan2018</v>
      </c>
      <c r="D208">
        <f t="shared" si="7"/>
        <v>1</v>
      </c>
    </row>
    <row r="209" spans="1:4" hidden="1" x14ac:dyDescent="0.2">
      <c r="A209" s="41" t="s">
        <v>77</v>
      </c>
      <c r="B209" s="28">
        <v>2018</v>
      </c>
      <c r="C209" t="str">
        <f t="shared" si="6"/>
        <v>Bangladesh2018</v>
      </c>
      <c r="D209">
        <f t="shared" si="7"/>
        <v>1</v>
      </c>
    </row>
    <row r="210" spans="1:4" hidden="1" x14ac:dyDescent="0.2">
      <c r="A210" s="26" t="s">
        <v>216</v>
      </c>
      <c r="B210" s="28">
        <v>2018</v>
      </c>
      <c r="C210" t="str">
        <f t="shared" si="6"/>
        <v>Central African Republic2018</v>
      </c>
      <c r="D210">
        <f t="shared" si="7"/>
        <v>1</v>
      </c>
    </row>
    <row r="211" spans="1:4" hidden="1" x14ac:dyDescent="0.2">
      <c r="A211" s="27" t="s">
        <v>81</v>
      </c>
      <c r="B211" s="28">
        <v>2018</v>
      </c>
      <c r="C211" t="str">
        <f t="shared" si="6"/>
        <v>Chad2018</v>
      </c>
      <c r="D211">
        <f t="shared" si="7"/>
        <v>1</v>
      </c>
    </row>
    <row r="212" spans="1:4" hidden="1" x14ac:dyDescent="0.2">
      <c r="A212" s="27" t="s">
        <v>227</v>
      </c>
      <c r="B212" s="28">
        <v>2018</v>
      </c>
      <c r="C212" t="str">
        <f t="shared" si="6"/>
        <v>Democratic Republic of Congo2018</v>
      </c>
      <c r="D212">
        <f t="shared" si="7"/>
        <v>1</v>
      </c>
    </row>
    <row r="213" spans="1:4" hidden="1" x14ac:dyDescent="0.2">
      <c r="A213" s="44" t="s">
        <v>86</v>
      </c>
      <c r="B213" s="28">
        <v>2018</v>
      </c>
      <c r="C213" t="str">
        <f t="shared" si="6"/>
        <v>Ethiopia2018</v>
      </c>
      <c r="D213">
        <f t="shared" si="7"/>
        <v>1</v>
      </c>
    </row>
    <row r="214" spans="1:4" hidden="1" x14ac:dyDescent="0.2">
      <c r="A214" s="27" t="s">
        <v>91</v>
      </c>
      <c r="B214" s="28">
        <v>2018</v>
      </c>
      <c r="C214" t="str">
        <f t="shared" si="6"/>
        <v>Iraq2018</v>
      </c>
      <c r="D214">
        <f t="shared" si="7"/>
        <v>1</v>
      </c>
    </row>
    <row r="215" spans="1:4" hidden="1" x14ac:dyDescent="0.2">
      <c r="A215" s="41" t="s">
        <v>96</v>
      </c>
      <c r="B215" s="28">
        <v>2018</v>
      </c>
      <c r="C215" t="str">
        <f t="shared" si="6"/>
        <v>Kenya2018</v>
      </c>
      <c r="D215">
        <f t="shared" si="7"/>
        <v>1</v>
      </c>
    </row>
    <row r="216" spans="1:4" hidden="1" x14ac:dyDescent="0.2">
      <c r="A216" s="26" t="s">
        <v>99</v>
      </c>
      <c r="B216" s="28">
        <v>2018</v>
      </c>
      <c r="C216" t="str">
        <f t="shared" si="6"/>
        <v>Mali2018</v>
      </c>
      <c r="D216">
        <f t="shared" si="7"/>
        <v>1</v>
      </c>
    </row>
    <row r="217" spans="1:4" hidden="1" x14ac:dyDescent="0.2">
      <c r="A217" s="41" t="s">
        <v>101</v>
      </c>
      <c r="B217" s="28">
        <v>2018</v>
      </c>
      <c r="C217" t="str">
        <f t="shared" si="6"/>
        <v>Myanmar2018</v>
      </c>
      <c r="D217">
        <f t="shared" si="7"/>
        <v>1</v>
      </c>
    </row>
    <row r="218" spans="1:4" hidden="1" x14ac:dyDescent="0.2">
      <c r="A218" s="44" t="s">
        <v>102</v>
      </c>
      <c r="B218" s="28">
        <v>2018</v>
      </c>
      <c r="C218" t="str">
        <f t="shared" si="6"/>
        <v>Nepal2018</v>
      </c>
      <c r="D218">
        <f t="shared" si="7"/>
        <v>1</v>
      </c>
    </row>
    <row r="219" spans="1:4" hidden="1" x14ac:dyDescent="0.2">
      <c r="A219" s="27" t="s">
        <v>104</v>
      </c>
      <c r="B219" s="28">
        <v>2018</v>
      </c>
      <c r="C219" t="str">
        <f t="shared" si="6"/>
        <v>Palestine2018</v>
      </c>
      <c r="D219">
        <f t="shared" si="7"/>
        <v>1</v>
      </c>
    </row>
    <row r="220" spans="1:4" hidden="1" x14ac:dyDescent="0.2">
      <c r="A220" s="26" t="s">
        <v>107</v>
      </c>
      <c r="B220" s="28">
        <v>2018</v>
      </c>
      <c r="C220" t="str">
        <f t="shared" si="6"/>
        <v>Somalia2018</v>
      </c>
      <c r="D220">
        <f t="shared" si="7"/>
        <v>1</v>
      </c>
    </row>
    <row r="221" spans="1:4" hidden="1" x14ac:dyDescent="0.2">
      <c r="A221" s="26" t="s">
        <v>109</v>
      </c>
      <c r="B221" s="28">
        <v>2018</v>
      </c>
      <c r="C221" t="str">
        <f t="shared" si="6"/>
        <v>South Sudan2018</v>
      </c>
      <c r="D221">
        <f t="shared" si="7"/>
        <v>1</v>
      </c>
    </row>
    <row r="222" spans="1:4" hidden="1" x14ac:dyDescent="0.2">
      <c r="A222" s="26" t="s">
        <v>111</v>
      </c>
      <c r="B222" s="28">
        <v>2018</v>
      </c>
      <c r="C222" t="str">
        <f t="shared" si="6"/>
        <v>Sudan2018</v>
      </c>
      <c r="D222">
        <f t="shared" si="7"/>
        <v>1</v>
      </c>
    </row>
    <row r="223" spans="1:4" hidden="1" x14ac:dyDescent="0.2">
      <c r="A223" s="26" t="s">
        <v>159</v>
      </c>
      <c r="B223" s="28">
        <v>2018</v>
      </c>
      <c r="C223" t="str">
        <f t="shared" si="6"/>
        <v>Syria 2018</v>
      </c>
      <c r="D223">
        <f t="shared" si="7"/>
        <v>1</v>
      </c>
    </row>
    <row r="224" spans="1:4" hidden="1" x14ac:dyDescent="0.2">
      <c r="A224" s="27" t="s">
        <v>114</v>
      </c>
      <c r="B224" s="28">
        <v>2018</v>
      </c>
      <c r="C224" t="str">
        <f t="shared" si="6"/>
        <v>Ukraine2018</v>
      </c>
      <c r="D224">
        <f t="shared" si="7"/>
        <v>1</v>
      </c>
    </row>
    <row r="225" spans="1:4" hidden="1" x14ac:dyDescent="0.2">
      <c r="A225" s="27" t="s">
        <v>116</v>
      </c>
      <c r="B225" s="28">
        <v>2018</v>
      </c>
      <c r="C225" t="str">
        <f t="shared" si="6"/>
        <v>Yemen2018</v>
      </c>
      <c r="D225">
        <f t="shared" si="7"/>
        <v>1</v>
      </c>
    </row>
    <row r="226" spans="1:4" hidden="1" x14ac:dyDescent="0.2">
      <c r="A226" s="26" t="s">
        <v>217</v>
      </c>
      <c r="B226" s="28">
        <v>2018</v>
      </c>
      <c r="C226" t="str">
        <f t="shared" si="6"/>
        <v>Pacific Region2018</v>
      </c>
      <c r="D226">
        <f t="shared" si="7"/>
        <v>1</v>
      </c>
    </row>
    <row r="227" spans="1:4" hidden="1" x14ac:dyDescent="0.2">
      <c r="A227" s="26" t="s">
        <v>115</v>
      </c>
      <c r="B227" s="28">
        <v>2018</v>
      </c>
      <c r="C227" t="str">
        <f t="shared" si="6"/>
        <v>Vanuatu2018</v>
      </c>
      <c r="D227">
        <f t="shared" si="7"/>
        <v>1</v>
      </c>
    </row>
    <row r="228" spans="1:4" hidden="1" x14ac:dyDescent="0.2">
      <c r="A228" s="41" t="s">
        <v>352</v>
      </c>
      <c r="B228" s="28">
        <v>2018</v>
      </c>
      <c r="C228" t="str">
        <f t="shared" si="6"/>
        <v>Philippines2018</v>
      </c>
      <c r="D228">
        <f t="shared" si="7"/>
        <v>1</v>
      </c>
    </row>
    <row r="229" spans="1:4" hidden="1" x14ac:dyDescent="0.2">
      <c r="A229" s="41" t="s">
        <v>360</v>
      </c>
      <c r="B229" s="28">
        <v>2018</v>
      </c>
      <c r="C229" t="str">
        <f t="shared" si="6"/>
        <v>Tonga2018</v>
      </c>
      <c r="D229">
        <f t="shared" si="7"/>
        <v>1</v>
      </c>
    </row>
    <row r="230" spans="1:4" hidden="1" x14ac:dyDescent="0.2">
      <c r="A230" s="41" t="s">
        <v>85</v>
      </c>
      <c r="B230" s="28">
        <v>2018</v>
      </c>
      <c r="C230" t="str">
        <f t="shared" si="6"/>
        <v>El Salvador2018</v>
      </c>
      <c r="D230">
        <f t="shared" si="7"/>
        <v>1</v>
      </c>
    </row>
    <row r="231" spans="1:4" hidden="1" x14ac:dyDescent="0.2">
      <c r="A231" s="27" t="s">
        <v>330</v>
      </c>
      <c r="B231" s="28">
        <v>2018</v>
      </c>
      <c r="C231" t="str">
        <f t="shared" si="6"/>
        <v>Nigeria2018</v>
      </c>
      <c r="D231">
        <f t="shared" si="7"/>
        <v>1</v>
      </c>
    </row>
    <row r="232" spans="1:4" hidden="1" x14ac:dyDescent="0.2">
      <c r="A232" s="26" t="s">
        <v>342</v>
      </c>
      <c r="B232" s="28">
        <v>2018</v>
      </c>
      <c r="C232" t="str">
        <f t="shared" si="6"/>
        <v>Madagascar2018</v>
      </c>
      <c r="D232">
        <f t="shared" si="7"/>
        <v>1</v>
      </c>
    </row>
    <row r="233" spans="1:4" hidden="1" x14ac:dyDescent="0.2">
      <c r="A233" s="44" t="s">
        <v>100</v>
      </c>
      <c r="B233" s="28">
        <v>2018</v>
      </c>
      <c r="C233" t="str">
        <f t="shared" si="6"/>
        <v>Mozambique2018</v>
      </c>
      <c r="D233">
        <f t="shared" si="7"/>
        <v>1</v>
      </c>
    </row>
  </sheetData>
  <autoFilter ref="A1:D233">
    <filterColumn colId="3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" sqref="E2:E6"/>
    </sheetView>
  </sheetViews>
  <sheetFormatPr baseColWidth="10" defaultColWidth="8.83203125" defaultRowHeight="15" x14ac:dyDescent="0.2"/>
  <cols>
    <col min="1" max="1" width="8.33203125" customWidth="1"/>
    <col min="2" max="2" width="36.6640625" customWidth="1"/>
    <col min="4" max="4" width="14.83203125" customWidth="1"/>
    <col min="5" max="5" width="72.1640625" customWidth="1"/>
    <col min="8" max="8" width="17.5" customWidth="1"/>
  </cols>
  <sheetData>
    <row r="1" spans="1:8" x14ac:dyDescent="0.2">
      <c r="A1" s="134" t="s">
        <v>158</v>
      </c>
      <c r="B1" s="134" t="s">
        <v>257</v>
      </c>
      <c r="C1" s="134" t="s">
        <v>117</v>
      </c>
      <c r="D1" s="134" t="s">
        <v>145</v>
      </c>
      <c r="E1" s="135" t="s">
        <v>148</v>
      </c>
      <c r="F1" s="134" t="s">
        <v>118</v>
      </c>
      <c r="G1" s="134" t="s">
        <v>119</v>
      </c>
      <c r="H1" s="134" t="s">
        <v>120</v>
      </c>
    </row>
    <row r="2" spans="1:8" x14ac:dyDescent="0.2">
      <c r="A2" s="28">
        <v>2016</v>
      </c>
      <c r="B2" s="28" t="s">
        <v>307</v>
      </c>
      <c r="C2" s="28" t="s">
        <v>123</v>
      </c>
      <c r="D2" s="28" t="s">
        <v>150</v>
      </c>
      <c r="E2" s="63" t="s">
        <v>161</v>
      </c>
      <c r="F2" s="28"/>
      <c r="G2" s="37"/>
      <c r="H2" s="14"/>
    </row>
    <row r="3" spans="1:8" x14ac:dyDescent="0.2">
      <c r="A3" s="28">
        <v>2016</v>
      </c>
      <c r="B3" s="1" t="s">
        <v>316</v>
      </c>
      <c r="C3" s="1" t="s">
        <v>121</v>
      </c>
      <c r="D3" s="1" t="s">
        <v>149</v>
      </c>
      <c r="E3" s="136" t="s">
        <v>317</v>
      </c>
      <c r="F3" s="1"/>
      <c r="G3" s="1"/>
      <c r="H3" s="1"/>
    </row>
    <row r="4" spans="1:8" x14ac:dyDescent="0.2">
      <c r="A4" s="1">
        <v>2016</v>
      </c>
      <c r="B4" s="1" t="s">
        <v>320</v>
      </c>
      <c r="C4" s="1" t="s">
        <v>123</v>
      </c>
      <c r="D4" s="1"/>
      <c r="E4" s="136" t="s">
        <v>242</v>
      </c>
      <c r="F4" s="1"/>
      <c r="G4" s="1"/>
      <c r="H4" s="1"/>
    </row>
    <row r="5" spans="1:8" x14ac:dyDescent="0.2">
      <c r="A5" s="1">
        <v>2016</v>
      </c>
      <c r="B5" s="1" t="s">
        <v>318</v>
      </c>
      <c r="C5" s="1" t="s">
        <v>123</v>
      </c>
      <c r="D5" s="1"/>
      <c r="E5" s="136" t="s">
        <v>321</v>
      </c>
      <c r="F5" s="1"/>
      <c r="G5" s="1"/>
      <c r="H5" s="1"/>
    </row>
    <row r="6" spans="1:8" x14ac:dyDescent="0.2">
      <c r="A6" s="1">
        <v>2016</v>
      </c>
      <c r="B6" s="1" t="s">
        <v>319</v>
      </c>
      <c r="C6" s="1" t="s">
        <v>123</v>
      </c>
      <c r="D6" s="1"/>
      <c r="E6" s="136" t="s">
        <v>322</v>
      </c>
      <c r="F6" s="1"/>
      <c r="G6" s="1"/>
      <c r="H6" s="1"/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Unofficial clusters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Narymbaeva</dc:creator>
  <cp:lastModifiedBy>Ewan</cp:lastModifiedBy>
  <cp:lastPrinted>2015-09-22T15:32:14Z</cp:lastPrinted>
  <dcterms:created xsi:type="dcterms:W3CDTF">2015-05-07T13:50:08Z</dcterms:created>
  <dcterms:modified xsi:type="dcterms:W3CDTF">2018-06-05T23:01:47Z</dcterms:modified>
</cp:coreProperties>
</file>