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heorghe\Downloads\"/>
    </mc:Choice>
  </mc:AlternateContent>
  <xr:revisionPtr revIDLastSave="0" documentId="13_ncr:1_{33C05640-5224-47D8-8E89-D8B31B9C97ED}" xr6:coauthVersionLast="47" xr6:coauthVersionMax="47" xr10:uidLastSave="{00000000-0000-0000-0000-000000000000}"/>
  <bookViews>
    <workbookView xWindow="384" yWindow="0" windowWidth="20352" windowHeight="1641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B3" i="1" s="1"/>
  <c r="B4" i="1" l="1"/>
  <c r="B1" i="1"/>
  <c r="B2" i="1" s="1"/>
</calcChain>
</file>

<file path=xl/sharedStrings.xml><?xml version="1.0" encoding="utf-8"?>
<sst xmlns="http://schemas.openxmlformats.org/spreadsheetml/2006/main" count="12" uniqueCount="12">
  <si>
    <t>active_power_a</t>
  </si>
  <si>
    <t>active_power_b</t>
  </si>
  <si>
    <t>Ratio CT</t>
  </si>
  <si>
    <t>:1</t>
  </si>
  <si>
    <t>current_a</t>
  </si>
  <si>
    <t>CT shunt resistor</t>
  </si>
  <si>
    <t>Ohm</t>
  </si>
  <si>
    <t>current_b</t>
  </si>
  <si>
    <t>voltage</t>
  </si>
  <si>
    <t>Calculated current factor</t>
  </si>
  <si>
    <t>Current limit at CT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</si>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</sst>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13.6640625" bestFit="1" customWidth="1"/>
    <col min="6" max="6" width="19.109375" customWidth="1"/>
  </cols>
  <sheetData>
    <row r="1" spans="1:8" x14ac:dyDescent="0.25">
      <c r="A1" s="1" t="s">
        <v>0</v>
      </c>
      <c r="B1" s="1">
        <f>ROUND(4862401*B3*B5/(9032007*9032007),0)</f>
        <v>238</v>
      </c>
    </row>
    <row r="2" spans="1:8" x14ac:dyDescent="0.25">
      <c r="A2" s="1" t="s">
        <v>1</v>
      </c>
      <c r="B2" s="1">
        <f>B1</f>
        <v>238</v>
      </c>
      <c r="F2" s="1" t="s">
        <v>2</v>
      </c>
      <c r="G2" s="2">
        <v>2000</v>
      </c>
      <c r="H2" s="1" t="s">
        <v>3</v>
      </c>
    </row>
    <row r="3" spans="1:8" x14ac:dyDescent="0.25">
      <c r="A3" s="1" t="s">
        <v>4</v>
      </c>
      <c r="B3" s="3">
        <f>G5</f>
        <v>153278</v>
      </c>
      <c r="F3" s="1" t="s">
        <v>5</v>
      </c>
      <c r="G3" s="4">
        <v>12</v>
      </c>
      <c r="H3" s="1" t="s">
        <v>6</v>
      </c>
    </row>
    <row r="4" spans="1:8" x14ac:dyDescent="0.25">
      <c r="A4" s="1" t="s">
        <v>7</v>
      </c>
      <c r="B4" s="1">
        <f>B3</f>
        <v>153278</v>
      </c>
    </row>
    <row r="5" spans="1:8" x14ac:dyDescent="0.25">
      <c r="A5" s="1" t="s">
        <v>8</v>
      </c>
      <c r="B5" s="1">
        <v>26000</v>
      </c>
      <c r="F5" s="1" t="s">
        <v>9</v>
      </c>
      <c r="G5" s="1">
        <f>ROUND(9032007/(0.5*G2/(SQRT(2)*G3)),0)</f>
        <v>153278</v>
      </c>
    </row>
    <row r="6" spans="1:8" x14ac:dyDescent="0.25">
      <c r="F6" s="1" t="s">
        <v>10</v>
      </c>
      <c r="G6" s="5">
        <f>0.5/SQRT(2)/G3*G2</f>
        <v>58.925565098878955</v>
      </c>
      <c r="H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Gheorghe</cp:lastModifiedBy>
  <dcterms:modified xsi:type="dcterms:W3CDTF">2023-08-19T13:30:32Z</dcterms:modified>
</cp:coreProperties>
</file>