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<sst xmlns="http://schemas.openxmlformats.org/spreadsheetml/2006/main" count="152" uniqueCount="121">
  <si>
    <t xml:space="preserve">BOM ID</t>
  </si>
  <si>
    <t xml:space="preserve">BOM</t>
  </si>
  <si>
    <t xml:space="preserve">QUANTITY</t>
  </si>
  <si>
    <t xml:space="preserve">Single Price $</t>
  </si>
  <si>
    <t xml:space="preserve">PRINTED PARTS</t>
  </si>
  <si>
    <t xml:space="preserve">STEPPER NEMA 17 60mm </t>
  </si>
  <si>
    <t xml:space="preserve">Parts</t>
  </si>
  <si>
    <t xml:space="preserve">Name</t>
  </si>
  <si>
    <t xml:space="preserve">Colour</t>
  </si>
  <si>
    <t xml:space="preserve">Quantity</t>
  </si>
  <si>
    <t xml:space="preserve">ARDUINO MEGA 2560</t>
  </si>
  <si>
    <t xml:space="preserve">Articulation 1</t>
  </si>
  <si>
    <t xml:space="preserve">1M1</t>
  </si>
  <si>
    <t xml:space="preserve">Blue</t>
  </si>
  <si>
    <t xml:space="preserve">Stepper Driver tb6560</t>
  </si>
  <si>
    <t xml:space="preserve">1M2</t>
  </si>
  <si>
    <t xml:space="preserve">Black</t>
  </si>
  <si>
    <t xml:space="preserve">Power Supply 24V 320W</t>
  </si>
  <si>
    <t xml:space="preserve">1M3</t>
  </si>
  <si>
    <t xml:space="preserve">RAMPS V1.4</t>
  </si>
  <si>
    <t xml:space="preserve">Articulation 2</t>
  </si>
  <si>
    <t xml:space="preserve">2M1</t>
  </si>
  <si>
    <t xml:space="preserve">Power Supply 24V a 12V</t>
  </si>
  <si>
    <t xml:space="preserve">2M2M</t>
  </si>
  <si>
    <t xml:space="preserve">SERVO MOTOR 180§ 55G TORQUE=13KG/CM</t>
  </si>
  <si>
    <t xml:space="preserve">2M2H</t>
  </si>
  <si>
    <t xml:space="preserve">Stepper nema 17 R 1:5</t>
  </si>
  <si>
    <t xml:space="preserve">T2M1D</t>
  </si>
  <si>
    <t xml:space="preserve">Nema 23, 112mm, Ø8mm flat shaft</t>
  </si>
  <si>
    <t xml:space="preserve">T2M1I</t>
  </si>
  <si>
    <t xml:space="preserve"> Nema 14 36mm -SM35HT36-1004A </t>
  </si>
  <si>
    <t xml:space="preserve">Articulation 3</t>
  </si>
  <si>
    <t xml:space="preserve">3M1</t>
  </si>
  <si>
    <t xml:space="preserve">Nema 17 34mm</t>
  </si>
  <si>
    <t xml:space="preserve">210A</t>
  </si>
  <si>
    <t xml:space="preserve">3M2C</t>
  </si>
  <si>
    <t xml:space="preserve">LINEAL GUIDES IGUS-WSQ_06-134mm</t>
  </si>
  <si>
    <t xml:space="preserve">3M2</t>
  </si>
  <si>
    <t xml:space="preserve">LINEAL GUIDES IGUS-WSQ_06-114mm</t>
  </si>
  <si>
    <t xml:space="preserve">T3M1</t>
  </si>
  <si>
    <t xml:space="preserve">LINEAL GUIDES IGUS-WSQ_06-080mm</t>
  </si>
  <si>
    <t xml:space="preserve">Articulation 4</t>
  </si>
  <si>
    <t xml:space="preserve">4M1</t>
  </si>
  <si>
    <t xml:space="preserve">AXIAL BEARING 608ZZ 8mm x 22mm x 7mm</t>
  </si>
  <si>
    <t xml:space="preserve">4M2</t>
  </si>
  <si>
    <t xml:space="preserve">AXIAL BEARING 5mm x 16mm x 5mm</t>
  </si>
  <si>
    <t xml:space="preserve">4M2C</t>
  </si>
  <si>
    <t xml:space="preserve">AXIAL BEARING 4mm x 13mm x 5mm</t>
  </si>
  <si>
    <t xml:space="preserve">T4M1</t>
  </si>
  <si>
    <t xml:space="preserve">AXIAL BEARING 3mm x 10mm x 4mm</t>
  </si>
  <si>
    <t xml:space="preserve">Machine - tool</t>
  </si>
  <si>
    <t xml:space="preserve">Top plate</t>
  </si>
  <si>
    <t xml:space="preserve">Brass insert M4</t>
  </si>
  <si>
    <t xml:space="preserve">Bottom plate</t>
  </si>
  <si>
    <t xml:space="preserve">Brass insert M3</t>
  </si>
  <si>
    <t xml:space="preserve">Cilinder</t>
  </si>
  <si>
    <t xml:space="preserve">Pulley T5, Bore 8mm, 14 tooth, 17mm width</t>
  </si>
  <si>
    <t xml:space="preserve">Pivot arm</t>
  </si>
  <si>
    <t xml:space="preserve">Pulley T5, Bore 5mm, 10 tooth, 17 mm width</t>
  </si>
  <si>
    <t xml:space="preserve">Gripper left</t>
  </si>
  <si>
    <t xml:space="preserve">ROD BAR M8 L 42mm</t>
  </si>
  <si>
    <t xml:space="preserve">Gripper right</t>
  </si>
  <si>
    <t xml:space="preserve">ZCOUPLING STEEL 5 TO 8 mm rigid</t>
  </si>
  <si>
    <t xml:space="preserve">Idol gear</t>
  </si>
  <si>
    <t xml:space="preserve">Fan DC 24V 80x80mm</t>
  </si>
  <si>
    <t xml:space="preserve">Servo gear</t>
  </si>
  <si>
    <t xml:space="preserve">Fan DC 24V 50x50mm</t>
  </si>
  <si>
    <t xml:space="preserve">Box electronics</t>
  </si>
  <si>
    <t xml:space="preserve">Box</t>
  </si>
  <si>
    <t xml:space="preserve">Powwer supply cable IEC 1,8m</t>
  </si>
  <si>
    <t xml:space="preserve">Fan module</t>
  </si>
  <si>
    <t xml:space="preserve">Cable USB 2.0 1,8m</t>
  </si>
  <si>
    <t xml:space="preserve">Suport Drivers</t>
  </si>
  <si>
    <t xml:space="preserve">Cable Ties</t>
  </si>
  <si>
    <t xml:space="preserve">Base</t>
  </si>
  <si>
    <t xml:space="preserve">Potes</t>
  </si>
  <si>
    <t xml:space="preserve">Selfoil bearings (cojinetes autolubricantes). 5mm x 8mm x 10mm</t>
  </si>
  <si>
    <t xml:space="preserve">Cover</t>
  </si>
  <si>
    <t xml:space="preserve">Tapa 2M1</t>
  </si>
  <si>
    <t xml:space="preserve">Selfoil bearings (cojinetes autolubricantes). 8mm x 12mm x 20mm</t>
  </si>
  <si>
    <t xml:space="preserve">Tapa 3M1</t>
  </si>
  <si>
    <t xml:space="preserve">Wood Base - 550mm x 550mm x 16mm</t>
  </si>
  <si>
    <t xml:space="preserve">Tapa 4M1</t>
  </si>
  <si>
    <t xml:space="preserve">Breco belt T5, 16mm width, L 180cm</t>
  </si>
  <si>
    <t xml:space="preserve">1,8 m</t>
  </si>
  <si>
    <t xml:space="preserve">Tapa TBB</t>
  </si>
  <si>
    <t xml:space="preserve">Fasteners</t>
  </si>
  <si>
    <t xml:space="preserve">Dimension A: M-3 Dimension B: 10 mm</t>
  </si>
  <si>
    <t xml:space="preserve">Dimension A: M-3 Dimension B: 12 mm</t>
  </si>
  <si>
    <t xml:space="preserve">Dimension A: M-3 Dimension B: 16 mm</t>
  </si>
  <si>
    <t xml:space="preserve">Dimension A: M-3 Dimension B: 20 mm</t>
  </si>
  <si>
    <t xml:space="preserve">Dimension A: M-3 Dimension B: 25 mm</t>
  </si>
  <si>
    <t xml:space="preserve">Dimension A: M-3 Dimension B: 30 mm</t>
  </si>
  <si>
    <t xml:space="preserve">Dimension A: M-3 Dimension B: 40 mm</t>
  </si>
  <si>
    <t xml:space="preserve">Dimension A: M-4 Dimension B: 12 mm</t>
  </si>
  <si>
    <t xml:space="preserve">Dimension A: M-4 Dimension B: 10 mm</t>
  </si>
  <si>
    <t xml:space="preserve">Dimension A: M-4 Dimension B: 16 mm</t>
  </si>
  <si>
    <t xml:space="preserve">Dimension A: M-4 Dimension B: 40 mm</t>
  </si>
  <si>
    <t xml:space="preserve">Dimension A: M-4 Dimension B: 45 mm</t>
  </si>
  <si>
    <t xml:space="preserve">Dimension A: M-4 Dimension B: 60 mm</t>
  </si>
  <si>
    <t xml:space="preserve">Dimension A: M-5 Dimension B: 14 mm</t>
  </si>
  <si>
    <t xml:space="preserve">Dimension A: M-5 Dimension B: 20 mm</t>
  </si>
  <si>
    <t xml:space="preserve">Dimension A: M-8 Dimension B: 65 mm</t>
  </si>
  <si>
    <t xml:space="preserve">Dimension A: M-4 Dimension B: 25 mm</t>
  </si>
  <si>
    <t xml:space="preserve">Dimension A: M-3 Nut</t>
  </si>
  <si>
    <t xml:space="preserve">Dimension A: M-4 Nut</t>
  </si>
  <si>
    <t xml:space="preserve">Dimension A: M-4 Locknut</t>
  </si>
  <si>
    <t xml:space="preserve">Dimension A: M-5 Locknut</t>
  </si>
  <si>
    <t xml:space="preserve">Dimension A: M-8 Locknut</t>
  </si>
  <si>
    <t xml:space="preserve">Dimension A: M-4 Dimension B: 20 mm</t>
  </si>
  <si>
    <t xml:space="preserve">Dimension A: M-3 Dimension B: 8 mm</t>
  </si>
  <si>
    <t xml:space="preserve">Dimension A: M-4 Dimension B: 30 mm</t>
  </si>
  <si>
    <t xml:space="preserve">Dimension A: M-3 Dimension B: 35 mm</t>
  </si>
  <si>
    <t xml:space="preserve">Washer M-3</t>
  </si>
  <si>
    <t xml:space="preserve">Stores</t>
  </si>
  <si>
    <t xml:space="preserve">Aliexpress.com, simplybearings.co.uk, Woodies, B&amp;Q, Macquillans</t>
  </si>
  <si>
    <t xml:space="preserve">Estimate – VAT – Shipping</t>
  </si>
  <si>
    <t xml:space="preserve">Total</t>
  </si>
  <si>
    <t xml:space="preserve">VAT</t>
  </si>
  <si>
    <t xml:space="preserve">Shipping</t>
  </si>
  <si>
    <t xml:space="preserve">Estimated total with VAT &amp; shipping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</si>
</sst>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sz val="14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C71" activeCellId="0" sqref="C71"/>
    </sheetView>
  </sheetViews>
  <sheetFormatPr defaultRowHeight="12.75"/>
  <cols>
    <col collapsed="false" hidden="false" max="2" min="1" style="0" width="14.1734693877551"/>
    <col collapsed="false" hidden="false" max="3" min="3" style="0" width="58.0459183673469"/>
    <col collapsed="false" hidden="false" max="5" min="4" style="0" width="14.7142857142857"/>
    <col collapsed="false" hidden="false" max="1025" min="6" style="0" width="14.1734693877551"/>
  </cols>
  <sheetData>
    <row r="1" customFormat="false" ht="15.75" hidden="false" customHeight="true" outlineLevel="0" collapsed="false"/>
    <row r="4" customFormat="false" ht="25.5" hidden="false" customHeight="true" outlineLevel="0" collapsed="false">
      <c r="B4" s="1" t="s">
        <v>0</v>
      </c>
      <c r="C4" s="1" t="s">
        <v>1</v>
      </c>
      <c r="D4" s="1" t="s">
        <v>2</v>
      </c>
      <c r="E4" s="0" t="s">
        <v>3</v>
      </c>
      <c r="F4" s="1" t="s">
        <v>0</v>
      </c>
      <c r="G4" s="2" t="s">
        <v>4</v>
      </c>
      <c r="H4" s="2"/>
      <c r="I4" s="2"/>
      <c r="J4" s="2"/>
    </row>
    <row r="5" customFormat="false" ht="14.95" hidden="false" customHeight="false" outlineLevel="0" collapsed="false">
      <c r="B5" s="3" t="n">
        <v>1</v>
      </c>
      <c r="C5" s="4" t="s">
        <v>5</v>
      </c>
      <c r="D5" s="5" t="n">
        <v>1</v>
      </c>
      <c r="E5" s="0" t="n">
        <v>18.81</v>
      </c>
      <c r="F5" s="6" t="n">
        <v>201</v>
      </c>
      <c r="G5" s="7" t="s">
        <v>6</v>
      </c>
      <c r="H5" s="8" t="s">
        <v>7</v>
      </c>
      <c r="I5" s="7" t="s">
        <v>8</v>
      </c>
      <c r="J5" s="8" t="s">
        <v>9</v>
      </c>
    </row>
    <row r="6" customFormat="false" ht="15" hidden="false" customHeight="false" outlineLevel="0" collapsed="false">
      <c r="B6" s="3" t="n">
        <v>2</v>
      </c>
      <c r="C6" s="4" t="s">
        <v>10</v>
      </c>
      <c r="D6" s="5" t="n">
        <v>1</v>
      </c>
      <c r="E6" s="0" t="n">
        <v>8.8</v>
      </c>
      <c r="F6" s="6" t="n">
        <v>202</v>
      </c>
      <c r="G6" s="9" t="s">
        <v>11</v>
      </c>
      <c r="H6" s="10" t="s">
        <v>12</v>
      </c>
      <c r="I6" s="11" t="s">
        <v>13</v>
      </c>
      <c r="J6" s="12" t="n">
        <v>1</v>
      </c>
    </row>
    <row r="7" customFormat="false" ht="15" hidden="false" customHeight="false" outlineLevel="0" collapsed="false">
      <c r="B7" s="3" t="n">
        <v>3</v>
      </c>
      <c r="C7" s="4" t="s">
        <v>14</v>
      </c>
      <c r="D7" s="5" t="n">
        <v>6</v>
      </c>
      <c r="E7" s="0" t="n">
        <v>8.5</v>
      </c>
      <c r="F7" s="6" t="n">
        <v>203</v>
      </c>
      <c r="G7" s="9"/>
      <c r="H7" s="10" t="s">
        <v>15</v>
      </c>
      <c r="I7" s="11" t="s">
        <v>16</v>
      </c>
      <c r="J7" s="12" t="n">
        <v>1</v>
      </c>
    </row>
    <row r="8" customFormat="false" ht="15" hidden="false" customHeight="false" outlineLevel="0" collapsed="false">
      <c r="B8" s="3" t="n">
        <v>4</v>
      </c>
      <c r="C8" s="13" t="s">
        <v>17</v>
      </c>
      <c r="D8" s="5" t="n">
        <v>1</v>
      </c>
      <c r="E8" s="0" t="n">
        <v>16</v>
      </c>
      <c r="F8" s="6" t="n">
        <v>204</v>
      </c>
      <c r="G8" s="9"/>
      <c r="H8" s="10" t="s">
        <v>18</v>
      </c>
      <c r="I8" s="11" t="s">
        <v>16</v>
      </c>
      <c r="J8" s="12" t="n">
        <v>1</v>
      </c>
    </row>
    <row r="9" customFormat="false" ht="15" hidden="false" customHeight="false" outlineLevel="0" collapsed="false">
      <c r="B9" s="3" t="n">
        <v>5</v>
      </c>
      <c r="C9" s="4" t="s">
        <v>19</v>
      </c>
      <c r="D9" s="5" t="n">
        <v>1</v>
      </c>
      <c r="E9" s="0" t="n">
        <v>20</v>
      </c>
      <c r="F9" s="6" t="n">
        <v>205</v>
      </c>
      <c r="G9" s="9" t="s">
        <v>20</v>
      </c>
      <c r="H9" s="10" t="s">
        <v>21</v>
      </c>
      <c r="I9" s="11" t="s">
        <v>16</v>
      </c>
      <c r="J9" s="12" t="n">
        <v>1</v>
      </c>
    </row>
    <row r="10" customFormat="false" ht="15" hidden="false" customHeight="false" outlineLevel="0" collapsed="false">
      <c r="B10" s="3" t="n">
        <v>6</v>
      </c>
      <c r="C10" s="4" t="s">
        <v>22</v>
      </c>
      <c r="D10" s="5" t="n">
        <v>1</v>
      </c>
      <c r="E10" s="0" t="n">
        <v>9.3</v>
      </c>
      <c r="F10" s="6" t="n">
        <v>206</v>
      </c>
      <c r="G10" s="9"/>
      <c r="H10" s="10" t="s">
        <v>23</v>
      </c>
      <c r="I10" s="11" t="s">
        <v>16</v>
      </c>
      <c r="J10" s="12" t="n">
        <v>1</v>
      </c>
    </row>
    <row r="11" customFormat="false" ht="15" hidden="false" customHeight="false" outlineLevel="0" collapsed="false">
      <c r="B11" s="3" t="n">
        <v>7</v>
      </c>
      <c r="C11" s="4" t="s">
        <v>24</v>
      </c>
      <c r="D11" s="5" t="n">
        <v>1</v>
      </c>
      <c r="E11" s="0" t="n">
        <v>7.85</v>
      </c>
      <c r="F11" s="6" t="n">
        <v>207</v>
      </c>
      <c r="G11" s="9"/>
      <c r="H11" s="10" t="s">
        <v>25</v>
      </c>
      <c r="I11" s="11" t="s">
        <v>16</v>
      </c>
      <c r="J11" s="12" t="n">
        <v>1</v>
      </c>
    </row>
    <row r="12" customFormat="false" ht="15" hidden="false" customHeight="false" outlineLevel="0" collapsed="false">
      <c r="B12" s="3" t="n">
        <v>8</v>
      </c>
      <c r="C12" s="4" t="s">
        <v>26</v>
      </c>
      <c r="D12" s="5" t="n">
        <v>1</v>
      </c>
      <c r="E12" s="0" t="n">
        <v>31.32</v>
      </c>
      <c r="F12" s="6" t="n">
        <v>208</v>
      </c>
      <c r="G12" s="9"/>
      <c r="H12" s="10" t="s">
        <v>27</v>
      </c>
      <c r="I12" s="11" t="s">
        <v>13</v>
      </c>
      <c r="J12" s="12" t="n">
        <v>1</v>
      </c>
    </row>
    <row r="13" customFormat="false" ht="15" hidden="false" customHeight="false" outlineLevel="0" collapsed="false">
      <c r="B13" s="3" t="n">
        <v>9</v>
      </c>
      <c r="C13" s="13" t="s">
        <v>28</v>
      </c>
      <c r="D13" s="5" t="n">
        <v>2</v>
      </c>
      <c r="E13" s="0" t="n">
        <v>17</v>
      </c>
      <c r="F13" s="6" t="n">
        <v>209</v>
      </c>
      <c r="G13" s="9"/>
      <c r="H13" s="10" t="s">
        <v>29</v>
      </c>
      <c r="I13" s="11" t="s">
        <v>13</v>
      </c>
      <c r="J13" s="12" t="n">
        <v>1</v>
      </c>
    </row>
    <row r="14" customFormat="false" ht="15" hidden="false" customHeight="false" outlineLevel="0" collapsed="false">
      <c r="B14" s="3" t="n">
        <v>10</v>
      </c>
      <c r="C14" s="13" t="s">
        <v>30</v>
      </c>
      <c r="D14" s="5" t="n">
        <v>1</v>
      </c>
      <c r="E14" s="0" t="n">
        <v>18.55</v>
      </c>
      <c r="F14" s="6" t="n">
        <v>210</v>
      </c>
      <c r="G14" s="9" t="s">
        <v>31</v>
      </c>
      <c r="H14" s="14" t="s">
        <v>32</v>
      </c>
      <c r="I14" s="11" t="s">
        <v>16</v>
      </c>
      <c r="J14" s="15" t="n">
        <v>1</v>
      </c>
    </row>
    <row r="15" customFormat="false" ht="15" hidden="false" customHeight="false" outlineLevel="0" collapsed="false">
      <c r="B15" s="3" t="n">
        <v>11</v>
      </c>
      <c r="C15" s="13" t="s">
        <v>33</v>
      </c>
      <c r="D15" s="5" t="n">
        <v>1</v>
      </c>
      <c r="E15" s="0" t="n">
        <v>8.8</v>
      </c>
      <c r="F15" s="16" t="s">
        <v>34</v>
      </c>
      <c r="G15" s="9"/>
      <c r="H15" s="14" t="s">
        <v>35</v>
      </c>
      <c r="I15" s="17" t="s">
        <v>16</v>
      </c>
      <c r="J15" s="15" t="n">
        <v>1</v>
      </c>
    </row>
    <row r="16" customFormat="false" ht="15" hidden="false" customHeight="false" outlineLevel="0" collapsed="false">
      <c r="B16" s="3" t="n">
        <v>12</v>
      </c>
      <c r="C16" s="13" t="s">
        <v>36</v>
      </c>
      <c r="D16" s="5" t="n">
        <v>1</v>
      </c>
      <c r="E16" s="0" t="n">
        <v>0</v>
      </c>
      <c r="F16" s="6" t="n">
        <v>211</v>
      </c>
      <c r="G16" s="9"/>
      <c r="H16" s="14" t="s">
        <v>37</v>
      </c>
      <c r="I16" s="11" t="s">
        <v>16</v>
      </c>
      <c r="J16" s="15" t="n">
        <v>1</v>
      </c>
    </row>
    <row r="17" customFormat="false" ht="15" hidden="false" customHeight="false" outlineLevel="0" collapsed="false">
      <c r="B17" s="3" t="n">
        <v>13</v>
      </c>
      <c r="C17" s="13" t="s">
        <v>38</v>
      </c>
      <c r="D17" s="5" t="n">
        <v>1</v>
      </c>
      <c r="E17" s="0" t="n">
        <v>0</v>
      </c>
      <c r="F17" s="6" t="n">
        <v>212</v>
      </c>
      <c r="G17" s="9"/>
      <c r="H17" s="14" t="s">
        <v>39</v>
      </c>
      <c r="I17" s="11" t="s">
        <v>13</v>
      </c>
      <c r="J17" s="15" t="n">
        <v>1</v>
      </c>
    </row>
    <row r="18" customFormat="false" ht="15" hidden="false" customHeight="false" outlineLevel="0" collapsed="false">
      <c r="B18" s="3" t="n">
        <v>14</v>
      </c>
      <c r="C18" s="13" t="s">
        <v>40</v>
      </c>
      <c r="D18" s="5" t="n">
        <v>1</v>
      </c>
      <c r="E18" s="0" t="n">
        <v>0</v>
      </c>
      <c r="F18" s="6" t="n">
        <v>213</v>
      </c>
      <c r="G18" s="9" t="s">
        <v>41</v>
      </c>
      <c r="H18" s="14" t="s">
        <v>42</v>
      </c>
      <c r="I18" s="11" t="s">
        <v>16</v>
      </c>
      <c r="J18" s="15" t="n">
        <v>1</v>
      </c>
    </row>
    <row r="19" customFormat="false" ht="15" hidden="false" customHeight="false" outlineLevel="0" collapsed="false">
      <c r="B19" s="3" t="n">
        <v>15</v>
      </c>
      <c r="C19" s="13" t="s">
        <v>43</v>
      </c>
      <c r="D19" s="5" t="n">
        <v>10</v>
      </c>
      <c r="E19" s="0" t="n">
        <v>2.65</v>
      </c>
      <c r="F19" s="6" t="n">
        <v>214</v>
      </c>
      <c r="G19" s="9"/>
      <c r="H19" s="10" t="s">
        <v>44</v>
      </c>
      <c r="I19" s="11" t="s">
        <v>16</v>
      </c>
      <c r="J19" s="12" t="n">
        <v>1</v>
      </c>
    </row>
    <row r="20" customFormat="false" ht="13.8" hidden="false" customHeight="false" outlineLevel="0" collapsed="false">
      <c r="B20" s="3" t="n">
        <v>16</v>
      </c>
      <c r="C20" s="13" t="s">
        <v>45</v>
      </c>
      <c r="D20" s="5" t="n">
        <v>8</v>
      </c>
      <c r="E20" s="18" t="n">
        <v>5.33222</v>
      </c>
      <c r="F20" s="6" t="n">
        <v>215</v>
      </c>
      <c r="G20" s="9"/>
      <c r="H20" s="10" t="s">
        <v>46</v>
      </c>
      <c r="I20" s="11" t="s">
        <v>16</v>
      </c>
      <c r="J20" s="12" t="n">
        <v>1</v>
      </c>
    </row>
    <row r="21" customFormat="false" ht="13.8" hidden="false" customHeight="false" outlineLevel="0" collapsed="false">
      <c r="B21" s="3" t="n">
        <v>17</v>
      </c>
      <c r="C21" s="4" t="s">
        <v>47</v>
      </c>
      <c r="D21" s="5" t="n">
        <v>9</v>
      </c>
      <c r="E21" s="19" t="n">
        <v>4.56221</v>
      </c>
      <c r="F21" s="6" t="n">
        <v>216</v>
      </c>
      <c r="G21" s="9"/>
      <c r="H21" s="10" t="s">
        <v>48</v>
      </c>
      <c r="I21" s="11" t="s">
        <v>13</v>
      </c>
      <c r="J21" s="12" t="n">
        <v>1</v>
      </c>
    </row>
    <row r="22" customFormat="false" ht="13.8" hidden="false" customHeight="false" outlineLevel="0" collapsed="false">
      <c r="B22" s="3" t="n">
        <v>18</v>
      </c>
      <c r="C22" s="4" t="s">
        <v>49</v>
      </c>
      <c r="D22" s="5" t="n">
        <v>3</v>
      </c>
      <c r="E22" s="19" t="n">
        <v>5.58241</v>
      </c>
      <c r="F22" s="6" t="n">
        <v>217</v>
      </c>
      <c r="G22" s="9" t="s">
        <v>50</v>
      </c>
      <c r="H22" s="10" t="s">
        <v>51</v>
      </c>
      <c r="I22" s="11" t="s">
        <v>16</v>
      </c>
      <c r="J22" s="12" t="n">
        <v>1</v>
      </c>
    </row>
    <row r="23" customFormat="false" ht="13.8" hidden="false" customHeight="false" outlineLevel="0" collapsed="false">
      <c r="B23" s="3" t="n">
        <v>19</v>
      </c>
      <c r="C23" s="13" t="s">
        <v>52</v>
      </c>
      <c r="D23" s="5" t="n">
        <v>3</v>
      </c>
      <c r="E23" s="19" t="n">
        <v>0.3</v>
      </c>
      <c r="F23" s="6" t="n">
        <v>218</v>
      </c>
      <c r="G23" s="9"/>
      <c r="H23" s="10" t="s">
        <v>53</v>
      </c>
      <c r="I23" s="11" t="s">
        <v>16</v>
      </c>
      <c r="J23" s="12" t="n">
        <v>1</v>
      </c>
    </row>
    <row r="24" customFormat="false" ht="13.8" hidden="false" customHeight="false" outlineLevel="0" collapsed="false">
      <c r="B24" s="3" t="n">
        <v>20</v>
      </c>
      <c r="C24" s="13" t="s">
        <v>54</v>
      </c>
      <c r="D24" s="5" t="n">
        <v>20</v>
      </c>
      <c r="E24" s="19" t="n">
        <v>0.0188</v>
      </c>
      <c r="F24" s="6" t="n">
        <v>219</v>
      </c>
      <c r="G24" s="9"/>
      <c r="H24" s="10" t="s">
        <v>55</v>
      </c>
      <c r="I24" s="11" t="s">
        <v>16</v>
      </c>
      <c r="J24" s="12" t="n">
        <v>2</v>
      </c>
    </row>
    <row r="25" customFormat="false" ht="15" hidden="false" customHeight="false" outlineLevel="0" collapsed="false">
      <c r="B25" s="3" t="n">
        <v>21</v>
      </c>
      <c r="C25" s="13" t="s">
        <v>56</v>
      </c>
      <c r="D25" s="5" t="n">
        <v>3</v>
      </c>
      <c r="E25" s="0" t="n">
        <v>16.2</v>
      </c>
      <c r="F25" s="6" t="n">
        <v>220</v>
      </c>
      <c r="G25" s="9"/>
      <c r="H25" s="10" t="s">
        <v>57</v>
      </c>
      <c r="I25" s="11" t="s">
        <v>13</v>
      </c>
      <c r="J25" s="12" t="n">
        <v>1</v>
      </c>
    </row>
    <row r="26" customFormat="false" ht="15" hidden="false" customHeight="false" outlineLevel="0" collapsed="false">
      <c r="B26" s="3" t="n">
        <v>22</v>
      </c>
      <c r="C26" s="13" t="s">
        <v>58</v>
      </c>
      <c r="D26" s="5" t="n">
        <v>2</v>
      </c>
      <c r="E26" s="0" t="n">
        <v>16.44</v>
      </c>
      <c r="F26" s="6" t="n">
        <v>221</v>
      </c>
      <c r="G26" s="9"/>
      <c r="H26" s="10" t="s">
        <v>59</v>
      </c>
      <c r="I26" s="11" t="s">
        <v>16</v>
      </c>
      <c r="J26" s="12" t="n">
        <v>1</v>
      </c>
    </row>
    <row r="27" customFormat="false" ht="13.8" hidden="false" customHeight="false" outlineLevel="0" collapsed="false">
      <c r="B27" s="3" t="n">
        <v>23</v>
      </c>
      <c r="C27" s="13" t="s">
        <v>60</v>
      </c>
      <c r="D27" s="5" t="n">
        <v>1</v>
      </c>
      <c r="E27" s="19" t="n">
        <v>1.42</v>
      </c>
      <c r="F27" s="6" t="n">
        <v>222</v>
      </c>
      <c r="G27" s="9"/>
      <c r="H27" s="10" t="s">
        <v>61</v>
      </c>
      <c r="I27" s="11" t="s">
        <v>16</v>
      </c>
      <c r="J27" s="12" t="n">
        <v>1</v>
      </c>
    </row>
    <row r="28" customFormat="false" ht="15" hidden="false" customHeight="false" outlineLevel="0" collapsed="false">
      <c r="B28" s="3" t="n">
        <v>24</v>
      </c>
      <c r="C28" s="13" t="s">
        <v>62</v>
      </c>
      <c r="D28" s="5" t="n">
        <v>1</v>
      </c>
      <c r="E28" s="0" t="n">
        <v>8.11</v>
      </c>
      <c r="F28" s="6" t="n">
        <v>223</v>
      </c>
      <c r="G28" s="9"/>
      <c r="H28" s="10" t="s">
        <v>63</v>
      </c>
      <c r="I28" s="11" t="s">
        <v>13</v>
      </c>
      <c r="J28" s="12" t="n">
        <v>1</v>
      </c>
    </row>
    <row r="29" customFormat="false" ht="15" hidden="false" customHeight="false" outlineLevel="0" collapsed="false">
      <c r="B29" s="3" t="n">
        <v>25</v>
      </c>
      <c r="C29" s="13" t="s">
        <v>64</v>
      </c>
      <c r="D29" s="5" t="n">
        <v>1</v>
      </c>
      <c r="E29" s="0" t="n">
        <v>9.89</v>
      </c>
      <c r="F29" s="6" t="n">
        <v>224</v>
      </c>
      <c r="G29" s="9"/>
      <c r="H29" s="10" t="s">
        <v>65</v>
      </c>
      <c r="I29" s="11" t="s">
        <v>13</v>
      </c>
      <c r="J29" s="12" t="n">
        <v>1</v>
      </c>
    </row>
    <row r="30" customFormat="false" ht="15" hidden="false" customHeight="false" outlineLevel="0" collapsed="false">
      <c r="B30" s="3" t="n">
        <v>26</v>
      </c>
      <c r="C30" s="13" t="s">
        <v>66</v>
      </c>
      <c r="D30" s="5" t="n">
        <v>1</v>
      </c>
      <c r="E30" s="0" t="n">
        <v>8.72</v>
      </c>
      <c r="F30" s="6" t="n">
        <v>225</v>
      </c>
      <c r="G30" s="9" t="s">
        <v>67</v>
      </c>
      <c r="H30" s="10" t="s">
        <v>68</v>
      </c>
      <c r="I30" s="11" t="s">
        <v>16</v>
      </c>
      <c r="J30" s="12" t="n">
        <v>1</v>
      </c>
    </row>
    <row r="31" customFormat="false" ht="15.75" hidden="false" customHeight="true" outlineLevel="0" collapsed="false">
      <c r="B31" s="3" t="n">
        <v>27</v>
      </c>
      <c r="C31" s="13" t="s">
        <v>69</v>
      </c>
      <c r="D31" s="5" t="n">
        <v>1</v>
      </c>
      <c r="E31" s="0" t="n">
        <v>7.68</v>
      </c>
      <c r="F31" s="6" t="n">
        <v>226</v>
      </c>
      <c r="G31" s="9"/>
      <c r="H31" s="10" t="s">
        <v>70</v>
      </c>
      <c r="I31" s="11" t="s">
        <v>16</v>
      </c>
      <c r="J31" s="12" t="n">
        <v>1</v>
      </c>
    </row>
    <row r="32" customFormat="false" ht="15.75" hidden="false" customHeight="true" outlineLevel="0" collapsed="false">
      <c r="B32" s="3" t="n">
        <v>28</v>
      </c>
      <c r="C32" s="13" t="s">
        <v>71</v>
      </c>
      <c r="D32" s="5" t="n">
        <v>1</v>
      </c>
      <c r="E32" s="0" t="n">
        <v>4.8</v>
      </c>
      <c r="F32" s="6" t="n">
        <v>227</v>
      </c>
      <c r="G32" s="9"/>
      <c r="H32" s="10" t="s">
        <v>72</v>
      </c>
      <c r="I32" s="11" t="s">
        <v>16</v>
      </c>
      <c r="J32" s="12" t="n">
        <v>1</v>
      </c>
    </row>
    <row r="33" customFormat="false" ht="15.75" hidden="false" customHeight="true" outlineLevel="0" collapsed="false">
      <c r="B33" s="3" t="n">
        <v>29</v>
      </c>
      <c r="C33" s="13" t="s">
        <v>73</v>
      </c>
      <c r="D33" s="5" t="n">
        <v>10</v>
      </c>
      <c r="E33" s="19" t="n">
        <v>0.0158</v>
      </c>
      <c r="F33" s="6" t="n">
        <v>228</v>
      </c>
      <c r="G33" s="20" t="s">
        <v>74</v>
      </c>
      <c r="H33" s="10" t="s">
        <v>75</v>
      </c>
      <c r="I33" s="11" t="s">
        <v>16</v>
      </c>
      <c r="J33" s="12" t="n">
        <v>4</v>
      </c>
    </row>
    <row r="34" customFormat="false" ht="15.75" hidden="false" customHeight="true" outlineLevel="0" collapsed="false">
      <c r="B34" s="3" t="n">
        <v>30</v>
      </c>
      <c r="C34" s="13" t="s">
        <v>76</v>
      </c>
      <c r="D34" s="21" t="n">
        <v>8</v>
      </c>
      <c r="E34" s="0" t="n">
        <v>0.716</v>
      </c>
      <c r="F34" s="6" t="n">
        <v>229</v>
      </c>
      <c r="G34" s="22" t="s">
        <v>77</v>
      </c>
      <c r="H34" s="10" t="s">
        <v>78</v>
      </c>
      <c r="I34" s="11" t="s">
        <v>13</v>
      </c>
      <c r="J34" s="12" t="n">
        <v>2</v>
      </c>
    </row>
    <row r="35" customFormat="false" ht="15.75" hidden="false" customHeight="true" outlineLevel="0" collapsed="false">
      <c r="B35" s="3" t="n">
        <v>31</v>
      </c>
      <c r="C35" s="13" t="s">
        <v>79</v>
      </c>
      <c r="D35" s="21" t="n">
        <v>2</v>
      </c>
      <c r="E35" s="0" t="n">
        <v>0.716</v>
      </c>
      <c r="F35" s="6" t="n">
        <v>230</v>
      </c>
      <c r="G35" s="22"/>
      <c r="H35" s="23" t="s">
        <v>80</v>
      </c>
      <c r="I35" s="24" t="s">
        <v>13</v>
      </c>
      <c r="J35" s="25" t="n">
        <v>2</v>
      </c>
    </row>
    <row r="36" customFormat="false" ht="15.75" hidden="false" customHeight="true" outlineLevel="0" collapsed="false">
      <c r="B36" s="3" t="n">
        <v>32</v>
      </c>
      <c r="C36" s="13" t="s">
        <v>81</v>
      </c>
      <c r="D36" s="21" t="n">
        <v>1</v>
      </c>
      <c r="E36" s="0" t="n">
        <v>0</v>
      </c>
      <c r="F36" s="6" t="n">
        <v>231</v>
      </c>
      <c r="G36" s="22"/>
      <c r="H36" s="23" t="s">
        <v>82</v>
      </c>
      <c r="I36" s="24" t="s">
        <v>13</v>
      </c>
      <c r="J36" s="25" t="n">
        <v>2</v>
      </c>
    </row>
    <row r="37" customFormat="false" ht="15.75" hidden="false" customHeight="true" outlineLevel="0" collapsed="false">
      <c r="B37" s="3" t="n">
        <v>33</v>
      </c>
      <c r="C37" s="26" t="s">
        <v>83</v>
      </c>
      <c r="D37" s="5" t="s">
        <v>84</v>
      </c>
      <c r="E37" s="18" t="n">
        <v>18.4907</v>
      </c>
      <c r="F37" s="6" t="n">
        <v>232</v>
      </c>
      <c r="G37" s="22"/>
      <c r="H37" s="23" t="s">
        <v>85</v>
      </c>
      <c r="I37" s="24" t="s">
        <v>13</v>
      </c>
      <c r="J37" s="25" t="n">
        <v>1</v>
      </c>
    </row>
    <row r="38" customFormat="false" ht="15.75" hidden="false" customHeight="true" outlineLevel="0" collapsed="false">
      <c r="A38" s="27" t="s">
        <v>86</v>
      </c>
      <c r="B38" s="28" t="n">
        <v>101</v>
      </c>
      <c r="C38" s="26" t="s">
        <v>87</v>
      </c>
      <c r="D38" s="21" t="n">
        <v>30</v>
      </c>
      <c r="E38" s="29" t="n">
        <v>0.1198</v>
      </c>
      <c r="F38" s="30"/>
      <c r="G38" s="30"/>
      <c r="H38" s="30"/>
      <c r="I38" s="30"/>
      <c r="J38" s="30"/>
    </row>
    <row r="39" customFormat="false" ht="15" hidden="false" customHeight="false" outlineLevel="0" collapsed="false">
      <c r="A39" s="27"/>
      <c r="B39" s="28" t="n">
        <v>102</v>
      </c>
      <c r="C39" s="26" t="s">
        <v>88</v>
      </c>
      <c r="D39" s="21" t="n">
        <v>6</v>
      </c>
      <c r="E39" s="29" t="n">
        <v>0.1198</v>
      </c>
      <c r="F39" s="30"/>
      <c r="G39" s="30"/>
      <c r="H39" s="30"/>
      <c r="I39" s="30"/>
      <c r="J39" s="30"/>
    </row>
    <row r="40" customFormat="false" ht="15" hidden="false" customHeight="false" outlineLevel="0" collapsed="false">
      <c r="A40" s="27"/>
      <c r="B40" s="28" t="n">
        <v>103</v>
      </c>
      <c r="C40" s="26" t="s">
        <v>89</v>
      </c>
      <c r="D40" s="21" t="n">
        <v>13</v>
      </c>
      <c r="E40" s="29" t="n">
        <v>0.1198</v>
      </c>
      <c r="F40" s="30"/>
      <c r="G40" s="30"/>
      <c r="H40" s="30"/>
      <c r="I40" s="30"/>
      <c r="J40" s="30"/>
    </row>
    <row r="41" customFormat="false" ht="15" hidden="false" customHeight="false" outlineLevel="0" collapsed="false">
      <c r="A41" s="27"/>
      <c r="B41" s="28" t="n">
        <v>104</v>
      </c>
      <c r="C41" s="26" t="s">
        <v>90</v>
      </c>
      <c r="D41" s="21" t="n">
        <v>4</v>
      </c>
      <c r="E41" s="29" t="n">
        <v>0.1198</v>
      </c>
      <c r="F41" s="30"/>
      <c r="G41" s="30"/>
      <c r="H41" s="30"/>
      <c r="I41" s="30"/>
      <c r="J41" s="30"/>
    </row>
    <row r="42" customFormat="false" ht="15" hidden="false" customHeight="false" outlineLevel="0" collapsed="false">
      <c r="A42" s="27"/>
      <c r="B42" s="28" t="n">
        <v>105</v>
      </c>
      <c r="C42" s="26" t="s">
        <v>91</v>
      </c>
      <c r="D42" s="21" t="n">
        <v>5</v>
      </c>
      <c r="E42" s="29" t="n">
        <v>0.1198</v>
      </c>
      <c r="F42" s="30"/>
      <c r="G42" s="30"/>
      <c r="H42" s="30"/>
      <c r="I42" s="30"/>
      <c r="J42" s="30"/>
    </row>
    <row r="43" customFormat="false" ht="15" hidden="false" customHeight="false" outlineLevel="0" collapsed="false">
      <c r="A43" s="27"/>
      <c r="B43" s="28" t="n">
        <v>106</v>
      </c>
      <c r="C43" s="26" t="s">
        <v>92</v>
      </c>
      <c r="D43" s="21" t="n">
        <v>2</v>
      </c>
      <c r="E43" s="29" t="n">
        <v>0.1198</v>
      </c>
      <c r="F43" s="30"/>
      <c r="G43" s="30"/>
      <c r="H43" s="30"/>
      <c r="I43" s="30"/>
      <c r="J43" s="30"/>
    </row>
    <row r="44" customFormat="false" ht="15" hidden="false" customHeight="false" outlineLevel="0" collapsed="false">
      <c r="A44" s="27"/>
      <c r="B44" s="28" t="n">
        <v>107</v>
      </c>
      <c r="C44" s="26" t="s">
        <v>93</v>
      </c>
      <c r="D44" s="21" t="n">
        <v>7</v>
      </c>
      <c r="E44" s="29" t="n">
        <v>0.1198</v>
      </c>
      <c r="F44" s="30"/>
      <c r="G44" s="30"/>
      <c r="H44" s="30"/>
      <c r="I44" s="30"/>
      <c r="J44" s="30"/>
    </row>
    <row r="45" customFormat="false" ht="15" hidden="false" customHeight="false" outlineLevel="0" collapsed="false">
      <c r="A45" s="27"/>
      <c r="B45" s="28" t="n">
        <v>108</v>
      </c>
      <c r="C45" s="26" t="s">
        <v>94</v>
      </c>
      <c r="D45" s="21" t="n">
        <v>2</v>
      </c>
      <c r="E45" s="29" t="n">
        <v>0.1198</v>
      </c>
      <c r="F45" s="30"/>
      <c r="G45" s="30"/>
      <c r="H45" s="30"/>
      <c r="I45" s="30"/>
      <c r="J45" s="30"/>
    </row>
    <row r="46" customFormat="false" ht="15" hidden="false" customHeight="false" outlineLevel="0" collapsed="false">
      <c r="A46" s="27"/>
      <c r="B46" s="28" t="n">
        <v>109</v>
      </c>
      <c r="C46" s="26" t="s">
        <v>95</v>
      </c>
      <c r="D46" s="21" t="n">
        <v>2</v>
      </c>
      <c r="E46" s="29" t="n">
        <v>0.1198</v>
      </c>
      <c r="F46" s="30"/>
    </row>
    <row r="47" customFormat="false" ht="15" hidden="false" customHeight="false" outlineLevel="0" collapsed="false">
      <c r="A47" s="27"/>
      <c r="B47" s="28" t="n">
        <v>110</v>
      </c>
      <c r="C47" s="26" t="s">
        <v>96</v>
      </c>
      <c r="D47" s="21" t="n">
        <v>8</v>
      </c>
      <c r="E47" s="29" t="n">
        <v>0.1198</v>
      </c>
      <c r="F47" s="30"/>
    </row>
    <row r="48" customFormat="false" ht="15" hidden="false" customHeight="false" outlineLevel="0" collapsed="false">
      <c r="A48" s="27"/>
      <c r="B48" s="28" t="n">
        <v>111</v>
      </c>
      <c r="C48" s="26" t="s">
        <v>97</v>
      </c>
      <c r="D48" s="21" t="n">
        <v>4</v>
      </c>
      <c r="E48" s="29" t="n">
        <v>0.1198</v>
      </c>
      <c r="F48" s="30"/>
    </row>
    <row r="49" customFormat="false" ht="15" hidden="false" customHeight="false" outlineLevel="0" collapsed="false">
      <c r="A49" s="27"/>
      <c r="B49" s="28" t="n">
        <v>112</v>
      </c>
      <c r="C49" s="26" t="s">
        <v>98</v>
      </c>
      <c r="D49" s="21" t="n">
        <v>6</v>
      </c>
      <c r="E49" s="29" t="n">
        <v>0.1198</v>
      </c>
      <c r="F49" s="30"/>
    </row>
    <row r="50" customFormat="false" ht="15" hidden="false" customHeight="false" outlineLevel="0" collapsed="false">
      <c r="A50" s="27"/>
      <c r="B50" s="28" t="n">
        <v>113</v>
      </c>
      <c r="C50" s="26" t="s">
        <v>99</v>
      </c>
      <c r="D50" s="21" t="n">
        <v>4</v>
      </c>
      <c r="E50" s="29" t="n">
        <v>0.1198</v>
      </c>
      <c r="F50" s="30"/>
    </row>
    <row r="51" customFormat="false" ht="13.8" hidden="false" customHeight="false" outlineLevel="0" collapsed="false">
      <c r="A51" s="27"/>
      <c r="B51" s="28" t="n">
        <v>114</v>
      </c>
      <c r="C51" s="31" t="s">
        <v>100</v>
      </c>
      <c r="D51" s="32" t="n">
        <v>120</v>
      </c>
      <c r="E51" s="19" t="n">
        <v>0.1198</v>
      </c>
      <c r="F51" s="30"/>
    </row>
    <row r="52" customFormat="false" ht="15" hidden="false" customHeight="false" outlineLevel="0" collapsed="false">
      <c r="A52" s="27"/>
      <c r="B52" s="28" t="n">
        <v>115</v>
      </c>
      <c r="C52" s="26" t="s">
        <v>101</v>
      </c>
      <c r="D52" s="21" t="n">
        <v>8</v>
      </c>
      <c r="E52" s="29" t="n">
        <v>0.1198</v>
      </c>
      <c r="F52" s="30"/>
    </row>
    <row r="53" customFormat="false" ht="15" hidden="false" customHeight="false" outlineLevel="0" collapsed="false">
      <c r="A53" s="27"/>
      <c r="B53" s="28" t="n">
        <v>116</v>
      </c>
      <c r="C53" s="26" t="s">
        <v>102</v>
      </c>
      <c r="D53" s="21" t="n">
        <v>1</v>
      </c>
      <c r="E53" s="29" t="n">
        <v>0.1198</v>
      </c>
      <c r="F53" s="30"/>
    </row>
    <row r="54" customFormat="false" ht="15" hidden="false" customHeight="false" outlineLevel="0" collapsed="false">
      <c r="A54" s="27"/>
      <c r="B54" s="28" t="n">
        <v>117</v>
      </c>
      <c r="C54" s="26" t="s">
        <v>103</v>
      </c>
      <c r="D54" s="21" t="n">
        <v>4</v>
      </c>
      <c r="E54" s="29" t="n">
        <v>0.1198</v>
      </c>
      <c r="F54" s="30"/>
    </row>
    <row r="55" customFormat="false" ht="15" hidden="false" customHeight="false" outlineLevel="0" collapsed="false">
      <c r="A55" s="27"/>
      <c r="B55" s="28" t="n">
        <v>118</v>
      </c>
      <c r="C55" s="26" t="s">
        <v>104</v>
      </c>
      <c r="D55" s="21" t="n">
        <v>30</v>
      </c>
      <c r="E55" s="29" t="n">
        <v>0.1198</v>
      </c>
      <c r="F55" s="30"/>
    </row>
    <row r="56" customFormat="false" ht="15" hidden="false" customHeight="false" outlineLevel="0" collapsed="false">
      <c r="A56" s="27"/>
      <c r="B56" s="28" t="n">
        <v>119</v>
      </c>
      <c r="C56" s="26" t="s">
        <v>105</v>
      </c>
      <c r="D56" s="21" t="n">
        <v>4</v>
      </c>
      <c r="E56" s="29" t="n">
        <v>0.1198</v>
      </c>
      <c r="F56" s="30"/>
    </row>
    <row r="57" customFormat="false" ht="15" hidden="false" customHeight="false" outlineLevel="0" collapsed="false">
      <c r="A57" s="27"/>
      <c r="B57" s="28" t="n">
        <v>120</v>
      </c>
      <c r="C57" s="26" t="s">
        <v>106</v>
      </c>
      <c r="D57" s="21" t="n">
        <v>18</v>
      </c>
      <c r="E57" s="29" t="n">
        <v>0.1198</v>
      </c>
      <c r="F57" s="30"/>
    </row>
    <row r="58" customFormat="false" ht="15.75" hidden="false" customHeight="true" outlineLevel="0" collapsed="false">
      <c r="A58" s="27"/>
      <c r="B58" s="28" t="n">
        <v>121</v>
      </c>
      <c r="C58" s="26" t="s">
        <v>107</v>
      </c>
      <c r="D58" s="21" t="n">
        <v>16</v>
      </c>
      <c r="E58" s="29" t="n">
        <v>0.1198</v>
      </c>
      <c r="F58" s="30"/>
    </row>
    <row r="59" customFormat="false" ht="15.75" hidden="false" customHeight="true" outlineLevel="0" collapsed="false">
      <c r="A59" s="27"/>
      <c r="B59" s="33" t="n">
        <v>122</v>
      </c>
      <c r="C59" s="34" t="s">
        <v>108</v>
      </c>
      <c r="D59" s="35" t="n">
        <v>2</v>
      </c>
      <c r="E59" s="29" t="n">
        <v>0.1198</v>
      </c>
      <c r="F59" s="30"/>
    </row>
    <row r="60" customFormat="false" ht="15.75" hidden="false" customHeight="true" outlineLevel="0" collapsed="false">
      <c r="A60" s="27"/>
      <c r="B60" s="36" t="n">
        <v>123</v>
      </c>
      <c r="C60" s="26" t="s">
        <v>109</v>
      </c>
      <c r="D60" s="37" t="n">
        <v>3</v>
      </c>
      <c r="E60" s="0" t="n">
        <v>0.1198</v>
      </c>
    </row>
    <row r="61" customFormat="false" ht="15.75" hidden="false" customHeight="true" outlineLevel="0" collapsed="false">
      <c r="A61" s="27"/>
      <c r="B61" s="36" t="n">
        <v>124</v>
      </c>
      <c r="C61" s="26" t="s">
        <v>110</v>
      </c>
      <c r="D61" s="38" t="n">
        <v>4</v>
      </c>
      <c r="E61" s="0" t="n">
        <v>0.1198</v>
      </c>
    </row>
    <row r="62" customFormat="false" ht="15.75" hidden="false" customHeight="true" outlineLevel="0" collapsed="false">
      <c r="A62" s="27"/>
      <c r="B62" s="36" t="n">
        <v>125</v>
      </c>
      <c r="C62" s="26" t="s">
        <v>111</v>
      </c>
      <c r="D62" s="38" t="n">
        <v>8</v>
      </c>
      <c r="E62" s="0" t="n">
        <v>0.1198</v>
      </c>
    </row>
    <row r="63" customFormat="false" ht="15.75" hidden="false" customHeight="true" outlineLevel="0" collapsed="false">
      <c r="A63" s="27"/>
      <c r="B63" s="36" t="n">
        <v>126</v>
      </c>
      <c r="C63" s="13" t="s">
        <v>112</v>
      </c>
      <c r="D63" s="38" t="n">
        <v>4</v>
      </c>
      <c r="E63" s="0" t="n">
        <v>0.1198</v>
      </c>
    </row>
    <row r="64" customFormat="false" ht="15.75" hidden="false" customHeight="true" outlineLevel="0" collapsed="false">
      <c r="B64" s="36" t="n">
        <v>127</v>
      </c>
      <c r="C64" s="13" t="s">
        <v>113</v>
      </c>
      <c r="D64" s="38" t="n">
        <v>10</v>
      </c>
      <c r="E64" s="0" t="n">
        <v>0.0103</v>
      </c>
    </row>
    <row r="65" customFormat="false" ht="15.75" hidden="false" customHeight="true" outlineLevel="0" collapsed="false">
      <c r="B65" s="36"/>
      <c r="C65" s="13"/>
      <c r="D65" s="38"/>
    </row>
    <row r="66" customFormat="false" ht="15.75" hidden="false" customHeight="true" outlineLevel="0" collapsed="false">
      <c r="B66" s="0" t="s">
        <v>114</v>
      </c>
      <c r="C66" s="0" t="s">
        <v>115</v>
      </c>
    </row>
    <row r="67" customFormat="false" ht="15.75" hidden="false" customHeight="true" outlineLevel="0" collapsed="false">
      <c r="C67" s="0" t="s">
        <v>116</v>
      </c>
      <c r="D67" s="0" t="s">
        <v>117</v>
      </c>
      <c r="E67" s="0" t="n">
        <f aca="false">SUMPRODUCT(D5:D64,E5:E64)</f>
        <v>519.92888</v>
      </c>
    </row>
    <row r="68" customFormat="false" ht="15.75" hidden="false" customHeight="true" outlineLevel="0" collapsed="false">
      <c r="C68" s="0" t="s">
        <v>118</v>
      </c>
      <c r="E68" s="19" t="n">
        <v>119.6</v>
      </c>
    </row>
    <row r="69" customFormat="false" ht="15.75" hidden="false" customHeight="true" outlineLevel="0" collapsed="false">
      <c r="C69" s="0" t="s">
        <v>119</v>
      </c>
      <c r="E69" s="0" t="n">
        <v>120</v>
      </c>
    </row>
    <row r="70" customFormat="false" ht="15.75" hidden="false" customHeight="true" outlineLevel="0" collapsed="false">
      <c r="C70" s="0" t="s">
        <v>120</v>
      </c>
      <c r="E70" s="0" t="n">
        <f aca="false">SUM(E67:E69)</f>
        <v>759.52888</v>
      </c>
    </row>
    <row r="1048576" customFormat="false" ht="15.75" hidden="false" customHeight="true" outlineLevel="0" collapsed="false"/>
  </sheetData>
  <mergeCells count="9">
    <mergeCell ref="G4:J4"/>
    <mergeCell ref="G6:G8"/>
    <mergeCell ref="G9:G13"/>
    <mergeCell ref="G14:G17"/>
    <mergeCell ref="G18:G21"/>
    <mergeCell ref="G22:G29"/>
    <mergeCell ref="G30:G32"/>
    <mergeCell ref="G34:G37"/>
    <mergeCell ref="A38:A6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2016-07-25T08:27:38Z</dcterms:created>
  <dc:creator>Marc Felis Llena</dc:creator>
  <dc:description/>
  <dc:language>en-IE</dc:language>
  <cp:lastModifiedBy/>
  <dcterms:modified xsi:type="dcterms:W3CDTF">2016-09-13T12:38:22Z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