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FESSIONAL\FINANCE\Financial Accounting\financial-accounting\Part-01-Chapter-01\P01-CH01-Section-03-Problem-1-1-for-Self-Study\"/>
    </mc:Choice>
  </mc:AlternateContent>
  <xr:revisionPtr revIDLastSave="0" documentId="13_ncr:1_{5CB40B28-8EF6-43B7-94EB-66CC7447CB52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L54" i="1" l="1"/>
  <c r="J54" i="1"/>
  <c r="L29" i="1"/>
  <c r="J29" i="1"/>
</calcChain>
</file>

<file path=xl/sharedStrings.xml><?xml version="1.0" encoding="utf-8"?>
<sst xmlns="http://schemas.openxmlformats.org/spreadsheetml/2006/main" count="87" uniqueCount="78">
  <si>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</si>
  <si>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</si>
  <si>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</si>
  <si>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</si>
  <si>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</si>
  <si>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</si>
  <si>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</si>
  <si>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</si>
  <si>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</si>
  <si>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</si>
  <si>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</si>
  <si>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</si>
  <si>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</si>
  <si>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</si>
  <si>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</si>
  <si>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</si>
  <si>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</si>
  <si>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</si>
  <si>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</si>
  <si>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</si>
  <si>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</si>
  <si>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</si>
  <si>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</si>
  <si>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</si>
  <si>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</si>
  <si>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</si>
  <si>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</si>
  <si>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</si>
  <si>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</si>
  <si>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</si>
  <si>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</si>
  <si>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</si>
  <si>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</si>
  <si>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</si>
  <si>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</si>
  <si>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</si>
  <si>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</si>
  <si>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</si>
  <si>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</si>
  <si>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</si>
  <si>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</si>
  <si>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</si>
  <si>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</si>
  <si>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</si>
  <si>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</si>
  <si>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</si>
  <si>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</si>
  <si>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</si>
  <si>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</si>
  <si>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</si>
  <si>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</si>
  <si>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</si>
  <si>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</si>
  <si>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</si>
  <si>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Property and Equipament (net of accumulated depreciation)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</si>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</sst>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Blue]#,##0;[Red]\(#,##0\)"/>
    <numFmt numFmtId="165" formatCode="[Black]#,##0;[Red]\(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2" borderId="0" xfId="0" applyFill="1" applyAlignment="1">
      <alignment horizontal="right"/>
    </xf>
    <xf numFmtId="0" fontId="1" fillId="2" borderId="0" xfId="0" applyFont="1" applyFill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D56"/>
  <sheetViews>
    <sheetView tabSelected="1" topLeftCell="P1" zoomScaleNormal="100" workbookViewId="0">
      <selection activeCell="AE18" sqref="AE18"/>
    </sheetView>
  </sheetViews>
  <sheetFormatPr defaultColWidth="9.140625" defaultRowHeight="14.25" customHeight="1" x14ac:dyDescent="0.25"/>
  <cols>
    <col min="1" max="4" width="2.5703125" customWidth="1"/>
    <col min="13" max="14" width="2.5703125" customWidth="1"/>
    <col min="16" max="17" width="2.5703125" customWidth="1"/>
    <col min="27" max="28" width="2.5703125" customWidth="1"/>
  </cols>
  <sheetData>
    <row r="1" spans="1:30" ht="14.2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30" ht="14.25" customHeight="1" x14ac:dyDescent="0.25">
      <c r="A2" s="1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8"/>
      <c r="P2" s="1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8"/>
    </row>
    <row r="3" spans="1:30" ht="14.25" customHeight="1" x14ac:dyDescent="0.25">
      <c r="A3" s="18"/>
      <c r="B3" s="2"/>
      <c r="C3" s="1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18"/>
      <c r="P3" s="18"/>
      <c r="Q3" s="2"/>
      <c r="R3" s="1" t="s">
        <v>75</v>
      </c>
      <c r="S3" s="2"/>
      <c r="T3" s="2"/>
      <c r="U3" s="2"/>
      <c r="V3" s="2"/>
      <c r="W3" s="2"/>
      <c r="X3" s="2"/>
      <c r="Y3" s="2"/>
      <c r="Z3" s="2"/>
      <c r="AA3" s="2"/>
      <c r="AB3" s="18"/>
    </row>
    <row r="4" spans="1:30" ht="14.25" customHeight="1" x14ac:dyDescent="0.25">
      <c r="A4" s="18"/>
      <c r="B4" s="2"/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18"/>
      <c r="P4" s="18"/>
      <c r="Q4" s="2"/>
      <c r="R4" s="1" t="s">
        <v>76</v>
      </c>
      <c r="S4" s="2"/>
      <c r="T4" s="2"/>
      <c r="U4" s="2"/>
      <c r="V4" s="2"/>
      <c r="W4" s="2"/>
      <c r="X4" s="2"/>
      <c r="Y4" s="2"/>
      <c r="Z4" s="2"/>
      <c r="AA4" s="2"/>
      <c r="AB4" s="18"/>
    </row>
    <row r="5" spans="1:30" ht="14.25" customHeight="1" x14ac:dyDescent="0.25">
      <c r="A5" s="18"/>
      <c r="B5" s="2"/>
      <c r="C5" s="1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18"/>
      <c r="P5" s="18"/>
      <c r="Q5" s="2"/>
      <c r="R5" s="1" t="s">
        <v>47</v>
      </c>
      <c r="S5" s="2"/>
      <c r="T5" s="2"/>
      <c r="U5" s="2"/>
      <c r="V5" s="2"/>
      <c r="W5" s="2"/>
      <c r="X5" s="2"/>
      <c r="Y5" s="2"/>
      <c r="Z5" s="2"/>
      <c r="AA5" s="2"/>
      <c r="AB5" s="18"/>
    </row>
    <row r="6" spans="1:30" ht="14.25" customHeight="1" x14ac:dyDescent="0.25">
      <c r="A6" s="18"/>
      <c r="B6" s="2"/>
      <c r="C6" s="2"/>
      <c r="D6" s="2"/>
      <c r="E6" s="2"/>
      <c r="F6" s="2"/>
      <c r="G6" s="2"/>
      <c r="H6" s="2"/>
      <c r="I6" s="2"/>
      <c r="J6" s="3" t="s">
        <v>49</v>
      </c>
      <c r="K6" s="2"/>
      <c r="L6" s="3" t="s">
        <v>50</v>
      </c>
      <c r="M6" s="3"/>
      <c r="N6" s="18"/>
      <c r="P6" s="18"/>
      <c r="Q6" s="2"/>
      <c r="R6" s="2"/>
      <c r="S6" s="2"/>
      <c r="T6" s="2"/>
      <c r="U6" s="2"/>
      <c r="V6" s="2"/>
      <c r="W6" s="2"/>
      <c r="X6" s="3" t="s">
        <v>51</v>
      </c>
      <c r="Y6" s="16"/>
      <c r="Z6" s="3" t="s">
        <v>51</v>
      </c>
      <c r="AA6" s="12"/>
      <c r="AB6" s="18"/>
    </row>
    <row r="7" spans="1:30" ht="14.25" customHeight="1" x14ac:dyDescent="0.25">
      <c r="A7" s="18"/>
      <c r="B7" s="2"/>
      <c r="C7" s="4"/>
      <c r="D7" s="4"/>
      <c r="E7" s="4"/>
      <c r="F7" s="4"/>
      <c r="G7" s="4"/>
      <c r="H7" s="4"/>
      <c r="I7" s="4"/>
      <c r="J7" s="5">
        <v>2013</v>
      </c>
      <c r="K7" s="4"/>
      <c r="L7" s="5">
        <v>2012</v>
      </c>
      <c r="M7" s="13"/>
      <c r="N7" s="18"/>
      <c r="P7" s="18"/>
      <c r="Q7" s="2"/>
      <c r="R7" s="4"/>
      <c r="S7" s="4"/>
      <c r="T7" s="4"/>
      <c r="U7" s="4"/>
      <c r="V7" s="4"/>
      <c r="W7" s="4"/>
      <c r="X7" s="17">
        <v>2013</v>
      </c>
      <c r="Y7" s="4"/>
      <c r="Z7" s="17">
        <v>2012</v>
      </c>
      <c r="AA7" s="12"/>
      <c r="AB7" s="18"/>
    </row>
    <row r="8" spans="1:30" ht="14.25" customHeight="1" x14ac:dyDescent="0.25">
      <c r="A8" s="18"/>
      <c r="B8" s="2"/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18"/>
      <c r="P8" s="18"/>
      <c r="Q8" s="2"/>
      <c r="R8" s="1" t="s">
        <v>52</v>
      </c>
      <c r="S8" s="2"/>
      <c r="T8" s="2"/>
      <c r="U8" s="2"/>
      <c r="V8" s="2"/>
      <c r="W8" s="2"/>
      <c r="X8" s="2"/>
      <c r="Y8" s="2"/>
      <c r="Z8" s="2"/>
      <c r="AA8" s="2"/>
      <c r="AB8" s="18"/>
    </row>
    <row r="9" spans="1:30" ht="14.25" customHeight="1" x14ac:dyDescent="0.25">
      <c r="A9" s="18"/>
      <c r="B9" s="2"/>
      <c r="C9" s="2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18"/>
      <c r="P9" s="18"/>
      <c r="Q9" s="2"/>
      <c r="R9" s="2" t="s">
        <v>53</v>
      </c>
      <c r="S9" s="2"/>
      <c r="T9" s="2"/>
      <c r="U9" s="2"/>
      <c r="V9" s="2"/>
      <c r="W9" s="2"/>
      <c r="X9" s="2">
        <v>8382</v>
      </c>
      <c r="Y9" s="2"/>
      <c r="Z9" s="2">
        <v>8443</v>
      </c>
      <c r="AA9" s="2"/>
      <c r="AB9" s="18"/>
      <c r="AD9" t="s">
        <v>77</v>
      </c>
    </row>
    <row r="10" spans="1:30" ht="14.25" customHeight="1" x14ac:dyDescent="0.25">
      <c r="A10" s="18"/>
      <c r="B10" s="2"/>
      <c r="C10" s="2"/>
      <c r="D10" s="2" t="s">
        <v>4</v>
      </c>
      <c r="E10" s="2"/>
      <c r="F10" s="2"/>
      <c r="G10" s="2"/>
      <c r="H10" s="2"/>
      <c r="I10" s="12"/>
      <c r="J10" s="6">
        <v>1826</v>
      </c>
      <c r="K10" s="2"/>
      <c r="L10" s="6">
        <v>498</v>
      </c>
      <c r="M10" s="6"/>
      <c r="N10" s="18"/>
      <c r="P10" s="18"/>
      <c r="Q10" s="2"/>
      <c r="R10" s="2" t="s">
        <v>54</v>
      </c>
      <c r="S10" s="2"/>
      <c r="T10" s="2"/>
      <c r="U10" s="2"/>
      <c r="V10" s="2"/>
      <c r="W10" s="2"/>
      <c r="X10" s="2">
        <v>10555</v>
      </c>
      <c r="Y10" s="2"/>
      <c r="Z10" s="2">
        <v>12072</v>
      </c>
      <c r="AA10" s="2"/>
      <c r="AB10" s="18"/>
      <c r="AD10" t="s">
        <v>0</v>
      </c>
    </row>
    <row r="11" spans="1:30" ht="14.25" customHeight="1" x14ac:dyDescent="0.25">
      <c r="A11" s="18"/>
      <c r="B11" s="2"/>
      <c r="C11" s="2"/>
      <c r="D11" s="2" t="s">
        <v>5</v>
      </c>
      <c r="E11" s="2"/>
      <c r="F11" s="2"/>
      <c r="G11" s="2"/>
      <c r="H11" s="2"/>
      <c r="I11" s="2"/>
      <c r="J11" s="6">
        <v>90</v>
      </c>
      <c r="K11" s="2"/>
      <c r="L11" s="6">
        <v>11</v>
      </c>
      <c r="M11" s="6"/>
      <c r="N11" s="18"/>
      <c r="P11" s="18"/>
      <c r="Q11" s="2"/>
      <c r="R11" s="2" t="s">
        <v>55</v>
      </c>
      <c r="S11" s="2"/>
      <c r="T11" s="2"/>
      <c r="U11" s="2"/>
      <c r="V11" s="2"/>
      <c r="W11" s="2"/>
      <c r="X11" s="2">
        <v>4005</v>
      </c>
      <c r="Y11" s="2"/>
      <c r="Z11" s="2">
        <v>10214</v>
      </c>
      <c r="AA11" s="2"/>
      <c r="AB11" s="18"/>
      <c r="AD11" t="s">
        <v>0</v>
      </c>
    </row>
    <row r="12" spans="1:30" ht="14.25" customHeight="1" x14ac:dyDescent="0.25">
      <c r="A12" s="18"/>
      <c r="B12" s="2"/>
      <c r="C12" s="2"/>
      <c r="D12" s="2" t="s">
        <v>6</v>
      </c>
      <c r="E12" s="2"/>
      <c r="F12" s="2"/>
      <c r="G12" s="2"/>
      <c r="H12" s="2"/>
      <c r="I12" s="2"/>
      <c r="J12" s="6">
        <v>2020</v>
      </c>
      <c r="K12" s="2"/>
      <c r="L12" s="6">
        <v>1868</v>
      </c>
      <c r="M12" s="6"/>
      <c r="N12" s="18"/>
      <c r="P12" s="18"/>
      <c r="Q12" s="2"/>
      <c r="R12" s="2" t="s">
        <v>56</v>
      </c>
      <c r="S12" s="2"/>
      <c r="T12" s="2"/>
      <c r="U12" s="2"/>
      <c r="V12" s="2"/>
      <c r="W12" s="2"/>
      <c r="X12" s="2">
        <v>8823</v>
      </c>
      <c r="Y12" s="2"/>
      <c r="Z12" s="2">
        <v>8335</v>
      </c>
      <c r="AA12" s="2"/>
      <c r="AB12" s="18"/>
    </row>
    <row r="13" spans="1:30" ht="14.25" customHeight="1" x14ac:dyDescent="0.25">
      <c r="A13" s="18"/>
      <c r="B13" s="2"/>
      <c r="C13" s="2"/>
      <c r="D13" s="2" t="s">
        <v>7</v>
      </c>
      <c r="E13" s="2"/>
      <c r="F13" s="2"/>
      <c r="G13" s="2"/>
      <c r="H13" s="2"/>
      <c r="I13" s="2"/>
      <c r="J13" s="6">
        <v>5486</v>
      </c>
      <c r="K13" s="2"/>
      <c r="L13" s="6">
        <v>4753</v>
      </c>
      <c r="M13" s="6"/>
      <c r="N13" s="18"/>
      <c r="P13" s="18"/>
      <c r="Q13" s="2"/>
      <c r="R13" s="2" t="s">
        <v>57</v>
      </c>
      <c r="S13" s="2"/>
      <c r="T13" s="2"/>
      <c r="U13" s="2"/>
      <c r="V13" s="2"/>
      <c r="W13" s="2"/>
      <c r="X13" s="2">
        <v>17120</v>
      </c>
      <c r="Y13" s="2"/>
      <c r="Z13" s="2">
        <v>13074</v>
      </c>
      <c r="AA13" s="2"/>
      <c r="AB13" s="18"/>
    </row>
    <row r="14" spans="1:30" ht="14.25" customHeight="1" x14ac:dyDescent="0.25">
      <c r="A14" s="18"/>
      <c r="B14" s="2"/>
      <c r="C14" s="2"/>
      <c r="D14" s="2" t="s">
        <v>8</v>
      </c>
      <c r="E14" s="2"/>
      <c r="F14" s="2"/>
      <c r="G14" s="2"/>
      <c r="H14" s="2"/>
      <c r="I14" s="2"/>
      <c r="J14" s="7">
        <v>1144</v>
      </c>
      <c r="K14" s="2"/>
      <c r="L14" s="7">
        <v>1062</v>
      </c>
      <c r="M14" s="14"/>
      <c r="N14" s="18"/>
      <c r="P14" s="18"/>
      <c r="Q14" s="2"/>
      <c r="R14" s="2" t="s">
        <v>58</v>
      </c>
      <c r="S14" s="2"/>
      <c r="T14" s="2"/>
      <c r="U14" s="2"/>
      <c r="V14" s="2"/>
      <c r="W14" s="2"/>
      <c r="X14" s="2">
        <v>3371</v>
      </c>
      <c r="Y14" s="2"/>
      <c r="Z14" s="2">
        <v>4370</v>
      </c>
      <c r="AA14" s="2"/>
      <c r="AB14" s="18"/>
    </row>
    <row r="15" spans="1:30" ht="14.25" customHeight="1" x14ac:dyDescent="0.25">
      <c r="A15" s="18"/>
      <c r="B15" s="2"/>
      <c r="C15" s="2"/>
      <c r="D15" s="2"/>
      <c r="E15" s="2" t="s">
        <v>9</v>
      </c>
      <c r="F15" s="2"/>
      <c r="G15" s="2"/>
      <c r="H15" s="2"/>
      <c r="I15" s="2"/>
      <c r="J15" s="8">
        <f>SUM(J10:J14)</f>
        <v>10566</v>
      </c>
      <c r="K15" s="2"/>
      <c r="L15" s="8">
        <f>SUM(L10:L14)</f>
        <v>8192</v>
      </c>
      <c r="M15" s="8"/>
      <c r="N15" s="18"/>
      <c r="P15" s="18"/>
      <c r="Q15" s="2"/>
      <c r="R15" s="2" t="s">
        <v>59</v>
      </c>
      <c r="S15" s="2"/>
      <c r="T15" s="2"/>
      <c r="U15" s="2"/>
      <c r="V15" s="2"/>
      <c r="W15" s="2"/>
      <c r="X15" s="2">
        <v>12577</v>
      </c>
      <c r="Y15" s="2"/>
      <c r="Z15" s="2">
        <v>7998</v>
      </c>
      <c r="AA15" s="2"/>
      <c r="AB15" s="18"/>
    </row>
    <row r="16" spans="1:30" ht="14.25" customHeight="1" x14ac:dyDescent="0.25">
      <c r="A16" s="18"/>
      <c r="B16" s="2"/>
      <c r="C16" s="2" t="s">
        <v>2</v>
      </c>
      <c r="D16" s="2"/>
      <c r="E16" s="2"/>
      <c r="F16" s="2"/>
      <c r="G16" s="2"/>
      <c r="H16" s="2"/>
      <c r="I16" s="2"/>
      <c r="J16" s="6"/>
      <c r="K16" s="2"/>
      <c r="L16" s="6"/>
      <c r="M16" s="6"/>
      <c r="N16" s="18"/>
      <c r="P16" s="18"/>
      <c r="Q16" s="2"/>
      <c r="R16" s="2" t="s">
        <v>60</v>
      </c>
      <c r="S16" s="2"/>
      <c r="T16" s="2"/>
      <c r="U16" s="2"/>
      <c r="V16" s="2"/>
      <c r="W16" s="2"/>
      <c r="X16" s="2">
        <v>12930</v>
      </c>
      <c r="Y16" s="2"/>
      <c r="Z16" s="2">
        <v>12790</v>
      </c>
      <c r="AA16" s="2"/>
      <c r="AB16" s="18"/>
    </row>
    <row r="17" spans="1:28" ht="14.25" customHeight="1" x14ac:dyDescent="0.25">
      <c r="A17" s="18"/>
      <c r="B17" s="2"/>
      <c r="C17" s="2"/>
      <c r="D17" s="2" t="s">
        <v>10</v>
      </c>
      <c r="E17" s="2"/>
      <c r="F17" s="2"/>
      <c r="G17" s="2"/>
      <c r="H17" s="2"/>
      <c r="I17" s="2"/>
      <c r="J17" s="6">
        <v>757</v>
      </c>
      <c r="K17" s="2"/>
      <c r="L17" s="6">
        <v>755</v>
      </c>
      <c r="M17" s="6"/>
      <c r="N17" s="18"/>
      <c r="P17" s="18"/>
      <c r="Q17" s="2"/>
      <c r="R17" s="2" t="s">
        <v>61</v>
      </c>
      <c r="S17" s="2"/>
      <c r="T17" s="2"/>
      <c r="U17" s="2"/>
      <c r="V17" s="2"/>
      <c r="W17" s="2"/>
      <c r="X17" s="2">
        <v>9860</v>
      </c>
      <c r="Y17" s="2"/>
      <c r="Z17" s="2">
        <v>13122</v>
      </c>
      <c r="AA17" s="2"/>
      <c r="AB17" s="18"/>
    </row>
    <row r="18" spans="1:28" ht="14.25" customHeight="1" x14ac:dyDescent="0.25">
      <c r="A18" s="18"/>
      <c r="B18" s="2"/>
      <c r="C18" s="2"/>
      <c r="D18" s="2" t="s">
        <v>11</v>
      </c>
      <c r="E18" s="2"/>
      <c r="F18" s="2"/>
      <c r="G18" s="2"/>
      <c r="H18" s="2"/>
      <c r="I18" s="2"/>
      <c r="J18" s="6">
        <v>2154</v>
      </c>
      <c r="K18" s="2"/>
      <c r="L18" s="6">
        <v>2013</v>
      </c>
      <c r="M18" s="6"/>
      <c r="N18" s="18"/>
      <c r="P18" s="18"/>
      <c r="Q18" s="2"/>
      <c r="R18" s="2" t="s">
        <v>62</v>
      </c>
      <c r="S18" s="2"/>
      <c r="T18" s="2"/>
      <c r="U18" s="2"/>
      <c r="V18" s="2"/>
      <c r="W18" s="2"/>
      <c r="X18" s="2">
        <v>8174</v>
      </c>
      <c r="Y18" s="2"/>
      <c r="Z18" s="2">
        <v>9547</v>
      </c>
      <c r="AA18" s="2"/>
      <c r="AB18" s="18"/>
    </row>
    <row r="19" spans="1:28" ht="14.25" customHeight="1" x14ac:dyDescent="0.25">
      <c r="A19" s="18"/>
      <c r="B19" s="2"/>
      <c r="C19" s="2"/>
      <c r="D19" s="2" t="s">
        <v>12</v>
      </c>
      <c r="E19" s="2"/>
      <c r="F19" s="2"/>
      <c r="G19" s="2"/>
      <c r="H19" s="2"/>
      <c r="I19" s="2"/>
      <c r="J19" s="6">
        <v>4447</v>
      </c>
      <c r="K19" s="2"/>
      <c r="L19" s="6">
        <v>4060</v>
      </c>
      <c r="M19" s="6"/>
      <c r="N19" s="18"/>
      <c r="P19" s="18"/>
      <c r="Q19" s="2"/>
      <c r="R19" s="2" t="s">
        <v>63</v>
      </c>
      <c r="S19" s="2"/>
      <c r="T19" s="2"/>
      <c r="U19" s="2"/>
      <c r="V19" s="2"/>
      <c r="W19" s="2"/>
      <c r="X19" s="2">
        <v>351</v>
      </c>
      <c r="Y19" s="2"/>
      <c r="Z19" s="2">
        <v>858</v>
      </c>
      <c r="AA19" s="2"/>
      <c r="AB19" s="18"/>
    </row>
    <row r="20" spans="1:28" ht="14.25" customHeight="1" x14ac:dyDescent="0.25">
      <c r="A20" s="18"/>
      <c r="B20" s="2"/>
      <c r="C20" s="2"/>
      <c r="D20" s="2" t="s">
        <v>13</v>
      </c>
      <c r="E20" s="2"/>
      <c r="F20" s="2"/>
      <c r="G20" s="2"/>
      <c r="H20" s="2"/>
      <c r="I20" s="2"/>
      <c r="J20" s="7">
        <v>95</v>
      </c>
      <c r="K20" s="2"/>
      <c r="L20" s="7">
        <v>112</v>
      </c>
      <c r="M20" s="14"/>
      <c r="N20" s="18"/>
      <c r="P20" s="18"/>
      <c r="Q20" s="2"/>
      <c r="R20" s="2" t="s">
        <v>64</v>
      </c>
      <c r="S20" s="2"/>
      <c r="T20" s="2"/>
      <c r="U20" s="2"/>
      <c r="V20" s="2"/>
      <c r="W20" s="2"/>
      <c r="X20" s="2">
        <v>14620</v>
      </c>
      <c r="Y20" s="2"/>
      <c r="Z20" s="2">
        <v>15148</v>
      </c>
      <c r="AA20" s="2"/>
      <c r="AB20" s="18"/>
    </row>
    <row r="21" spans="1:28" ht="14.25" customHeight="1" x14ac:dyDescent="0.25">
      <c r="A21" s="18"/>
      <c r="B21" s="2"/>
      <c r="C21" s="2"/>
      <c r="D21" s="2"/>
      <c r="E21" s="2"/>
      <c r="F21" s="2"/>
      <c r="G21" s="2"/>
      <c r="H21" s="2"/>
      <c r="I21" s="2"/>
      <c r="J21" s="8">
        <f>SUM(J17:J20)</f>
        <v>7453</v>
      </c>
      <c r="K21" s="2"/>
      <c r="L21" s="8">
        <f>SUM(L17:L20)</f>
        <v>6940</v>
      </c>
      <c r="M21" s="8"/>
      <c r="N21" s="18"/>
      <c r="P21" s="18"/>
      <c r="Q21" s="2"/>
      <c r="R21" s="2" t="s">
        <v>65</v>
      </c>
      <c r="S21" s="2"/>
      <c r="T21" s="2"/>
      <c r="U21" s="2"/>
      <c r="V21" s="2"/>
      <c r="W21" s="2"/>
      <c r="X21" s="2">
        <v>16377</v>
      </c>
      <c r="Y21" s="2"/>
      <c r="Z21" s="2">
        <v>11862</v>
      </c>
      <c r="AA21" s="2"/>
      <c r="AB21" s="18"/>
    </row>
    <row r="22" spans="1:28" ht="14.25" customHeight="1" x14ac:dyDescent="0.25">
      <c r="A22" s="18"/>
      <c r="B22" s="2"/>
      <c r="C22" s="2"/>
      <c r="D22" s="2" t="s">
        <v>14</v>
      </c>
      <c r="E22" s="2"/>
      <c r="F22" s="2"/>
      <c r="G22" s="2"/>
      <c r="H22" s="2"/>
      <c r="I22" s="2"/>
      <c r="J22" s="7">
        <v>-3383</v>
      </c>
      <c r="K22" s="2"/>
      <c r="L22" s="7">
        <v>-2766</v>
      </c>
      <c r="M22" s="14"/>
      <c r="N22" s="18"/>
      <c r="P22" s="18"/>
      <c r="Q22" s="2"/>
      <c r="R22" s="2" t="s">
        <v>66</v>
      </c>
      <c r="S22" s="2"/>
      <c r="T22" s="2"/>
      <c r="U22" s="2"/>
      <c r="V22" s="2"/>
      <c r="W22" s="2"/>
      <c r="X22" s="2">
        <v>33098</v>
      </c>
      <c r="Y22" s="2"/>
      <c r="Z22" s="2">
        <v>28939</v>
      </c>
      <c r="AA22" s="2"/>
      <c r="AB22" s="18"/>
    </row>
    <row r="23" spans="1:28" ht="14.25" customHeight="1" x14ac:dyDescent="0.25">
      <c r="A23" s="18"/>
      <c r="B23" s="2"/>
      <c r="C23" s="2"/>
      <c r="D23" s="2"/>
      <c r="E23" s="2" t="s">
        <v>15</v>
      </c>
      <c r="F23" s="2"/>
      <c r="G23" s="2"/>
      <c r="H23" s="2"/>
      <c r="I23" s="2"/>
      <c r="J23" s="8">
        <f>J21+J22</f>
        <v>4070</v>
      </c>
      <c r="K23" s="2"/>
      <c r="L23" s="8">
        <f>L21+L22</f>
        <v>4174</v>
      </c>
      <c r="M23" s="8"/>
      <c r="N23" s="18"/>
      <c r="P23" s="18"/>
      <c r="Q23" s="2"/>
      <c r="R23" s="2" t="s">
        <v>40</v>
      </c>
      <c r="S23" s="2"/>
      <c r="T23" s="2"/>
      <c r="U23" s="2"/>
      <c r="V23" s="2"/>
      <c r="W23" s="2"/>
      <c r="X23" s="2">
        <v>20453</v>
      </c>
      <c r="Y23" s="2"/>
      <c r="Z23" s="2">
        <v>16702</v>
      </c>
      <c r="AA23" s="2"/>
      <c r="AB23" s="18"/>
    </row>
    <row r="24" spans="1:28" ht="14.25" customHeight="1" x14ac:dyDescent="0.25">
      <c r="A24" s="18"/>
      <c r="B24" s="2"/>
      <c r="C24" s="2" t="s">
        <v>16</v>
      </c>
      <c r="D24" s="2"/>
      <c r="E24" s="2"/>
      <c r="F24" s="2"/>
      <c r="G24" s="2"/>
      <c r="H24" s="2"/>
      <c r="I24" s="2"/>
      <c r="J24" s="6">
        <v>2452</v>
      </c>
      <c r="K24" s="2"/>
      <c r="L24" s="6">
        <v>2203</v>
      </c>
      <c r="M24" s="6"/>
      <c r="N24" s="18"/>
      <c r="P24" s="18"/>
      <c r="Q24" s="2"/>
      <c r="R24" s="2" t="s">
        <v>67</v>
      </c>
      <c r="S24" s="2"/>
      <c r="T24" s="2"/>
      <c r="U24" s="2"/>
      <c r="V24" s="2"/>
      <c r="W24" s="2"/>
      <c r="X24" s="2">
        <v>2414</v>
      </c>
      <c r="Y24" s="2"/>
      <c r="Z24" s="2">
        <v>1582</v>
      </c>
      <c r="AA24" s="2"/>
      <c r="AB24" s="18"/>
    </row>
    <row r="25" spans="1:28" ht="14.25" customHeight="1" x14ac:dyDescent="0.25">
      <c r="A25" s="18"/>
      <c r="B25" s="2"/>
      <c r="C25" s="2" t="s">
        <v>17</v>
      </c>
      <c r="D25" s="2"/>
      <c r="E25" s="2"/>
      <c r="F25" s="2"/>
      <c r="G25" s="2"/>
      <c r="H25" s="2"/>
      <c r="I25" s="2"/>
      <c r="J25" s="6">
        <v>159</v>
      </c>
      <c r="K25" s="2"/>
      <c r="L25" s="6">
        <v>173</v>
      </c>
      <c r="M25" s="6"/>
      <c r="N25" s="18"/>
      <c r="P25" s="1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8"/>
    </row>
    <row r="26" spans="1:28" ht="14.25" customHeight="1" x14ac:dyDescent="0.25">
      <c r="A26" s="18"/>
      <c r="B26" s="2"/>
      <c r="C26" s="2" t="s">
        <v>18</v>
      </c>
      <c r="D26" s="2"/>
      <c r="E26" s="2"/>
      <c r="F26" s="2"/>
      <c r="G26" s="2"/>
      <c r="H26" s="2"/>
      <c r="I26" s="2"/>
      <c r="J26" s="6">
        <v>279</v>
      </c>
      <c r="K26" s="2"/>
      <c r="L26" s="6">
        <v>322</v>
      </c>
      <c r="M26" s="6"/>
      <c r="N26" s="18"/>
      <c r="P26" s="18"/>
      <c r="Q26" s="2"/>
      <c r="R26" s="2"/>
      <c r="S26" s="2"/>
      <c r="T26" s="2"/>
      <c r="U26" s="2"/>
      <c r="V26" s="2"/>
      <c r="W26" s="2"/>
      <c r="X26" s="2"/>
      <c r="Y26" s="2"/>
      <c r="Z26" s="3" t="s">
        <v>51</v>
      </c>
      <c r="AA26" s="12"/>
      <c r="AB26" s="18"/>
    </row>
    <row r="27" spans="1:28" ht="14.25" customHeight="1" x14ac:dyDescent="0.25">
      <c r="A27" s="18"/>
      <c r="B27" s="2"/>
      <c r="C27" s="2" t="s">
        <v>19</v>
      </c>
      <c r="D27" s="2"/>
      <c r="E27" s="2"/>
      <c r="F27" s="2"/>
      <c r="G27" s="2"/>
      <c r="H27" s="2"/>
      <c r="I27" s="2"/>
      <c r="J27" s="6">
        <v>324</v>
      </c>
      <c r="K27" s="2"/>
      <c r="L27" s="6">
        <v>395</v>
      </c>
      <c r="M27" s="6"/>
      <c r="N27" s="18"/>
      <c r="P27" s="18"/>
      <c r="Q27" s="2"/>
      <c r="R27" s="4"/>
      <c r="S27" s="4"/>
      <c r="T27" s="4"/>
      <c r="U27" s="4"/>
      <c r="V27" s="4"/>
      <c r="W27" s="4"/>
      <c r="X27" s="4"/>
      <c r="Y27" s="4"/>
      <c r="Z27" s="5">
        <v>2013</v>
      </c>
      <c r="AA27" s="2"/>
      <c r="AB27" s="18"/>
    </row>
    <row r="28" spans="1:28" ht="14.25" customHeight="1" x14ac:dyDescent="0.25">
      <c r="A28" s="18"/>
      <c r="B28" s="2"/>
      <c r="C28" s="2" t="s">
        <v>20</v>
      </c>
      <c r="D28" s="2"/>
      <c r="E28" s="2"/>
      <c r="F28" s="2"/>
      <c r="G28" s="2"/>
      <c r="H28" s="2"/>
      <c r="I28" s="2"/>
      <c r="J28" s="7">
        <v>452</v>
      </c>
      <c r="K28" s="2"/>
      <c r="L28" s="7">
        <v>367</v>
      </c>
      <c r="M28" s="14"/>
      <c r="N28" s="18"/>
      <c r="P28" s="18"/>
      <c r="Q28" s="2"/>
      <c r="R28" s="1" t="s">
        <v>68</v>
      </c>
      <c r="S28" s="2"/>
      <c r="T28" s="2"/>
      <c r="U28" s="2"/>
      <c r="V28" s="2"/>
      <c r="W28" s="2"/>
      <c r="X28" s="2"/>
      <c r="Y28" s="2"/>
      <c r="Z28" s="2"/>
      <c r="AA28" s="2"/>
      <c r="AB28" s="18"/>
    </row>
    <row r="29" spans="1:28" ht="14.25" customHeight="1" thickBot="1" x14ac:dyDescent="0.3">
      <c r="A29" s="18"/>
      <c r="B29" s="2"/>
      <c r="C29" s="1" t="s">
        <v>21</v>
      </c>
      <c r="D29" s="2"/>
      <c r="E29" s="2"/>
      <c r="F29" s="2"/>
      <c r="G29" s="2"/>
      <c r="H29" s="2"/>
      <c r="I29" s="2"/>
      <c r="J29" s="11">
        <f>J15+J23+SUM(J24:J28)</f>
        <v>18302</v>
      </c>
      <c r="K29" s="2"/>
      <c r="L29" s="11">
        <f>L15+L23+SUM(L24:L28)</f>
        <v>15826</v>
      </c>
      <c r="M29" s="15"/>
      <c r="N29" s="18"/>
      <c r="P29" s="18"/>
      <c r="Q29" s="2"/>
      <c r="R29" s="2" t="s">
        <v>69</v>
      </c>
      <c r="S29" s="2"/>
      <c r="T29" s="2"/>
      <c r="U29" s="2"/>
      <c r="V29" s="2"/>
      <c r="W29" s="2"/>
      <c r="X29" s="2"/>
      <c r="Y29" s="2"/>
      <c r="Z29" s="2">
        <v>51572</v>
      </c>
      <c r="AA29" s="2"/>
      <c r="AB29" s="18"/>
    </row>
    <row r="30" spans="1:28" ht="14.25" customHeight="1" x14ac:dyDescent="0.25">
      <c r="A30" s="18"/>
      <c r="B30" s="2"/>
      <c r="C30" s="2"/>
      <c r="D30" s="2"/>
      <c r="E30" s="2"/>
      <c r="F30" s="2"/>
      <c r="G30" s="2"/>
      <c r="H30" s="2"/>
      <c r="I30" s="2"/>
      <c r="J30" s="6"/>
      <c r="K30" s="2"/>
      <c r="L30" s="6"/>
      <c r="M30" s="6"/>
      <c r="N30" s="18"/>
      <c r="P30" s="18"/>
      <c r="Q30" s="2"/>
      <c r="R30" s="2" t="s">
        <v>70</v>
      </c>
      <c r="S30" s="2"/>
      <c r="T30" s="2"/>
      <c r="U30" s="2"/>
      <c r="V30" s="2"/>
      <c r="W30" s="2"/>
      <c r="X30" s="2"/>
      <c r="Y30" s="2"/>
      <c r="Z30" s="2">
        <v>1192</v>
      </c>
      <c r="AA30" s="2"/>
      <c r="AB30" s="18"/>
    </row>
    <row r="31" spans="1:28" ht="14.25" customHeight="1" x14ac:dyDescent="0.25">
      <c r="A31" s="18"/>
      <c r="B31" s="2"/>
      <c r="C31" s="1" t="s">
        <v>22</v>
      </c>
      <c r="D31" s="2"/>
      <c r="E31" s="2"/>
      <c r="F31" s="2"/>
      <c r="G31" s="2"/>
      <c r="H31" s="2"/>
      <c r="I31" s="2"/>
      <c r="J31" s="6"/>
      <c r="K31" s="2"/>
      <c r="L31" s="6"/>
      <c r="M31" s="6"/>
      <c r="N31" s="18"/>
      <c r="P31" s="18"/>
      <c r="Q31" s="2"/>
      <c r="R31" s="2" t="s">
        <v>71</v>
      </c>
      <c r="S31" s="2"/>
      <c r="T31" s="2"/>
      <c r="U31" s="2"/>
      <c r="V31" s="2"/>
      <c r="W31" s="2"/>
      <c r="X31" s="2"/>
      <c r="Y31" s="2"/>
      <c r="Z31" s="2">
        <v>144</v>
      </c>
      <c r="AA31" s="2"/>
      <c r="AB31" s="18"/>
    </row>
    <row r="32" spans="1:28" ht="14.25" customHeight="1" x14ac:dyDescent="0.25">
      <c r="A32" s="18"/>
      <c r="B32" s="2"/>
      <c r="C32" s="2" t="s">
        <v>23</v>
      </c>
      <c r="D32" s="2"/>
      <c r="E32" s="2"/>
      <c r="F32" s="2"/>
      <c r="G32" s="2"/>
      <c r="H32" s="2"/>
      <c r="I32" s="2"/>
      <c r="J32" s="6"/>
      <c r="K32" s="2"/>
      <c r="L32" s="6"/>
      <c r="M32" s="6"/>
      <c r="N32" s="18"/>
      <c r="P32" s="18"/>
      <c r="Q32" s="2"/>
      <c r="R32" s="2" t="s">
        <v>72</v>
      </c>
      <c r="S32" s="2"/>
      <c r="T32" s="2"/>
      <c r="U32" s="2"/>
      <c r="V32" s="2"/>
      <c r="W32" s="2"/>
      <c r="X32" s="2"/>
      <c r="Y32" s="2"/>
      <c r="Z32" s="2">
        <v>72448</v>
      </c>
      <c r="AA32" s="2"/>
      <c r="AB32" s="18"/>
    </row>
    <row r="33" spans="1:28" ht="14.25" customHeight="1" x14ac:dyDescent="0.25">
      <c r="A33" s="18"/>
      <c r="B33" s="2"/>
      <c r="C33" s="2"/>
      <c r="D33" s="2" t="s">
        <v>24</v>
      </c>
      <c r="E33" s="2"/>
      <c r="F33" s="2"/>
      <c r="G33" s="2"/>
      <c r="H33" s="2"/>
      <c r="I33" s="2"/>
      <c r="J33" s="6">
        <v>5276</v>
      </c>
      <c r="K33" s="2"/>
      <c r="L33" s="6">
        <v>4997</v>
      </c>
      <c r="M33" s="6"/>
      <c r="N33" s="18"/>
      <c r="P33" s="18"/>
      <c r="Q33" s="2"/>
      <c r="R33" s="2" t="s">
        <v>73</v>
      </c>
      <c r="S33" s="2"/>
      <c r="T33" s="2"/>
      <c r="U33" s="2"/>
      <c r="V33" s="2"/>
      <c r="W33" s="2"/>
      <c r="X33" s="2"/>
      <c r="Y33" s="2"/>
      <c r="Z33" s="2">
        <v>3399</v>
      </c>
      <c r="AA33" s="2"/>
      <c r="AB33" s="18"/>
    </row>
    <row r="34" spans="1:28" ht="14.25" customHeight="1" x14ac:dyDescent="0.25">
      <c r="A34" s="18"/>
      <c r="B34" s="2"/>
      <c r="C34" s="2"/>
      <c r="D34" s="2" t="s">
        <v>25</v>
      </c>
      <c r="E34" s="2"/>
      <c r="F34" s="2"/>
      <c r="G34" s="2"/>
      <c r="H34" s="2"/>
      <c r="I34" s="2"/>
      <c r="J34" s="6">
        <v>463</v>
      </c>
      <c r="K34" s="2"/>
      <c r="L34" s="6">
        <v>479</v>
      </c>
      <c r="M34" s="6"/>
      <c r="N34" s="18"/>
      <c r="P34" s="18"/>
      <c r="Q34" s="2"/>
      <c r="R34" s="2" t="s">
        <v>74</v>
      </c>
      <c r="S34" s="2"/>
      <c r="T34" s="2"/>
      <c r="U34" s="2"/>
      <c r="V34" s="2"/>
      <c r="W34" s="2"/>
      <c r="X34" s="2"/>
      <c r="Y34" s="2"/>
      <c r="Z34" s="2">
        <v>12103</v>
      </c>
      <c r="AA34" s="2"/>
      <c r="AB34" s="18"/>
    </row>
    <row r="35" spans="1:28" ht="14.25" customHeight="1" x14ac:dyDescent="0.25">
      <c r="A35" s="18"/>
      <c r="B35" s="2"/>
      <c r="C35" s="2"/>
      <c r="D35" s="2" t="s">
        <v>26</v>
      </c>
      <c r="E35" s="2"/>
      <c r="F35" s="2"/>
      <c r="G35" s="2"/>
      <c r="H35" s="2"/>
      <c r="I35" s="2"/>
      <c r="J35" s="6">
        <v>544</v>
      </c>
      <c r="K35" s="2"/>
      <c r="L35" s="6">
        <v>459</v>
      </c>
      <c r="M35" s="6"/>
      <c r="N35" s="18"/>
      <c r="P35" s="1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8"/>
    </row>
    <row r="36" spans="1:28" ht="14.25" customHeight="1" x14ac:dyDescent="0.25">
      <c r="A36" s="18"/>
      <c r="B36" s="2"/>
      <c r="C36" s="2"/>
      <c r="D36" s="2" t="s">
        <v>27</v>
      </c>
      <c r="E36" s="2"/>
      <c r="F36" s="2"/>
      <c r="G36" s="2"/>
      <c r="H36" s="2"/>
      <c r="I36" s="2"/>
      <c r="J36" s="6">
        <v>1681</v>
      </c>
      <c r="K36" s="2"/>
      <c r="L36" s="6">
        <v>1382</v>
      </c>
      <c r="M36" s="6"/>
      <c r="N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4.25" customHeight="1" x14ac:dyDescent="0.25">
      <c r="A37" s="18"/>
      <c r="B37" s="2"/>
      <c r="C37" s="2"/>
      <c r="D37" s="2" t="s">
        <v>28</v>
      </c>
      <c r="E37" s="2"/>
      <c r="F37" s="2"/>
      <c r="G37" s="2"/>
      <c r="H37" s="2"/>
      <c r="I37" s="2"/>
      <c r="J37" s="6">
        <v>316</v>
      </c>
      <c r="K37" s="2"/>
      <c r="L37" s="6">
        <v>281</v>
      </c>
      <c r="M37" s="6"/>
      <c r="N37" s="18"/>
    </row>
    <row r="38" spans="1:28" ht="14.25" customHeight="1" x14ac:dyDescent="0.25">
      <c r="A38" s="18"/>
      <c r="B38" s="2"/>
      <c r="C38" s="2"/>
      <c r="D38" s="2" t="s">
        <v>29</v>
      </c>
      <c r="E38" s="2"/>
      <c r="F38" s="2"/>
      <c r="G38" s="2"/>
      <c r="H38" s="2"/>
      <c r="I38" s="2"/>
      <c r="J38" s="6">
        <v>663</v>
      </c>
      <c r="K38" s="2"/>
      <c r="L38" s="6">
        <v>783</v>
      </c>
      <c r="M38" s="6"/>
      <c r="N38" s="18"/>
    </row>
    <row r="39" spans="1:28" ht="14.25" customHeight="1" x14ac:dyDescent="0.25">
      <c r="A39" s="18"/>
      <c r="B39" s="2"/>
      <c r="C39" s="2"/>
      <c r="D39" s="2" t="s">
        <v>30</v>
      </c>
      <c r="E39" s="2"/>
      <c r="F39" s="2"/>
      <c r="G39" s="2"/>
      <c r="H39" s="2"/>
      <c r="I39" s="2"/>
      <c r="J39" s="7">
        <v>35</v>
      </c>
      <c r="K39" s="2"/>
      <c r="L39" s="7">
        <v>54</v>
      </c>
      <c r="M39" s="14"/>
      <c r="N39" s="18"/>
    </row>
    <row r="40" spans="1:28" ht="14.25" customHeight="1" x14ac:dyDescent="0.25">
      <c r="A40" s="18"/>
      <c r="B40" s="2"/>
      <c r="C40" s="2"/>
      <c r="D40" s="2"/>
      <c r="E40" s="2" t="s">
        <v>31</v>
      </c>
      <c r="F40" s="2"/>
      <c r="G40" s="2"/>
      <c r="H40" s="2"/>
      <c r="I40" s="2"/>
      <c r="J40" s="8">
        <f>SUM(J33:J39)</f>
        <v>8978</v>
      </c>
      <c r="K40" s="2"/>
      <c r="L40" s="8">
        <f>SUM(L33:L39)</f>
        <v>8435</v>
      </c>
      <c r="M40" s="8"/>
      <c r="N40" s="18"/>
    </row>
    <row r="41" spans="1:28" ht="14.25" customHeight="1" x14ac:dyDescent="0.25">
      <c r="A41" s="18"/>
      <c r="B41" s="2"/>
      <c r="C41" s="2" t="s">
        <v>32</v>
      </c>
      <c r="D41" s="2"/>
      <c r="E41" s="2"/>
      <c r="F41" s="2"/>
      <c r="G41" s="2"/>
      <c r="H41" s="2"/>
      <c r="I41" s="2"/>
      <c r="J41" s="6">
        <v>1256</v>
      </c>
      <c r="K41" s="2"/>
      <c r="L41" s="6">
        <v>1109</v>
      </c>
      <c r="M41" s="6"/>
      <c r="N41" s="18"/>
    </row>
    <row r="42" spans="1:28" ht="14.25" customHeight="1" x14ac:dyDescent="0.25">
      <c r="A42" s="18"/>
      <c r="B42" s="2"/>
      <c r="C42" s="2" t="s">
        <v>33</v>
      </c>
      <c r="D42" s="2"/>
      <c r="E42" s="2"/>
      <c r="F42" s="2"/>
      <c r="G42" s="2"/>
      <c r="H42" s="2"/>
      <c r="I42" s="2"/>
      <c r="J42" s="7">
        <v>1104</v>
      </c>
      <c r="K42" s="2"/>
      <c r="L42" s="7">
        <v>1126</v>
      </c>
      <c r="M42" s="14"/>
      <c r="N42" s="18"/>
    </row>
    <row r="43" spans="1:28" ht="14.25" customHeight="1" x14ac:dyDescent="0.25">
      <c r="A43" s="18"/>
      <c r="B43" s="2"/>
      <c r="C43" s="2"/>
      <c r="D43" s="2" t="s">
        <v>34</v>
      </c>
      <c r="E43" s="2"/>
      <c r="F43" s="2"/>
      <c r="G43" s="2"/>
      <c r="H43" s="2"/>
      <c r="I43" s="2"/>
      <c r="J43" s="8">
        <f>J40+J41+J42</f>
        <v>11338</v>
      </c>
      <c r="K43" s="2"/>
      <c r="L43" s="8">
        <f>L40+L41+L42</f>
        <v>10670</v>
      </c>
      <c r="M43" s="8"/>
      <c r="N43" s="18"/>
    </row>
    <row r="44" spans="1:28" ht="14.25" customHeight="1" x14ac:dyDescent="0.25">
      <c r="A44" s="18"/>
      <c r="B44" s="2"/>
      <c r="C44" s="2" t="s">
        <v>35</v>
      </c>
      <c r="D44" s="2"/>
      <c r="E44" s="2"/>
      <c r="F44" s="2"/>
      <c r="G44" s="2"/>
      <c r="H44" s="2"/>
      <c r="I44" s="2"/>
      <c r="J44" s="9" t="s">
        <v>48</v>
      </c>
      <c r="K44" s="2"/>
      <c r="L44" s="9" t="s">
        <v>48</v>
      </c>
      <c r="M44" s="9"/>
      <c r="N44" s="18"/>
    </row>
    <row r="45" spans="1:28" ht="14.25" customHeight="1" x14ac:dyDescent="0.25">
      <c r="A45" s="18"/>
      <c r="B45" s="2"/>
      <c r="C45" s="1" t="s">
        <v>36</v>
      </c>
      <c r="D45" s="2"/>
      <c r="E45" s="2"/>
      <c r="F45" s="2"/>
      <c r="G45" s="2"/>
      <c r="H45" s="2"/>
      <c r="I45" s="2"/>
      <c r="J45" s="6"/>
      <c r="K45" s="2"/>
      <c r="L45" s="6"/>
      <c r="M45" s="6"/>
      <c r="N45" s="18"/>
    </row>
    <row r="46" spans="1:28" ht="14.25" customHeight="1" x14ac:dyDescent="0.25">
      <c r="A46" s="18"/>
      <c r="B46" s="2"/>
      <c r="C46" s="2"/>
      <c r="D46" s="2" t="s">
        <v>37</v>
      </c>
      <c r="E46" s="2"/>
      <c r="F46" s="2"/>
      <c r="G46" s="2"/>
      <c r="H46" s="2"/>
      <c r="I46" s="2"/>
      <c r="J46" s="9" t="s">
        <v>48</v>
      </c>
      <c r="K46" s="2"/>
      <c r="L46" s="9" t="s">
        <v>48</v>
      </c>
      <c r="M46" s="9"/>
      <c r="N46" s="18"/>
    </row>
    <row r="47" spans="1:28" ht="14.25" customHeight="1" x14ac:dyDescent="0.25">
      <c r="A47" s="18"/>
      <c r="B47" s="2"/>
      <c r="C47" s="2"/>
      <c r="D47" s="2" t="s">
        <v>38</v>
      </c>
      <c r="E47" s="2"/>
      <c r="F47" s="2"/>
      <c r="G47" s="2"/>
      <c r="H47" s="2"/>
      <c r="I47" s="2"/>
      <c r="J47" s="6">
        <v>42</v>
      </c>
      <c r="K47" s="2"/>
      <c r="L47" s="6">
        <v>41</v>
      </c>
      <c r="M47" s="6"/>
      <c r="N47" s="18"/>
    </row>
    <row r="48" spans="1:28" ht="14.25" customHeight="1" x14ac:dyDescent="0.25">
      <c r="A48" s="18"/>
      <c r="B48" s="2"/>
      <c r="C48" s="2"/>
      <c r="D48" s="2" t="s">
        <v>39</v>
      </c>
      <c r="E48" s="2"/>
      <c r="F48" s="2"/>
      <c r="G48" s="2"/>
      <c r="H48" s="2"/>
      <c r="I48" s="2"/>
      <c r="J48" s="6">
        <v>441</v>
      </c>
      <c r="K48" s="2"/>
      <c r="L48" s="6">
        <v>205</v>
      </c>
      <c r="M48" s="6"/>
      <c r="N48" s="18"/>
    </row>
    <row r="49" spans="1:14" ht="14.25" customHeight="1" x14ac:dyDescent="0.25">
      <c r="A49" s="18"/>
      <c r="B49" s="2"/>
      <c r="C49" s="2"/>
      <c r="D49" s="2" t="s">
        <v>40</v>
      </c>
      <c r="E49" s="2"/>
      <c r="F49" s="2"/>
      <c r="G49" s="2"/>
      <c r="H49" s="2"/>
      <c r="I49" s="2"/>
      <c r="J49" s="6">
        <v>5797</v>
      </c>
      <c r="K49" s="2"/>
      <c r="L49" s="6">
        <v>4714</v>
      </c>
      <c r="M49" s="6"/>
      <c r="N49" s="18"/>
    </row>
    <row r="50" spans="1:14" ht="14.25" customHeight="1" x14ac:dyDescent="0.25">
      <c r="A50" s="18"/>
      <c r="B50" s="2"/>
      <c r="C50" s="2"/>
      <c r="D50" s="2" t="s">
        <v>41</v>
      </c>
      <c r="E50" s="2"/>
      <c r="F50" s="2"/>
      <c r="G50" s="2"/>
      <c r="H50" s="2"/>
      <c r="I50" s="2"/>
      <c r="J50" s="7">
        <v>40</v>
      </c>
      <c r="K50" s="2"/>
      <c r="L50" s="7">
        <v>-317</v>
      </c>
      <c r="M50" s="14"/>
      <c r="N50" s="18"/>
    </row>
    <row r="51" spans="1:14" ht="14.25" customHeight="1" x14ac:dyDescent="0.25">
      <c r="A51" s="18"/>
      <c r="B51" s="2"/>
      <c r="C51" s="2"/>
      <c r="D51" s="2"/>
      <c r="E51" s="2" t="s">
        <v>42</v>
      </c>
      <c r="F51" s="2"/>
      <c r="G51" s="2"/>
      <c r="H51" s="2"/>
      <c r="I51" s="2"/>
      <c r="J51" s="8">
        <f>SUM(J47:J50)</f>
        <v>6320</v>
      </c>
      <c r="K51" s="2"/>
      <c r="L51" s="8">
        <f>SUM(L47:L50)</f>
        <v>4643</v>
      </c>
      <c r="M51" s="8"/>
      <c r="N51" s="18"/>
    </row>
    <row r="52" spans="1:14" ht="14.25" customHeight="1" x14ac:dyDescent="0.25">
      <c r="A52" s="18"/>
      <c r="B52" s="2"/>
      <c r="C52" s="2"/>
      <c r="D52" s="2" t="s">
        <v>43</v>
      </c>
      <c r="E52" s="2"/>
      <c r="F52" s="2"/>
      <c r="G52" s="2"/>
      <c r="H52" s="2"/>
      <c r="I52" s="2"/>
      <c r="J52" s="6">
        <v>644</v>
      </c>
      <c r="K52" s="2"/>
      <c r="L52" s="6">
        <v>513</v>
      </c>
      <c r="M52" s="6"/>
      <c r="N52" s="18"/>
    </row>
    <row r="53" spans="1:14" ht="14.25" customHeight="1" x14ac:dyDescent="0.25">
      <c r="A53" s="18"/>
      <c r="B53" s="2"/>
      <c r="C53" s="2"/>
      <c r="D53" s="2"/>
      <c r="E53" s="2" t="s">
        <v>44</v>
      </c>
      <c r="F53" s="2"/>
      <c r="G53" s="2"/>
      <c r="H53" s="2"/>
      <c r="I53" s="2"/>
      <c r="J53" s="10">
        <f>J51+J52</f>
        <v>6964</v>
      </c>
      <c r="K53" s="2"/>
      <c r="L53" s="10">
        <f>L51+L52</f>
        <v>5156</v>
      </c>
      <c r="M53" s="15"/>
      <c r="N53" s="18"/>
    </row>
    <row r="54" spans="1:14" ht="14.25" customHeight="1" thickBot="1" x14ac:dyDescent="0.3">
      <c r="A54" s="18"/>
      <c r="B54" s="2"/>
      <c r="C54" s="1" t="s">
        <v>45</v>
      </c>
      <c r="D54" s="2"/>
      <c r="E54" s="2"/>
      <c r="F54" s="2"/>
      <c r="G54" s="2"/>
      <c r="H54" s="2"/>
      <c r="I54" s="2"/>
      <c r="J54" s="11">
        <f>J43+J53</f>
        <v>18302</v>
      </c>
      <c r="K54" s="2"/>
      <c r="L54" s="11">
        <f>L43+L53</f>
        <v>15826</v>
      </c>
      <c r="M54" s="15"/>
      <c r="N54" s="18"/>
    </row>
    <row r="55" spans="1:14" ht="14.25" customHeight="1" x14ac:dyDescent="0.25">
      <c r="A55" s="18"/>
      <c r="B55" s="2"/>
      <c r="C55" s="1"/>
      <c r="D55" s="2"/>
      <c r="E55" s="2"/>
      <c r="F55" s="2"/>
      <c r="G55" s="2"/>
      <c r="H55" s="2"/>
      <c r="I55" s="2"/>
      <c r="J55" s="15"/>
      <c r="K55" s="2"/>
      <c r="L55" s="15"/>
      <c r="M55" s="15"/>
      <c r="N55" s="18"/>
    </row>
    <row r="56" spans="1:14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2022-10-20T22:13:51Z</dcterms:created>
  <dcterms:modified xsi:type="dcterms:W3CDTF">2022-10-21T23:02:24Z</dcterms:modified>
</cp:coreProperties>
</file>