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EC10124C-6008-4CB6-AD66-A29660E5B3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<sst xmlns="http://schemas.openxmlformats.org/spreadsheetml/2006/main" count="28" uniqueCount="23">
  <si>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</si>
  <si>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</si>
  <si>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</si>
  <si>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</si>
  <si>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</si>
  <si>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</si>
  <si>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</si>
  <si>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</si>
  <si>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</si>
  <si>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</si>
  <si>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</si>
  <si>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</si>
  <si>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</si>
  <si>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</si>
  <si>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</si>
  <si>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</si>
  <si>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</si>
  <si>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</si>
  <si>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Pořadí kvality predikcí burzy</t>
  </si>
  <si>
    <t>Příděl do FO celkem (Kč)</t>
  </si>
  <si>
    <t>Jiné příděly do FO (Kč)</t>
  </si>
  <si>
    <t>TRH 1</t>
  </si>
  <si>
    <t>1.kolo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</si>
</sst>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0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3" sqref="N13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22</v>
      </c>
      <c r="B1" s="2"/>
      <c r="C1" s="3"/>
      <c r="D1" s="3"/>
      <c r="E1" s="4" t="s">
        <v>21</v>
      </c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27</v>
      </c>
      <c r="C3" s="48">
        <v>27</v>
      </c>
      <c r="D3" s="48">
        <v>27</v>
      </c>
      <c r="E3" s="48">
        <v>27</v>
      </c>
      <c r="F3" s="48">
        <v>27</v>
      </c>
      <c r="G3" s="48">
        <v>27</v>
      </c>
      <c r="H3" s="48">
        <v>27</v>
      </c>
      <c r="I3" s="48"/>
      <c r="J3" s="8" t="s">
        <v>3</v>
      </c>
    </row>
    <row r="4" spans="1:10" x14ac:dyDescent="0.25">
      <c r="A4" s="9" t="s">
        <v>4</v>
      </c>
      <c r="B4" s="54">
        <v>373499</v>
      </c>
      <c r="C4" s="54">
        <v>369969</v>
      </c>
      <c r="D4" s="54">
        <v>372000</v>
      </c>
      <c r="E4" s="54">
        <v>375237.22896671097</v>
      </c>
      <c r="F4" s="54">
        <v>369500</v>
      </c>
      <c r="G4" s="54">
        <v>378900</v>
      </c>
      <c r="H4" s="54">
        <v>360000</v>
      </c>
      <c r="I4" s="39"/>
      <c r="J4" s="10" t="s">
        <v>3</v>
      </c>
    </row>
    <row r="5" spans="1:10" x14ac:dyDescent="0.25">
      <c r="A5" s="9" t="s">
        <v>5</v>
      </c>
      <c r="B5" s="54">
        <v>258966</v>
      </c>
      <c r="C5" s="54">
        <v>268827</v>
      </c>
      <c r="D5" s="54">
        <v>266221</v>
      </c>
      <c r="E5" s="54">
        <v>273032</v>
      </c>
      <c r="F5" s="54">
        <v>266221</v>
      </c>
      <c r="G5" s="54">
        <v>258626</v>
      </c>
      <c r="H5" s="54">
        <v>269584</v>
      </c>
      <c r="I5" s="39"/>
      <c r="J5" s="11">
        <f>SUM(B5:I5)</f>
        <v>1861477</v>
      </c>
    </row>
    <row r="6" spans="1:10" x14ac:dyDescent="0.25">
      <c r="A6" s="9" t="s">
        <v>6</v>
      </c>
      <c r="B6" s="54">
        <v>258966</v>
      </c>
      <c r="C6" s="54">
        <v>268827</v>
      </c>
      <c r="D6" s="54">
        <v>266221</v>
      </c>
      <c r="E6" s="54">
        <v>273032</v>
      </c>
      <c r="F6" s="54">
        <v>266221</v>
      </c>
      <c r="G6" s="54">
        <v>258626</v>
      </c>
      <c r="H6" s="54">
        <v>269584</v>
      </c>
      <c r="I6" s="39"/>
      <c r="J6" s="11">
        <f>SUM(B6:I6)</f>
        <v>1861477</v>
      </c>
    </row>
    <row r="7" spans="1:10" x14ac:dyDescent="0.25">
      <c r="A7" s="12" t="s">
        <v>7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40"/>
      <c r="J7" s="11">
        <f>SUM(B7:I7)</f>
        <v>0</v>
      </c>
    </row>
    <row r="8" spans="1:10" x14ac:dyDescent="0.25">
      <c r="A8" s="13" t="s">
        <v>8</v>
      </c>
      <c r="B8" s="42">
        <v>352000</v>
      </c>
      <c r="C8" s="43">
        <v>352000</v>
      </c>
      <c r="D8" s="42">
        <v>352000</v>
      </c>
      <c r="E8" s="43">
        <v>352000</v>
      </c>
      <c r="F8" s="43">
        <v>351500</v>
      </c>
      <c r="G8" s="43">
        <v>352000</v>
      </c>
      <c r="H8" s="43">
        <v>340000</v>
      </c>
      <c r="I8" s="43"/>
      <c r="J8" s="15" t="s">
        <v>3</v>
      </c>
    </row>
    <row r="9" spans="1:10" x14ac:dyDescent="0.25">
      <c r="A9" s="9" t="s">
        <v>9</v>
      </c>
      <c r="B9" s="38">
        <v>1156</v>
      </c>
      <c r="C9" s="39">
        <v>1156</v>
      </c>
      <c r="D9" s="38">
        <v>1156</v>
      </c>
      <c r="E9" s="39">
        <v>1156</v>
      </c>
      <c r="F9" s="39">
        <v>1156</v>
      </c>
      <c r="G9" s="39">
        <v>1156</v>
      </c>
      <c r="H9" s="39">
        <v>1156</v>
      </c>
      <c r="I9" s="39"/>
      <c r="J9" s="11">
        <f>SUM(B9:I9)</f>
        <v>8092</v>
      </c>
    </row>
    <row r="10" spans="1:10" x14ac:dyDescent="0.25">
      <c r="A10" s="9" t="s">
        <v>6</v>
      </c>
      <c r="B10" s="38">
        <v>1156</v>
      </c>
      <c r="C10" s="39">
        <v>1156</v>
      </c>
      <c r="D10" s="38">
        <v>1156</v>
      </c>
      <c r="E10" s="39">
        <v>1156</v>
      </c>
      <c r="F10" s="39">
        <v>1156</v>
      </c>
      <c r="G10" s="39">
        <v>1156</v>
      </c>
      <c r="H10" s="39">
        <v>1156</v>
      </c>
      <c r="I10" s="39"/>
      <c r="J10" s="11">
        <f>SUM(B10:I10)</f>
        <v>8092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/>
      <c r="C14" s="36"/>
      <c r="D14" s="36"/>
      <c r="E14" s="36"/>
      <c r="F14" s="36"/>
      <c r="G14" s="36"/>
      <c r="H14" s="36"/>
      <c r="I14" s="36"/>
      <c r="J14" s="21"/>
    </row>
    <row r="15" spans="1:10" s="22" customFormat="1" ht="10.199999999999999" x14ac:dyDescent="0.2">
      <c r="A15" s="23" t="s">
        <v>12</v>
      </c>
      <c r="B15" s="37">
        <v>15</v>
      </c>
      <c r="C15" s="37">
        <v>12.5</v>
      </c>
      <c r="D15" s="37">
        <v>12.5</v>
      </c>
      <c r="E15" s="37">
        <v>13.5</v>
      </c>
      <c r="F15" s="37">
        <v>14</v>
      </c>
      <c r="G15" s="37">
        <v>13</v>
      </c>
      <c r="H15" s="37">
        <v>13</v>
      </c>
      <c r="I15" s="37"/>
      <c r="J15" s="21"/>
    </row>
    <row r="16" spans="1:10" s="22" customFormat="1" ht="10.199999999999999" x14ac:dyDescent="0.2">
      <c r="A16" s="23" t="s">
        <v>13</v>
      </c>
      <c r="B16" s="24">
        <v>1</v>
      </c>
      <c r="C16" s="24">
        <v>6</v>
      </c>
      <c r="D16" s="24">
        <v>6</v>
      </c>
      <c r="E16" s="24">
        <v>3</v>
      </c>
      <c r="F16" s="24">
        <v>2</v>
      </c>
      <c r="G16" s="24">
        <v>4</v>
      </c>
      <c r="H16" s="24">
        <v>4</v>
      </c>
      <c r="I16" s="24"/>
      <c r="J16" s="25"/>
    </row>
    <row r="17" spans="1:10" s="22" customFormat="1" ht="10.199999999999999" x14ac:dyDescent="0.2">
      <c r="A17" s="26" t="s">
        <v>14</v>
      </c>
      <c r="B17" s="27">
        <v>4000000</v>
      </c>
      <c r="C17" s="27">
        <v>700000</v>
      </c>
      <c r="D17" s="27">
        <v>700000</v>
      </c>
      <c r="E17" s="27">
        <v>2800000</v>
      </c>
      <c r="F17" s="27">
        <v>3400000</v>
      </c>
      <c r="G17" s="27">
        <v>1900000</v>
      </c>
      <c r="H17" s="27">
        <v>1900000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1392583.3119263123</v>
      </c>
      <c r="C18" s="55">
        <v>1266587.9071278959</v>
      </c>
      <c r="D18" s="55">
        <v>1894588.6027551708</v>
      </c>
      <c r="E18" s="55">
        <v>3221313.4638983989</v>
      </c>
      <c r="F18" s="55">
        <v>1446200.4586551713</v>
      </c>
      <c r="G18" s="55">
        <v>2967140.1902729562</v>
      </c>
      <c r="H18" s="55">
        <v>95507.284955170602</v>
      </c>
      <c r="I18" s="44"/>
      <c r="J18" s="25"/>
    </row>
    <row r="19" spans="1:10" s="22" customFormat="1" ht="10.199999999999999" x14ac:dyDescent="0.2">
      <c r="A19" s="23" t="s">
        <v>16</v>
      </c>
      <c r="B19" s="56">
        <v>8440630.4118719622</v>
      </c>
      <c r="C19" s="56">
        <v>8453872.6824306194</v>
      </c>
      <c r="D19" s="56">
        <v>8960333.1198527329</v>
      </c>
      <c r="E19" s="56">
        <v>10127077.96419308</v>
      </c>
      <c r="F19" s="56">
        <v>8601831.1257527359</v>
      </c>
      <c r="G19" s="56">
        <v>9498627.5812153779</v>
      </c>
      <c r="H19" s="56">
        <v>7423594.4770527324</v>
      </c>
      <c r="I19" s="45"/>
      <c r="J19" s="25"/>
    </row>
    <row r="20" spans="1:10" s="22" customFormat="1" ht="10.199999999999999" x14ac:dyDescent="0.2">
      <c r="A20" s="23" t="s">
        <v>17</v>
      </c>
      <c r="B20" s="24">
        <v>5</v>
      </c>
      <c r="C20" s="24">
        <v>6</v>
      </c>
      <c r="D20" s="24">
        <v>3</v>
      </c>
      <c r="E20" s="24">
        <v>1</v>
      </c>
      <c r="F20" s="24">
        <v>4</v>
      </c>
      <c r="G20" s="24">
        <v>2</v>
      </c>
      <c r="H20" s="24">
        <v>7</v>
      </c>
      <c r="I20" s="24"/>
      <c r="J20" s="28"/>
    </row>
    <row r="21" spans="1:10" s="22" customFormat="1" ht="10.199999999999999" x14ac:dyDescent="0.2">
      <c r="A21" s="26" t="s">
        <v>14</v>
      </c>
      <c r="B21" s="27">
        <v>2000000</v>
      </c>
      <c r="C21" s="27">
        <v>1000000</v>
      </c>
      <c r="D21" s="27">
        <v>4000000</v>
      </c>
      <c r="E21" s="27">
        <v>6000000</v>
      </c>
      <c r="F21" s="27">
        <v>3000000</v>
      </c>
      <c r="G21" s="27">
        <v>5000000</v>
      </c>
      <c r="H21" s="27">
        <v>500000</v>
      </c>
      <c r="I21" s="29"/>
      <c r="J21" s="28"/>
    </row>
    <row r="22" spans="1:10" s="22" customFormat="1" x14ac:dyDescent="0.25">
      <c r="A22" s="20" t="s">
        <v>18</v>
      </c>
      <c r="B22" s="30"/>
      <c r="C22" s="30"/>
      <c r="D22" s="30"/>
      <c r="E22" s="30"/>
      <c r="F22" s="30"/>
      <c r="G22" s="30"/>
      <c r="H22" s="30"/>
      <c r="I22" s="30"/>
      <c r="J22" s="31"/>
    </row>
    <row r="23" spans="1:10" s="22" customFormat="1" ht="10.199999999999999" x14ac:dyDescent="0.2">
      <c r="A23" s="26" t="s">
        <v>14</v>
      </c>
      <c r="B23" s="29"/>
      <c r="C23" s="29"/>
      <c r="D23" s="29"/>
      <c r="E23" s="29"/>
      <c r="F23" s="29"/>
      <c r="G23" s="29"/>
      <c r="H23" s="29"/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19</v>
      </c>
      <c r="B30" s="35">
        <f t="shared" ref="B30:H30" si="0">B17+B21+B23+B29</f>
        <v>6000000</v>
      </c>
      <c r="C30" s="35">
        <f t="shared" si="0"/>
        <v>1700000</v>
      </c>
      <c r="D30" s="35">
        <f t="shared" si="0"/>
        <v>4700000</v>
      </c>
      <c r="E30" s="35">
        <f t="shared" si="0"/>
        <v>8800000</v>
      </c>
      <c r="F30" s="35">
        <f t="shared" si="0"/>
        <v>6400000</v>
      </c>
      <c r="G30" s="35">
        <f t="shared" si="0"/>
        <v>6900000</v>
      </c>
      <c r="H30" s="35">
        <f t="shared" si="0"/>
        <v>2400000</v>
      </c>
      <c r="I30" s="35"/>
      <c r="J30" s="34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2024-10-28T12:17:58Z</dcterms:modified>
</cp:coreProperties>
</file>