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ungwonnn/git/CP_PROJECT/"/>
    </mc:Choice>
  </mc:AlternateContent>
  <xr:revisionPtr revIDLastSave="0" documentId="13_ncr:1_{2966D670-57BA-1847-9D1C-C11E51ED1F1F}" xr6:coauthVersionLast="47" xr6:coauthVersionMax="47" xr10:uidLastSave="{00000000-0000-0000-0000-000000000000}"/>
  <bookViews>
    <workbookView xWindow="0" yWindow="500" windowWidth="14400" windowHeight="17500" activeTab="1" xr2:uid="{DE6245F0-BCA7-4240-8F6E-8ABD7213D53C}"/>
  </bookViews>
  <sheets>
    <sheet name="SLR_parse_table" sheetId="1" r:id="rId1"/>
    <sheet name="Prod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3" i="2"/>
  <c r="C2" i="2"/>
  <c r="D40" i="2"/>
  <c r="D39" i="2"/>
  <c r="D38" i="2"/>
  <c r="D37" i="2"/>
  <c r="D36" i="2"/>
  <c r="E36" i="2" s="1"/>
  <c r="D35" i="2"/>
  <c r="D34" i="2"/>
  <c r="E34" i="2" s="1"/>
  <c r="D33" i="2"/>
  <c r="D32" i="2"/>
  <c r="D31" i="2"/>
  <c r="D30" i="2"/>
  <c r="D29" i="2"/>
  <c r="D28" i="2"/>
  <c r="D27" i="2"/>
  <c r="D26" i="2"/>
  <c r="E26" i="2" s="1"/>
  <c r="D25" i="2"/>
  <c r="E25" i="2" s="1"/>
  <c r="D24" i="2"/>
  <c r="D23" i="2"/>
  <c r="D22" i="2"/>
  <c r="D21" i="2"/>
  <c r="D20" i="2"/>
  <c r="E20" i="2" s="1"/>
  <c r="D19" i="2"/>
  <c r="D18" i="2"/>
  <c r="E18" i="2" s="1"/>
  <c r="D17" i="2"/>
  <c r="E17" i="2" s="1"/>
  <c r="D16" i="2"/>
  <c r="D15" i="2"/>
  <c r="D14" i="2"/>
  <c r="D13" i="2"/>
  <c r="D12" i="2"/>
  <c r="D11" i="2"/>
  <c r="D10" i="2"/>
  <c r="D9" i="2"/>
  <c r="E9" i="2" s="1"/>
  <c r="D8" i="2"/>
  <c r="D7" i="2"/>
  <c r="D6" i="2"/>
  <c r="D5" i="2"/>
  <c r="D4" i="2"/>
  <c r="D3" i="2"/>
  <c r="D2" i="2"/>
  <c r="E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2" i="2"/>
  <c r="E13" i="2"/>
  <c r="E14" i="2"/>
  <c r="E16" i="2"/>
  <c r="E22" i="2"/>
  <c r="E24" i="2"/>
  <c r="E4" i="2"/>
  <c r="E5" i="2"/>
  <c r="E6" i="2"/>
  <c r="E8" i="2"/>
  <c r="E28" i="2"/>
  <c r="E29" i="2"/>
  <c r="E32" i="2"/>
  <c r="E37" i="2"/>
  <c r="E38" i="2"/>
  <c r="E40" i="2"/>
  <c r="E23" i="2" l="1"/>
  <c r="E15" i="2"/>
  <c r="E31" i="2"/>
  <c r="E33" i="2"/>
  <c r="E10" i="2"/>
  <c r="E39" i="2"/>
  <c r="E7" i="2"/>
  <c r="E30" i="2"/>
  <c r="E21" i="2"/>
  <c r="E12" i="2"/>
  <c r="E35" i="2"/>
  <c r="E27" i="2"/>
  <c r="E19" i="2"/>
  <c r="E11" i="2"/>
  <c r="E3" i="2"/>
</calcChain>
</file>

<file path=xl/sharedStrings.xml><?xml version="1.0" encoding="utf-8"?>
<sst xmlns="http://schemas.openxmlformats.org/spreadsheetml/2006/main" count="303" uniqueCount="173">
  <si>
    <t>id</t>
  </si>
  <si>
    <t>semi</t>
  </si>
  <si>
    <t>assign</t>
  </si>
  <si>
    <t>literal</t>
  </si>
  <si>
    <t>character</t>
  </si>
  <si>
    <t>bolster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</si>
  <si>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</si>
  <si>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</si>
  <si>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</si>
  <si>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</si>
  <si>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</si>
  <si>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</si>
  <si>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</si>
  <si>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</si>
  <si>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</si>
  <si>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</si>
  <si>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</si>
  <si>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boolstr</t>
  </si>
  <si>
    <t>else</t>
  </si>
  <si>
    <t>return</t>
  </si>
  <si>
    <t>class</t>
  </si>
  <si>
    <t>$</t>
  </si>
  <si>
    <t>S'</t>
  </si>
  <si>
    <t>CODE</t>
  </si>
  <si>
    <t>VDECL</t>
  </si>
  <si>
    <t>ASSIGN</t>
  </si>
  <si>
    <t>RHS</t>
  </si>
  <si>
    <t>EXPR</t>
  </si>
  <si>
    <t>EXPR’</t>
  </si>
  <si>
    <t>FDECL</t>
  </si>
  <si>
    <t>ARG</t>
  </si>
  <si>
    <t>MOREARGS</t>
  </si>
  <si>
    <t>BLOCK</t>
  </si>
  <si>
    <t>STMT</t>
  </si>
  <si>
    <t>COND</t>
  </si>
  <si>
    <t>COND’</t>
  </si>
  <si>
    <t>ELSE</t>
  </si>
  <si>
    <t>RETURN</t>
  </si>
  <si>
    <t>CDECL</t>
  </si>
  <si>
    <t>ODECL</t>
  </si>
  <si>
    <t>acc</t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</si>
  <si>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</si>
  <si>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</si>
  <si>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</si>
  <si>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</si>
  <si>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</si>
  <si>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</si>
  <si>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</si>
  <si>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3</t>
    </r>
  </si>
  <si>
    <r>
      <t>s</t>
    </r>
    <r>
      <rPr>
        <sz val="12"/>
        <color rgb="FF0000FF"/>
        <rFont val="Courier"/>
      </rPr>
      <t>13</t>
    </r>
  </si>
  <si>
    <r>
      <t>s</t>
    </r>
    <r>
      <rPr>
        <sz val="12"/>
        <color rgb="FF0000FF"/>
        <rFont val="Courier"/>
      </rPr>
      <t>15</t>
    </r>
  </si>
  <si>
    <r>
      <t>s</t>
    </r>
    <r>
      <rPr>
        <sz val="12"/>
        <color rgb="FF0000FF"/>
        <rFont val="Courier"/>
      </rPr>
      <t>14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</si>
  <si>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</si>
  <si>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</si>
  <si>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</si>
  <si>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</si>
  <si>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</si>
  <si>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27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</si>
  <si>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</si>
  <si>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23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</si>
  <si>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</si>
  <si>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26</t>
    </r>
  </si>
  <si>
    <r>
      <t>s</t>
    </r>
    <r>
      <rPr>
        <sz val="12"/>
        <color rgb="FF0000FF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</si>
  <si>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</si>
  <si>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</si>
  <si>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</si>
  <si>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</si>
  <si>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</si>
  <si>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</si>
  <si>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</si>
  <si>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</si>
  <si>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</si>
  <si>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</si>
  <si>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</si>
  <si>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</si>
  <si>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</si>
  <si>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</si>
  <si>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</si>
  <si>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</si>
  <si>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</si>
  <si>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</si>
  <si>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</si>
  <si>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</si>
  <si>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</si>
  <si>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37</t>
    </r>
  </si>
  <si>
    <r>
      <t>s</t>
    </r>
    <r>
      <rPr>
        <sz val="12"/>
        <color rgb="FF0000FF"/>
        <rFont val="Courier"/>
      </rPr>
      <t>52</t>
    </r>
  </si>
  <si>
    <r>
      <t>s</t>
    </r>
    <r>
      <rPr>
        <sz val="12"/>
        <color rgb="FF0000FF"/>
        <rFont val="Courier"/>
      </rPr>
      <t>53</t>
    </r>
  </si>
  <si>
    <r>
      <t>r</t>
    </r>
    <r>
      <rPr>
        <vertAlign val="subscript"/>
        <sz val="12"/>
        <color rgb="FF008000"/>
        <rFont val="Courier"/>
      </rPr>
      <t>24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</si>
  <si>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</si>
  <si>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</si>
  <si>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19</t>
    </r>
  </si>
  <si>
    <r>
      <t>s</t>
    </r>
    <r>
      <rPr>
        <sz val="12"/>
        <color rgb="FF0000FF"/>
        <rFont val="Courier"/>
      </rPr>
      <t>54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</si>
  <si>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</si>
  <si>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</si>
  <si>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15</t>
    </r>
  </si>
  <si>
    <r>
      <t>s</t>
    </r>
    <r>
      <rPr>
        <sz val="12"/>
        <color rgb="FF0000FF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</si>
  <si>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</si>
  <si>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58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</si>
  <si>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</si>
  <si>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</si>
  <si>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</si>
  <si>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s</t>
    </r>
    <r>
      <rPr>
        <sz val="12"/>
        <color rgb="FF0000FF"/>
        <rFont val="Courier"/>
      </rPr>
      <t>62</t>
    </r>
  </si>
  <si>
    <r>
      <t>s</t>
    </r>
    <r>
      <rPr>
        <sz val="12"/>
        <color rgb="FF0000FF"/>
        <rFont val="Courier"/>
      </rPr>
      <t>63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</si>
  <si>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</si>
  <si>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</si>
  <si>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67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</si>
  <si>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</si>
  <si>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</si>
  <si>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</si>
  <si>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</si>
  <si>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</si>
  <si>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</si>
  <si>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73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</si>
  <si>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</si>
  <si>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</si>
  <si>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74</t>
    </r>
  </si>
  <si>
    <r>
      <t>s</t>
    </r>
    <r>
      <rPr>
        <sz val="12"/>
        <color rgb="FF0000FF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</si>
  <si>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</si>
  <si>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79</t>
    </r>
  </si>
  <si>
    <r>
      <t>s</t>
    </r>
    <r>
      <rPr>
        <sz val="12"/>
        <color rgb="FF0000FF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</si>
  <si>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</si>
  <si>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</si>
  <si>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</si>
  <si>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</si>
  <si>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</si>
  <si>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85</t>
    </r>
  </si>
  <si>
    <r>
      <t>r</t>
    </r>
    <r>
      <rPr>
        <vertAlign val="subscript"/>
        <sz val="12"/>
        <color rgb="FF008000"/>
        <rFont val="Courier"/>
      </rPr>
      <t>32</t>
    </r>
  </si>
  <si>
    <t>vtype</t>
    <phoneticPr fontId="4" type="noConversion"/>
  </si>
  <si>
    <t>CODE -&gt; FDECL CODE</t>
  </si>
  <si>
    <t>CODE -&gt; CDECL CODE</t>
  </si>
  <si>
    <t>VDECL -&gt; vtype id semi</t>
  </si>
  <si>
    <t>VDECL -&gt; vtype ASSIGN semi</t>
  </si>
  <si>
    <t>ASSIGN -&gt; id assign RHS</t>
  </si>
  <si>
    <t>RHS -&gt; EXPR</t>
  </si>
  <si>
    <t>RHS -&gt; literal</t>
  </si>
  <si>
    <t>RHS -&gt; character</t>
  </si>
  <si>
    <t>RHS -&gt; bolster</t>
  </si>
  <si>
    <t>EXPR -&gt; EXPR addsub EXPR’</t>
  </si>
  <si>
    <t>EXPR -&gt; EXPR multdiv EXPR’</t>
  </si>
  <si>
    <t>EXPR -&gt; EXPR’</t>
  </si>
  <si>
    <t>EXPR’ -&gt; lparen EXPR’ rparen</t>
  </si>
  <si>
    <t>EXPR’ -&gt; id</t>
  </si>
  <si>
    <t>EXPR’ -&gt; num</t>
  </si>
  <si>
    <t>FDECL -&gt; vtype id lparen ARG rparen lbrace BLOCK RETURN rbrace</t>
  </si>
  <si>
    <t>ARG -&gt; vtype id MOREARGS</t>
  </si>
  <si>
    <t>ARG -&gt; ''</t>
  </si>
  <si>
    <t>MOREARGS -&gt; comma vtype id MOREARGS</t>
  </si>
  <si>
    <t>MOREARGS -&gt; ''</t>
  </si>
  <si>
    <t>BLOCK -&gt; STMT BLOCK</t>
  </si>
  <si>
    <t>BLOCK -&gt; ''</t>
  </si>
  <si>
    <t>STMT -&gt; VDECL</t>
  </si>
  <si>
    <t>STMT -&gt; ASSIGN semi</t>
  </si>
  <si>
    <t>STMT -&gt; if lparen COND rparen lbrace BLOCK rbrace ELSE</t>
  </si>
  <si>
    <t>STMT -&gt; while lparen COND rparen lbrace BLOCK rbrace</t>
  </si>
  <si>
    <t>COND -&gt; COND comp COND’</t>
  </si>
  <si>
    <t>COND -&gt; COND’</t>
  </si>
  <si>
    <t>COND’ -&gt; boolstr</t>
  </si>
  <si>
    <t>ELSE -&gt; else lbrace BLOCK rbrace</t>
  </si>
  <si>
    <t>ELSE -&gt; ''</t>
  </si>
  <si>
    <t>RETURN -&gt; return RHS semi</t>
  </si>
  <si>
    <t>CDECL -&gt; class id lbrace ODECL rbrace</t>
  </si>
  <si>
    <t xml:space="preserve">ODECL -&gt; VDECL ODECL </t>
  </si>
  <si>
    <t>ODECL -&gt; FDECL ODECL</t>
  </si>
  <si>
    <t>ODECL -&gt; ''</t>
  </si>
  <si>
    <t>S' -&gt; CODE</t>
    <phoneticPr fontId="4" type="noConversion"/>
  </si>
  <si>
    <t>LHS</t>
    <phoneticPr fontId="4" type="noConversion"/>
  </si>
  <si>
    <t>RHS</t>
    <phoneticPr fontId="4" type="noConversion"/>
  </si>
  <si>
    <t>Productions</t>
    <phoneticPr fontId="4" type="noConversion"/>
  </si>
  <si>
    <t>Parse Point</t>
    <phoneticPr fontId="4" type="noConversion"/>
  </si>
  <si>
    <t>num</t>
    <phoneticPr fontId="4" type="noConversion"/>
  </si>
  <si>
    <t>CODE -&gt; ''</t>
    <phoneticPr fontId="4" type="noConversion"/>
  </si>
  <si>
    <t>CODE -&gt; VDECL CODE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</si>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</sst>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0000FF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sz val="8"/>
      <name val="맑은 고딕"/>
      <family val="2"/>
      <charset val="129"/>
      <scheme val="minor"/>
    </font>
    <font>
      <sz val="12"/>
      <color theme="1"/>
      <name val="Courie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E9BA-78F1-A840-B3EE-1A27668BF00D}">
  <dimension ref="A1:AR89"/>
  <sheetViews>
    <sheetView zoomScale="75" zoomScaleNormal="75" workbookViewId="0">
      <selection activeCell="J13" sqref="J13"/>
    </sheetView>
  </sheetViews>
  <sheetFormatPr baseColWidth="10" defaultRowHeight="18"/>
  <sheetData>
    <row r="1" spans="1:44" ht="19" thickBot="1">
      <c r="A1" s="13"/>
      <c r="B1" s="14" t="s">
        <v>127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6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6" t="s">
        <v>39</v>
      </c>
    </row>
    <row r="2" spans="1:44">
      <c r="A2" s="8">
        <v>0</v>
      </c>
      <c r="B2" s="2" t="s">
        <v>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42</v>
      </c>
      <c r="X2" s="11" t="s">
        <v>43</v>
      </c>
      <c r="Y2" s="2"/>
      <c r="Z2" s="3">
        <v>1</v>
      </c>
      <c r="AA2" s="3">
        <v>2</v>
      </c>
      <c r="AB2" s="2"/>
      <c r="AC2" s="2"/>
      <c r="AD2" s="2"/>
      <c r="AE2" s="2"/>
      <c r="AF2" s="3">
        <v>3</v>
      </c>
      <c r="AG2" s="2"/>
      <c r="AH2" s="2"/>
      <c r="AI2" s="2"/>
      <c r="AJ2" s="2"/>
      <c r="AK2" s="2"/>
      <c r="AL2" s="2"/>
      <c r="AM2" s="2"/>
      <c r="AN2" s="2"/>
      <c r="AO2" s="3">
        <v>4</v>
      </c>
      <c r="AP2" s="4"/>
      <c r="AR2" s="1"/>
    </row>
    <row r="3" spans="1:44">
      <c r="A3" s="9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2" t="s">
        <v>40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"/>
      <c r="AR3" s="1"/>
    </row>
    <row r="4" spans="1:44">
      <c r="A4" s="9">
        <v>2</v>
      </c>
      <c r="B4" s="2" t="s">
        <v>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42</v>
      </c>
      <c r="X4" s="4" t="s">
        <v>43</v>
      </c>
      <c r="Y4" s="2"/>
      <c r="Z4" s="3">
        <v>7</v>
      </c>
      <c r="AA4" s="3">
        <v>2</v>
      </c>
      <c r="AB4" s="2"/>
      <c r="AC4" s="2"/>
      <c r="AD4" s="2"/>
      <c r="AE4" s="2"/>
      <c r="AF4" s="3">
        <v>3</v>
      </c>
      <c r="AG4" s="2"/>
      <c r="AH4" s="2"/>
      <c r="AI4" s="2"/>
      <c r="AJ4" s="2"/>
      <c r="AK4" s="2"/>
      <c r="AL4" s="2"/>
      <c r="AM4" s="2"/>
      <c r="AN4" s="2"/>
      <c r="AO4" s="3">
        <v>4</v>
      </c>
      <c r="AP4" s="4"/>
      <c r="AR4" s="1"/>
    </row>
    <row r="5" spans="1:44">
      <c r="A5" s="9">
        <v>3</v>
      </c>
      <c r="B5" s="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42</v>
      </c>
      <c r="X5" s="4" t="s">
        <v>43</v>
      </c>
      <c r="Y5" s="2"/>
      <c r="Z5" s="3">
        <v>8</v>
      </c>
      <c r="AA5" s="3">
        <v>2</v>
      </c>
      <c r="AB5" s="2"/>
      <c r="AC5" s="2"/>
      <c r="AD5" s="2"/>
      <c r="AE5" s="2"/>
      <c r="AF5" s="3">
        <v>3</v>
      </c>
      <c r="AG5" s="2"/>
      <c r="AH5" s="2"/>
      <c r="AI5" s="2"/>
      <c r="AJ5" s="2"/>
      <c r="AK5" s="2"/>
      <c r="AL5" s="2"/>
      <c r="AM5" s="2"/>
      <c r="AN5" s="2"/>
      <c r="AO5" s="3">
        <v>4</v>
      </c>
      <c r="AP5" s="4"/>
      <c r="AR5" s="1"/>
    </row>
    <row r="6" spans="1:44">
      <c r="A6" s="9">
        <v>4</v>
      </c>
      <c r="B6" s="2" t="s">
        <v>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42</v>
      </c>
      <c r="X6" s="4" t="s">
        <v>43</v>
      </c>
      <c r="Y6" s="2"/>
      <c r="Z6" s="3">
        <v>9</v>
      </c>
      <c r="AA6" s="3">
        <v>2</v>
      </c>
      <c r="AB6" s="2"/>
      <c r="AC6" s="2"/>
      <c r="AD6" s="2"/>
      <c r="AE6" s="2"/>
      <c r="AF6" s="3">
        <v>3</v>
      </c>
      <c r="AG6" s="2"/>
      <c r="AH6" s="2"/>
      <c r="AI6" s="2"/>
      <c r="AJ6" s="2"/>
      <c r="AK6" s="2"/>
      <c r="AL6" s="2"/>
      <c r="AM6" s="2"/>
      <c r="AN6" s="2"/>
      <c r="AO6" s="3">
        <v>4</v>
      </c>
      <c r="AP6" s="4"/>
      <c r="AR6" s="1"/>
    </row>
    <row r="7" spans="1:44">
      <c r="A7" s="9">
        <v>5</v>
      </c>
      <c r="B7" s="2"/>
      <c r="C7" s="2" t="s">
        <v>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2"/>
      <c r="Z7" s="2"/>
      <c r="AA7" s="2"/>
      <c r="AB7" s="3">
        <v>11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4"/>
      <c r="AR7" s="1"/>
    </row>
    <row r="8" spans="1:44">
      <c r="A8" s="9">
        <v>6</v>
      </c>
      <c r="B8" s="2"/>
      <c r="C8" s="2" t="s">
        <v>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4"/>
      <c r="AR8" s="1"/>
    </row>
    <row r="9" spans="1:44">
      <c r="A9" s="9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 t="s">
        <v>46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4"/>
      <c r="AR9" s="1"/>
    </row>
    <row r="10" spans="1:44">
      <c r="A10" s="9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 t="s">
        <v>47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4"/>
      <c r="AR10" s="1"/>
    </row>
    <row r="11" spans="1:44">
      <c r="A11" s="9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 t="s">
        <v>48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4"/>
      <c r="AR11" s="1"/>
    </row>
    <row r="12" spans="1:44">
      <c r="A12" s="9">
        <v>10</v>
      </c>
      <c r="B12" s="2"/>
      <c r="C12" s="2"/>
      <c r="D12" s="2" t="s">
        <v>49</v>
      </c>
      <c r="E12" s="2" t="s">
        <v>50</v>
      </c>
      <c r="F12" s="2"/>
      <c r="G12" s="2"/>
      <c r="H12" s="2"/>
      <c r="I12" s="2"/>
      <c r="J12" s="2"/>
      <c r="K12" s="2" t="s">
        <v>51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4"/>
      <c r="AR12" s="1"/>
    </row>
    <row r="13" spans="1:44">
      <c r="A13" s="9">
        <v>11</v>
      </c>
      <c r="B13" s="2"/>
      <c r="C13" s="2"/>
      <c r="D13" s="2" t="s">
        <v>52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4"/>
      <c r="AR13" s="1"/>
    </row>
    <row r="14" spans="1:44">
      <c r="A14" s="9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53</v>
      </c>
      <c r="O14" s="2"/>
      <c r="P14" s="2"/>
      <c r="Q14" s="2"/>
      <c r="R14" s="2"/>
      <c r="S14" s="2"/>
      <c r="T14" s="2"/>
      <c r="U14" s="2"/>
      <c r="V14" s="2"/>
      <c r="W14" s="2"/>
      <c r="X14" s="4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4"/>
      <c r="AR14" s="1"/>
    </row>
    <row r="15" spans="1:44">
      <c r="A15" s="9">
        <v>13</v>
      </c>
      <c r="B15" s="2" t="s">
        <v>54</v>
      </c>
      <c r="C15" s="2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54</v>
      </c>
      <c r="P15" s="2"/>
      <c r="Q15" s="2" t="s">
        <v>54</v>
      </c>
      <c r="R15" s="2" t="s">
        <v>54</v>
      </c>
      <c r="S15" s="2"/>
      <c r="T15" s="2"/>
      <c r="U15" s="2"/>
      <c r="V15" s="2" t="s">
        <v>54</v>
      </c>
      <c r="W15" s="2" t="s">
        <v>54</v>
      </c>
      <c r="X15" s="4" t="s">
        <v>54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4"/>
      <c r="AR15" s="1"/>
    </row>
    <row r="16" spans="1:44">
      <c r="A16" s="9">
        <v>14</v>
      </c>
      <c r="B16" s="2" t="s">
        <v>55</v>
      </c>
      <c r="C16" s="2"/>
      <c r="D16" s="2"/>
      <c r="E16" s="2"/>
      <c r="F16" s="2"/>
      <c r="G16" s="2"/>
      <c r="H16" s="2"/>
      <c r="I16" s="2"/>
      <c r="J16" s="2"/>
      <c r="K16" s="2"/>
      <c r="L16" s="2" t="s">
        <v>56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2"/>
      <c r="Z16" s="2"/>
      <c r="AA16" s="2"/>
      <c r="AB16" s="2"/>
      <c r="AC16" s="2"/>
      <c r="AD16" s="2"/>
      <c r="AE16" s="2"/>
      <c r="AF16" s="2"/>
      <c r="AG16" s="3">
        <v>18</v>
      </c>
      <c r="AH16" s="2"/>
      <c r="AI16" s="2"/>
      <c r="AJ16" s="2"/>
      <c r="AK16" s="2"/>
      <c r="AL16" s="2"/>
      <c r="AM16" s="2"/>
      <c r="AN16" s="2"/>
      <c r="AO16" s="2"/>
      <c r="AP16" s="4"/>
      <c r="AR16" s="1"/>
    </row>
    <row r="17" spans="1:44">
      <c r="A17" s="9">
        <v>15</v>
      </c>
      <c r="B17" s="2"/>
      <c r="C17" s="2" t="s">
        <v>57</v>
      </c>
      <c r="D17" s="2"/>
      <c r="E17" s="2"/>
      <c r="F17" s="2" t="s">
        <v>58</v>
      </c>
      <c r="G17" s="2" t="s">
        <v>59</v>
      </c>
      <c r="H17" s="2" t="s">
        <v>60</v>
      </c>
      <c r="I17" s="2"/>
      <c r="J17" s="2"/>
      <c r="K17" s="2" t="s">
        <v>61</v>
      </c>
      <c r="L17" s="2"/>
      <c r="M17" s="2" t="s">
        <v>62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2"/>
      <c r="Z17" s="2"/>
      <c r="AA17" s="2"/>
      <c r="AB17" s="2"/>
      <c r="AC17" s="3">
        <v>20</v>
      </c>
      <c r="AD17" s="3">
        <v>21</v>
      </c>
      <c r="AE17" s="3">
        <v>25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4"/>
      <c r="AR17" s="1"/>
    </row>
    <row r="18" spans="1:44">
      <c r="A18" s="9">
        <v>16</v>
      </c>
      <c r="B18" s="2" t="s">
        <v>63</v>
      </c>
      <c r="C18" s="2" t="s">
        <v>63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63</v>
      </c>
      <c r="P18" s="2"/>
      <c r="Q18" s="2" t="s">
        <v>63</v>
      </c>
      <c r="R18" s="2" t="s">
        <v>63</v>
      </c>
      <c r="S18" s="2"/>
      <c r="T18" s="2"/>
      <c r="U18" s="2"/>
      <c r="V18" s="2" t="s">
        <v>63</v>
      </c>
      <c r="W18" s="2" t="s">
        <v>63</v>
      </c>
      <c r="X18" s="4" t="s">
        <v>63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4"/>
      <c r="AR18" s="1"/>
    </row>
    <row r="19" spans="1:44">
      <c r="A19" s="9">
        <v>17</v>
      </c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64</v>
      </c>
      <c r="P19" s="2"/>
      <c r="Q19" s="2"/>
      <c r="R19" s="2"/>
      <c r="S19" s="2"/>
      <c r="T19" s="2"/>
      <c r="U19" s="2"/>
      <c r="V19" s="2"/>
      <c r="W19" s="2"/>
      <c r="X19" s="4"/>
      <c r="Y19" s="2"/>
      <c r="Z19" s="2"/>
      <c r="AA19" s="3">
        <v>30</v>
      </c>
      <c r="AB19" s="2"/>
      <c r="AC19" s="2"/>
      <c r="AD19" s="2"/>
      <c r="AE19" s="2"/>
      <c r="AF19" s="3">
        <v>31</v>
      </c>
      <c r="AG19" s="2"/>
      <c r="AH19" s="2"/>
      <c r="AI19" s="2"/>
      <c r="AJ19" s="2"/>
      <c r="AK19" s="2"/>
      <c r="AL19" s="2"/>
      <c r="AM19" s="2"/>
      <c r="AN19" s="2"/>
      <c r="AO19" s="2"/>
      <c r="AP19" s="5">
        <v>29</v>
      </c>
      <c r="AR19" s="1"/>
    </row>
    <row r="20" spans="1:44">
      <c r="A20" s="9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65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4"/>
      <c r="AR20" s="1"/>
    </row>
    <row r="21" spans="1:44">
      <c r="A21" s="9">
        <v>19</v>
      </c>
      <c r="B21" s="2"/>
      <c r="C21" s="2" t="s">
        <v>66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4"/>
      <c r="AR21" s="1"/>
    </row>
    <row r="22" spans="1:44">
      <c r="A22" s="9">
        <v>20</v>
      </c>
      <c r="B22" s="2"/>
      <c r="C22" s="2"/>
      <c r="D22" s="2" t="s">
        <v>67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4"/>
      <c r="AR22" s="1"/>
    </row>
    <row r="23" spans="1:44">
      <c r="A23" s="9">
        <v>21</v>
      </c>
      <c r="B23" s="2"/>
      <c r="C23" s="2"/>
      <c r="D23" s="2" t="s">
        <v>68</v>
      </c>
      <c r="E23" s="2"/>
      <c r="F23" s="2"/>
      <c r="G23" s="2"/>
      <c r="H23" s="2"/>
      <c r="I23" s="2" t="s">
        <v>69</v>
      </c>
      <c r="J23" s="2" t="s">
        <v>70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4"/>
      <c r="AR23" s="1"/>
    </row>
    <row r="24" spans="1:44">
      <c r="A24" s="9">
        <v>22</v>
      </c>
      <c r="B24" s="2"/>
      <c r="C24" s="2"/>
      <c r="D24" s="2" t="s">
        <v>71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4"/>
      <c r="AR24" s="1"/>
    </row>
    <row r="25" spans="1:44">
      <c r="A25" s="9">
        <v>23</v>
      </c>
      <c r="B25" s="2"/>
      <c r="C25" s="2"/>
      <c r="D25" s="2" t="s">
        <v>72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4"/>
      <c r="AR25" s="1"/>
    </row>
    <row r="26" spans="1:44">
      <c r="A26" s="9">
        <v>24</v>
      </c>
      <c r="B26" s="2"/>
      <c r="C26" s="2"/>
      <c r="D26" s="2" t="s">
        <v>73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4"/>
      <c r="AR26" s="1"/>
    </row>
    <row r="27" spans="1:44">
      <c r="A27" s="9">
        <v>25</v>
      </c>
      <c r="B27" s="2"/>
      <c r="C27" s="2"/>
      <c r="D27" s="2" t="s">
        <v>74</v>
      </c>
      <c r="E27" s="2"/>
      <c r="F27" s="2"/>
      <c r="G27" s="2"/>
      <c r="H27" s="2"/>
      <c r="I27" s="2" t="s">
        <v>74</v>
      </c>
      <c r="J27" s="2" t="s">
        <v>74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4"/>
      <c r="AR27" s="1"/>
    </row>
    <row r="28" spans="1:44">
      <c r="A28" s="9">
        <v>26</v>
      </c>
      <c r="B28" s="2"/>
      <c r="C28" s="2" t="s">
        <v>57</v>
      </c>
      <c r="D28" s="2"/>
      <c r="E28" s="2"/>
      <c r="F28" s="2"/>
      <c r="G28" s="2"/>
      <c r="H28" s="2"/>
      <c r="I28" s="2"/>
      <c r="J28" s="2"/>
      <c r="K28" s="2" t="s">
        <v>61</v>
      </c>
      <c r="L28" s="2"/>
      <c r="M28" s="2" t="s">
        <v>62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2"/>
      <c r="Z28" s="2"/>
      <c r="AA28" s="2"/>
      <c r="AB28" s="2"/>
      <c r="AC28" s="2"/>
      <c r="AD28" s="2"/>
      <c r="AE28" s="3">
        <v>36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4"/>
      <c r="AR28" s="1"/>
    </row>
    <row r="29" spans="1:44">
      <c r="A29" s="9">
        <v>27</v>
      </c>
      <c r="B29" s="2"/>
      <c r="C29" s="2"/>
      <c r="D29" s="2" t="s">
        <v>75</v>
      </c>
      <c r="E29" s="2"/>
      <c r="F29" s="2"/>
      <c r="G29" s="2"/>
      <c r="H29" s="2"/>
      <c r="I29" s="2" t="s">
        <v>75</v>
      </c>
      <c r="J29" s="2" t="s">
        <v>75</v>
      </c>
      <c r="K29" s="2"/>
      <c r="L29" s="2" t="s">
        <v>75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4"/>
      <c r="AR29" s="1"/>
    </row>
    <row r="30" spans="1:44">
      <c r="A30" s="9">
        <v>28</v>
      </c>
      <c r="B30" s="2"/>
      <c r="C30" s="2"/>
      <c r="D30" s="2" t="s">
        <v>76</v>
      </c>
      <c r="E30" s="2"/>
      <c r="F30" s="2"/>
      <c r="G30" s="2"/>
      <c r="H30" s="2"/>
      <c r="I30" s="2" t="s">
        <v>76</v>
      </c>
      <c r="J30" s="2" t="s">
        <v>76</v>
      </c>
      <c r="K30" s="2"/>
      <c r="L30" s="2" t="s">
        <v>76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4"/>
      <c r="AR30" s="1"/>
    </row>
    <row r="31" spans="1:44">
      <c r="A31" s="9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77</v>
      </c>
      <c r="P31" s="2"/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4"/>
      <c r="AR31" s="1"/>
    </row>
    <row r="32" spans="1:44">
      <c r="A32" s="9">
        <v>30</v>
      </c>
      <c r="B32" s="2" t="s">
        <v>41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64</v>
      </c>
      <c r="P32" s="2"/>
      <c r="Q32" s="2"/>
      <c r="R32" s="2"/>
      <c r="S32" s="2"/>
      <c r="T32" s="2"/>
      <c r="U32" s="2"/>
      <c r="V32" s="2"/>
      <c r="W32" s="2"/>
      <c r="X32" s="4"/>
      <c r="Y32" s="2"/>
      <c r="Z32" s="2"/>
      <c r="AA32" s="3">
        <v>30</v>
      </c>
      <c r="AB32" s="2"/>
      <c r="AC32" s="2"/>
      <c r="AD32" s="2"/>
      <c r="AE32" s="2"/>
      <c r="AF32" s="3">
        <v>31</v>
      </c>
      <c r="AG32" s="2"/>
      <c r="AH32" s="2"/>
      <c r="AI32" s="2"/>
      <c r="AJ32" s="2"/>
      <c r="AK32" s="2"/>
      <c r="AL32" s="2"/>
      <c r="AM32" s="2"/>
      <c r="AN32" s="2"/>
      <c r="AO32" s="2"/>
      <c r="AP32" s="5">
        <v>38</v>
      </c>
      <c r="AR32" s="1"/>
    </row>
    <row r="33" spans="1:44">
      <c r="A33" s="9">
        <v>31</v>
      </c>
      <c r="B33" s="2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64</v>
      </c>
      <c r="P33" s="2"/>
      <c r="Q33" s="2"/>
      <c r="R33" s="2"/>
      <c r="S33" s="2"/>
      <c r="T33" s="2"/>
      <c r="U33" s="2"/>
      <c r="V33" s="2"/>
      <c r="W33" s="2"/>
      <c r="X33" s="4"/>
      <c r="Y33" s="2"/>
      <c r="Z33" s="2"/>
      <c r="AA33" s="3">
        <v>30</v>
      </c>
      <c r="AB33" s="2"/>
      <c r="AC33" s="2"/>
      <c r="AD33" s="2"/>
      <c r="AE33" s="2"/>
      <c r="AF33" s="3">
        <v>31</v>
      </c>
      <c r="AG33" s="2"/>
      <c r="AH33" s="2"/>
      <c r="AI33" s="2"/>
      <c r="AJ33" s="2"/>
      <c r="AK33" s="2"/>
      <c r="AL33" s="2"/>
      <c r="AM33" s="2"/>
      <c r="AN33" s="2"/>
      <c r="AO33" s="2"/>
      <c r="AP33" s="5">
        <v>39</v>
      </c>
      <c r="AR33" s="1"/>
    </row>
    <row r="34" spans="1:44">
      <c r="A34" s="9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78</v>
      </c>
      <c r="O34" s="2"/>
      <c r="P34" s="2"/>
      <c r="Q34" s="2"/>
      <c r="R34" s="2"/>
      <c r="S34" s="2"/>
      <c r="T34" s="2"/>
      <c r="U34" s="2"/>
      <c r="V34" s="2"/>
      <c r="W34" s="2"/>
      <c r="X34" s="4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4"/>
      <c r="AR34" s="1"/>
    </row>
    <row r="35" spans="1:44">
      <c r="A35" s="9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79</v>
      </c>
      <c r="M35" s="2"/>
      <c r="N35" s="2"/>
      <c r="O35" s="2"/>
      <c r="P35" s="2" t="s">
        <v>80</v>
      </c>
      <c r="Q35" s="2"/>
      <c r="R35" s="2"/>
      <c r="S35" s="2"/>
      <c r="T35" s="2"/>
      <c r="U35" s="2"/>
      <c r="V35" s="2"/>
      <c r="W35" s="2"/>
      <c r="X35" s="4"/>
      <c r="Y35" s="2"/>
      <c r="Z35" s="2"/>
      <c r="AA35" s="2"/>
      <c r="AB35" s="2"/>
      <c r="AC35" s="2"/>
      <c r="AD35" s="2"/>
      <c r="AE35" s="2"/>
      <c r="AF35" s="2"/>
      <c r="AG35" s="2"/>
      <c r="AH35" s="3">
        <v>41</v>
      </c>
      <c r="AI35" s="2"/>
      <c r="AJ35" s="2"/>
      <c r="AK35" s="2"/>
      <c r="AL35" s="2"/>
      <c r="AM35" s="2"/>
      <c r="AN35" s="2"/>
      <c r="AO35" s="2"/>
      <c r="AP35" s="4"/>
      <c r="AR35" s="1"/>
    </row>
    <row r="36" spans="1:44">
      <c r="A36" s="9">
        <v>34</v>
      </c>
      <c r="B36" s="2"/>
      <c r="C36" s="2" t="s">
        <v>57</v>
      </c>
      <c r="D36" s="2"/>
      <c r="E36" s="2"/>
      <c r="F36" s="2"/>
      <c r="G36" s="2"/>
      <c r="H36" s="2"/>
      <c r="I36" s="2"/>
      <c r="J36" s="2"/>
      <c r="K36" s="2" t="s">
        <v>61</v>
      </c>
      <c r="L36" s="2"/>
      <c r="M36" s="2" t="s">
        <v>62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4"/>
      <c r="Y36" s="2"/>
      <c r="Z36" s="2"/>
      <c r="AA36" s="2"/>
      <c r="AB36" s="2"/>
      <c r="AC36" s="2"/>
      <c r="AD36" s="2"/>
      <c r="AE36" s="3">
        <v>43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4"/>
      <c r="AR36" s="1"/>
    </row>
    <row r="37" spans="1:44">
      <c r="A37" s="9">
        <v>35</v>
      </c>
      <c r="B37" s="2"/>
      <c r="C37" s="2" t="s">
        <v>57</v>
      </c>
      <c r="D37" s="2"/>
      <c r="E37" s="2"/>
      <c r="F37" s="2"/>
      <c r="G37" s="2"/>
      <c r="H37" s="2"/>
      <c r="I37" s="2"/>
      <c r="J37" s="2"/>
      <c r="K37" s="2" t="s">
        <v>61</v>
      </c>
      <c r="L37" s="2"/>
      <c r="M37" s="2" t="s">
        <v>62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4"/>
      <c r="Y37" s="2"/>
      <c r="Z37" s="2"/>
      <c r="AA37" s="2"/>
      <c r="AB37" s="2"/>
      <c r="AC37" s="2"/>
      <c r="AD37" s="2"/>
      <c r="AE37" s="3">
        <v>44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4"/>
      <c r="AR37" s="1"/>
    </row>
    <row r="38" spans="1:44">
      <c r="A38" s="9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 t="s">
        <v>81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4"/>
      <c r="AR38" s="1"/>
    </row>
    <row r="39" spans="1:44">
      <c r="A39" s="9">
        <v>37</v>
      </c>
      <c r="B39" s="2" t="s">
        <v>82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 t="s">
        <v>82</v>
      </c>
      <c r="X39" s="4" t="s">
        <v>82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4"/>
      <c r="AR39" s="1"/>
    </row>
    <row r="40" spans="1:44">
      <c r="A40" s="9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83</v>
      </c>
      <c r="P40" s="2"/>
      <c r="Q40" s="2"/>
      <c r="R40" s="2"/>
      <c r="S40" s="2"/>
      <c r="T40" s="2"/>
      <c r="U40" s="2"/>
      <c r="V40" s="2"/>
      <c r="W40" s="2"/>
      <c r="X40" s="4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4"/>
      <c r="AR40" s="1"/>
    </row>
    <row r="41" spans="1:44">
      <c r="A41" s="9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84</v>
      </c>
      <c r="P41" s="2"/>
      <c r="Q41" s="2"/>
      <c r="R41" s="2"/>
      <c r="S41" s="2"/>
      <c r="T41" s="2"/>
      <c r="U41" s="2"/>
      <c r="V41" s="2"/>
      <c r="W41" s="2"/>
      <c r="X41" s="4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4"/>
      <c r="AR41" s="1"/>
    </row>
    <row r="42" spans="1:44">
      <c r="A42" s="9">
        <v>40</v>
      </c>
      <c r="B42" s="2" t="s">
        <v>85</v>
      </c>
      <c r="C42" s="2" t="s">
        <v>86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87</v>
      </c>
      <c r="P42" s="2"/>
      <c r="Q42" s="2" t="s">
        <v>88</v>
      </c>
      <c r="R42" s="2" t="s">
        <v>89</v>
      </c>
      <c r="S42" s="2"/>
      <c r="T42" s="2"/>
      <c r="U42" s="2"/>
      <c r="V42" s="2" t="s">
        <v>87</v>
      </c>
      <c r="W42" s="2"/>
      <c r="X42" s="4"/>
      <c r="Y42" s="2"/>
      <c r="Z42" s="2"/>
      <c r="AA42" s="3">
        <v>48</v>
      </c>
      <c r="AB42" s="3">
        <v>49</v>
      </c>
      <c r="AC42" s="2"/>
      <c r="AD42" s="2"/>
      <c r="AE42" s="2"/>
      <c r="AF42" s="2"/>
      <c r="AG42" s="2"/>
      <c r="AH42" s="2"/>
      <c r="AI42" s="3">
        <v>46</v>
      </c>
      <c r="AJ42" s="3">
        <v>47</v>
      </c>
      <c r="AK42" s="2"/>
      <c r="AL42" s="2"/>
      <c r="AM42" s="2"/>
      <c r="AN42" s="2"/>
      <c r="AO42" s="2"/>
      <c r="AP42" s="4"/>
      <c r="AR42" s="1"/>
    </row>
    <row r="43" spans="1:44">
      <c r="A43" s="9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90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4"/>
      <c r="AR43" s="1"/>
    </row>
    <row r="44" spans="1:44">
      <c r="A44" s="9">
        <v>42</v>
      </c>
      <c r="B44" s="2" t="s">
        <v>91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4"/>
      <c r="AR44" s="1"/>
    </row>
    <row r="45" spans="1:44">
      <c r="A45" s="9">
        <v>43</v>
      </c>
      <c r="B45" s="2"/>
      <c r="C45" s="2"/>
      <c r="D45" s="2" t="s">
        <v>92</v>
      </c>
      <c r="E45" s="2"/>
      <c r="F45" s="2"/>
      <c r="G45" s="2"/>
      <c r="H45" s="2"/>
      <c r="I45" s="2" t="s">
        <v>92</v>
      </c>
      <c r="J45" s="2" t="s">
        <v>92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4"/>
      <c r="AR45" s="1"/>
    </row>
    <row r="46" spans="1:44">
      <c r="A46" s="9">
        <v>44</v>
      </c>
      <c r="B46" s="2"/>
      <c r="C46" s="2"/>
      <c r="D46" s="2" t="s">
        <v>93</v>
      </c>
      <c r="E46" s="2"/>
      <c r="F46" s="2"/>
      <c r="G46" s="2"/>
      <c r="H46" s="2"/>
      <c r="I46" s="2" t="s">
        <v>93</v>
      </c>
      <c r="J46" s="2" t="s">
        <v>93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4"/>
      <c r="AR46" s="1"/>
    </row>
    <row r="47" spans="1:44">
      <c r="A47" s="9">
        <v>45</v>
      </c>
      <c r="B47" s="2"/>
      <c r="C47" s="2"/>
      <c r="D47" s="2" t="s">
        <v>94</v>
      </c>
      <c r="E47" s="2"/>
      <c r="F47" s="2"/>
      <c r="G47" s="2"/>
      <c r="H47" s="2"/>
      <c r="I47" s="2" t="s">
        <v>94</v>
      </c>
      <c r="J47" s="2" t="s">
        <v>94</v>
      </c>
      <c r="K47" s="2"/>
      <c r="L47" s="2" t="s">
        <v>94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4"/>
      <c r="AR47" s="1"/>
    </row>
    <row r="48" spans="1:44">
      <c r="A48" s="9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95</v>
      </c>
      <c r="W48" s="2"/>
      <c r="X48" s="4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3">
        <v>55</v>
      </c>
      <c r="AO48" s="2"/>
      <c r="AP48" s="4"/>
      <c r="AR48" s="1"/>
    </row>
    <row r="49" spans="1:44">
      <c r="A49" s="9">
        <v>47</v>
      </c>
      <c r="B49" s="2" t="s">
        <v>85</v>
      </c>
      <c r="C49" s="2" t="s">
        <v>86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87</v>
      </c>
      <c r="P49" s="2"/>
      <c r="Q49" s="2" t="s">
        <v>88</v>
      </c>
      <c r="R49" s="2" t="s">
        <v>89</v>
      </c>
      <c r="S49" s="2"/>
      <c r="T49" s="2"/>
      <c r="U49" s="2"/>
      <c r="V49" s="2" t="s">
        <v>87</v>
      </c>
      <c r="W49" s="2"/>
      <c r="X49" s="4"/>
      <c r="Y49" s="2"/>
      <c r="Z49" s="2"/>
      <c r="AA49" s="3">
        <v>48</v>
      </c>
      <c r="AB49" s="3">
        <v>49</v>
      </c>
      <c r="AC49" s="2"/>
      <c r="AD49" s="2"/>
      <c r="AE49" s="2"/>
      <c r="AF49" s="2"/>
      <c r="AG49" s="2"/>
      <c r="AH49" s="2"/>
      <c r="AI49" s="3">
        <v>57</v>
      </c>
      <c r="AJ49" s="3">
        <v>47</v>
      </c>
      <c r="AK49" s="2"/>
      <c r="AL49" s="2"/>
      <c r="AM49" s="2"/>
      <c r="AN49" s="2"/>
      <c r="AO49" s="2"/>
      <c r="AP49" s="4"/>
      <c r="AR49" s="1"/>
    </row>
    <row r="50" spans="1:44">
      <c r="A50" s="9">
        <v>48</v>
      </c>
      <c r="B50" s="2" t="s">
        <v>96</v>
      </c>
      <c r="C50" s="2" t="s">
        <v>96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96</v>
      </c>
      <c r="P50" s="2"/>
      <c r="Q50" s="2" t="s">
        <v>96</v>
      </c>
      <c r="R50" s="2" t="s">
        <v>96</v>
      </c>
      <c r="S50" s="2"/>
      <c r="T50" s="2"/>
      <c r="U50" s="2"/>
      <c r="V50" s="2" t="s">
        <v>96</v>
      </c>
      <c r="W50" s="2"/>
      <c r="X50" s="4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4"/>
      <c r="AR50" s="1"/>
    </row>
    <row r="51" spans="1:44">
      <c r="A51" s="9">
        <v>49</v>
      </c>
      <c r="B51" s="2"/>
      <c r="C51" s="2"/>
      <c r="D51" s="2" t="s">
        <v>97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4"/>
      <c r="AR51" s="1"/>
    </row>
    <row r="52" spans="1:44">
      <c r="A52" s="9">
        <v>50</v>
      </c>
      <c r="B52" s="2"/>
      <c r="C52" s="2"/>
      <c r="D52" s="2"/>
      <c r="E52" s="2"/>
      <c r="F52" s="2"/>
      <c r="G52" s="2"/>
      <c r="H52" s="2"/>
      <c r="I52" s="2"/>
      <c r="J52" s="2"/>
      <c r="K52" s="2" t="s">
        <v>98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4"/>
      <c r="AR52" s="1"/>
    </row>
    <row r="53" spans="1:44">
      <c r="A53" s="9">
        <v>51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99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4"/>
      <c r="AR53" s="1"/>
    </row>
    <row r="54" spans="1:44">
      <c r="A54" s="9">
        <v>52</v>
      </c>
      <c r="B54" s="2"/>
      <c r="C54" s="2" t="s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/>
      <c r="Y54" s="2"/>
      <c r="Z54" s="2"/>
      <c r="AA54" s="2"/>
      <c r="AB54" s="3">
        <v>11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"/>
      <c r="AR54" s="1"/>
    </row>
    <row r="55" spans="1:44">
      <c r="A55" s="9">
        <v>53</v>
      </c>
      <c r="B55" s="2"/>
      <c r="C55" s="2"/>
      <c r="D55" s="2"/>
      <c r="E55" s="2" t="s">
        <v>50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4"/>
      <c r="AR55" s="1"/>
    </row>
    <row r="56" spans="1:44">
      <c r="A56" s="9">
        <v>54</v>
      </c>
      <c r="B56" s="2"/>
      <c r="C56" s="2" t="s">
        <v>101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4"/>
      <c r="AR56" s="1"/>
    </row>
    <row r="57" spans="1:44">
      <c r="A57" s="9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102</v>
      </c>
      <c r="P57" s="2"/>
      <c r="Q57" s="2"/>
      <c r="R57" s="2"/>
      <c r="S57" s="2"/>
      <c r="T57" s="2"/>
      <c r="U57" s="2"/>
      <c r="V57" s="2"/>
      <c r="W57" s="2"/>
      <c r="X57" s="4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4"/>
      <c r="AR57" s="1"/>
    </row>
    <row r="58" spans="1:44">
      <c r="A58" s="9">
        <v>56</v>
      </c>
      <c r="B58" s="2"/>
      <c r="C58" s="2" t="s">
        <v>57</v>
      </c>
      <c r="D58" s="2"/>
      <c r="E58" s="2"/>
      <c r="F58" s="2" t="s">
        <v>58</v>
      </c>
      <c r="G58" s="2" t="s">
        <v>59</v>
      </c>
      <c r="H58" s="2" t="s">
        <v>60</v>
      </c>
      <c r="I58" s="2"/>
      <c r="J58" s="2"/>
      <c r="K58" s="2" t="s">
        <v>61</v>
      </c>
      <c r="L58" s="2"/>
      <c r="M58" s="2" t="s">
        <v>62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4"/>
      <c r="Y58" s="2"/>
      <c r="Z58" s="2"/>
      <c r="AA58" s="2"/>
      <c r="AB58" s="2"/>
      <c r="AC58" s="3">
        <v>64</v>
      </c>
      <c r="AD58" s="3">
        <v>21</v>
      </c>
      <c r="AE58" s="3">
        <v>25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4"/>
      <c r="AR58" s="1"/>
    </row>
    <row r="59" spans="1:44">
      <c r="A59" s="9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103</v>
      </c>
      <c r="P59" s="2"/>
      <c r="Q59" s="2"/>
      <c r="R59" s="2"/>
      <c r="S59" s="2"/>
      <c r="T59" s="2"/>
      <c r="U59" s="2"/>
      <c r="V59" s="2" t="s">
        <v>103</v>
      </c>
      <c r="W59" s="2"/>
      <c r="X59" s="4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4"/>
      <c r="AR59" s="1"/>
    </row>
    <row r="60" spans="1:44">
      <c r="A60" s="9">
        <v>58</v>
      </c>
      <c r="B60" s="2" t="s">
        <v>104</v>
      </c>
      <c r="C60" s="2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104</v>
      </c>
      <c r="P60" s="2"/>
      <c r="Q60" s="2" t="s">
        <v>104</v>
      </c>
      <c r="R60" s="2" t="s">
        <v>104</v>
      </c>
      <c r="S60" s="2"/>
      <c r="T60" s="2"/>
      <c r="U60" s="2"/>
      <c r="V60" s="2" t="s">
        <v>104</v>
      </c>
      <c r="W60" s="2"/>
      <c r="X60" s="4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4"/>
      <c r="AR60" s="1"/>
    </row>
    <row r="61" spans="1:44">
      <c r="A61" s="9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 t="s">
        <v>105</v>
      </c>
      <c r="U61" s="2"/>
      <c r="V61" s="2"/>
      <c r="W61" s="2"/>
      <c r="X61" s="4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3">
        <v>65</v>
      </c>
      <c r="AL61" s="3">
        <v>66</v>
      </c>
      <c r="AM61" s="2"/>
      <c r="AN61" s="2"/>
      <c r="AO61" s="2"/>
      <c r="AP61" s="4"/>
      <c r="AR61" s="1"/>
    </row>
    <row r="62" spans="1:44">
      <c r="A62" s="9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 t="s">
        <v>105</v>
      </c>
      <c r="U62" s="2"/>
      <c r="V62" s="2"/>
      <c r="W62" s="2"/>
      <c r="X62" s="4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3">
        <v>68</v>
      </c>
      <c r="AL62" s="3">
        <v>66</v>
      </c>
      <c r="AM62" s="2"/>
      <c r="AN62" s="2"/>
      <c r="AO62" s="2"/>
      <c r="AP62" s="4"/>
      <c r="AR62" s="1"/>
    </row>
    <row r="63" spans="1:44">
      <c r="A63" s="9">
        <v>61</v>
      </c>
      <c r="B63" s="2"/>
      <c r="C63" s="2"/>
      <c r="D63" s="2" t="s">
        <v>49</v>
      </c>
      <c r="E63" s="2" t="s">
        <v>50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4"/>
      <c r="AR63" s="1"/>
    </row>
    <row r="64" spans="1:44">
      <c r="A64" s="9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79</v>
      </c>
      <c r="M64" s="2"/>
      <c r="N64" s="2"/>
      <c r="O64" s="2"/>
      <c r="P64" s="2" t="s">
        <v>80</v>
      </c>
      <c r="Q64" s="2"/>
      <c r="R64" s="2"/>
      <c r="S64" s="2"/>
      <c r="T64" s="2"/>
      <c r="U64" s="2"/>
      <c r="V64" s="2"/>
      <c r="W64" s="2"/>
      <c r="X64" s="4"/>
      <c r="Y64" s="2"/>
      <c r="Z64" s="2"/>
      <c r="AA64" s="2"/>
      <c r="AB64" s="2"/>
      <c r="AC64" s="2"/>
      <c r="AD64" s="2"/>
      <c r="AE64" s="2"/>
      <c r="AF64" s="2"/>
      <c r="AG64" s="2"/>
      <c r="AH64" s="3">
        <v>69</v>
      </c>
      <c r="AI64" s="2"/>
      <c r="AJ64" s="2"/>
      <c r="AK64" s="2"/>
      <c r="AL64" s="2"/>
      <c r="AM64" s="2"/>
      <c r="AN64" s="2"/>
      <c r="AO64" s="2"/>
      <c r="AP64" s="4"/>
      <c r="AR64" s="1"/>
    </row>
    <row r="65" spans="1:44">
      <c r="A65" s="9">
        <v>63</v>
      </c>
      <c r="B65" s="2" t="s">
        <v>106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106</v>
      </c>
      <c r="P65" s="2"/>
      <c r="Q65" s="2"/>
      <c r="R65" s="2"/>
      <c r="S65" s="2"/>
      <c r="T65" s="2"/>
      <c r="U65" s="2"/>
      <c r="V65" s="2"/>
      <c r="W65" s="2" t="s">
        <v>106</v>
      </c>
      <c r="X65" s="4" t="s">
        <v>106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4"/>
      <c r="AR65" s="1"/>
    </row>
    <row r="66" spans="1:44">
      <c r="A66" s="9">
        <v>64</v>
      </c>
      <c r="B66" s="2"/>
      <c r="C66" s="2"/>
      <c r="D66" s="2" t="s">
        <v>107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4"/>
      <c r="AR66" s="1"/>
    </row>
    <row r="67" spans="1:44">
      <c r="A67" s="9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108</v>
      </c>
      <c r="M67" s="2"/>
      <c r="N67" s="2"/>
      <c r="O67" s="2"/>
      <c r="P67" s="2"/>
      <c r="Q67" s="2"/>
      <c r="R67" s="2"/>
      <c r="S67" s="2" t="s">
        <v>109</v>
      </c>
      <c r="T67" s="2"/>
      <c r="U67" s="2"/>
      <c r="V67" s="2"/>
      <c r="W67" s="2"/>
      <c r="X67" s="4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4"/>
      <c r="AR67" s="1"/>
    </row>
    <row r="68" spans="1:44">
      <c r="A68" s="9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 t="s">
        <v>110</v>
      </c>
      <c r="M68" s="2"/>
      <c r="N68" s="2"/>
      <c r="O68" s="2"/>
      <c r="P68" s="2"/>
      <c r="Q68" s="2"/>
      <c r="R68" s="2"/>
      <c r="S68" s="2" t="s">
        <v>110</v>
      </c>
      <c r="T68" s="2"/>
      <c r="U68" s="2"/>
      <c r="V68" s="2"/>
      <c r="W68" s="2"/>
      <c r="X68" s="4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4"/>
      <c r="AR68" s="1"/>
    </row>
    <row r="69" spans="1:44">
      <c r="A69" s="9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111</v>
      </c>
      <c r="M69" s="2"/>
      <c r="N69" s="2"/>
      <c r="O69" s="2"/>
      <c r="P69" s="2"/>
      <c r="Q69" s="2"/>
      <c r="R69" s="2"/>
      <c r="S69" s="2" t="s">
        <v>111</v>
      </c>
      <c r="T69" s="2"/>
      <c r="U69" s="2"/>
      <c r="V69" s="2"/>
      <c r="W69" s="2"/>
      <c r="X69" s="4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4"/>
      <c r="AR69" s="1"/>
    </row>
    <row r="70" spans="1:44">
      <c r="A70" s="9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112</v>
      </c>
      <c r="M70" s="2"/>
      <c r="N70" s="2"/>
      <c r="O70" s="2"/>
      <c r="P70" s="2"/>
      <c r="Q70" s="2"/>
      <c r="R70" s="2"/>
      <c r="S70" s="2" t="s">
        <v>109</v>
      </c>
      <c r="T70" s="2"/>
      <c r="U70" s="2"/>
      <c r="V70" s="2"/>
      <c r="W70" s="2"/>
      <c r="X70" s="4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4"/>
      <c r="AR70" s="1"/>
    </row>
    <row r="71" spans="1:44">
      <c r="A71" s="9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113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4"/>
      <c r="AR71" s="1"/>
    </row>
    <row r="72" spans="1:44">
      <c r="A72" s="9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114</v>
      </c>
      <c r="P72" s="2"/>
      <c r="Q72" s="2"/>
      <c r="R72" s="2"/>
      <c r="S72" s="2"/>
      <c r="T72" s="2"/>
      <c r="U72" s="2"/>
      <c r="V72" s="2"/>
      <c r="W72" s="2"/>
      <c r="X72" s="4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4"/>
      <c r="AR72" s="1"/>
    </row>
    <row r="73" spans="1:44">
      <c r="A73" s="9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115</v>
      </c>
      <c r="O73" s="2"/>
      <c r="P73" s="2"/>
      <c r="Q73" s="2"/>
      <c r="R73" s="2"/>
      <c r="S73" s="2"/>
      <c r="T73" s="2"/>
      <c r="U73" s="2"/>
      <c r="V73" s="2"/>
      <c r="W73" s="2"/>
      <c r="X73" s="4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4"/>
      <c r="AR73" s="1"/>
    </row>
    <row r="74" spans="1:44">
      <c r="A74" s="9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 t="s">
        <v>105</v>
      </c>
      <c r="U74" s="2"/>
      <c r="V74" s="2"/>
      <c r="W74" s="2"/>
      <c r="X74" s="4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3">
        <v>75</v>
      </c>
      <c r="AM74" s="2"/>
      <c r="AN74" s="2"/>
      <c r="AO74" s="2"/>
      <c r="AP74" s="4"/>
      <c r="AR74" s="1"/>
    </row>
    <row r="75" spans="1:44">
      <c r="A75" s="9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116</v>
      </c>
      <c r="O75" s="2"/>
      <c r="P75" s="2"/>
      <c r="Q75" s="2"/>
      <c r="R75" s="2"/>
      <c r="S75" s="2"/>
      <c r="T75" s="2"/>
      <c r="U75" s="2"/>
      <c r="V75" s="2"/>
      <c r="W75" s="2"/>
      <c r="X75" s="4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4"/>
      <c r="AR75" s="1"/>
    </row>
    <row r="76" spans="1:44">
      <c r="A76" s="9">
        <v>74</v>
      </c>
      <c r="B76" s="2" t="s">
        <v>85</v>
      </c>
      <c r="C76" s="2" t="s">
        <v>86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87</v>
      </c>
      <c r="P76" s="2"/>
      <c r="Q76" s="2" t="s">
        <v>88</v>
      </c>
      <c r="R76" s="2" t="s">
        <v>89</v>
      </c>
      <c r="S76" s="2"/>
      <c r="T76" s="2"/>
      <c r="U76" s="2"/>
      <c r="V76" s="2" t="s">
        <v>87</v>
      </c>
      <c r="W76" s="2"/>
      <c r="X76" s="4"/>
      <c r="Y76" s="2"/>
      <c r="Z76" s="2"/>
      <c r="AA76" s="3">
        <v>48</v>
      </c>
      <c r="AB76" s="3">
        <v>49</v>
      </c>
      <c r="AC76" s="2"/>
      <c r="AD76" s="2"/>
      <c r="AE76" s="2"/>
      <c r="AF76" s="2"/>
      <c r="AG76" s="2"/>
      <c r="AH76" s="2"/>
      <c r="AI76" s="3">
        <v>77</v>
      </c>
      <c r="AJ76" s="3">
        <v>47</v>
      </c>
      <c r="AK76" s="2"/>
      <c r="AL76" s="2"/>
      <c r="AM76" s="2"/>
      <c r="AN76" s="2"/>
      <c r="AO76" s="2"/>
      <c r="AP76" s="4"/>
      <c r="AR76" s="1"/>
    </row>
    <row r="77" spans="1:44">
      <c r="A77" s="9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 t="s">
        <v>117</v>
      </c>
      <c r="M77" s="2"/>
      <c r="N77" s="2"/>
      <c r="O77" s="2"/>
      <c r="P77" s="2"/>
      <c r="Q77" s="2"/>
      <c r="R77" s="2"/>
      <c r="S77" s="2" t="s">
        <v>117</v>
      </c>
      <c r="T77" s="2"/>
      <c r="U77" s="2"/>
      <c r="V77" s="2"/>
      <c r="W77" s="2"/>
      <c r="X77" s="4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4"/>
      <c r="AR77" s="1"/>
    </row>
    <row r="78" spans="1:44">
      <c r="A78" s="9">
        <v>76</v>
      </c>
      <c r="B78" s="2" t="s">
        <v>85</v>
      </c>
      <c r="C78" s="2" t="s">
        <v>86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 t="s">
        <v>87</v>
      </c>
      <c r="P78" s="2"/>
      <c r="Q78" s="2" t="s">
        <v>88</v>
      </c>
      <c r="R78" s="2" t="s">
        <v>89</v>
      </c>
      <c r="S78" s="2"/>
      <c r="T78" s="2"/>
      <c r="U78" s="2"/>
      <c r="V78" s="2" t="s">
        <v>87</v>
      </c>
      <c r="W78" s="2"/>
      <c r="X78" s="4"/>
      <c r="Y78" s="2"/>
      <c r="Z78" s="2"/>
      <c r="AA78" s="3">
        <v>48</v>
      </c>
      <c r="AB78" s="3">
        <v>49</v>
      </c>
      <c r="AC78" s="2"/>
      <c r="AD78" s="2"/>
      <c r="AE78" s="2"/>
      <c r="AF78" s="2"/>
      <c r="AG78" s="2"/>
      <c r="AH78" s="2"/>
      <c r="AI78" s="3">
        <v>78</v>
      </c>
      <c r="AJ78" s="3">
        <v>47</v>
      </c>
      <c r="AK78" s="2"/>
      <c r="AL78" s="2"/>
      <c r="AM78" s="2"/>
      <c r="AN78" s="2"/>
      <c r="AO78" s="2"/>
      <c r="AP78" s="4"/>
      <c r="AR78" s="1"/>
    </row>
    <row r="79" spans="1:44">
      <c r="A79" s="9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 t="s">
        <v>118</v>
      </c>
      <c r="P79" s="2"/>
      <c r="Q79" s="2"/>
      <c r="R79" s="2"/>
      <c r="S79" s="2"/>
      <c r="T79" s="2"/>
      <c r="U79" s="2"/>
      <c r="V79" s="2"/>
      <c r="W79" s="2"/>
      <c r="X79" s="4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4"/>
      <c r="AR79" s="1"/>
    </row>
    <row r="80" spans="1:44">
      <c r="A80" s="9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119</v>
      </c>
      <c r="P80" s="2"/>
      <c r="Q80" s="2"/>
      <c r="R80" s="2"/>
      <c r="S80" s="2"/>
      <c r="T80" s="2"/>
      <c r="U80" s="2"/>
      <c r="V80" s="2"/>
      <c r="W80" s="2"/>
      <c r="X80" s="4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4"/>
      <c r="AR80" s="1"/>
    </row>
    <row r="81" spans="1:44">
      <c r="A81" s="9">
        <v>79</v>
      </c>
      <c r="B81" s="2" t="s">
        <v>120</v>
      </c>
      <c r="C81" s="2" t="s">
        <v>120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120</v>
      </c>
      <c r="P81" s="2"/>
      <c r="Q81" s="2" t="s">
        <v>120</v>
      </c>
      <c r="R81" s="2" t="s">
        <v>120</v>
      </c>
      <c r="S81" s="2"/>
      <c r="T81" s="2"/>
      <c r="U81" s="2" t="s">
        <v>121</v>
      </c>
      <c r="V81" s="2" t="s">
        <v>120</v>
      </c>
      <c r="W81" s="2"/>
      <c r="X81" s="4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3">
        <v>81</v>
      </c>
      <c r="AN81" s="2"/>
      <c r="AO81" s="2"/>
      <c r="AP81" s="4"/>
      <c r="AR81" s="1"/>
    </row>
    <row r="82" spans="1:44">
      <c r="A82" s="9">
        <v>80</v>
      </c>
      <c r="B82" s="2" t="s">
        <v>122</v>
      </c>
      <c r="C82" s="2" t="s">
        <v>122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 t="s">
        <v>122</v>
      </c>
      <c r="P82" s="2"/>
      <c r="Q82" s="2" t="s">
        <v>122</v>
      </c>
      <c r="R82" s="2" t="s">
        <v>122</v>
      </c>
      <c r="S82" s="2"/>
      <c r="T82" s="2"/>
      <c r="U82" s="2"/>
      <c r="V82" s="2" t="s">
        <v>122</v>
      </c>
      <c r="W82" s="2"/>
      <c r="X82" s="4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4"/>
      <c r="AR82" s="1"/>
    </row>
    <row r="83" spans="1:44">
      <c r="A83" s="9">
        <v>81</v>
      </c>
      <c r="B83" s="2" t="s">
        <v>123</v>
      </c>
      <c r="C83" s="2" t="s">
        <v>123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 t="s">
        <v>123</v>
      </c>
      <c r="P83" s="2"/>
      <c r="Q83" s="2" t="s">
        <v>123</v>
      </c>
      <c r="R83" s="2" t="s">
        <v>123</v>
      </c>
      <c r="S83" s="2"/>
      <c r="T83" s="2"/>
      <c r="U83" s="2"/>
      <c r="V83" s="2" t="s">
        <v>123</v>
      </c>
      <c r="W83" s="2"/>
      <c r="X83" s="4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4"/>
      <c r="AR83" s="1"/>
    </row>
    <row r="84" spans="1:44">
      <c r="A84" s="9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124</v>
      </c>
      <c r="O84" s="2"/>
      <c r="P84" s="2"/>
      <c r="Q84" s="2"/>
      <c r="R84" s="2"/>
      <c r="S84" s="2"/>
      <c r="T84" s="2"/>
      <c r="U84" s="2"/>
      <c r="V84" s="2"/>
      <c r="W84" s="2"/>
      <c r="X84" s="4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4"/>
      <c r="AR84" s="1"/>
    </row>
    <row r="85" spans="1:44">
      <c r="A85" s="9">
        <v>83</v>
      </c>
      <c r="B85" s="2" t="s">
        <v>85</v>
      </c>
      <c r="C85" s="2" t="s">
        <v>86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 t="s">
        <v>87</v>
      </c>
      <c r="P85" s="2"/>
      <c r="Q85" s="2" t="s">
        <v>88</v>
      </c>
      <c r="R85" s="2" t="s">
        <v>89</v>
      </c>
      <c r="S85" s="2"/>
      <c r="T85" s="2"/>
      <c r="U85" s="2"/>
      <c r="V85" s="2" t="s">
        <v>87</v>
      </c>
      <c r="W85" s="2"/>
      <c r="X85" s="4"/>
      <c r="Y85" s="2"/>
      <c r="Z85" s="2"/>
      <c r="AA85" s="3">
        <v>48</v>
      </c>
      <c r="AB85" s="3">
        <v>49</v>
      </c>
      <c r="AC85" s="2"/>
      <c r="AD85" s="2"/>
      <c r="AE85" s="2"/>
      <c r="AF85" s="2"/>
      <c r="AG85" s="2"/>
      <c r="AH85" s="2"/>
      <c r="AI85" s="3">
        <v>84</v>
      </c>
      <c r="AJ85" s="3">
        <v>47</v>
      </c>
      <c r="AK85" s="2"/>
      <c r="AL85" s="2"/>
      <c r="AM85" s="2"/>
      <c r="AN85" s="2"/>
      <c r="AO85" s="2"/>
      <c r="AP85" s="4"/>
      <c r="AR85" s="1"/>
    </row>
    <row r="86" spans="1:44">
      <c r="A86" s="9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 t="s">
        <v>125</v>
      </c>
      <c r="P86" s="2"/>
      <c r="Q86" s="2"/>
      <c r="R86" s="2"/>
      <c r="S86" s="2"/>
      <c r="T86" s="2"/>
      <c r="U86" s="2"/>
      <c r="V86" s="2"/>
      <c r="W86" s="2"/>
      <c r="X86" s="4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4"/>
      <c r="AR86" s="1"/>
    </row>
    <row r="87" spans="1:44" ht="19" thickBot="1">
      <c r="A87" s="10">
        <v>85</v>
      </c>
      <c r="B87" s="6" t="s">
        <v>126</v>
      </c>
      <c r="C87" s="6" t="s">
        <v>126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 t="s">
        <v>126</v>
      </c>
      <c r="P87" s="6"/>
      <c r="Q87" s="6" t="s">
        <v>126</v>
      </c>
      <c r="R87" s="6" t="s">
        <v>126</v>
      </c>
      <c r="S87" s="6"/>
      <c r="T87" s="6"/>
      <c r="U87" s="6"/>
      <c r="V87" s="6" t="s">
        <v>126</v>
      </c>
      <c r="W87" s="6"/>
      <c r="X87" s="7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7"/>
      <c r="AR87" s="1"/>
    </row>
    <row r="88" spans="1:44">
      <c r="AR88" s="1"/>
    </row>
    <row r="89" spans="1:44">
      <c r="AR89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CCD-2683-9B43-BA07-36C0A247F203}">
  <dimension ref="A1:F40"/>
  <sheetViews>
    <sheetView tabSelected="1" topLeftCell="B1" zoomScale="106" workbookViewId="0">
      <selection activeCell="B10" sqref="B10"/>
    </sheetView>
  </sheetViews>
  <sheetFormatPr baseColWidth="10" defaultRowHeight="18"/>
  <cols>
    <col min="1" max="1" width="4.7109375" bestFit="1" customWidth="1"/>
    <col min="2" max="2" width="68.85546875" bestFit="1" customWidth="1"/>
    <col min="4" max="4" width="59" bestFit="1" customWidth="1"/>
    <col min="5" max="5" width="5.7109375" bestFit="1" customWidth="1"/>
    <col min="6" max="6" width="12.7109375" bestFit="1" customWidth="1"/>
  </cols>
  <sheetData>
    <row r="1" spans="1:6" ht="19" thickBot="1">
      <c r="A1" s="18" t="s">
        <v>169</v>
      </c>
      <c r="B1" s="18" t="s">
        <v>167</v>
      </c>
      <c r="C1" s="18" t="s">
        <v>165</v>
      </c>
      <c r="D1" s="17" t="s">
        <v>166</v>
      </c>
      <c r="E1" s="18" t="s">
        <v>172</v>
      </c>
      <c r="F1" s="18" t="s">
        <v>168</v>
      </c>
    </row>
    <row r="2" spans="1:6">
      <c r="A2" s="9">
        <v>0</v>
      </c>
      <c r="B2" s="19" t="s">
        <v>164</v>
      </c>
      <c r="C2" s="19" t="str">
        <f>LEFT(B2,F2-1)</f>
        <v>S'</v>
      </c>
      <c r="D2" s="22" t="str">
        <f>RIGHT(B2,LEN(B2)-F2-3)</f>
        <v>CODE</v>
      </c>
      <c r="E2" s="9">
        <f>LEN(D2)-LEN(SUBSTITUTE(D2," ",""))+1</f>
        <v>1</v>
      </c>
      <c r="F2" s="9">
        <f>FIND(" -&gt; ",B2)</f>
        <v>3</v>
      </c>
    </row>
    <row r="3" spans="1:6">
      <c r="A3" s="9">
        <v>1</v>
      </c>
      <c r="B3" s="20" t="s">
        <v>171</v>
      </c>
      <c r="C3" s="20" t="str">
        <f>LEFT(B3,F3-1)</f>
        <v>CODE</v>
      </c>
      <c r="D3" s="23" t="str">
        <f t="shared" ref="D3:D40" si="0">RIGHT(B3,LEN(B3)-F3-3)</f>
        <v>VDECL CODE</v>
      </c>
      <c r="E3" s="9">
        <f t="shared" ref="E3:E40" si="1">LEN(D3)-LEN(SUBSTITUTE(D3," ",""))+1</f>
        <v>2</v>
      </c>
      <c r="F3" s="9">
        <f t="shared" ref="F3:F40" si="2">FIND(" -&gt; ",B3)</f>
        <v>5</v>
      </c>
    </row>
    <row r="4" spans="1:6">
      <c r="A4" s="9">
        <v>2</v>
      </c>
      <c r="B4" s="20" t="s">
        <v>128</v>
      </c>
      <c r="C4" s="20" t="str">
        <f t="shared" ref="C4:C40" si="3">LEFT(B4,F4-1)</f>
        <v>CODE</v>
      </c>
      <c r="D4" s="23" t="str">
        <f t="shared" si="0"/>
        <v>FDECL CODE</v>
      </c>
      <c r="E4" s="9">
        <f t="shared" si="1"/>
        <v>2</v>
      </c>
      <c r="F4" s="9">
        <f t="shared" si="2"/>
        <v>5</v>
      </c>
    </row>
    <row r="5" spans="1:6">
      <c r="A5" s="9">
        <v>3</v>
      </c>
      <c r="B5" s="20" t="s">
        <v>129</v>
      </c>
      <c r="C5" s="20" t="str">
        <f t="shared" si="3"/>
        <v>CODE</v>
      </c>
      <c r="D5" s="23" t="str">
        <f t="shared" si="0"/>
        <v>CDECL CODE</v>
      </c>
      <c r="E5" s="9">
        <f t="shared" si="1"/>
        <v>2</v>
      </c>
      <c r="F5" s="9">
        <f t="shared" si="2"/>
        <v>5</v>
      </c>
    </row>
    <row r="6" spans="1:6">
      <c r="A6" s="9">
        <v>4</v>
      </c>
      <c r="B6" s="20" t="s">
        <v>170</v>
      </c>
      <c r="C6" s="20" t="str">
        <f t="shared" si="3"/>
        <v>CODE</v>
      </c>
      <c r="D6" s="23" t="str">
        <f t="shared" si="0"/>
        <v>''</v>
      </c>
      <c r="E6" s="9">
        <f t="shared" si="1"/>
        <v>1</v>
      </c>
      <c r="F6" s="9">
        <f t="shared" si="2"/>
        <v>5</v>
      </c>
    </row>
    <row r="7" spans="1:6">
      <c r="A7" s="9">
        <v>5</v>
      </c>
      <c r="B7" s="20" t="s">
        <v>130</v>
      </c>
      <c r="C7" s="20" t="str">
        <f t="shared" si="3"/>
        <v>VDECL</v>
      </c>
      <c r="D7" s="23" t="str">
        <f t="shared" si="0"/>
        <v>vtype id semi</v>
      </c>
      <c r="E7" s="9">
        <f t="shared" si="1"/>
        <v>3</v>
      </c>
      <c r="F7" s="9">
        <f t="shared" si="2"/>
        <v>6</v>
      </c>
    </row>
    <row r="8" spans="1:6">
      <c r="A8" s="9">
        <v>6</v>
      </c>
      <c r="B8" s="20" t="s">
        <v>131</v>
      </c>
      <c r="C8" s="20" t="str">
        <f t="shared" si="3"/>
        <v>VDECL</v>
      </c>
      <c r="D8" s="23" t="str">
        <f t="shared" si="0"/>
        <v>vtype ASSIGN semi</v>
      </c>
      <c r="E8" s="9">
        <f t="shared" si="1"/>
        <v>3</v>
      </c>
      <c r="F8" s="9">
        <f t="shared" si="2"/>
        <v>6</v>
      </c>
    </row>
    <row r="9" spans="1:6">
      <c r="A9" s="9">
        <v>7</v>
      </c>
      <c r="B9" s="20" t="s">
        <v>132</v>
      </c>
      <c r="C9" s="20" t="str">
        <f t="shared" si="3"/>
        <v>ASSIGN</v>
      </c>
      <c r="D9" s="23" t="str">
        <f t="shared" si="0"/>
        <v>id assign RHS</v>
      </c>
      <c r="E9" s="9">
        <f t="shared" si="1"/>
        <v>3</v>
      </c>
      <c r="F9" s="9">
        <f t="shared" si="2"/>
        <v>7</v>
      </c>
    </row>
    <row r="10" spans="1:6">
      <c r="A10" s="9">
        <v>8</v>
      </c>
      <c r="B10" s="20" t="s">
        <v>133</v>
      </c>
      <c r="C10" s="20" t="str">
        <f t="shared" si="3"/>
        <v>RHS</v>
      </c>
      <c r="D10" s="23" t="str">
        <f t="shared" si="0"/>
        <v>EXPR</v>
      </c>
      <c r="E10" s="9">
        <f t="shared" si="1"/>
        <v>1</v>
      </c>
      <c r="F10" s="9">
        <f t="shared" si="2"/>
        <v>4</v>
      </c>
    </row>
    <row r="11" spans="1:6">
      <c r="A11" s="9">
        <v>9</v>
      </c>
      <c r="B11" s="20" t="s">
        <v>134</v>
      </c>
      <c r="C11" s="20" t="str">
        <f t="shared" si="3"/>
        <v>RHS</v>
      </c>
      <c r="D11" s="23" t="str">
        <f t="shared" si="0"/>
        <v>literal</v>
      </c>
      <c r="E11" s="9">
        <f t="shared" si="1"/>
        <v>1</v>
      </c>
      <c r="F11" s="9">
        <f t="shared" si="2"/>
        <v>4</v>
      </c>
    </row>
    <row r="12" spans="1:6">
      <c r="A12" s="9">
        <v>10</v>
      </c>
      <c r="B12" s="20" t="s">
        <v>135</v>
      </c>
      <c r="C12" s="20" t="str">
        <f t="shared" si="3"/>
        <v>RHS</v>
      </c>
      <c r="D12" s="23" t="str">
        <f t="shared" si="0"/>
        <v>character</v>
      </c>
      <c r="E12" s="9">
        <f t="shared" si="1"/>
        <v>1</v>
      </c>
      <c r="F12" s="9">
        <f t="shared" si="2"/>
        <v>4</v>
      </c>
    </row>
    <row r="13" spans="1:6">
      <c r="A13" s="9">
        <v>11</v>
      </c>
      <c r="B13" s="20" t="s">
        <v>136</v>
      </c>
      <c r="C13" s="20" t="str">
        <f t="shared" si="3"/>
        <v>RHS</v>
      </c>
      <c r="D13" s="23" t="str">
        <f t="shared" si="0"/>
        <v>bolster</v>
      </c>
      <c r="E13" s="9">
        <f t="shared" si="1"/>
        <v>1</v>
      </c>
      <c r="F13" s="9">
        <f t="shared" si="2"/>
        <v>4</v>
      </c>
    </row>
    <row r="14" spans="1:6">
      <c r="A14" s="9">
        <v>12</v>
      </c>
      <c r="B14" s="20" t="s">
        <v>137</v>
      </c>
      <c r="C14" s="20" t="str">
        <f t="shared" si="3"/>
        <v>EXPR</v>
      </c>
      <c r="D14" s="23" t="str">
        <f t="shared" si="0"/>
        <v>EXPR addsub EXPR’</v>
      </c>
      <c r="E14" s="9">
        <f t="shared" si="1"/>
        <v>3</v>
      </c>
      <c r="F14" s="9">
        <f t="shared" si="2"/>
        <v>5</v>
      </c>
    </row>
    <row r="15" spans="1:6">
      <c r="A15" s="9">
        <v>13</v>
      </c>
      <c r="B15" s="20" t="s">
        <v>138</v>
      </c>
      <c r="C15" s="20" t="str">
        <f t="shared" si="3"/>
        <v>EXPR</v>
      </c>
      <c r="D15" s="23" t="str">
        <f t="shared" si="0"/>
        <v>EXPR multdiv EXPR’</v>
      </c>
      <c r="E15" s="9">
        <f t="shared" si="1"/>
        <v>3</v>
      </c>
      <c r="F15" s="9">
        <f t="shared" si="2"/>
        <v>5</v>
      </c>
    </row>
    <row r="16" spans="1:6">
      <c r="A16" s="9">
        <v>14</v>
      </c>
      <c r="B16" s="20" t="s">
        <v>139</v>
      </c>
      <c r="C16" s="20" t="str">
        <f t="shared" si="3"/>
        <v>EXPR</v>
      </c>
      <c r="D16" s="23" t="str">
        <f t="shared" si="0"/>
        <v>EXPR’</v>
      </c>
      <c r="E16" s="9">
        <f t="shared" si="1"/>
        <v>1</v>
      </c>
      <c r="F16" s="9">
        <f t="shared" si="2"/>
        <v>5</v>
      </c>
    </row>
    <row r="17" spans="1:6">
      <c r="A17" s="9">
        <v>15</v>
      </c>
      <c r="B17" s="20" t="s">
        <v>140</v>
      </c>
      <c r="C17" s="20" t="str">
        <f t="shared" si="3"/>
        <v>EXPR’</v>
      </c>
      <c r="D17" s="23" t="str">
        <f t="shared" si="0"/>
        <v>lparen EXPR’ rparen</v>
      </c>
      <c r="E17" s="9">
        <f t="shared" si="1"/>
        <v>3</v>
      </c>
      <c r="F17" s="9">
        <f t="shared" si="2"/>
        <v>6</v>
      </c>
    </row>
    <row r="18" spans="1:6">
      <c r="A18" s="9">
        <v>16</v>
      </c>
      <c r="B18" s="20" t="s">
        <v>141</v>
      </c>
      <c r="C18" s="20" t="str">
        <f t="shared" si="3"/>
        <v>EXPR’</v>
      </c>
      <c r="D18" s="23" t="str">
        <f t="shared" si="0"/>
        <v>id</v>
      </c>
      <c r="E18" s="9">
        <f t="shared" si="1"/>
        <v>1</v>
      </c>
      <c r="F18" s="9">
        <f t="shared" si="2"/>
        <v>6</v>
      </c>
    </row>
    <row r="19" spans="1:6">
      <c r="A19" s="9">
        <v>17</v>
      </c>
      <c r="B19" s="20" t="s">
        <v>142</v>
      </c>
      <c r="C19" s="20" t="str">
        <f t="shared" si="3"/>
        <v>EXPR’</v>
      </c>
      <c r="D19" s="23" t="str">
        <f t="shared" si="0"/>
        <v>num</v>
      </c>
      <c r="E19" s="9">
        <f t="shared" si="1"/>
        <v>1</v>
      </c>
      <c r="F19" s="9">
        <f t="shared" si="2"/>
        <v>6</v>
      </c>
    </row>
    <row r="20" spans="1:6">
      <c r="A20" s="9">
        <v>18</v>
      </c>
      <c r="B20" s="20" t="s">
        <v>143</v>
      </c>
      <c r="C20" s="20" t="str">
        <f t="shared" si="3"/>
        <v>FDECL</v>
      </c>
      <c r="D20" s="23" t="str">
        <f t="shared" si="0"/>
        <v>vtype id lparen ARG rparen lbrace BLOCK RETURN rbrace</v>
      </c>
      <c r="E20" s="9">
        <f t="shared" si="1"/>
        <v>9</v>
      </c>
      <c r="F20" s="9">
        <f t="shared" si="2"/>
        <v>6</v>
      </c>
    </row>
    <row r="21" spans="1:6">
      <c r="A21" s="9">
        <v>19</v>
      </c>
      <c r="B21" s="20" t="s">
        <v>144</v>
      </c>
      <c r="C21" s="20" t="str">
        <f t="shared" si="3"/>
        <v>ARG</v>
      </c>
      <c r="D21" s="23" t="str">
        <f t="shared" si="0"/>
        <v>vtype id MOREARGS</v>
      </c>
      <c r="E21" s="9">
        <f t="shared" si="1"/>
        <v>3</v>
      </c>
      <c r="F21" s="9">
        <f t="shared" si="2"/>
        <v>4</v>
      </c>
    </row>
    <row r="22" spans="1:6">
      <c r="A22" s="9">
        <v>20</v>
      </c>
      <c r="B22" s="20" t="s">
        <v>145</v>
      </c>
      <c r="C22" s="20" t="str">
        <f t="shared" si="3"/>
        <v>ARG</v>
      </c>
      <c r="D22" s="23" t="str">
        <f t="shared" si="0"/>
        <v>''</v>
      </c>
      <c r="E22" s="9">
        <f t="shared" si="1"/>
        <v>1</v>
      </c>
      <c r="F22" s="9">
        <f t="shared" si="2"/>
        <v>4</v>
      </c>
    </row>
    <row r="23" spans="1:6">
      <c r="A23" s="9">
        <v>21</v>
      </c>
      <c r="B23" s="20" t="s">
        <v>146</v>
      </c>
      <c r="C23" s="20" t="str">
        <f t="shared" si="3"/>
        <v>MOREARGS</v>
      </c>
      <c r="D23" s="23" t="str">
        <f t="shared" si="0"/>
        <v>comma vtype id MOREARGS</v>
      </c>
      <c r="E23" s="9">
        <f t="shared" si="1"/>
        <v>4</v>
      </c>
      <c r="F23" s="9">
        <f t="shared" si="2"/>
        <v>9</v>
      </c>
    </row>
    <row r="24" spans="1:6">
      <c r="A24" s="9">
        <v>22</v>
      </c>
      <c r="B24" s="20" t="s">
        <v>147</v>
      </c>
      <c r="C24" s="20" t="str">
        <f t="shared" si="3"/>
        <v>MOREARGS</v>
      </c>
      <c r="D24" s="23" t="str">
        <f t="shared" si="0"/>
        <v>''</v>
      </c>
      <c r="E24" s="9">
        <f t="shared" si="1"/>
        <v>1</v>
      </c>
      <c r="F24" s="9">
        <f t="shared" si="2"/>
        <v>9</v>
      </c>
    </row>
    <row r="25" spans="1:6">
      <c r="A25" s="9">
        <v>23</v>
      </c>
      <c r="B25" s="20" t="s">
        <v>148</v>
      </c>
      <c r="C25" s="20" t="str">
        <f t="shared" si="3"/>
        <v>BLOCK</v>
      </c>
      <c r="D25" s="23" t="str">
        <f t="shared" si="0"/>
        <v>STMT BLOCK</v>
      </c>
      <c r="E25" s="9">
        <f t="shared" si="1"/>
        <v>2</v>
      </c>
      <c r="F25" s="9">
        <f t="shared" si="2"/>
        <v>6</v>
      </c>
    </row>
    <row r="26" spans="1:6">
      <c r="A26" s="9">
        <v>24</v>
      </c>
      <c r="B26" s="20" t="s">
        <v>149</v>
      </c>
      <c r="C26" s="20" t="str">
        <f t="shared" si="3"/>
        <v>BLOCK</v>
      </c>
      <c r="D26" s="23" t="str">
        <f t="shared" si="0"/>
        <v>''</v>
      </c>
      <c r="E26" s="9">
        <f t="shared" si="1"/>
        <v>1</v>
      </c>
      <c r="F26" s="9">
        <f t="shared" si="2"/>
        <v>6</v>
      </c>
    </row>
    <row r="27" spans="1:6">
      <c r="A27" s="9">
        <v>25</v>
      </c>
      <c r="B27" s="20" t="s">
        <v>150</v>
      </c>
      <c r="C27" s="20" t="str">
        <f t="shared" si="3"/>
        <v>STMT</v>
      </c>
      <c r="D27" s="23" t="str">
        <f t="shared" si="0"/>
        <v>VDECL</v>
      </c>
      <c r="E27" s="9">
        <f t="shared" si="1"/>
        <v>1</v>
      </c>
      <c r="F27" s="9">
        <f t="shared" si="2"/>
        <v>5</v>
      </c>
    </row>
    <row r="28" spans="1:6">
      <c r="A28" s="9">
        <v>26</v>
      </c>
      <c r="B28" s="20" t="s">
        <v>151</v>
      </c>
      <c r="C28" s="20" t="str">
        <f t="shared" si="3"/>
        <v>STMT</v>
      </c>
      <c r="D28" s="23" t="str">
        <f t="shared" si="0"/>
        <v>ASSIGN semi</v>
      </c>
      <c r="E28" s="9">
        <f t="shared" si="1"/>
        <v>2</v>
      </c>
      <c r="F28" s="9">
        <f t="shared" si="2"/>
        <v>5</v>
      </c>
    </row>
    <row r="29" spans="1:6">
      <c r="A29" s="9">
        <v>27</v>
      </c>
      <c r="B29" s="20" t="s">
        <v>152</v>
      </c>
      <c r="C29" s="20" t="str">
        <f t="shared" si="3"/>
        <v>STMT</v>
      </c>
      <c r="D29" s="23" t="str">
        <f t="shared" si="0"/>
        <v>if lparen COND rparen lbrace BLOCK rbrace ELSE</v>
      </c>
      <c r="E29" s="9">
        <f t="shared" si="1"/>
        <v>8</v>
      </c>
      <c r="F29" s="9">
        <f t="shared" si="2"/>
        <v>5</v>
      </c>
    </row>
    <row r="30" spans="1:6">
      <c r="A30" s="9">
        <v>28</v>
      </c>
      <c r="B30" s="20" t="s">
        <v>153</v>
      </c>
      <c r="C30" s="20" t="str">
        <f t="shared" si="3"/>
        <v>STMT</v>
      </c>
      <c r="D30" s="23" t="str">
        <f t="shared" si="0"/>
        <v>while lparen COND rparen lbrace BLOCK rbrace</v>
      </c>
      <c r="E30" s="9">
        <f t="shared" si="1"/>
        <v>7</v>
      </c>
      <c r="F30" s="9">
        <f t="shared" si="2"/>
        <v>5</v>
      </c>
    </row>
    <row r="31" spans="1:6">
      <c r="A31" s="9">
        <v>29</v>
      </c>
      <c r="B31" s="20" t="s">
        <v>154</v>
      </c>
      <c r="C31" s="20" t="str">
        <f t="shared" si="3"/>
        <v>COND</v>
      </c>
      <c r="D31" s="23" t="str">
        <f t="shared" si="0"/>
        <v>COND comp COND’</v>
      </c>
      <c r="E31" s="9">
        <f t="shared" si="1"/>
        <v>3</v>
      </c>
      <c r="F31" s="9">
        <f t="shared" si="2"/>
        <v>5</v>
      </c>
    </row>
    <row r="32" spans="1:6">
      <c r="A32" s="9">
        <v>30</v>
      </c>
      <c r="B32" s="20" t="s">
        <v>155</v>
      </c>
      <c r="C32" s="20" t="str">
        <f t="shared" si="3"/>
        <v>COND</v>
      </c>
      <c r="D32" s="23" t="str">
        <f t="shared" si="0"/>
        <v>COND’</v>
      </c>
      <c r="E32" s="9">
        <f t="shared" si="1"/>
        <v>1</v>
      </c>
      <c r="F32" s="9">
        <f t="shared" si="2"/>
        <v>5</v>
      </c>
    </row>
    <row r="33" spans="1:6">
      <c r="A33" s="9">
        <v>31</v>
      </c>
      <c r="B33" s="20" t="s">
        <v>156</v>
      </c>
      <c r="C33" s="20" t="str">
        <f t="shared" si="3"/>
        <v>COND’</v>
      </c>
      <c r="D33" s="23" t="str">
        <f t="shared" si="0"/>
        <v>boolstr</v>
      </c>
      <c r="E33" s="9">
        <f t="shared" si="1"/>
        <v>1</v>
      </c>
      <c r="F33" s="9">
        <f t="shared" si="2"/>
        <v>6</v>
      </c>
    </row>
    <row r="34" spans="1:6">
      <c r="A34" s="9">
        <v>32</v>
      </c>
      <c r="B34" s="20" t="s">
        <v>157</v>
      </c>
      <c r="C34" s="20" t="str">
        <f t="shared" si="3"/>
        <v>ELSE</v>
      </c>
      <c r="D34" s="23" t="str">
        <f t="shared" si="0"/>
        <v>else lbrace BLOCK rbrace</v>
      </c>
      <c r="E34" s="9">
        <f t="shared" si="1"/>
        <v>4</v>
      </c>
      <c r="F34" s="9">
        <f t="shared" si="2"/>
        <v>5</v>
      </c>
    </row>
    <row r="35" spans="1:6">
      <c r="A35" s="9">
        <v>33</v>
      </c>
      <c r="B35" s="20" t="s">
        <v>158</v>
      </c>
      <c r="C35" s="20" t="str">
        <f t="shared" si="3"/>
        <v>ELSE</v>
      </c>
      <c r="D35" s="23" t="str">
        <f t="shared" si="0"/>
        <v>''</v>
      </c>
      <c r="E35" s="9">
        <f t="shared" si="1"/>
        <v>1</v>
      </c>
      <c r="F35" s="9">
        <f t="shared" si="2"/>
        <v>5</v>
      </c>
    </row>
    <row r="36" spans="1:6">
      <c r="A36" s="9">
        <v>34</v>
      </c>
      <c r="B36" s="20" t="s">
        <v>159</v>
      </c>
      <c r="C36" s="20" t="str">
        <f t="shared" si="3"/>
        <v>RETURN</v>
      </c>
      <c r="D36" s="23" t="str">
        <f t="shared" si="0"/>
        <v>return RHS semi</v>
      </c>
      <c r="E36" s="9">
        <f t="shared" si="1"/>
        <v>3</v>
      </c>
      <c r="F36" s="9">
        <f t="shared" si="2"/>
        <v>7</v>
      </c>
    </row>
    <row r="37" spans="1:6">
      <c r="A37" s="9">
        <v>35</v>
      </c>
      <c r="B37" s="20" t="s">
        <v>160</v>
      </c>
      <c r="C37" s="20" t="str">
        <f t="shared" si="3"/>
        <v>CDECL</v>
      </c>
      <c r="D37" s="23" t="str">
        <f t="shared" si="0"/>
        <v>class id lbrace ODECL rbrace</v>
      </c>
      <c r="E37" s="9">
        <f t="shared" si="1"/>
        <v>5</v>
      </c>
      <c r="F37" s="9">
        <f t="shared" si="2"/>
        <v>6</v>
      </c>
    </row>
    <row r="38" spans="1:6">
      <c r="A38" s="9">
        <v>36</v>
      </c>
      <c r="B38" s="20" t="s">
        <v>161</v>
      </c>
      <c r="C38" s="20" t="str">
        <f t="shared" si="3"/>
        <v>ODECL</v>
      </c>
      <c r="D38" s="23" t="str">
        <f t="shared" si="0"/>
        <v xml:space="preserve">VDECL ODECL </v>
      </c>
      <c r="E38" s="9">
        <f t="shared" si="1"/>
        <v>3</v>
      </c>
      <c r="F38" s="9">
        <f t="shared" si="2"/>
        <v>6</v>
      </c>
    </row>
    <row r="39" spans="1:6">
      <c r="A39" s="9">
        <v>37</v>
      </c>
      <c r="B39" s="20" t="s">
        <v>162</v>
      </c>
      <c r="C39" s="20" t="str">
        <f t="shared" si="3"/>
        <v>ODECL</v>
      </c>
      <c r="D39" s="23" t="str">
        <f t="shared" si="0"/>
        <v>FDECL ODECL</v>
      </c>
      <c r="E39" s="9">
        <f t="shared" si="1"/>
        <v>2</v>
      </c>
      <c r="F39" s="9">
        <f t="shared" si="2"/>
        <v>6</v>
      </c>
    </row>
    <row r="40" spans="1:6" ht="19" thickBot="1">
      <c r="A40" s="10">
        <v>38</v>
      </c>
      <c r="B40" s="21" t="s">
        <v>163</v>
      </c>
      <c r="C40" s="20" t="str">
        <f t="shared" si="3"/>
        <v>ODECL</v>
      </c>
      <c r="D40" s="24" t="str">
        <f t="shared" si="0"/>
        <v>''</v>
      </c>
      <c r="E40" s="10">
        <f t="shared" si="1"/>
        <v>1</v>
      </c>
      <c r="F40" s="10">
        <f t="shared" si="2"/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SLR_parse_table</vt:lpstr>
      <vt:lpstr>Productions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엄찬우</dc:creator>
  <cp:lastModifiedBy>정승원</cp:lastModifiedBy>
  <dcterms:created xsi:type="dcterms:W3CDTF">2023-05-22T08:18:22Z</dcterms:created>
  <dcterms:modified xsi:type="dcterms:W3CDTF">2023-05-23T07:58:42Z</dcterms:modified>
</cp:coreProperties>
</file>