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mchanwoo/CP_PROJECT/"/>
    </mc:Choice>
  </mc:AlternateContent>
  <xr:revisionPtr revIDLastSave="0" documentId="13_ncr:1_{28B4E71F-E4AF-1848-921C-DC7397F2D9A9}" xr6:coauthVersionLast="47" xr6:coauthVersionMax="47" xr10:uidLastSave="{00000000-0000-0000-0000-000000000000}"/>
  <bookViews>
    <workbookView xWindow="0" yWindow="500" windowWidth="14400" windowHeight="17500" activeTab="1" xr2:uid="{DE6245F0-BCA7-4240-8F6E-8ABD7213D53C}"/>
  </bookViews>
  <sheets>
    <sheet name="SLR_parse_table" sheetId="3" r:id="rId1"/>
    <sheet name="Produ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E17" i="2" s="1"/>
  <c r="F17" i="2"/>
  <c r="C17" i="2"/>
  <c r="F16" i="2"/>
  <c r="C16" i="2"/>
  <c r="D16" i="2"/>
  <c r="E16" i="2" s="1"/>
  <c r="F15" i="2"/>
  <c r="C15" i="2" s="1"/>
  <c r="F3" i="2"/>
  <c r="C3" i="2" s="1"/>
  <c r="F4" i="2"/>
  <c r="D4" i="2" s="1"/>
  <c r="E4" i="2" s="1"/>
  <c r="F5" i="2"/>
  <c r="D5" i="2" s="1"/>
  <c r="E5" i="2" s="1"/>
  <c r="F6" i="2"/>
  <c r="D6" i="2" s="1"/>
  <c r="E6" i="2" s="1"/>
  <c r="F7" i="2"/>
  <c r="C7" i="2" s="1"/>
  <c r="F8" i="2"/>
  <c r="D8" i="2" s="1"/>
  <c r="E8" i="2" s="1"/>
  <c r="F9" i="2"/>
  <c r="C9" i="2" s="1"/>
  <c r="F10" i="2"/>
  <c r="C10" i="2" s="1"/>
  <c r="F11" i="2"/>
  <c r="C11" i="2" s="1"/>
  <c r="F12" i="2"/>
  <c r="D12" i="2" s="1"/>
  <c r="E12" i="2" s="1"/>
  <c r="F13" i="2"/>
  <c r="C13" i="2" s="1"/>
  <c r="F14" i="2"/>
  <c r="D14" i="2" s="1"/>
  <c r="E14" i="2" s="1"/>
  <c r="F18" i="2"/>
  <c r="D18" i="2" s="1"/>
  <c r="E18" i="2" s="1"/>
  <c r="F19" i="2"/>
  <c r="C19" i="2" s="1"/>
  <c r="F20" i="2"/>
  <c r="C20" i="2" s="1"/>
  <c r="F21" i="2"/>
  <c r="D21" i="2" s="1"/>
  <c r="E21" i="2" s="1"/>
  <c r="F22" i="2"/>
  <c r="C22" i="2" s="1"/>
  <c r="F23" i="2"/>
  <c r="D23" i="2" s="1"/>
  <c r="E23" i="2" s="1"/>
  <c r="F24" i="2"/>
  <c r="D24" i="2" s="1"/>
  <c r="E24" i="2" s="1"/>
  <c r="F25" i="2"/>
  <c r="D25" i="2" s="1"/>
  <c r="E25" i="2" s="1"/>
  <c r="F26" i="2"/>
  <c r="C26" i="2" s="1"/>
  <c r="F27" i="2"/>
  <c r="D27" i="2" s="1"/>
  <c r="E27" i="2" s="1"/>
  <c r="F28" i="2"/>
  <c r="C28" i="2" s="1"/>
  <c r="F29" i="2"/>
  <c r="C29" i="2" s="1"/>
  <c r="F30" i="2"/>
  <c r="C30" i="2" s="1"/>
  <c r="F31" i="2"/>
  <c r="D31" i="2" s="1"/>
  <c r="E31" i="2" s="1"/>
  <c r="F32" i="2"/>
  <c r="D32" i="2" s="1"/>
  <c r="E32" i="2" s="1"/>
  <c r="F33" i="2"/>
  <c r="D33" i="2" s="1"/>
  <c r="E33" i="2" s="1"/>
  <c r="F34" i="2"/>
  <c r="C34" i="2" s="1"/>
  <c r="F35" i="2"/>
  <c r="D35" i="2" s="1"/>
  <c r="E35" i="2" s="1"/>
  <c r="F36" i="2"/>
  <c r="C36" i="2" s="1"/>
  <c r="F37" i="2"/>
  <c r="C37" i="2" s="1"/>
  <c r="F38" i="2"/>
  <c r="C38" i="2" s="1"/>
  <c r="F39" i="2"/>
  <c r="D39" i="2" s="1"/>
  <c r="E39" i="2" s="1"/>
  <c r="F40" i="2"/>
  <c r="D40" i="2" s="1"/>
  <c r="E40" i="2" s="1"/>
  <c r="F41" i="2"/>
  <c r="D41" i="2" s="1"/>
  <c r="E41" i="2" s="1"/>
  <c r="F2" i="2"/>
  <c r="C2" i="2" s="1"/>
  <c r="D15" i="2" l="1"/>
  <c r="E15" i="2" s="1"/>
  <c r="D9" i="2"/>
  <c r="E9" i="2" s="1"/>
  <c r="D19" i="2"/>
  <c r="E19" i="2" s="1"/>
  <c r="D28" i="2"/>
  <c r="E28" i="2" s="1"/>
  <c r="D36" i="2"/>
  <c r="E36" i="2" s="1"/>
  <c r="C41" i="2"/>
  <c r="C33" i="2"/>
  <c r="C25" i="2"/>
  <c r="C6" i="2"/>
  <c r="D2" i="2"/>
  <c r="E2" i="2" s="1"/>
  <c r="D10" i="2"/>
  <c r="E10" i="2" s="1"/>
  <c r="D20" i="2"/>
  <c r="E20" i="2" s="1"/>
  <c r="D29" i="2"/>
  <c r="E29" i="2" s="1"/>
  <c r="D37" i="2"/>
  <c r="E37" i="2" s="1"/>
  <c r="C40" i="2"/>
  <c r="C32" i="2"/>
  <c r="C24" i="2"/>
  <c r="C14" i="2"/>
  <c r="C5" i="2"/>
  <c r="D3" i="2"/>
  <c r="E3" i="2" s="1"/>
  <c r="D11" i="2"/>
  <c r="E11" i="2" s="1"/>
  <c r="D22" i="2"/>
  <c r="E22" i="2" s="1"/>
  <c r="D30" i="2"/>
  <c r="E30" i="2" s="1"/>
  <c r="D38" i="2"/>
  <c r="E38" i="2" s="1"/>
  <c r="C39" i="2"/>
  <c r="C31" i="2"/>
  <c r="C23" i="2"/>
  <c r="C12" i="2"/>
  <c r="C4" i="2"/>
  <c r="D7" i="2"/>
  <c r="E7" i="2" s="1"/>
  <c r="D26" i="2"/>
  <c r="E26" i="2" s="1"/>
  <c r="D34" i="2"/>
  <c r="E34" i="2" s="1"/>
  <c r="C35" i="2"/>
  <c r="C27" i="2"/>
  <c r="C18" i="2"/>
  <c r="C8" i="2"/>
  <c r="D13" i="2"/>
  <c r="E13" i="2" s="1"/>
  <c r="C21" i="2"/>
</calcChain>
</file>

<file path=xl/sharedStrings.xml><?xml version="1.0" encoding="utf-8"?>
<sst xmlns="http://schemas.openxmlformats.org/spreadsheetml/2006/main" count="311" uniqueCount="175">
  <si>
    <t>id</t>
  </si>
  <si>
    <t>semi</t>
  </si>
  <si>
    <t>assign</t>
  </si>
  <si>
    <t>literal</t>
  </si>
  <si>
    <t>character</t>
  </si>
  <si>
    <t>addsub</t>
  </si>
  <si>
    <t>multdiv</t>
  </si>
  <si>
    <t>lparen</t>
  </si>
  <si>
    <t>rparen</t>
  </si>
  <si>
    <t>num</t>
  </si>
  <si>
    <t>lbrace</t>
  </si>
  <si>
    <t>rbrace</t>
  </si>
  <si>
    <t>comma</t>
  </si>
  <si>
    <t>if</t>
  </si>
  <si>
    <t>while</t>
  </si>
  <si>
    <t>comp</t>
  </si>
  <si>
    <t>boolstr</t>
  </si>
  <si>
    <t>else</t>
  </si>
  <si>
    <t>return</t>
  </si>
  <si>
    <t>class</t>
  </si>
  <si>
    <t>$</t>
  </si>
  <si>
    <t>S'</t>
  </si>
  <si>
    <t>CODE</t>
  </si>
  <si>
    <t>VDECL</t>
  </si>
  <si>
    <t>ASSIGN</t>
  </si>
  <si>
    <t>RHS</t>
  </si>
  <si>
    <t>EXPR</t>
  </si>
  <si>
    <t>FDECL</t>
  </si>
  <si>
    <t>ARG</t>
  </si>
  <si>
    <t>MOREARGS</t>
  </si>
  <si>
    <t>BLOCK</t>
  </si>
  <si>
    <t>STMT</t>
  </si>
  <si>
    <t>COND</t>
  </si>
  <si>
    <t>COND’</t>
  </si>
  <si>
    <t>ELSE</t>
  </si>
  <si>
    <t>RETURN</t>
  </si>
  <si>
    <t>CDECL</t>
  </si>
  <si>
    <t>ODECL</t>
  </si>
  <si>
    <t>acc</t>
  </si>
  <si>
    <r>
      <t>s</t>
    </r>
    <r>
      <rPr>
        <sz val="12"/>
        <color rgb="FF0000FF"/>
        <rFont val="Courier"/>
      </rPr>
      <t>5</t>
    </r>
  </si>
  <si>
    <r>
      <t>s</t>
    </r>
    <r>
      <rPr>
        <sz val="12"/>
        <color rgb="FF0000FF"/>
        <rFont val="Courier"/>
      </rPr>
      <t>6</t>
    </r>
  </si>
  <si>
    <r>
      <t>r</t>
    </r>
    <r>
      <rPr>
        <vertAlign val="subscript"/>
        <sz val="12"/>
        <color rgb="FF008000"/>
        <rFont val="Courier"/>
      </rPr>
      <t>4</t>
    </r>
  </si>
  <si>
    <r>
      <t>s</t>
    </r>
    <r>
      <rPr>
        <sz val="12"/>
        <color rgb="FF0000FF"/>
        <rFont val="Courier"/>
      </rPr>
      <t>10</t>
    </r>
  </si>
  <si>
    <r>
      <t>s</t>
    </r>
    <r>
      <rPr>
        <sz val="12"/>
        <color rgb="FF0000FF"/>
        <rFont val="Courier"/>
      </rPr>
      <t>12</t>
    </r>
  </si>
  <si>
    <r>
      <t>r</t>
    </r>
    <r>
      <rPr>
        <vertAlign val="subscript"/>
        <sz val="12"/>
        <color rgb="FF008000"/>
        <rFont val="Courier"/>
      </rPr>
      <t>1</t>
    </r>
  </si>
  <si>
    <r>
      <t>r</t>
    </r>
    <r>
      <rPr>
        <vertAlign val="subscript"/>
        <sz val="12"/>
        <color rgb="FF008000"/>
        <rFont val="Courier"/>
      </rPr>
      <t>2</t>
    </r>
  </si>
  <si>
    <r>
      <t>r</t>
    </r>
    <r>
      <rPr>
        <vertAlign val="subscript"/>
        <sz val="12"/>
        <color rgb="FF008000"/>
        <rFont val="Courier"/>
      </rPr>
      <t>3</t>
    </r>
  </si>
  <si>
    <r>
      <t>s</t>
    </r>
    <r>
      <rPr>
        <sz val="12"/>
        <color rgb="FF0000FF"/>
        <rFont val="Courier"/>
      </rPr>
      <t>13</t>
    </r>
  </si>
  <si>
    <r>
      <t>s</t>
    </r>
    <r>
      <rPr>
        <sz val="12"/>
        <color rgb="FF0000FF"/>
        <rFont val="Courier"/>
      </rPr>
      <t>15</t>
    </r>
  </si>
  <si>
    <r>
      <t>s</t>
    </r>
    <r>
      <rPr>
        <sz val="12"/>
        <color rgb="FF0000FF"/>
        <rFont val="Courier"/>
      </rPr>
      <t>14</t>
    </r>
  </si>
  <si>
    <r>
      <t>s</t>
    </r>
    <r>
      <rPr>
        <sz val="12"/>
        <color rgb="FF0000FF"/>
        <rFont val="Courier"/>
      </rPr>
      <t>16</t>
    </r>
  </si>
  <si>
    <r>
      <t>s</t>
    </r>
    <r>
      <rPr>
        <sz val="12"/>
        <color rgb="FF0000FF"/>
        <rFont val="Courier"/>
      </rPr>
      <t>17</t>
    </r>
  </si>
  <si>
    <r>
      <t>r</t>
    </r>
    <r>
      <rPr>
        <vertAlign val="subscript"/>
        <sz val="12"/>
        <color rgb="FF008000"/>
        <rFont val="Courier"/>
      </rPr>
      <t>5</t>
    </r>
  </si>
  <si>
    <r>
      <t>s</t>
    </r>
    <r>
      <rPr>
        <sz val="12"/>
        <color rgb="FF0000FF"/>
        <rFont val="Courier"/>
      </rPr>
      <t>19</t>
    </r>
  </si>
  <si>
    <r>
      <t>r</t>
    </r>
    <r>
      <rPr>
        <vertAlign val="subscript"/>
        <sz val="12"/>
        <color rgb="FF008000"/>
        <rFont val="Courier"/>
      </rPr>
      <t>20</t>
    </r>
  </si>
  <si>
    <r>
      <t>s</t>
    </r>
    <r>
      <rPr>
        <sz val="12"/>
        <color rgb="FF0000FF"/>
        <rFont val="Courier"/>
      </rPr>
      <t>27</t>
    </r>
  </si>
  <si>
    <r>
      <t>s</t>
    </r>
    <r>
      <rPr>
        <sz val="12"/>
        <color rgb="FF0000FF"/>
        <rFont val="Courier"/>
      </rPr>
      <t>22</t>
    </r>
  </si>
  <si>
    <r>
      <t>s</t>
    </r>
    <r>
      <rPr>
        <sz val="12"/>
        <color rgb="FF0000FF"/>
        <rFont val="Courier"/>
      </rPr>
      <t>23</t>
    </r>
  </si>
  <si>
    <r>
      <t>s</t>
    </r>
    <r>
      <rPr>
        <sz val="12"/>
        <color rgb="FF0000FF"/>
        <rFont val="Courier"/>
      </rPr>
      <t>24</t>
    </r>
  </si>
  <si>
    <r>
      <t>s</t>
    </r>
    <r>
      <rPr>
        <sz val="12"/>
        <color rgb="FF0000FF"/>
        <rFont val="Courier"/>
      </rPr>
      <t>28</t>
    </r>
  </si>
  <si>
    <r>
      <t>r</t>
    </r>
    <r>
      <rPr>
        <vertAlign val="subscript"/>
        <sz val="12"/>
        <color rgb="FF008000"/>
        <rFont val="Courier"/>
      </rPr>
      <t>6</t>
    </r>
  </si>
  <si>
    <r>
      <t>r</t>
    </r>
    <r>
      <rPr>
        <vertAlign val="subscript"/>
        <sz val="12"/>
        <color rgb="FF008000"/>
        <rFont val="Courier"/>
      </rPr>
      <t>38</t>
    </r>
  </si>
  <si>
    <r>
      <t>s</t>
    </r>
    <r>
      <rPr>
        <sz val="12"/>
        <color rgb="FF0000FF"/>
        <rFont val="Courier"/>
      </rPr>
      <t>33</t>
    </r>
  </si>
  <si>
    <r>
      <t>r</t>
    </r>
    <r>
      <rPr>
        <vertAlign val="subscript"/>
        <sz val="12"/>
        <color rgb="FF008000"/>
        <rFont val="Courier"/>
      </rPr>
      <t>7</t>
    </r>
  </si>
  <si>
    <r>
      <t>r</t>
    </r>
    <r>
      <rPr>
        <vertAlign val="subscript"/>
        <sz val="12"/>
        <color rgb="FF008000"/>
        <rFont val="Courier"/>
      </rPr>
      <t>8</t>
    </r>
  </si>
  <si>
    <r>
      <t>s</t>
    </r>
    <r>
      <rPr>
        <sz val="12"/>
        <color rgb="FF0000FF"/>
        <rFont val="Courier"/>
      </rPr>
      <t>34</t>
    </r>
  </si>
  <si>
    <r>
      <t>s</t>
    </r>
    <r>
      <rPr>
        <sz val="12"/>
        <color rgb="FF0000FF"/>
        <rFont val="Courier"/>
      </rPr>
      <t>35</t>
    </r>
  </si>
  <si>
    <r>
      <t>r</t>
    </r>
    <r>
      <rPr>
        <vertAlign val="subscript"/>
        <sz val="12"/>
        <color rgb="FF008000"/>
        <rFont val="Courier"/>
      </rPr>
      <t>9</t>
    </r>
  </si>
  <si>
    <r>
      <t>r</t>
    </r>
    <r>
      <rPr>
        <vertAlign val="subscript"/>
        <sz val="12"/>
        <color rgb="FF008000"/>
        <rFont val="Courier"/>
      </rPr>
      <t>10</t>
    </r>
  </si>
  <si>
    <r>
      <t>r</t>
    </r>
    <r>
      <rPr>
        <vertAlign val="subscript"/>
        <sz val="12"/>
        <color rgb="FF008000"/>
        <rFont val="Courier"/>
      </rPr>
      <t>11</t>
    </r>
  </si>
  <si>
    <r>
      <t>r</t>
    </r>
    <r>
      <rPr>
        <vertAlign val="subscript"/>
        <sz val="12"/>
        <color rgb="FF008000"/>
        <rFont val="Courier"/>
      </rPr>
      <t>14</t>
    </r>
  </si>
  <si>
    <r>
      <t>r</t>
    </r>
    <r>
      <rPr>
        <vertAlign val="subscript"/>
        <sz val="12"/>
        <color rgb="FF008000"/>
        <rFont val="Courier"/>
      </rPr>
      <t>16</t>
    </r>
  </si>
  <si>
    <r>
      <t>r</t>
    </r>
    <r>
      <rPr>
        <vertAlign val="subscript"/>
        <sz val="12"/>
        <color rgb="FF008000"/>
        <rFont val="Courier"/>
      </rPr>
      <t>17</t>
    </r>
  </si>
  <si>
    <r>
      <t>r</t>
    </r>
    <r>
      <rPr>
        <vertAlign val="subscript"/>
        <sz val="12"/>
        <color rgb="FF008000"/>
        <rFont val="Courier"/>
      </rPr>
      <t>22</t>
    </r>
  </si>
  <si>
    <r>
      <t>r</t>
    </r>
    <r>
      <rPr>
        <vertAlign val="subscript"/>
        <sz val="12"/>
        <color rgb="FF008000"/>
        <rFont val="Courier"/>
      </rPr>
      <t>35</t>
    </r>
  </si>
  <si>
    <r>
      <t>r</t>
    </r>
    <r>
      <rPr>
        <vertAlign val="subscript"/>
        <sz val="12"/>
        <color rgb="FF008000"/>
        <rFont val="Courier"/>
      </rPr>
      <t>36</t>
    </r>
  </si>
  <si>
    <r>
      <t>r</t>
    </r>
    <r>
      <rPr>
        <vertAlign val="subscript"/>
        <sz val="12"/>
        <color rgb="FF008000"/>
        <rFont val="Courier"/>
      </rPr>
      <t>37</t>
    </r>
  </si>
  <si>
    <r>
      <t>s</t>
    </r>
    <r>
      <rPr>
        <sz val="12"/>
        <color rgb="FF0000FF"/>
        <rFont val="Courier"/>
      </rPr>
      <t>52</t>
    </r>
  </si>
  <si>
    <r>
      <t>s</t>
    </r>
    <r>
      <rPr>
        <sz val="12"/>
        <color rgb="FF0000FF"/>
        <rFont val="Courier"/>
      </rPr>
      <t>53</t>
    </r>
  </si>
  <si>
    <r>
      <t>r</t>
    </r>
    <r>
      <rPr>
        <vertAlign val="subscript"/>
        <sz val="12"/>
        <color rgb="FF008000"/>
        <rFont val="Courier"/>
      </rPr>
      <t>24</t>
    </r>
  </si>
  <si>
    <r>
      <t>s</t>
    </r>
    <r>
      <rPr>
        <sz val="12"/>
        <color rgb="FF0000FF"/>
        <rFont val="Courier"/>
      </rPr>
      <t>51</t>
    </r>
  </si>
  <si>
    <r>
      <t>r</t>
    </r>
    <r>
      <rPr>
        <vertAlign val="subscript"/>
        <sz val="12"/>
        <color rgb="FF008000"/>
        <rFont val="Courier"/>
      </rPr>
      <t>19</t>
    </r>
  </si>
  <si>
    <r>
      <t>s</t>
    </r>
    <r>
      <rPr>
        <sz val="12"/>
        <color rgb="FF0000FF"/>
        <rFont val="Courier"/>
      </rPr>
      <t>54</t>
    </r>
  </si>
  <si>
    <r>
      <t>r</t>
    </r>
    <r>
      <rPr>
        <vertAlign val="subscript"/>
        <sz val="12"/>
        <color rgb="FF008000"/>
        <rFont val="Courier"/>
      </rPr>
      <t>12</t>
    </r>
  </si>
  <si>
    <r>
      <t>r</t>
    </r>
    <r>
      <rPr>
        <vertAlign val="subscript"/>
        <sz val="12"/>
        <color rgb="FF008000"/>
        <rFont val="Courier"/>
      </rPr>
      <t>13</t>
    </r>
  </si>
  <si>
    <r>
      <t>r</t>
    </r>
    <r>
      <rPr>
        <vertAlign val="subscript"/>
        <sz val="12"/>
        <color rgb="FF008000"/>
        <rFont val="Courier"/>
      </rPr>
      <t>15</t>
    </r>
  </si>
  <si>
    <r>
      <t>r</t>
    </r>
    <r>
      <rPr>
        <vertAlign val="subscript"/>
        <sz val="12"/>
        <color rgb="FF008000"/>
        <rFont val="Courier"/>
      </rPr>
      <t>25</t>
    </r>
  </si>
  <si>
    <r>
      <t>s</t>
    </r>
    <r>
      <rPr>
        <sz val="12"/>
        <color rgb="FF0000FF"/>
        <rFont val="Courier"/>
      </rPr>
      <t>59</t>
    </r>
  </si>
  <si>
    <r>
      <t>s</t>
    </r>
    <r>
      <rPr>
        <sz val="12"/>
        <color rgb="FF0000FF"/>
        <rFont val="Courier"/>
      </rPr>
      <t>60</t>
    </r>
  </si>
  <si>
    <r>
      <t>s</t>
    </r>
    <r>
      <rPr>
        <sz val="12"/>
        <color rgb="FF0000FF"/>
        <rFont val="Courier"/>
      </rPr>
      <t>61</t>
    </r>
  </si>
  <si>
    <r>
      <t>s</t>
    </r>
    <r>
      <rPr>
        <sz val="12"/>
        <color rgb="FF0000FF"/>
        <rFont val="Courier"/>
      </rPr>
      <t>62</t>
    </r>
  </si>
  <si>
    <r>
      <t>s</t>
    </r>
    <r>
      <rPr>
        <sz val="12"/>
        <color rgb="FF0000FF"/>
        <rFont val="Courier"/>
      </rPr>
      <t>63</t>
    </r>
  </si>
  <si>
    <r>
      <t>r</t>
    </r>
    <r>
      <rPr>
        <vertAlign val="subscript"/>
        <sz val="12"/>
        <color rgb="FF008000"/>
        <rFont val="Courier"/>
      </rPr>
      <t>23</t>
    </r>
  </si>
  <si>
    <r>
      <t>r</t>
    </r>
    <r>
      <rPr>
        <vertAlign val="subscript"/>
        <sz val="12"/>
        <color rgb="FF008000"/>
        <rFont val="Courier"/>
      </rPr>
      <t>26</t>
    </r>
  </si>
  <si>
    <r>
      <t>r</t>
    </r>
    <r>
      <rPr>
        <vertAlign val="subscript"/>
        <sz val="12"/>
        <color rgb="FF008000"/>
        <rFont val="Courier"/>
      </rPr>
      <t>18</t>
    </r>
  </si>
  <si>
    <r>
      <t>s</t>
    </r>
    <r>
      <rPr>
        <sz val="12"/>
        <color rgb="FF0000FF"/>
        <rFont val="Courier"/>
      </rPr>
      <t>71</t>
    </r>
  </si>
  <si>
    <r>
      <t>s</t>
    </r>
    <r>
      <rPr>
        <sz val="12"/>
        <color rgb="FF0000FF"/>
        <rFont val="Courier"/>
      </rPr>
      <t>72</t>
    </r>
  </si>
  <si>
    <r>
      <t>r</t>
    </r>
    <r>
      <rPr>
        <vertAlign val="subscript"/>
        <sz val="12"/>
        <color rgb="FF008000"/>
        <rFont val="Courier"/>
      </rPr>
      <t>30</t>
    </r>
  </si>
  <si>
    <r>
      <t>r</t>
    </r>
    <r>
      <rPr>
        <vertAlign val="subscript"/>
        <sz val="12"/>
        <color rgb="FF008000"/>
        <rFont val="Courier"/>
      </rPr>
      <t>31</t>
    </r>
  </si>
  <si>
    <r>
      <t>s</t>
    </r>
    <r>
      <rPr>
        <sz val="12"/>
        <color rgb="FF0000FF"/>
        <rFont val="Courier"/>
      </rPr>
      <t>73</t>
    </r>
  </si>
  <si>
    <r>
      <t>r</t>
    </r>
    <r>
      <rPr>
        <vertAlign val="subscript"/>
        <sz val="12"/>
        <color rgb="FF008000"/>
        <rFont val="Courier"/>
      </rPr>
      <t>21</t>
    </r>
  </si>
  <si>
    <r>
      <t>r</t>
    </r>
    <r>
      <rPr>
        <vertAlign val="subscript"/>
        <sz val="12"/>
        <color rgb="FF008000"/>
        <rFont val="Courier"/>
      </rPr>
      <t>34</t>
    </r>
  </si>
  <si>
    <r>
      <t>s</t>
    </r>
    <r>
      <rPr>
        <sz val="12"/>
        <color rgb="FF0000FF"/>
        <rFont val="Courier"/>
      </rPr>
      <t>74</t>
    </r>
  </si>
  <si>
    <r>
      <t>r</t>
    </r>
    <r>
      <rPr>
        <vertAlign val="subscript"/>
        <sz val="12"/>
        <color rgb="FF008000"/>
        <rFont val="Courier"/>
      </rPr>
      <t>29</t>
    </r>
  </si>
  <si>
    <r>
      <t>s</t>
    </r>
    <r>
      <rPr>
        <sz val="12"/>
        <color rgb="FF0000FF"/>
        <rFont val="Courier"/>
      </rPr>
      <t>80</t>
    </r>
  </si>
  <si>
    <r>
      <t>r</t>
    </r>
    <r>
      <rPr>
        <vertAlign val="subscript"/>
        <sz val="12"/>
        <color rgb="FF008000"/>
        <rFont val="Courier"/>
      </rPr>
      <t>33</t>
    </r>
  </si>
  <si>
    <r>
      <t>r</t>
    </r>
    <r>
      <rPr>
        <vertAlign val="subscript"/>
        <sz val="12"/>
        <color rgb="FF008000"/>
        <rFont val="Courier"/>
      </rPr>
      <t>28</t>
    </r>
  </si>
  <si>
    <r>
      <t>r</t>
    </r>
    <r>
      <rPr>
        <vertAlign val="subscript"/>
        <sz val="12"/>
        <color rgb="FF008000"/>
        <rFont val="Courier"/>
      </rPr>
      <t>27</t>
    </r>
  </si>
  <si>
    <r>
      <t>s</t>
    </r>
    <r>
      <rPr>
        <sz val="12"/>
        <color rgb="FF0000FF"/>
        <rFont val="Courier"/>
      </rPr>
      <t>83</t>
    </r>
  </si>
  <si>
    <r>
      <t>r</t>
    </r>
    <r>
      <rPr>
        <vertAlign val="subscript"/>
        <sz val="12"/>
        <color rgb="FF008000"/>
        <rFont val="Courier"/>
      </rPr>
      <t>32</t>
    </r>
  </si>
  <si>
    <t>CODE -&gt; FDECL CODE</t>
  </si>
  <si>
    <t>CODE -&gt; CDECL CODE</t>
  </si>
  <si>
    <t>VDECL -&gt; vtype id semi</t>
  </si>
  <si>
    <t>VDECL -&gt; vtype ASSIGN semi</t>
  </si>
  <si>
    <t>ASSIGN -&gt; id assign RHS</t>
  </si>
  <si>
    <t>RHS -&gt; EXPR</t>
  </si>
  <si>
    <t>RHS -&gt; literal</t>
  </si>
  <si>
    <t>RHS -&gt; character</t>
  </si>
  <si>
    <t>ARG -&gt; vtype id MOREARGS</t>
  </si>
  <si>
    <t>ARG -&gt; ''</t>
  </si>
  <si>
    <t>MOREARGS -&gt; comma vtype id MOREARGS</t>
  </si>
  <si>
    <t>MOREARGS -&gt; ''</t>
  </si>
  <si>
    <t>BLOCK -&gt; STMT BLOCK</t>
  </si>
  <si>
    <t>BLOCK -&gt; ''</t>
  </si>
  <si>
    <t>STMT -&gt; VDECL</t>
  </si>
  <si>
    <t>STMT -&gt; ASSIGN semi</t>
  </si>
  <si>
    <t>STMT -&gt; if lparen COND rparen lbrace BLOCK rbrace ELSE</t>
  </si>
  <si>
    <t>STMT -&gt; while lparen COND rparen lbrace BLOCK rbrace</t>
  </si>
  <si>
    <t>COND -&gt; COND comp COND’</t>
  </si>
  <si>
    <t>COND -&gt; COND’</t>
  </si>
  <si>
    <t>COND’ -&gt; boolstr</t>
  </si>
  <si>
    <t>ELSE -&gt; else lbrace BLOCK rbrace</t>
  </si>
  <si>
    <t>ELSE -&gt; ''</t>
  </si>
  <si>
    <t>RETURN -&gt; return RHS semi</t>
  </si>
  <si>
    <t>CDECL -&gt; class id lbrace ODECL rbrace</t>
  </si>
  <si>
    <t>ODECL -&gt; FDECL ODECL</t>
  </si>
  <si>
    <t>ODECL -&gt; ''</t>
  </si>
  <si>
    <t>S' -&gt; CODE</t>
    <phoneticPr fontId="4" type="noConversion"/>
  </si>
  <si>
    <t>LHS</t>
    <phoneticPr fontId="4" type="noConversion"/>
  </si>
  <si>
    <t>RHS</t>
    <phoneticPr fontId="4" type="noConversion"/>
  </si>
  <si>
    <t>Productions</t>
    <phoneticPr fontId="4" type="noConversion"/>
  </si>
  <si>
    <t>Parse Point</t>
    <phoneticPr fontId="4" type="noConversion"/>
  </si>
  <si>
    <t>num</t>
    <phoneticPr fontId="4" type="noConversion"/>
  </si>
  <si>
    <t>CODE -&gt; ''</t>
    <phoneticPr fontId="4" type="noConversion"/>
  </si>
  <si>
    <t>CODE -&gt; VDECL CODE</t>
    <phoneticPr fontId="4" type="noConversion"/>
  </si>
  <si>
    <t>n</t>
    <phoneticPr fontId="4" type="noConversion"/>
  </si>
  <si>
    <t>FDECL -&gt; vtype id lparen ARG rparen lbrace BLOCK RETURN rbrace</t>
    <phoneticPr fontId="4" type="noConversion"/>
  </si>
  <si>
    <t>vtype</t>
  </si>
  <si>
    <t>RHS -&gt; boolstr</t>
    <phoneticPr fontId="4" type="noConversion"/>
  </si>
  <si>
    <t>EXPR -&gt; EXPR addsub TERM</t>
    <phoneticPr fontId="4" type="noConversion"/>
  </si>
  <si>
    <t>EXPR -&gt; TERM</t>
    <phoneticPr fontId="4" type="noConversion"/>
  </si>
  <si>
    <t>TERM -&gt; TERM multdiv FACTOR</t>
    <phoneticPr fontId="4" type="noConversion"/>
  </si>
  <si>
    <t>TERM -&gt; FACTOR</t>
    <phoneticPr fontId="4" type="noConversion"/>
  </si>
  <si>
    <t>FACTOR -&gt; lparen EXPR rparen</t>
    <phoneticPr fontId="4" type="noConversion"/>
  </si>
  <si>
    <t>FACTOR -&gt; id</t>
    <phoneticPr fontId="4" type="noConversion"/>
  </si>
  <si>
    <t>FACTOR -&gt; num</t>
    <phoneticPr fontId="4" type="noConversion"/>
  </si>
  <si>
    <r>
      <t>s</t>
    </r>
    <r>
      <rPr>
        <sz val="12"/>
        <color rgb="FF0000FF"/>
        <rFont val="Courier"/>
      </rPr>
      <t>29</t>
    </r>
  </si>
  <si>
    <r>
      <t>r</t>
    </r>
    <r>
      <rPr>
        <vertAlign val="subscript"/>
        <sz val="12"/>
        <color rgb="FF008000"/>
        <rFont val="Courier"/>
      </rPr>
      <t>39</t>
    </r>
  </si>
  <si>
    <r>
      <t>s</t>
    </r>
    <r>
      <rPr>
        <sz val="12"/>
        <color rgb="FF0000FF"/>
        <rFont val="Courier"/>
      </rPr>
      <t>36</t>
    </r>
  </si>
  <si>
    <r>
      <t>s</t>
    </r>
    <r>
      <rPr>
        <sz val="12"/>
        <color rgb="FF0000FF"/>
        <rFont val="Courier"/>
      </rPr>
      <t>38</t>
    </r>
  </si>
  <si>
    <r>
      <t>s</t>
    </r>
    <r>
      <rPr>
        <sz val="12"/>
        <color rgb="FF0000FF"/>
        <rFont val="Courier"/>
      </rPr>
      <t>41</t>
    </r>
  </si>
  <si>
    <r>
      <t>s</t>
    </r>
    <r>
      <rPr>
        <sz val="12"/>
        <color rgb="FF0000FF"/>
        <rFont val="Courier"/>
      </rPr>
      <t>43</t>
    </r>
  </si>
  <si>
    <r>
      <t>s</t>
    </r>
    <r>
      <rPr>
        <sz val="12"/>
        <color rgb="FF0000FF"/>
        <rFont val="Courier"/>
      </rPr>
      <t>46</t>
    </r>
  </si>
  <si>
    <r>
      <t>s</t>
    </r>
    <r>
      <rPr>
        <sz val="12"/>
        <color rgb="FF0000FF"/>
        <rFont val="Courier"/>
      </rPr>
      <t>55</t>
    </r>
  </si>
  <si>
    <r>
      <t>s</t>
    </r>
    <r>
      <rPr>
        <sz val="12"/>
        <color rgb="FF0000FF"/>
        <rFont val="Courier"/>
      </rPr>
      <t>57</t>
    </r>
  </si>
  <si>
    <r>
      <t>s</t>
    </r>
    <r>
      <rPr>
        <sz val="12"/>
        <color rgb="FF0000FF"/>
        <rFont val="Courier"/>
      </rPr>
      <t>64</t>
    </r>
  </si>
  <si>
    <r>
      <t>s</t>
    </r>
    <r>
      <rPr>
        <sz val="12"/>
        <color rgb="FF0000FF"/>
        <rFont val="Courier"/>
      </rPr>
      <t>68</t>
    </r>
  </si>
  <si>
    <r>
      <t>s</t>
    </r>
    <r>
      <rPr>
        <sz val="12"/>
        <color rgb="FF0000FF"/>
        <rFont val="Courier"/>
      </rPr>
      <t>75</t>
    </r>
  </si>
  <si>
    <r>
      <t>s</t>
    </r>
    <r>
      <rPr>
        <sz val="12"/>
        <color rgb="FF0000FF"/>
        <rFont val="Courier"/>
      </rPr>
      <t>77</t>
    </r>
  </si>
  <si>
    <r>
      <t>s</t>
    </r>
    <r>
      <rPr>
        <sz val="12"/>
        <color rgb="FF0000FF"/>
        <rFont val="Courier"/>
      </rPr>
      <t>81</t>
    </r>
  </si>
  <si>
    <r>
      <t>s</t>
    </r>
    <r>
      <rPr>
        <sz val="12"/>
        <color rgb="FF0000FF"/>
        <rFont val="Courier"/>
      </rPr>
      <t>84</t>
    </r>
  </si>
  <si>
    <r>
      <t>s</t>
    </r>
    <r>
      <rPr>
        <sz val="12"/>
        <color rgb="FF0000FF"/>
        <rFont val="Courier"/>
      </rPr>
      <t>86</t>
    </r>
  </si>
  <si>
    <t>TERM</t>
  </si>
  <si>
    <t>FACTOR</t>
  </si>
  <si>
    <t>ODECL -&gt; VDECL ODECL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</si>
</sst>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sz val="12"/>
      <color rgb="FF0000FF"/>
      <name val="Courier"/>
    </font>
    <font>
      <vertAlign val="subscript"/>
      <sz val="12"/>
      <color rgb="FF008000"/>
      <name val="Courier"/>
    </font>
    <font>
      <sz val="12"/>
      <color rgb="FF008000"/>
      <name val="Courier"/>
    </font>
    <font>
      <sz val="8"/>
      <name val="맑은 고딕"/>
      <family val="2"/>
      <charset val="129"/>
      <scheme val="minor"/>
    </font>
    <font>
      <sz val="12"/>
      <color theme="1"/>
      <name val="Courier"/>
    </font>
    <font>
      <b/>
      <sz val="12"/>
      <color theme="1"/>
      <name val="Courie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2AAA8-C259-2E48-8AC3-4CCFC4BB84A9}">
  <dimension ref="A1:AP88"/>
  <sheetViews>
    <sheetView topLeftCell="N1" workbookViewId="0">
      <selection activeCell="J14" sqref="J14"/>
    </sheetView>
  </sheetViews>
  <sheetFormatPr baseColWidth="10" defaultRowHeight="18"/>
  <cols>
    <col min="1" max="1" width="5.85546875" customWidth="1"/>
  </cols>
  <sheetData>
    <row r="1" spans="1:42" ht="19" thickBot="1">
      <c r="A1" s="19"/>
      <c r="B1" s="16" t="s">
        <v>147</v>
      </c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16</v>
      </c>
      <c r="I1" s="16" t="s">
        <v>5</v>
      </c>
      <c r="J1" s="16" t="s">
        <v>6</v>
      </c>
      <c r="K1" s="16" t="s">
        <v>7</v>
      </c>
      <c r="L1" s="16" t="s">
        <v>8</v>
      </c>
      <c r="M1" s="16" t="s">
        <v>9</v>
      </c>
      <c r="N1" s="16" t="s">
        <v>10</v>
      </c>
      <c r="O1" s="16" t="s">
        <v>11</v>
      </c>
      <c r="P1" s="16" t="s">
        <v>12</v>
      </c>
      <c r="Q1" s="16" t="s">
        <v>13</v>
      </c>
      <c r="R1" s="16" t="s">
        <v>14</v>
      </c>
      <c r="S1" s="16" t="s">
        <v>15</v>
      </c>
      <c r="T1" s="16" t="s">
        <v>17</v>
      </c>
      <c r="U1" s="16" t="s">
        <v>18</v>
      </c>
      <c r="V1" s="16" t="s">
        <v>19</v>
      </c>
      <c r="W1" s="8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172</v>
      </c>
      <c r="AE1" s="16" t="s">
        <v>173</v>
      </c>
      <c r="AF1" s="16" t="s">
        <v>27</v>
      </c>
      <c r="AG1" s="16" t="s">
        <v>28</v>
      </c>
      <c r="AH1" s="16" t="s">
        <v>29</v>
      </c>
      <c r="AI1" s="16" t="s">
        <v>30</v>
      </c>
      <c r="AJ1" s="16" t="s">
        <v>31</v>
      </c>
      <c r="AK1" s="16" t="s">
        <v>32</v>
      </c>
      <c r="AL1" s="16" t="s">
        <v>33</v>
      </c>
      <c r="AM1" s="16" t="s">
        <v>34</v>
      </c>
      <c r="AN1" s="16" t="s">
        <v>35</v>
      </c>
      <c r="AO1" s="16" t="s">
        <v>36</v>
      </c>
      <c r="AP1" s="8" t="s">
        <v>37</v>
      </c>
    </row>
    <row r="2" spans="1:42">
      <c r="A2" s="5">
        <v>0</v>
      </c>
      <c r="B2" s="17" t="s">
        <v>39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 t="s">
        <v>40</v>
      </c>
      <c r="W2" s="1" t="s">
        <v>41</v>
      </c>
      <c r="X2" s="17"/>
      <c r="Y2" s="18">
        <v>1</v>
      </c>
      <c r="Z2" s="18">
        <v>2</v>
      </c>
      <c r="AA2" s="17"/>
      <c r="AB2" s="17"/>
      <c r="AC2" s="17"/>
      <c r="AD2" s="17"/>
      <c r="AE2" s="17"/>
      <c r="AF2" s="18">
        <v>3</v>
      </c>
      <c r="AG2" s="17"/>
      <c r="AH2" s="17"/>
      <c r="AI2" s="17"/>
      <c r="AJ2" s="17"/>
      <c r="AK2" s="17"/>
      <c r="AL2" s="17"/>
      <c r="AM2" s="17"/>
      <c r="AN2" s="17"/>
      <c r="AO2" s="18">
        <v>4</v>
      </c>
      <c r="AP2" s="1"/>
    </row>
    <row r="3" spans="1:42">
      <c r="A3" s="5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7" t="s">
        <v>38</v>
      </c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"/>
    </row>
    <row r="4" spans="1:42">
      <c r="A4" s="5">
        <v>2</v>
      </c>
      <c r="B4" s="17" t="s">
        <v>39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 t="s">
        <v>40</v>
      </c>
      <c r="W4" s="1" t="s">
        <v>41</v>
      </c>
      <c r="X4" s="17"/>
      <c r="Y4" s="18">
        <v>7</v>
      </c>
      <c r="Z4" s="18">
        <v>2</v>
      </c>
      <c r="AA4" s="17"/>
      <c r="AB4" s="17"/>
      <c r="AC4" s="17"/>
      <c r="AD4" s="17"/>
      <c r="AE4" s="17"/>
      <c r="AF4" s="18">
        <v>3</v>
      </c>
      <c r="AG4" s="17"/>
      <c r="AH4" s="17"/>
      <c r="AI4" s="17"/>
      <c r="AJ4" s="17"/>
      <c r="AK4" s="17"/>
      <c r="AL4" s="17"/>
      <c r="AM4" s="17"/>
      <c r="AN4" s="17"/>
      <c r="AO4" s="18">
        <v>4</v>
      </c>
      <c r="AP4" s="1"/>
    </row>
    <row r="5" spans="1:42">
      <c r="A5" s="5">
        <v>3</v>
      </c>
      <c r="B5" s="17" t="s">
        <v>39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 t="s">
        <v>40</v>
      </c>
      <c r="W5" s="1" t="s">
        <v>41</v>
      </c>
      <c r="X5" s="17"/>
      <c r="Y5" s="18">
        <v>8</v>
      </c>
      <c r="Z5" s="18">
        <v>2</v>
      </c>
      <c r="AA5" s="17"/>
      <c r="AB5" s="17"/>
      <c r="AC5" s="17"/>
      <c r="AD5" s="17"/>
      <c r="AE5" s="17"/>
      <c r="AF5" s="18">
        <v>3</v>
      </c>
      <c r="AG5" s="17"/>
      <c r="AH5" s="17"/>
      <c r="AI5" s="17"/>
      <c r="AJ5" s="17"/>
      <c r="AK5" s="17"/>
      <c r="AL5" s="17"/>
      <c r="AM5" s="17"/>
      <c r="AN5" s="17"/>
      <c r="AO5" s="18">
        <v>4</v>
      </c>
      <c r="AP5" s="1"/>
    </row>
    <row r="6" spans="1:42">
      <c r="A6" s="5">
        <v>4</v>
      </c>
      <c r="B6" s="17" t="s">
        <v>39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 t="s">
        <v>40</v>
      </c>
      <c r="W6" s="1" t="s">
        <v>41</v>
      </c>
      <c r="X6" s="17"/>
      <c r="Y6" s="18">
        <v>9</v>
      </c>
      <c r="Z6" s="18">
        <v>2</v>
      </c>
      <c r="AA6" s="17"/>
      <c r="AB6" s="17"/>
      <c r="AC6" s="17"/>
      <c r="AD6" s="17"/>
      <c r="AE6" s="17"/>
      <c r="AF6" s="18">
        <v>3</v>
      </c>
      <c r="AG6" s="17"/>
      <c r="AH6" s="17"/>
      <c r="AI6" s="17"/>
      <c r="AJ6" s="17"/>
      <c r="AK6" s="17"/>
      <c r="AL6" s="17"/>
      <c r="AM6" s="17"/>
      <c r="AN6" s="17"/>
      <c r="AO6" s="18">
        <v>4</v>
      </c>
      <c r="AP6" s="1"/>
    </row>
    <row r="7" spans="1:42">
      <c r="A7" s="5">
        <v>5</v>
      </c>
      <c r="B7" s="17"/>
      <c r="C7" s="17" t="s">
        <v>42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"/>
      <c r="X7" s="17"/>
      <c r="Y7" s="17"/>
      <c r="Z7" s="17"/>
      <c r="AA7" s="18">
        <v>11</v>
      </c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"/>
    </row>
    <row r="8" spans="1:42">
      <c r="A8" s="5">
        <v>6</v>
      </c>
      <c r="B8" s="17"/>
      <c r="C8" s="17" t="s">
        <v>43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"/>
    </row>
    <row r="9" spans="1:42">
      <c r="A9" s="5">
        <v>7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" t="s">
        <v>44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"/>
    </row>
    <row r="10" spans="1:42">
      <c r="A10" s="5">
        <v>8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" t="s">
        <v>45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"/>
    </row>
    <row r="11" spans="1:42">
      <c r="A11" s="5">
        <v>9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" t="s">
        <v>46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"/>
    </row>
    <row r="12" spans="1:42">
      <c r="A12" s="5">
        <v>10</v>
      </c>
      <c r="B12" s="17"/>
      <c r="C12" s="17"/>
      <c r="D12" s="17" t="s">
        <v>47</v>
      </c>
      <c r="E12" s="17" t="s">
        <v>48</v>
      </c>
      <c r="F12" s="17"/>
      <c r="G12" s="17"/>
      <c r="H12" s="17"/>
      <c r="I12" s="17"/>
      <c r="J12" s="17"/>
      <c r="K12" s="17" t="s">
        <v>49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"/>
    </row>
    <row r="13" spans="1:42">
      <c r="A13" s="5">
        <v>11</v>
      </c>
      <c r="B13" s="17"/>
      <c r="C13" s="17"/>
      <c r="D13" s="17" t="s">
        <v>50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"/>
    </row>
    <row r="14" spans="1:42">
      <c r="A14" s="5">
        <v>12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 t="s">
        <v>51</v>
      </c>
      <c r="O14" s="17"/>
      <c r="P14" s="17"/>
      <c r="Q14" s="17"/>
      <c r="R14" s="17"/>
      <c r="S14" s="17"/>
      <c r="T14" s="17"/>
      <c r="U14" s="17"/>
      <c r="V14" s="17"/>
      <c r="W14" s="1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"/>
    </row>
    <row r="15" spans="1:42">
      <c r="A15" s="5">
        <v>13</v>
      </c>
      <c r="B15" s="17" t="s">
        <v>52</v>
      </c>
      <c r="C15" s="17" t="s">
        <v>52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 t="s">
        <v>52</v>
      </c>
      <c r="P15" s="17"/>
      <c r="Q15" s="17" t="s">
        <v>52</v>
      </c>
      <c r="R15" s="17" t="s">
        <v>52</v>
      </c>
      <c r="S15" s="17"/>
      <c r="T15" s="17"/>
      <c r="U15" s="17" t="s">
        <v>52</v>
      </c>
      <c r="V15" s="17" t="s">
        <v>52</v>
      </c>
      <c r="W15" s="1" t="s">
        <v>52</v>
      </c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"/>
    </row>
    <row r="16" spans="1:42">
      <c r="A16" s="5">
        <v>14</v>
      </c>
      <c r="B16" s="17" t="s">
        <v>53</v>
      </c>
      <c r="C16" s="17"/>
      <c r="D16" s="17"/>
      <c r="E16" s="17"/>
      <c r="F16" s="17"/>
      <c r="G16" s="17"/>
      <c r="H16" s="17"/>
      <c r="I16" s="17"/>
      <c r="J16" s="17"/>
      <c r="K16" s="17"/>
      <c r="L16" s="17" t="s">
        <v>100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"/>
      <c r="X16" s="17"/>
      <c r="Y16" s="17"/>
      <c r="Z16" s="17"/>
      <c r="AA16" s="17"/>
      <c r="AB16" s="17"/>
      <c r="AC16" s="17"/>
      <c r="AD16" s="17"/>
      <c r="AE16" s="17"/>
      <c r="AF16" s="17"/>
      <c r="AG16" s="18">
        <v>18</v>
      </c>
      <c r="AH16" s="17"/>
      <c r="AI16" s="17"/>
      <c r="AJ16" s="17"/>
      <c r="AK16" s="17"/>
      <c r="AL16" s="17"/>
      <c r="AM16" s="17"/>
      <c r="AN16" s="17"/>
      <c r="AO16" s="17"/>
      <c r="AP16" s="1"/>
    </row>
    <row r="17" spans="1:42">
      <c r="A17" s="5">
        <v>15</v>
      </c>
      <c r="B17" s="17"/>
      <c r="C17" s="17" t="s">
        <v>59</v>
      </c>
      <c r="D17" s="17"/>
      <c r="E17" s="17"/>
      <c r="F17" s="17" t="s">
        <v>56</v>
      </c>
      <c r="G17" s="17" t="s">
        <v>57</v>
      </c>
      <c r="H17" s="17" t="s">
        <v>58</v>
      </c>
      <c r="I17" s="17"/>
      <c r="J17" s="17"/>
      <c r="K17" s="17" t="s">
        <v>55</v>
      </c>
      <c r="L17" s="17"/>
      <c r="M17" s="17" t="s">
        <v>156</v>
      </c>
      <c r="N17" s="17"/>
      <c r="O17" s="17"/>
      <c r="P17" s="17"/>
      <c r="Q17" s="17"/>
      <c r="R17" s="17"/>
      <c r="S17" s="17"/>
      <c r="T17" s="17"/>
      <c r="U17" s="17"/>
      <c r="V17" s="17"/>
      <c r="W17" s="1"/>
      <c r="X17" s="17"/>
      <c r="Y17" s="17"/>
      <c r="Z17" s="17"/>
      <c r="AA17" s="17"/>
      <c r="AB17" s="18">
        <v>20</v>
      </c>
      <c r="AC17" s="18">
        <v>21</v>
      </c>
      <c r="AD17" s="18">
        <v>25</v>
      </c>
      <c r="AE17" s="18">
        <v>26</v>
      </c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"/>
    </row>
    <row r="18" spans="1:42">
      <c r="A18" s="5">
        <v>16</v>
      </c>
      <c r="B18" s="17" t="s">
        <v>60</v>
      </c>
      <c r="C18" s="17" t="s">
        <v>60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 t="s">
        <v>60</v>
      </c>
      <c r="P18" s="17"/>
      <c r="Q18" s="17" t="s">
        <v>60</v>
      </c>
      <c r="R18" s="17" t="s">
        <v>60</v>
      </c>
      <c r="S18" s="17"/>
      <c r="T18" s="17"/>
      <c r="U18" s="17" t="s">
        <v>60</v>
      </c>
      <c r="V18" s="17" t="s">
        <v>60</v>
      </c>
      <c r="W18" s="1" t="s">
        <v>60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"/>
    </row>
    <row r="19" spans="1:42">
      <c r="A19" s="5">
        <v>17</v>
      </c>
      <c r="B19" s="17" t="s">
        <v>39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 t="s">
        <v>157</v>
      </c>
      <c r="P19" s="17"/>
      <c r="Q19" s="17"/>
      <c r="R19" s="17"/>
      <c r="S19" s="17"/>
      <c r="T19" s="17"/>
      <c r="U19" s="17"/>
      <c r="V19" s="17"/>
      <c r="W19" s="1"/>
      <c r="X19" s="17"/>
      <c r="Y19" s="17"/>
      <c r="Z19" s="18">
        <v>31</v>
      </c>
      <c r="AA19" s="17"/>
      <c r="AB19" s="17"/>
      <c r="AC19" s="17"/>
      <c r="AD19" s="17"/>
      <c r="AE19" s="17"/>
      <c r="AF19" s="18">
        <v>32</v>
      </c>
      <c r="AG19" s="17"/>
      <c r="AH19" s="17"/>
      <c r="AI19" s="17"/>
      <c r="AJ19" s="17"/>
      <c r="AK19" s="17"/>
      <c r="AL19" s="17"/>
      <c r="AM19" s="17"/>
      <c r="AN19" s="17"/>
      <c r="AO19" s="17"/>
      <c r="AP19" s="2">
        <v>30</v>
      </c>
    </row>
    <row r="20" spans="1:42">
      <c r="A20" s="5">
        <v>18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 t="s">
        <v>62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"/>
    </row>
    <row r="21" spans="1:42">
      <c r="A21" s="5">
        <v>19</v>
      </c>
      <c r="B21" s="17"/>
      <c r="C21" s="17" t="s">
        <v>65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"/>
    </row>
    <row r="22" spans="1:42">
      <c r="A22" s="5">
        <v>20</v>
      </c>
      <c r="B22" s="17"/>
      <c r="C22" s="17"/>
      <c r="D22" s="17" t="s">
        <v>63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"/>
    </row>
    <row r="23" spans="1:42">
      <c r="A23" s="5">
        <v>21</v>
      </c>
      <c r="B23" s="17"/>
      <c r="C23" s="17"/>
      <c r="D23" s="17" t="s">
        <v>64</v>
      </c>
      <c r="E23" s="17"/>
      <c r="F23" s="17"/>
      <c r="G23" s="17"/>
      <c r="H23" s="17"/>
      <c r="I23" s="17" t="s">
        <v>66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"/>
    </row>
    <row r="24" spans="1:42">
      <c r="A24" s="5">
        <v>22</v>
      </c>
      <c r="B24" s="17"/>
      <c r="C24" s="17"/>
      <c r="D24" s="17" t="s">
        <v>67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"/>
    </row>
    <row r="25" spans="1:42">
      <c r="A25" s="5">
        <v>23</v>
      </c>
      <c r="B25" s="17"/>
      <c r="C25" s="17"/>
      <c r="D25" s="17" t="s">
        <v>68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"/>
    </row>
    <row r="26" spans="1:42">
      <c r="A26" s="5">
        <v>24</v>
      </c>
      <c r="B26" s="17"/>
      <c r="C26" s="17"/>
      <c r="D26" s="17" t="s">
        <v>69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"/>
    </row>
    <row r="27" spans="1:42">
      <c r="A27" s="5">
        <v>25</v>
      </c>
      <c r="B27" s="17"/>
      <c r="C27" s="17"/>
      <c r="D27" s="17" t="s">
        <v>84</v>
      </c>
      <c r="E27" s="17"/>
      <c r="F27" s="17"/>
      <c r="G27" s="17"/>
      <c r="H27" s="17"/>
      <c r="I27" s="17" t="s">
        <v>84</v>
      </c>
      <c r="J27" s="17" t="s">
        <v>158</v>
      </c>
      <c r="K27" s="17"/>
      <c r="L27" s="17" t="s">
        <v>84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"/>
    </row>
    <row r="28" spans="1:42">
      <c r="A28" s="5">
        <v>26</v>
      </c>
      <c r="B28" s="17"/>
      <c r="C28" s="17"/>
      <c r="D28" s="17" t="s">
        <v>85</v>
      </c>
      <c r="E28" s="17"/>
      <c r="F28" s="17"/>
      <c r="G28" s="17"/>
      <c r="H28" s="17"/>
      <c r="I28" s="17" t="s">
        <v>85</v>
      </c>
      <c r="J28" s="17" t="s">
        <v>85</v>
      </c>
      <c r="K28" s="17"/>
      <c r="L28" s="17" t="s">
        <v>85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"/>
    </row>
    <row r="29" spans="1:42">
      <c r="A29" s="5">
        <v>27</v>
      </c>
      <c r="B29" s="17"/>
      <c r="C29" s="17" t="s">
        <v>59</v>
      </c>
      <c r="D29" s="17"/>
      <c r="E29" s="17"/>
      <c r="F29" s="17"/>
      <c r="G29" s="17"/>
      <c r="H29" s="17"/>
      <c r="I29" s="17"/>
      <c r="J29" s="17"/>
      <c r="K29" s="17" t="s">
        <v>55</v>
      </c>
      <c r="L29" s="17"/>
      <c r="M29" s="17" t="s">
        <v>156</v>
      </c>
      <c r="N29" s="17"/>
      <c r="O29" s="17"/>
      <c r="P29" s="17"/>
      <c r="Q29" s="17"/>
      <c r="R29" s="17"/>
      <c r="S29" s="17"/>
      <c r="T29" s="17"/>
      <c r="U29" s="17"/>
      <c r="V29" s="17"/>
      <c r="W29" s="1"/>
      <c r="X29" s="17"/>
      <c r="Y29" s="17"/>
      <c r="Z29" s="17"/>
      <c r="AA29" s="17"/>
      <c r="AB29" s="17"/>
      <c r="AC29" s="18">
        <v>37</v>
      </c>
      <c r="AD29" s="18">
        <v>25</v>
      </c>
      <c r="AE29" s="18">
        <v>26</v>
      </c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"/>
    </row>
    <row r="30" spans="1:42">
      <c r="A30" s="5">
        <v>28</v>
      </c>
      <c r="B30" s="17"/>
      <c r="C30" s="17"/>
      <c r="D30" s="17" t="s">
        <v>72</v>
      </c>
      <c r="E30" s="17"/>
      <c r="F30" s="17"/>
      <c r="G30" s="17"/>
      <c r="H30" s="17"/>
      <c r="I30" s="17" t="s">
        <v>72</v>
      </c>
      <c r="J30" s="17" t="s">
        <v>72</v>
      </c>
      <c r="K30" s="17"/>
      <c r="L30" s="17" t="s">
        <v>72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"/>
    </row>
    <row r="31" spans="1:42">
      <c r="A31" s="5">
        <v>29</v>
      </c>
      <c r="B31" s="17"/>
      <c r="C31" s="17"/>
      <c r="D31" s="17" t="s">
        <v>94</v>
      </c>
      <c r="E31" s="17"/>
      <c r="F31" s="17"/>
      <c r="G31" s="17"/>
      <c r="H31" s="17"/>
      <c r="I31" s="17" t="s">
        <v>94</v>
      </c>
      <c r="J31" s="17" t="s">
        <v>94</v>
      </c>
      <c r="K31" s="17"/>
      <c r="L31" s="17" t="s">
        <v>94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"/>
    </row>
    <row r="32" spans="1:42">
      <c r="A32" s="5">
        <v>30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 t="s">
        <v>159</v>
      </c>
      <c r="P32" s="17"/>
      <c r="Q32" s="17"/>
      <c r="R32" s="17"/>
      <c r="S32" s="17"/>
      <c r="T32" s="17"/>
      <c r="U32" s="17"/>
      <c r="V32" s="17"/>
      <c r="W32" s="1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"/>
    </row>
    <row r="33" spans="1:42">
      <c r="A33" s="5">
        <v>31</v>
      </c>
      <c r="B33" s="17" t="s">
        <v>39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 t="s">
        <v>157</v>
      </c>
      <c r="P33" s="17"/>
      <c r="Q33" s="17"/>
      <c r="R33" s="17"/>
      <c r="S33" s="17"/>
      <c r="T33" s="17"/>
      <c r="U33" s="17"/>
      <c r="V33" s="17"/>
      <c r="W33" s="1"/>
      <c r="X33" s="17"/>
      <c r="Y33" s="17"/>
      <c r="Z33" s="18">
        <v>31</v>
      </c>
      <c r="AA33" s="17"/>
      <c r="AB33" s="17"/>
      <c r="AC33" s="17"/>
      <c r="AD33" s="17"/>
      <c r="AE33" s="17"/>
      <c r="AF33" s="18">
        <v>32</v>
      </c>
      <c r="AG33" s="17"/>
      <c r="AH33" s="17"/>
      <c r="AI33" s="17"/>
      <c r="AJ33" s="17"/>
      <c r="AK33" s="17"/>
      <c r="AL33" s="17"/>
      <c r="AM33" s="17"/>
      <c r="AN33" s="17"/>
      <c r="AO33" s="17"/>
      <c r="AP33" s="2">
        <v>39</v>
      </c>
    </row>
    <row r="34" spans="1:42">
      <c r="A34" s="5">
        <v>32</v>
      </c>
      <c r="B34" s="17" t="s">
        <v>39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 t="s">
        <v>157</v>
      </c>
      <c r="P34" s="17"/>
      <c r="Q34" s="17"/>
      <c r="R34" s="17"/>
      <c r="S34" s="17"/>
      <c r="T34" s="17"/>
      <c r="U34" s="17"/>
      <c r="V34" s="17"/>
      <c r="W34" s="1"/>
      <c r="X34" s="17"/>
      <c r="Y34" s="17"/>
      <c r="Z34" s="18">
        <v>31</v>
      </c>
      <c r="AA34" s="17"/>
      <c r="AB34" s="17"/>
      <c r="AC34" s="17"/>
      <c r="AD34" s="17"/>
      <c r="AE34" s="17"/>
      <c r="AF34" s="18">
        <v>32</v>
      </c>
      <c r="AG34" s="17"/>
      <c r="AH34" s="17"/>
      <c r="AI34" s="17"/>
      <c r="AJ34" s="17"/>
      <c r="AK34" s="17"/>
      <c r="AL34" s="17"/>
      <c r="AM34" s="17"/>
      <c r="AN34" s="17"/>
      <c r="AO34" s="17"/>
      <c r="AP34" s="2">
        <v>40</v>
      </c>
    </row>
    <row r="35" spans="1:42">
      <c r="A35" s="5">
        <v>33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 t="s">
        <v>160</v>
      </c>
      <c r="O35" s="17"/>
      <c r="P35" s="17"/>
      <c r="Q35" s="17"/>
      <c r="R35" s="17"/>
      <c r="S35" s="17"/>
      <c r="T35" s="17"/>
      <c r="U35" s="17"/>
      <c r="V35" s="17"/>
      <c r="W35" s="1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"/>
    </row>
    <row r="36" spans="1:42">
      <c r="A36" s="5">
        <v>34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 t="s">
        <v>92</v>
      </c>
      <c r="M36" s="17"/>
      <c r="N36" s="17"/>
      <c r="O36" s="17"/>
      <c r="P36" s="17" t="s">
        <v>161</v>
      </c>
      <c r="Q36" s="17"/>
      <c r="R36" s="17"/>
      <c r="S36" s="17"/>
      <c r="T36" s="17"/>
      <c r="U36" s="17"/>
      <c r="V36" s="17"/>
      <c r="W36" s="1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8">
        <v>42</v>
      </c>
      <c r="AI36" s="17"/>
      <c r="AJ36" s="17"/>
      <c r="AK36" s="17"/>
      <c r="AL36" s="17"/>
      <c r="AM36" s="17"/>
      <c r="AN36" s="17"/>
      <c r="AO36" s="17"/>
      <c r="AP36" s="1"/>
    </row>
    <row r="37" spans="1:42">
      <c r="A37" s="5">
        <v>35</v>
      </c>
      <c r="B37" s="17"/>
      <c r="C37" s="17" t="s">
        <v>59</v>
      </c>
      <c r="D37" s="17"/>
      <c r="E37" s="17"/>
      <c r="F37" s="17"/>
      <c r="G37" s="17"/>
      <c r="H37" s="17"/>
      <c r="I37" s="17"/>
      <c r="J37" s="17"/>
      <c r="K37" s="17" t="s">
        <v>55</v>
      </c>
      <c r="L37" s="17"/>
      <c r="M37" s="17" t="s">
        <v>156</v>
      </c>
      <c r="N37" s="17"/>
      <c r="O37" s="17"/>
      <c r="P37" s="17"/>
      <c r="Q37" s="17"/>
      <c r="R37" s="17"/>
      <c r="S37" s="17"/>
      <c r="T37" s="17"/>
      <c r="U37" s="17"/>
      <c r="V37" s="17"/>
      <c r="W37" s="1"/>
      <c r="X37" s="17"/>
      <c r="Y37" s="17"/>
      <c r="Z37" s="17"/>
      <c r="AA37" s="17"/>
      <c r="AB37" s="17"/>
      <c r="AC37" s="17"/>
      <c r="AD37" s="18">
        <v>44</v>
      </c>
      <c r="AE37" s="18">
        <v>26</v>
      </c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"/>
    </row>
    <row r="38" spans="1:42">
      <c r="A38" s="5">
        <v>36</v>
      </c>
      <c r="B38" s="17"/>
      <c r="C38" s="17" t="s">
        <v>59</v>
      </c>
      <c r="D38" s="17"/>
      <c r="E38" s="17"/>
      <c r="F38" s="17"/>
      <c r="G38" s="17"/>
      <c r="H38" s="17"/>
      <c r="I38" s="17"/>
      <c r="J38" s="17"/>
      <c r="K38" s="17" t="s">
        <v>55</v>
      </c>
      <c r="L38" s="17"/>
      <c r="M38" s="17" t="s">
        <v>156</v>
      </c>
      <c r="N38" s="17"/>
      <c r="O38" s="17"/>
      <c r="P38" s="17"/>
      <c r="Q38" s="17"/>
      <c r="R38" s="17"/>
      <c r="S38" s="17"/>
      <c r="T38" s="17"/>
      <c r="U38" s="17"/>
      <c r="V38" s="17"/>
      <c r="W38" s="1"/>
      <c r="X38" s="17"/>
      <c r="Y38" s="17"/>
      <c r="Z38" s="17"/>
      <c r="AA38" s="17"/>
      <c r="AB38" s="17"/>
      <c r="AC38" s="17"/>
      <c r="AD38" s="17"/>
      <c r="AE38" s="18">
        <v>45</v>
      </c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"/>
    </row>
    <row r="39" spans="1:42">
      <c r="A39" s="5">
        <v>37</v>
      </c>
      <c r="B39" s="17"/>
      <c r="C39" s="17"/>
      <c r="D39" s="17"/>
      <c r="E39" s="17"/>
      <c r="F39" s="17"/>
      <c r="G39" s="17"/>
      <c r="H39" s="17"/>
      <c r="I39" s="17" t="s">
        <v>66</v>
      </c>
      <c r="J39" s="17"/>
      <c r="K39" s="17"/>
      <c r="L39" s="17" t="s">
        <v>162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"/>
    </row>
    <row r="40" spans="1:42">
      <c r="A40" s="5">
        <v>38</v>
      </c>
      <c r="B40" s="17" t="s">
        <v>75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 t="s">
        <v>75</v>
      </c>
      <c r="W40" s="1" t="s">
        <v>75</v>
      </c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"/>
    </row>
    <row r="41" spans="1:42">
      <c r="A41" s="5">
        <v>39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 t="s">
        <v>76</v>
      </c>
      <c r="P41" s="17"/>
      <c r="Q41" s="17"/>
      <c r="R41" s="17"/>
      <c r="S41" s="17"/>
      <c r="T41" s="17"/>
      <c r="U41" s="17"/>
      <c r="V41" s="17"/>
      <c r="W41" s="1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"/>
    </row>
    <row r="42" spans="1:42">
      <c r="A42" s="5">
        <v>40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 t="s">
        <v>61</v>
      </c>
      <c r="P42" s="17"/>
      <c r="Q42" s="17"/>
      <c r="R42" s="17"/>
      <c r="S42" s="17"/>
      <c r="T42" s="17"/>
      <c r="U42" s="17"/>
      <c r="V42" s="17"/>
      <c r="W42" s="1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"/>
    </row>
    <row r="43" spans="1:42">
      <c r="A43" s="5">
        <v>41</v>
      </c>
      <c r="B43" s="17" t="s">
        <v>78</v>
      </c>
      <c r="C43" s="17" t="s">
        <v>82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 t="s">
        <v>86</v>
      </c>
      <c r="P43" s="17"/>
      <c r="Q43" s="17" t="s">
        <v>80</v>
      </c>
      <c r="R43" s="17" t="s">
        <v>77</v>
      </c>
      <c r="S43" s="17"/>
      <c r="T43" s="17"/>
      <c r="U43" s="17" t="s">
        <v>86</v>
      </c>
      <c r="V43" s="17"/>
      <c r="W43" s="1"/>
      <c r="X43" s="17"/>
      <c r="Y43" s="17"/>
      <c r="Z43" s="18">
        <v>49</v>
      </c>
      <c r="AA43" s="18">
        <v>50</v>
      </c>
      <c r="AB43" s="17"/>
      <c r="AC43" s="17"/>
      <c r="AD43" s="17"/>
      <c r="AE43" s="17"/>
      <c r="AF43" s="17"/>
      <c r="AG43" s="17"/>
      <c r="AH43" s="17"/>
      <c r="AI43" s="18">
        <v>47</v>
      </c>
      <c r="AJ43" s="18">
        <v>48</v>
      </c>
      <c r="AK43" s="17"/>
      <c r="AL43" s="17"/>
      <c r="AM43" s="17"/>
      <c r="AN43" s="17"/>
      <c r="AO43" s="17"/>
      <c r="AP43" s="1"/>
    </row>
    <row r="44" spans="1:42">
      <c r="A44" s="5">
        <v>42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 t="s">
        <v>54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"/>
    </row>
    <row r="45" spans="1:42">
      <c r="A45" s="5">
        <v>43</v>
      </c>
      <c r="B45" s="17" t="s">
        <v>163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"/>
    </row>
    <row r="46" spans="1:42">
      <c r="A46" s="5">
        <v>44</v>
      </c>
      <c r="B46" s="17"/>
      <c r="C46" s="17"/>
      <c r="D46" s="17" t="s">
        <v>83</v>
      </c>
      <c r="E46" s="17"/>
      <c r="F46" s="17"/>
      <c r="G46" s="17"/>
      <c r="H46" s="17"/>
      <c r="I46" s="17" t="s">
        <v>83</v>
      </c>
      <c r="J46" s="17" t="s">
        <v>158</v>
      </c>
      <c r="K46" s="17"/>
      <c r="L46" s="17" t="s">
        <v>83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"/>
    </row>
    <row r="47" spans="1:42">
      <c r="A47" s="5">
        <v>45</v>
      </c>
      <c r="B47" s="17"/>
      <c r="C47" s="17"/>
      <c r="D47" s="17" t="s">
        <v>70</v>
      </c>
      <c r="E47" s="17"/>
      <c r="F47" s="17"/>
      <c r="G47" s="17"/>
      <c r="H47" s="17"/>
      <c r="I47" s="17" t="s">
        <v>70</v>
      </c>
      <c r="J47" s="17" t="s">
        <v>70</v>
      </c>
      <c r="K47" s="17"/>
      <c r="L47" s="17" t="s">
        <v>70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"/>
    </row>
    <row r="48" spans="1:42">
      <c r="A48" s="5">
        <v>46</v>
      </c>
      <c r="B48" s="17"/>
      <c r="C48" s="17"/>
      <c r="D48" s="17" t="s">
        <v>71</v>
      </c>
      <c r="E48" s="17"/>
      <c r="F48" s="17"/>
      <c r="G48" s="17"/>
      <c r="H48" s="17"/>
      <c r="I48" s="17" t="s">
        <v>71</v>
      </c>
      <c r="J48" s="17" t="s">
        <v>71</v>
      </c>
      <c r="K48" s="17"/>
      <c r="L48" s="17" t="s">
        <v>71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"/>
    </row>
    <row r="49" spans="1:42">
      <c r="A49" s="5">
        <v>47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 t="s">
        <v>164</v>
      </c>
      <c r="V49" s="17"/>
      <c r="W49" s="1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8">
        <v>56</v>
      </c>
      <c r="AO49" s="17"/>
      <c r="AP49" s="1"/>
    </row>
    <row r="50" spans="1:42">
      <c r="A50" s="5">
        <v>48</v>
      </c>
      <c r="B50" s="17" t="s">
        <v>78</v>
      </c>
      <c r="C50" s="17" t="s">
        <v>82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 t="s">
        <v>86</v>
      </c>
      <c r="P50" s="17"/>
      <c r="Q50" s="17" t="s">
        <v>80</v>
      </c>
      <c r="R50" s="17" t="s">
        <v>77</v>
      </c>
      <c r="S50" s="17"/>
      <c r="T50" s="17"/>
      <c r="U50" s="17" t="s">
        <v>86</v>
      </c>
      <c r="V50" s="17"/>
      <c r="W50" s="1"/>
      <c r="X50" s="17"/>
      <c r="Y50" s="17"/>
      <c r="Z50" s="18">
        <v>49</v>
      </c>
      <c r="AA50" s="18">
        <v>50</v>
      </c>
      <c r="AB50" s="17"/>
      <c r="AC50" s="17"/>
      <c r="AD50" s="17"/>
      <c r="AE50" s="17"/>
      <c r="AF50" s="17"/>
      <c r="AG50" s="17"/>
      <c r="AH50" s="17"/>
      <c r="AI50" s="18">
        <v>58</v>
      </c>
      <c r="AJ50" s="18">
        <v>48</v>
      </c>
      <c r="AK50" s="17"/>
      <c r="AL50" s="17"/>
      <c r="AM50" s="17"/>
      <c r="AN50" s="17"/>
      <c r="AO50" s="17"/>
      <c r="AP50" s="1"/>
    </row>
    <row r="51" spans="1:42">
      <c r="A51" s="5">
        <v>49</v>
      </c>
      <c r="B51" s="17" t="s">
        <v>93</v>
      </c>
      <c r="C51" s="17" t="s">
        <v>93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 t="s">
        <v>93</v>
      </c>
      <c r="P51" s="17"/>
      <c r="Q51" s="17" t="s">
        <v>93</v>
      </c>
      <c r="R51" s="17" t="s">
        <v>93</v>
      </c>
      <c r="S51" s="17"/>
      <c r="T51" s="17"/>
      <c r="U51" s="17" t="s">
        <v>93</v>
      </c>
      <c r="V51" s="17"/>
      <c r="W51" s="1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"/>
    </row>
    <row r="52" spans="1:42">
      <c r="A52" s="5">
        <v>50</v>
      </c>
      <c r="B52" s="17"/>
      <c r="C52" s="17"/>
      <c r="D52" s="17" t="s">
        <v>87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"/>
    </row>
    <row r="53" spans="1:42">
      <c r="A53" s="5">
        <v>51</v>
      </c>
      <c r="B53" s="17"/>
      <c r="C53" s="17"/>
      <c r="D53" s="17"/>
      <c r="E53" s="17"/>
      <c r="F53" s="17"/>
      <c r="G53" s="17"/>
      <c r="H53" s="17"/>
      <c r="I53" s="17"/>
      <c r="J53" s="17"/>
      <c r="K53" s="17" t="s">
        <v>88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"/>
    </row>
    <row r="54" spans="1:42">
      <c r="A54" s="5">
        <v>52</v>
      </c>
      <c r="B54" s="17"/>
      <c r="C54" s="17"/>
      <c r="D54" s="17"/>
      <c r="E54" s="17"/>
      <c r="F54" s="17"/>
      <c r="G54" s="17"/>
      <c r="H54" s="17"/>
      <c r="I54" s="17"/>
      <c r="J54" s="17"/>
      <c r="K54" s="17" t="s">
        <v>89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"/>
    </row>
    <row r="55" spans="1:42">
      <c r="A55" s="5">
        <v>53</v>
      </c>
      <c r="B55" s="17"/>
      <c r="C55" s="17" t="s">
        <v>90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"/>
      <c r="X55" s="17"/>
      <c r="Y55" s="17"/>
      <c r="Z55" s="17"/>
      <c r="AA55" s="18">
        <v>11</v>
      </c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"/>
    </row>
    <row r="56" spans="1:42">
      <c r="A56" s="5">
        <v>54</v>
      </c>
      <c r="B56" s="17"/>
      <c r="C56" s="17"/>
      <c r="D56" s="17"/>
      <c r="E56" s="17" t="s">
        <v>48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"/>
    </row>
    <row r="57" spans="1:42">
      <c r="A57" s="5">
        <v>55</v>
      </c>
      <c r="B57" s="17"/>
      <c r="C57" s="17" t="s">
        <v>91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"/>
    </row>
    <row r="58" spans="1:42">
      <c r="A58" s="5">
        <v>56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 t="s">
        <v>165</v>
      </c>
      <c r="P58" s="17"/>
      <c r="Q58" s="17"/>
      <c r="R58" s="17"/>
      <c r="S58" s="17"/>
      <c r="T58" s="17"/>
      <c r="U58" s="17"/>
      <c r="V58" s="17"/>
      <c r="W58" s="1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"/>
    </row>
    <row r="59" spans="1:42">
      <c r="A59" s="5">
        <v>57</v>
      </c>
      <c r="B59" s="17"/>
      <c r="C59" s="17" t="s">
        <v>59</v>
      </c>
      <c r="D59" s="17"/>
      <c r="E59" s="17"/>
      <c r="F59" s="17" t="s">
        <v>56</v>
      </c>
      <c r="G59" s="17" t="s">
        <v>57</v>
      </c>
      <c r="H59" s="17" t="s">
        <v>58</v>
      </c>
      <c r="I59" s="17"/>
      <c r="J59" s="17"/>
      <c r="K59" s="17" t="s">
        <v>55</v>
      </c>
      <c r="L59" s="17"/>
      <c r="M59" s="17" t="s">
        <v>156</v>
      </c>
      <c r="N59" s="17"/>
      <c r="O59" s="17"/>
      <c r="P59" s="17"/>
      <c r="Q59" s="17"/>
      <c r="R59" s="17"/>
      <c r="S59" s="17"/>
      <c r="T59" s="17"/>
      <c r="U59" s="17"/>
      <c r="V59" s="17"/>
      <c r="W59" s="1"/>
      <c r="X59" s="17"/>
      <c r="Y59" s="17"/>
      <c r="Z59" s="17"/>
      <c r="AA59" s="17"/>
      <c r="AB59" s="18">
        <v>65</v>
      </c>
      <c r="AC59" s="18">
        <v>21</v>
      </c>
      <c r="AD59" s="18">
        <v>25</v>
      </c>
      <c r="AE59" s="18">
        <v>26</v>
      </c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"/>
    </row>
    <row r="60" spans="1:42">
      <c r="A60" s="5">
        <v>58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 t="s">
        <v>79</v>
      </c>
      <c r="P60" s="17"/>
      <c r="Q60" s="17"/>
      <c r="R60" s="17"/>
      <c r="S60" s="17"/>
      <c r="T60" s="17"/>
      <c r="U60" s="17" t="s">
        <v>79</v>
      </c>
      <c r="V60" s="17"/>
      <c r="W60" s="1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"/>
    </row>
    <row r="61" spans="1:42">
      <c r="A61" s="5">
        <v>59</v>
      </c>
      <c r="B61" s="17" t="s">
        <v>107</v>
      </c>
      <c r="C61" s="17" t="s">
        <v>107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 t="s">
        <v>107</v>
      </c>
      <c r="P61" s="17"/>
      <c r="Q61" s="17" t="s">
        <v>107</v>
      </c>
      <c r="R61" s="17" t="s">
        <v>107</v>
      </c>
      <c r="S61" s="17"/>
      <c r="T61" s="17"/>
      <c r="U61" s="17" t="s">
        <v>107</v>
      </c>
      <c r="V61" s="17"/>
      <c r="W61" s="1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"/>
    </row>
    <row r="62" spans="1:42">
      <c r="A62" s="5">
        <v>60</v>
      </c>
      <c r="B62" s="17"/>
      <c r="C62" s="17"/>
      <c r="D62" s="17"/>
      <c r="E62" s="17"/>
      <c r="F62" s="17"/>
      <c r="G62" s="17"/>
      <c r="H62" s="17" t="s">
        <v>166</v>
      </c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8">
        <v>66</v>
      </c>
      <c r="AL62" s="18">
        <v>67</v>
      </c>
      <c r="AM62" s="17"/>
      <c r="AN62" s="17"/>
      <c r="AO62" s="17"/>
      <c r="AP62" s="1"/>
    </row>
    <row r="63" spans="1:42">
      <c r="A63" s="5">
        <v>61</v>
      </c>
      <c r="B63" s="17"/>
      <c r="C63" s="17"/>
      <c r="D63" s="17"/>
      <c r="E63" s="17"/>
      <c r="F63" s="17"/>
      <c r="G63" s="17"/>
      <c r="H63" s="17" t="s">
        <v>166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8">
        <v>69</v>
      </c>
      <c r="AL63" s="18">
        <v>67</v>
      </c>
      <c r="AM63" s="17"/>
      <c r="AN63" s="17"/>
      <c r="AO63" s="17"/>
      <c r="AP63" s="1"/>
    </row>
    <row r="64" spans="1:42">
      <c r="A64" s="5">
        <v>62</v>
      </c>
      <c r="B64" s="17"/>
      <c r="C64" s="17"/>
      <c r="D64" s="17" t="s">
        <v>47</v>
      </c>
      <c r="E64" s="17" t="s">
        <v>48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"/>
    </row>
    <row r="65" spans="1:42">
      <c r="A65" s="5">
        <v>63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 t="s">
        <v>92</v>
      </c>
      <c r="M65" s="17"/>
      <c r="N65" s="17"/>
      <c r="O65" s="17"/>
      <c r="P65" s="17" t="s">
        <v>161</v>
      </c>
      <c r="Q65" s="17"/>
      <c r="R65" s="17"/>
      <c r="S65" s="17"/>
      <c r="T65" s="17"/>
      <c r="U65" s="17"/>
      <c r="V65" s="17"/>
      <c r="W65" s="1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8">
        <v>70</v>
      </c>
      <c r="AI65" s="17"/>
      <c r="AJ65" s="17"/>
      <c r="AK65" s="17"/>
      <c r="AL65" s="17"/>
      <c r="AM65" s="17"/>
      <c r="AN65" s="17"/>
      <c r="AO65" s="17"/>
      <c r="AP65" s="1"/>
    </row>
    <row r="66" spans="1:42">
      <c r="A66" s="5">
        <v>64</v>
      </c>
      <c r="B66" s="17" t="s">
        <v>81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 t="s">
        <v>81</v>
      </c>
      <c r="P66" s="17"/>
      <c r="Q66" s="17"/>
      <c r="R66" s="17"/>
      <c r="S66" s="17"/>
      <c r="T66" s="17"/>
      <c r="U66" s="17"/>
      <c r="V66" s="17" t="s">
        <v>81</v>
      </c>
      <c r="W66" s="1" t="s">
        <v>81</v>
      </c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"/>
    </row>
    <row r="67" spans="1:42">
      <c r="A67" s="5">
        <v>65</v>
      </c>
      <c r="B67" s="17"/>
      <c r="C67" s="17"/>
      <c r="D67" s="17" t="s">
        <v>95</v>
      </c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"/>
    </row>
    <row r="68" spans="1:42">
      <c r="A68" s="5">
        <v>66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 t="s">
        <v>96</v>
      </c>
      <c r="M68" s="17"/>
      <c r="N68" s="17"/>
      <c r="O68" s="17"/>
      <c r="P68" s="17"/>
      <c r="Q68" s="17"/>
      <c r="R68" s="17"/>
      <c r="S68" s="17" t="s">
        <v>99</v>
      </c>
      <c r="T68" s="17"/>
      <c r="U68" s="17"/>
      <c r="V68" s="17"/>
      <c r="W68" s="1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"/>
    </row>
    <row r="69" spans="1:42">
      <c r="A69" s="5">
        <v>67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 t="s">
        <v>98</v>
      </c>
      <c r="M69" s="17"/>
      <c r="N69" s="17"/>
      <c r="O69" s="17"/>
      <c r="P69" s="17"/>
      <c r="Q69" s="17"/>
      <c r="R69" s="17"/>
      <c r="S69" s="17" t="s">
        <v>98</v>
      </c>
      <c r="T69" s="17"/>
      <c r="U69" s="17"/>
      <c r="V69" s="17"/>
      <c r="W69" s="1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"/>
    </row>
    <row r="70" spans="1:42">
      <c r="A70" s="5">
        <v>68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 t="s">
        <v>109</v>
      </c>
      <c r="M70" s="17"/>
      <c r="N70" s="17"/>
      <c r="O70" s="17"/>
      <c r="P70" s="17"/>
      <c r="Q70" s="17"/>
      <c r="R70" s="17"/>
      <c r="S70" s="17" t="s">
        <v>109</v>
      </c>
      <c r="T70" s="17"/>
      <c r="U70" s="17"/>
      <c r="V70" s="17"/>
      <c r="W70" s="1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"/>
    </row>
    <row r="71" spans="1:42">
      <c r="A71" s="5">
        <v>69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 t="s">
        <v>102</v>
      </c>
      <c r="M71" s="17"/>
      <c r="N71" s="17"/>
      <c r="O71" s="17"/>
      <c r="P71" s="17"/>
      <c r="Q71" s="17"/>
      <c r="R71" s="17"/>
      <c r="S71" s="17" t="s">
        <v>99</v>
      </c>
      <c r="T71" s="17"/>
      <c r="U71" s="17"/>
      <c r="V71" s="17"/>
      <c r="W71" s="1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"/>
    </row>
    <row r="72" spans="1:42">
      <c r="A72" s="5">
        <v>70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 t="s">
        <v>73</v>
      </c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"/>
    </row>
    <row r="73" spans="1:42">
      <c r="A73" s="5">
        <v>71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 t="s">
        <v>74</v>
      </c>
      <c r="P73" s="17"/>
      <c r="Q73" s="17"/>
      <c r="R73" s="17"/>
      <c r="S73" s="17"/>
      <c r="T73" s="17"/>
      <c r="U73" s="17"/>
      <c r="V73" s="17"/>
      <c r="W73" s="1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"/>
    </row>
    <row r="74" spans="1:42">
      <c r="A74" s="5">
        <v>72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 t="s">
        <v>167</v>
      </c>
      <c r="O74" s="17"/>
      <c r="P74" s="17"/>
      <c r="Q74" s="17"/>
      <c r="R74" s="17"/>
      <c r="S74" s="17"/>
      <c r="T74" s="17"/>
      <c r="U74" s="17"/>
      <c r="V74" s="17"/>
      <c r="W74" s="1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"/>
    </row>
    <row r="75" spans="1:42">
      <c r="A75" s="5">
        <v>73</v>
      </c>
      <c r="B75" s="17"/>
      <c r="C75" s="17"/>
      <c r="D75" s="17"/>
      <c r="E75" s="17"/>
      <c r="F75" s="17"/>
      <c r="G75" s="17"/>
      <c r="H75" s="17" t="s">
        <v>166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8">
        <v>76</v>
      </c>
      <c r="AM75" s="17"/>
      <c r="AN75" s="17"/>
      <c r="AO75" s="17"/>
      <c r="AP75" s="1"/>
    </row>
    <row r="76" spans="1:42">
      <c r="A76" s="5">
        <v>74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 t="s">
        <v>168</v>
      </c>
      <c r="O76" s="17"/>
      <c r="P76" s="17"/>
      <c r="Q76" s="17"/>
      <c r="R76" s="17"/>
      <c r="S76" s="17"/>
      <c r="T76" s="17"/>
      <c r="U76" s="17"/>
      <c r="V76" s="17"/>
      <c r="W76" s="1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"/>
    </row>
    <row r="77" spans="1:42">
      <c r="A77" s="5">
        <v>75</v>
      </c>
      <c r="B77" s="17" t="s">
        <v>78</v>
      </c>
      <c r="C77" s="17" t="s">
        <v>82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 t="s">
        <v>86</v>
      </c>
      <c r="P77" s="17"/>
      <c r="Q77" s="17" t="s">
        <v>80</v>
      </c>
      <c r="R77" s="17" t="s">
        <v>77</v>
      </c>
      <c r="S77" s="17"/>
      <c r="T77" s="17"/>
      <c r="U77" s="17" t="s">
        <v>86</v>
      </c>
      <c r="V77" s="17"/>
      <c r="W77" s="1"/>
      <c r="X77" s="17"/>
      <c r="Y77" s="17"/>
      <c r="Z77" s="18">
        <v>49</v>
      </c>
      <c r="AA77" s="18">
        <v>50</v>
      </c>
      <c r="AB77" s="17"/>
      <c r="AC77" s="17"/>
      <c r="AD77" s="17"/>
      <c r="AE77" s="17"/>
      <c r="AF77" s="17"/>
      <c r="AG77" s="17"/>
      <c r="AH77" s="17"/>
      <c r="AI77" s="18">
        <v>78</v>
      </c>
      <c r="AJ77" s="18">
        <v>48</v>
      </c>
      <c r="AK77" s="17"/>
      <c r="AL77" s="17"/>
      <c r="AM77" s="17"/>
      <c r="AN77" s="17"/>
      <c r="AO77" s="17"/>
      <c r="AP77" s="1"/>
    </row>
    <row r="78" spans="1:42">
      <c r="A78" s="5">
        <v>76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 t="s">
        <v>97</v>
      </c>
      <c r="M78" s="17"/>
      <c r="N78" s="17"/>
      <c r="O78" s="17"/>
      <c r="P78" s="17"/>
      <c r="Q78" s="17"/>
      <c r="R78" s="17"/>
      <c r="S78" s="17" t="s">
        <v>97</v>
      </c>
      <c r="T78" s="17"/>
      <c r="U78" s="17"/>
      <c r="V78" s="17"/>
      <c r="W78" s="1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"/>
    </row>
    <row r="79" spans="1:42">
      <c r="A79" s="5">
        <v>77</v>
      </c>
      <c r="B79" s="17" t="s">
        <v>78</v>
      </c>
      <c r="C79" s="17" t="s">
        <v>82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 t="s">
        <v>86</v>
      </c>
      <c r="P79" s="17"/>
      <c r="Q79" s="17" t="s">
        <v>80</v>
      </c>
      <c r="R79" s="17" t="s">
        <v>77</v>
      </c>
      <c r="S79" s="17"/>
      <c r="T79" s="17"/>
      <c r="U79" s="17" t="s">
        <v>86</v>
      </c>
      <c r="V79" s="17"/>
      <c r="W79" s="1"/>
      <c r="X79" s="17"/>
      <c r="Y79" s="17"/>
      <c r="Z79" s="18">
        <v>49</v>
      </c>
      <c r="AA79" s="18">
        <v>50</v>
      </c>
      <c r="AB79" s="17"/>
      <c r="AC79" s="17"/>
      <c r="AD79" s="17"/>
      <c r="AE79" s="17"/>
      <c r="AF79" s="17"/>
      <c r="AG79" s="17"/>
      <c r="AH79" s="17"/>
      <c r="AI79" s="18">
        <v>79</v>
      </c>
      <c r="AJ79" s="18">
        <v>48</v>
      </c>
      <c r="AK79" s="17"/>
      <c r="AL79" s="17"/>
      <c r="AM79" s="17"/>
      <c r="AN79" s="17"/>
      <c r="AO79" s="17"/>
      <c r="AP79" s="1"/>
    </row>
    <row r="80" spans="1:42">
      <c r="A80" s="5">
        <v>78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 t="s">
        <v>104</v>
      </c>
      <c r="P80" s="17"/>
      <c r="Q80" s="17"/>
      <c r="R80" s="17"/>
      <c r="S80" s="17"/>
      <c r="T80" s="17"/>
      <c r="U80" s="17"/>
      <c r="V80" s="17"/>
      <c r="W80" s="1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"/>
    </row>
    <row r="81" spans="1:42">
      <c r="A81" s="5">
        <v>79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 t="s">
        <v>169</v>
      </c>
      <c r="P81" s="17"/>
      <c r="Q81" s="17"/>
      <c r="R81" s="17"/>
      <c r="S81" s="17"/>
      <c r="T81" s="17"/>
      <c r="U81" s="17"/>
      <c r="V81" s="17"/>
      <c r="W81" s="1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"/>
    </row>
    <row r="82" spans="1:42">
      <c r="A82" s="5">
        <v>80</v>
      </c>
      <c r="B82" s="17" t="s">
        <v>101</v>
      </c>
      <c r="C82" s="17" t="s">
        <v>101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 t="s">
        <v>101</v>
      </c>
      <c r="P82" s="17"/>
      <c r="Q82" s="17" t="s">
        <v>101</v>
      </c>
      <c r="R82" s="17" t="s">
        <v>101</v>
      </c>
      <c r="S82" s="17"/>
      <c r="T82" s="17" t="s">
        <v>108</v>
      </c>
      <c r="U82" s="17" t="s">
        <v>101</v>
      </c>
      <c r="V82" s="17"/>
      <c r="W82" s="1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8">
        <v>82</v>
      </c>
      <c r="AN82" s="17"/>
      <c r="AO82" s="17"/>
      <c r="AP82" s="1"/>
    </row>
    <row r="83" spans="1:42">
      <c r="A83" s="5">
        <v>81</v>
      </c>
      <c r="B83" s="17" t="s">
        <v>103</v>
      </c>
      <c r="C83" s="17" t="s">
        <v>103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 t="s">
        <v>103</v>
      </c>
      <c r="P83" s="17"/>
      <c r="Q83" s="17" t="s">
        <v>103</v>
      </c>
      <c r="R83" s="17" t="s">
        <v>103</v>
      </c>
      <c r="S83" s="17"/>
      <c r="T83" s="17"/>
      <c r="U83" s="17" t="s">
        <v>103</v>
      </c>
      <c r="V83" s="17"/>
      <c r="W83" s="1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"/>
    </row>
    <row r="84" spans="1:42">
      <c r="A84" s="5">
        <v>82</v>
      </c>
      <c r="B84" s="17" t="s">
        <v>106</v>
      </c>
      <c r="C84" s="17" t="s">
        <v>106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 t="s">
        <v>106</v>
      </c>
      <c r="P84" s="17"/>
      <c r="Q84" s="17" t="s">
        <v>106</v>
      </c>
      <c r="R84" s="17" t="s">
        <v>106</v>
      </c>
      <c r="S84" s="17"/>
      <c r="T84" s="17"/>
      <c r="U84" s="17" t="s">
        <v>106</v>
      </c>
      <c r="V84" s="17"/>
      <c r="W84" s="1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"/>
    </row>
    <row r="85" spans="1:42">
      <c r="A85" s="5">
        <v>83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 t="s">
        <v>170</v>
      </c>
      <c r="O85" s="17"/>
      <c r="P85" s="17"/>
      <c r="Q85" s="17"/>
      <c r="R85" s="17"/>
      <c r="S85" s="17"/>
      <c r="T85" s="17"/>
      <c r="U85" s="17"/>
      <c r="V85" s="17"/>
      <c r="W85" s="1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"/>
    </row>
    <row r="86" spans="1:42">
      <c r="A86" s="5">
        <v>84</v>
      </c>
      <c r="B86" s="17" t="s">
        <v>78</v>
      </c>
      <c r="C86" s="17" t="s">
        <v>82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 t="s">
        <v>86</v>
      </c>
      <c r="P86" s="17"/>
      <c r="Q86" s="17" t="s">
        <v>80</v>
      </c>
      <c r="R86" s="17" t="s">
        <v>77</v>
      </c>
      <c r="S86" s="17"/>
      <c r="T86" s="17"/>
      <c r="U86" s="17" t="s">
        <v>86</v>
      </c>
      <c r="V86" s="17"/>
      <c r="W86" s="1"/>
      <c r="X86" s="17"/>
      <c r="Y86" s="17"/>
      <c r="Z86" s="18">
        <v>49</v>
      </c>
      <c r="AA86" s="18">
        <v>50</v>
      </c>
      <c r="AB86" s="17"/>
      <c r="AC86" s="17"/>
      <c r="AD86" s="17"/>
      <c r="AE86" s="17"/>
      <c r="AF86" s="17"/>
      <c r="AG86" s="17"/>
      <c r="AH86" s="17"/>
      <c r="AI86" s="18">
        <v>85</v>
      </c>
      <c r="AJ86" s="18">
        <v>48</v>
      </c>
      <c r="AK86" s="17"/>
      <c r="AL86" s="17"/>
      <c r="AM86" s="17"/>
      <c r="AN86" s="17"/>
      <c r="AO86" s="17"/>
      <c r="AP86" s="1"/>
    </row>
    <row r="87" spans="1:42">
      <c r="A87" s="5">
        <v>85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 t="s">
        <v>171</v>
      </c>
      <c r="P87" s="17"/>
      <c r="Q87" s="17"/>
      <c r="R87" s="17"/>
      <c r="S87" s="17"/>
      <c r="T87" s="17"/>
      <c r="U87" s="17"/>
      <c r="V87" s="17"/>
      <c r="W87" s="1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"/>
    </row>
    <row r="88" spans="1:42" ht="19" thickBot="1">
      <c r="A88" s="6">
        <v>86</v>
      </c>
      <c r="B88" s="3" t="s">
        <v>105</v>
      </c>
      <c r="C88" s="3" t="s">
        <v>105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 t="s">
        <v>105</v>
      </c>
      <c r="P88" s="3"/>
      <c r="Q88" s="3" t="s">
        <v>105</v>
      </c>
      <c r="R88" s="3" t="s">
        <v>105</v>
      </c>
      <c r="S88" s="3"/>
      <c r="T88" s="3"/>
      <c r="U88" s="3" t="s">
        <v>105</v>
      </c>
      <c r="V88" s="3"/>
      <c r="W88" s="4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ECCCD-2683-9B43-BA07-36C0A247F203}">
  <dimension ref="A1:F41"/>
  <sheetViews>
    <sheetView tabSelected="1" topLeftCell="A21" zoomScale="106" workbookViewId="0">
      <selection activeCell="B29" sqref="B29"/>
    </sheetView>
  </sheetViews>
  <sheetFormatPr baseColWidth="10" defaultRowHeight="18"/>
  <cols>
    <col min="1" max="1" width="4.7109375" bestFit="1" customWidth="1"/>
    <col min="2" max="2" width="68.85546875" bestFit="1" customWidth="1"/>
    <col min="4" max="4" width="59" bestFit="1" customWidth="1"/>
    <col min="5" max="5" width="5.7109375" bestFit="1" customWidth="1"/>
    <col min="6" max="6" width="12.7109375" bestFit="1" customWidth="1"/>
  </cols>
  <sheetData>
    <row r="1" spans="1:6" ht="19" thickBot="1">
      <c r="A1" s="9" t="s">
        <v>142</v>
      </c>
      <c r="B1" s="9" t="s">
        <v>140</v>
      </c>
      <c r="C1" s="9" t="s">
        <v>138</v>
      </c>
      <c r="D1" s="8" t="s">
        <v>139</v>
      </c>
      <c r="E1" s="9" t="s">
        <v>145</v>
      </c>
      <c r="F1" s="9" t="s">
        <v>141</v>
      </c>
    </row>
    <row r="2" spans="1:6">
      <c r="A2" s="5">
        <v>0</v>
      </c>
      <c r="B2" s="10" t="s">
        <v>137</v>
      </c>
      <c r="C2" s="10" t="str">
        <f>LEFT(B2,F2-1)</f>
        <v>S'</v>
      </c>
      <c r="D2" s="13" t="str">
        <f>RIGHT(B2,LEN(B2)-F2-3)</f>
        <v>CODE</v>
      </c>
      <c r="E2" s="5">
        <f>IF(D2="''",0,LEN(D2)-LEN(SUBSTITUTE(D2," ",""))+1)</f>
        <v>1</v>
      </c>
      <c r="F2" s="5">
        <f>FIND(" -&gt; ",B2)</f>
        <v>3</v>
      </c>
    </row>
    <row r="3" spans="1:6">
      <c r="A3" s="5">
        <v>1</v>
      </c>
      <c r="B3" s="11" t="s">
        <v>144</v>
      </c>
      <c r="C3" s="11" t="str">
        <f>LEFT(B3,F3-1)</f>
        <v>CODE</v>
      </c>
      <c r="D3" s="14" t="str">
        <f t="shared" ref="D3:D41" si="0">RIGHT(B3,LEN(B3)-F3-3)</f>
        <v>VDECL CODE</v>
      </c>
      <c r="E3" s="5">
        <f t="shared" ref="E3:E41" si="1">IF(D3="''",0,LEN(D3)-LEN(SUBSTITUTE(D3," ",""))+1)</f>
        <v>2</v>
      </c>
      <c r="F3" s="5">
        <f t="shared" ref="F3:F41" si="2">FIND(" -&gt; ",B3)</f>
        <v>5</v>
      </c>
    </row>
    <row r="4" spans="1:6">
      <c r="A4" s="5">
        <v>2</v>
      </c>
      <c r="B4" s="11" t="s">
        <v>110</v>
      </c>
      <c r="C4" s="11" t="str">
        <f t="shared" ref="C4:C41" si="3">LEFT(B4,F4-1)</f>
        <v>CODE</v>
      </c>
      <c r="D4" s="14" t="str">
        <f t="shared" si="0"/>
        <v>FDECL CODE</v>
      </c>
      <c r="E4" s="5">
        <f t="shared" si="1"/>
        <v>2</v>
      </c>
      <c r="F4" s="5">
        <f t="shared" si="2"/>
        <v>5</v>
      </c>
    </row>
    <row r="5" spans="1:6">
      <c r="A5" s="5">
        <v>3</v>
      </c>
      <c r="B5" s="11" t="s">
        <v>111</v>
      </c>
      <c r="C5" s="11" t="str">
        <f t="shared" si="3"/>
        <v>CODE</v>
      </c>
      <c r="D5" s="14" t="str">
        <f t="shared" si="0"/>
        <v>CDECL CODE</v>
      </c>
      <c r="E5" s="5">
        <f t="shared" si="1"/>
        <v>2</v>
      </c>
      <c r="F5" s="5">
        <f t="shared" si="2"/>
        <v>5</v>
      </c>
    </row>
    <row r="6" spans="1:6">
      <c r="A6" s="5">
        <v>4</v>
      </c>
      <c r="B6" s="11" t="s">
        <v>143</v>
      </c>
      <c r="C6" s="11" t="str">
        <f t="shared" si="3"/>
        <v>CODE</v>
      </c>
      <c r="D6" s="14" t="str">
        <f t="shared" si="0"/>
        <v>''</v>
      </c>
      <c r="E6" s="5">
        <f t="shared" si="1"/>
        <v>0</v>
      </c>
      <c r="F6" s="5">
        <f t="shared" si="2"/>
        <v>5</v>
      </c>
    </row>
    <row r="7" spans="1:6">
      <c r="A7" s="5">
        <v>5</v>
      </c>
      <c r="B7" s="11" t="s">
        <v>112</v>
      </c>
      <c r="C7" s="11" t="str">
        <f t="shared" si="3"/>
        <v>VDECL</v>
      </c>
      <c r="D7" s="14" t="str">
        <f t="shared" si="0"/>
        <v>vtype id semi</v>
      </c>
      <c r="E7" s="5">
        <f t="shared" si="1"/>
        <v>3</v>
      </c>
      <c r="F7" s="5">
        <f t="shared" si="2"/>
        <v>6</v>
      </c>
    </row>
    <row r="8" spans="1:6">
      <c r="A8" s="5">
        <v>6</v>
      </c>
      <c r="B8" s="11" t="s">
        <v>113</v>
      </c>
      <c r="C8" s="11" t="str">
        <f t="shared" si="3"/>
        <v>VDECL</v>
      </c>
      <c r="D8" s="14" t="str">
        <f t="shared" si="0"/>
        <v>vtype ASSIGN semi</v>
      </c>
      <c r="E8" s="5">
        <f t="shared" si="1"/>
        <v>3</v>
      </c>
      <c r="F8" s="5">
        <f t="shared" si="2"/>
        <v>6</v>
      </c>
    </row>
    <row r="9" spans="1:6">
      <c r="A9" s="5">
        <v>7</v>
      </c>
      <c r="B9" s="11" t="s">
        <v>114</v>
      </c>
      <c r="C9" s="11" t="str">
        <f t="shared" si="3"/>
        <v>ASSIGN</v>
      </c>
      <c r="D9" s="14" t="str">
        <f t="shared" si="0"/>
        <v>id assign RHS</v>
      </c>
      <c r="E9" s="5">
        <f t="shared" si="1"/>
        <v>3</v>
      </c>
      <c r="F9" s="5">
        <f t="shared" si="2"/>
        <v>7</v>
      </c>
    </row>
    <row r="10" spans="1:6">
      <c r="A10" s="5">
        <v>8</v>
      </c>
      <c r="B10" s="11" t="s">
        <v>115</v>
      </c>
      <c r="C10" s="11" t="str">
        <f t="shared" si="3"/>
        <v>RHS</v>
      </c>
      <c r="D10" s="14" t="str">
        <f t="shared" si="0"/>
        <v>EXPR</v>
      </c>
      <c r="E10" s="5">
        <f t="shared" si="1"/>
        <v>1</v>
      </c>
      <c r="F10" s="5">
        <f t="shared" si="2"/>
        <v>4</v>
      </c>
    </row>
    <row r="11" spans="1:6">
      <c r="A11" s="5">
        <v>9</v>
      </c>
      <c r="B11" s="11" t="s">
        <v>116</v>
      </c>
      <c r="C11" s="11" t="str">
        <f t="shared" si="3"/>
        <v>RHS</v>
      </c>
      <c r="D11" s="14" t="str">
        <f t="shared" si="0"/>
        <v>literal</v>
      </c>
      <c r="E11" s="5">
        <f t="shared" si="1"/>
        <v>1</v>
      </c>
      <c r="F11" s="5">
        <f t="shared" si="2"/>
        <v>4</v>
      </c>
    </row>
    <row r="12" spans="1:6">
      <c r="A12" s="5">
        <v>10</v>
      </c>
      <c r="B12" s="11" t="s">
        <v>117</v>
      </c>
      <c r="C12" s="11" t="str">
        <f t="shared" si="3"/>
        <v>RHS</v>
      </c>
      <c r="D12" s="14" t="str">
        <f t="shared" si="0"/>
        <v>character</v>
      </c>
      <c r="E12" s="5">
        <f t="shared" si="1"/>
        <v>1</v>
      </c>
      <c r="F12" s="5">
        <f t="shared" si="2"/>
        <v>4</v>
      </c>
    </row>
    <row r="13" spans="1:6">
      <c r="A13" s="5">
        <v>11</v>
      </c>
      <c r="B13" s="11" t="s">
        <v>148</v>
      </c>
      <c r="C13" s="11" t="str">
        <f t="shared" si="3"/>
        <v>RHS</v>
      </c>
      <c r="D13" s="14" t="str">
        <f t="shared" si="0"/>
        <v>boolstr</v>
      </c>
      <c r="E13" s="5">
        <f t="shared" si="1"/>
        <v>1</v>
      </c>
      <c r="F13" s="5">
        <f t="shared" si="2"/>
        <v>4</v>
      </c>
    </row>
    <row r="14" spans="1:6">
      <c r="A14" s="5">
        <v>12</v>
      </c>
      <c r="B14" s="11" t="s">
        <v>149</v>
      </c>
      <c r="C14" s="11" t="str">
        <f t="shared" si="3"/>
        <v>EXPR</v>
      </c>
      <c r="D14" s="14" t="str">
        <f t="shared" si="0"/>
        <v>EXPR addsub TERM</v>
      </c>
      <c r="E14" s="5">
        <f t="shared" si="1"/>
        <v>3</v>
      </c>
      <c r="F14" s="5">
        <f t="shared" si="2"/>
        <v>5</v>
      </c>
    </row>
    <row r="15" spans="1:6">
      <c r="A15" s="5">
        <v>13</v>
      </c>
      <c r="B15" s="11" t="s">
        <v>150</v>
      </c>
      <c r="C15" s="11" t="str">
        <f t="shared" si="3"/>
        <v>EXPR</v>
      </c>
      <c r="D15" s="14" t="str">
        <f t="shared" si="0"/>
        <v>TERM</v>
      </c>
      <c r="E15" s="5">
        <f t="shared" si="1"/>
        <v>1</v>
      </c>
      <c r="F15" s="5">
        <f t="shared" si="2"/>
        <v>5</v>
      </c>
    </row>
    <row r="16" spans="1:6">
      <c r="A16" s="5">
        <v>14</v>
      </c>
      <c r="B16" s="11" t="s">
        <v>151</v>
      </c>
      <c r="C16" s="11" t="str">
        <f t="shared" si="3"/>
        <v>TERM</v>
      </c>
      <c r="D16" s="14" t="str">
        <f t="shared" si="0"/>
        <v>TERM multdiv FACTOR</v>
      </c>
      <c r="E16" s="5">
        <f t="shared" si="1"/>
        <v>3</v>
      </c>
      <c r="F16" s="5">
        <f t="shared" si="2"/>
        <v>5</v>
      </c>
    </row>
    <row r="17" spans="1:6">
      <c r="A17" s="5">
        <v>15</v>
      </c>
      <c r="B17" s="11" t="s">
        <v>152</v>
      </c>
      <c r="C17" s="11" t="str">
        <f t="shared" si="3"/>
        <v>TERM</v>
      </c>
      <c r="D17" s="14" t="str">
        <f t="shared" si="0"/>
        <v>FACTOR</v>
      </c>
      <c r="E17" s="5">
        <f t="shared" ref="E17" si="4">IF(D17="''",0,LEN(D17)-LEN(SUBSTITUTE(D17," ",""))+1)</f>
        <v>1</v>
      </c>
      <c r="F17" s="5">
        <f t="shared" ref="F17" si="5">FIND(" -&gt; ",B17)</f>
        <v>5</v>
      </c>
    </row>
    <row r="18" spans="1:6">
      <c r="A18" s="5">
        <v>16</v>
      </c>
      <c r="B18" s="11" t="s">
        <v>153</v>
      </c>
      <c r="C18" s="11" t="str">
        <f t="shared" si="3"/>
        <v>FACTOR</v>
      </c>
      <c r="D18" s="14" t="str">
        <f t="shared" si="0"/>
        <v>lparen EXPR rparen</v>
      </c>
      <c r="E18" s="5">
        <f t="shared" si="1"/>
        <v>3</v>
      </c>
      <c r="F18" s="5">
        <f t="shared" si="2"/>
        <v>7</v>
      </c>
    </row>
    <row r="19" spans="1:6">
      <c r="A19" s="5">
        <v>17</v>
      </c>
      <c r="B19" s="11" t="s">
        <v>154</v>
      </c>
      <c r="C19" s="11" t="str">
        <f t="shared" si="3"/>
        <v>FACTOR</v>
      </c>
      <c r="D19" s="14" t="str">
        <f t="shared" si="0"/>
        <v>id</v>
      </c>
      <c r="E19" s="5">
        <f t="shared" si="1"/>
        <v>1</v>
      </c>
      <c r="F19" s="5">
        <f t="shared" si="2"/>
        <v>7</v>
      </c>
    </row>
    <row r="20" spans="1:6">
      <c r="A20" s="5">
        <v>18</v>
      </c>
      <c r="B20" s="11" t="s">
        <v>155</v>
      </c>
      <c r="C20" s="11" t="str">
        <f t="shared" si="3"/>
        <v>FACTOR</v>
      </c>
      <c r="D20" s="14" t="str">
        <f t="shared" si="0"/>
        <v>num</v>
      </c>
      <c r="E20" s="5">
        <f t="shared" si="1"/>
        <v>1</v>
      </c>
      <c r="F20" s="5">
        <f t="shared" si="2"/>
        <v>7</v>
      </c>
    </row>
    <row r="21" spans="1:6">
      <c r="A21" s="5">
        <v>19</v>
      </c>
      <c r="B21" s="11" t="s">
        <v>146</v>
      </c>
      <c r="C21" s="11" t="str">
        <f t="shared" si="3"/>
        <v>FDECL</v>
      </c>
      <c r="D21" s="14" t="str">
        <f t="shared" si="0"/>
        <v>vtype id lparen ARG rparen lbrace BLOCK RETURN rbrace</v>
      </c>
      <c r="E21" s="5">
        <f t="shared" si="1"/>
        <v>9</v>
      </c>
      <c r="F21" s="5">
        <f t="shared" si="2"/>
        <v>6</v>
      </c>
    </row>
    <row r="22" spans="1:6">
      <c r="A22" s="5">
        <v>20</v>
      </c>
      <c r="B22" s="11" t="s">
        <v>118</v>
      </c>
      <c r="C22" s="11" t="str">
        <f t="shared" si="3"/>
        <v>ARG</v>
      </c>
      <c r="D22" s="14" t="str">
        <f t="shared" si="0"/>
        <v>vtype id MOREARGS</v>
      </c>
      <c r="E22" s="5">
        <f t="shared" si="1"/>
        <v>3</v>
      </c>
      <c r="F22" s="5">
        <f t="shared" si="2"/>
        <v>4</v>
      </c>
    </row>
    <row r="23" spans="1:6">
      <c r="A23" s="5">
        <v>21</v>
      </c>
      <c r="B23" s="11" t="s">
        <v>119</v>
      </c>
      <c r="C23" s="11" t="str">
        <f t="shared" si="3"/>
        <v>ARG</v>
      </c>
      <c r="D23" s="14" t="str">
        <f t="shared" si="0"/>
        <v>''</v>
      </c>
      <c r="E23" s="5">
        <f t="shared" si="1"/>
        <v>0</v>
      </c>
      <c r="F23" s="5">
        <f t="shared" si="2"/>
        <v>4</v>
      </c>
    </row>
    <row r="24" spans="1:6">
      <c r="A24" s="5">
        <v>22</v>
      </c>
      <c r="B24" s="11" t="s">
        <v>120</v>
      </c>
      <c r="C24" s="11" t="str">
        <f t="shared" si="3"/>
        <v>MOREARGS</v>
      </c>
      <c r="D24" s="14" t="str">
        <f t="shared" si="0"/>
        <v>comma vtype id MOREARGS</v>
      </c>
      <c r="E24" s="5">
        <f t="shared" si="1"/>
        <v>4</v>
      </c>
      <c r="F24" s="5">
        <f t="shared" si="2"/>
        <v>9</v>
      </c>
    </row>
    <row r="25" spans="1:6">
      <c r="A25" s="5">
        <v>23</v>
      </c>
      <c r="B25" s="11" t="s">
        <v>121</v>
      </c>
      <c r="C25" s="11" t="str">
        <f t="shared" si="3"/>
        <v>MOREARGS</v>
      </c>
      <c r="D25" s="14" t="str">
        <f t="shared" si="0"/>
        <v>''</v>
      </c>
      <c r="E25" s="5">
        <f t="shared" si="1"/>
        <v>0</v>
      </c>
      <c r="F25" s="5">
        <f t="shared" si="2"/>
        <v>9</v>
      </c>
    </row>
    <row r="26" spans="1:6">
      <c r="A26" s="5">
        <v>24</v>
      </c>
      <c r="B26" s="11" t="s">
        <v>122</v>
      </c>
      <c r="C26" s="11" t="str">
        <f t="shared" si="3"/>
        <v>BLOCK</v>
      </c>
      <c r="D26" s="14" t="str">
        <f t="shared" si="0"/>
        <v>STMT BLOCK</v>
      </c>
      <c r="E26" s="5">
        <f>IF(D26="''",0,LEN(D26)-LEN(SUBSTITUTE(D26," ",""))+1)</f>
        <v>2</v>
      </c>
      <c r="F26" s="5">
        <f t="shared" si="2"/>
        <v>6</v>
      </c>
    </row>
    <row r="27" spans="1:6">
      <c r="A27" s="5">
        <v>25</v>
      </c>
      <c r="B27" s="11" t="s">
        <v>123</v>
      </c>
      <c r="C27" s="11" t="str">
        <f t="shared" si="3"/>
        <v>BLOCK</v>
      </c>
      <c r="D27" s="14" t="str">
        <f t="shared" si="0"/>
        <v>''</v>
      </c>
      <c r="E27" s="5">
        <f t="shared" si="1"/>
        <v>0</v>
      </c>
      <c r="F27" s="5">
        <f t="shared" si="2"/>
        <v>6</v>
      </c>
    </row>
    <row r="28" spans="1:6">
      <c r="A28" s="5">
        <v>26</v>
      </c>
      <c r="B28" s="11" t="s">
        <v>124</v>
      </c>
      <c r="C28" s="11" t="str">
        <f t="shared" si="3"/>
        <v>STMT</v>
      </c>
      <c r="D28" s="14" t="str">
        <f t="shared" si="0"/>
        <v>VDECL</v>
      </c>
      <c r="E28" s="5">
        <f t="shared" si="1"/>
        <v>1</v>
      </c>
      <c r="F28" s="5">
        <f t="shared" si="2"/>
        <v>5</v>
      </c>
    </row>
    <row r="29" spans="1:6">
      <c r="A29" s="5">
        <v>27</v>
      </c>
      <c r="B29" s="11" t="s">
        <v>125</v>
      </c>
      <c r="C29" s="11" t="str">
        <f t="shared" si="3"/>
        <v>STMT</v>
      </c>
      <c r="D29" s="14" t="str">
        <f t="shared" si="0"/>
        <v>ASSIGN semi</v>
      </c>
      <c r="E29" s="5">
        <f t="shared" si="1"/>
        <v>2</v>
      </c>
      <c r="F29" s="5">
        <f t="shared" si="2"/>
        <v>5</v>
      </c>
    </row>
    <row r="30" spans="1:6">
      <c r="A30" s="5">
        <v>28</v>
      </c>
      <c r="B30" s="11" t="s">
        <v>126</v>
      </c>
      <c r="C30" s="11" t="str">
        <f t="shared" si="3"/>
        <v>STMT</v>
      </c>
      <c r="D30" s="14" t="str">
        <f t="shared" si="0"/>
        <v>if lparen COND rparen lbrace BLOCK rbrace ELSE</v>
      </c>
      <c r="E30" s="5">
        <f t="shared" si="1"/>
        <v>8</v>
      </c>
      <c r="F30" s="5">
        <f t="shared" si="2"/>
        <v>5</v>
      </c>
    </row>
    <row r="31" spans="1:6">
      <c r="A31" s="5">
        <v>29</v>
      </c>
      <c r="B31" s="11" t="s">
        <v>127</v>
      </c>
      <c r="C31" s="11" t="str">
        <f t="shared" si="3"/>
        <v>STMT</v>
      </c>
      <c r="D31" s="14" t="str">
        <f t="shared" si="0"/>
        <v>while lparen COND rparen lbrace BLOCK rbrace</v>
      </c>
      <c r="E31" s="5">
        <f t="shared" si="1"/>
        <v>7</v>
      </c>
      <c r="F31" s="5">
        <f t="shared" si="2"/>
        <v>5</v>
      </c>
    </row>
    <row r="32" spans="1:6">
      <c r="A32" s="5">
        <v>30</v>
      </c>
      <c r="B32" s="11" t="s">
        <v>128</v>
      </c>
      <c r="C32" s="11" t="str">
        <f t="shared" si="3"/>
        <v>COND</v>
      </c>
      <c r="D32" s="14" t="str">
        <f t="shared" si="0"/>
        <v>COND comp COND’</v>
      </c>
      <c r="E32" s="5">
        <f t="shared" si="1"/>
        <v>3</v>
      </c>
      <c r="F32" s="5">
        <f t="shared" si="2"/>
        <v>5</v>
      </c>
    </row>
    <row r="33" spans="1:6">
      <c r="A33" s="5">
        <v>31</v>
      </c>
      <c r="B33" s="11" t="s">
        <v>129</v>
      </c>
      <c r="C33" s="11" t="str">
        <f t="shared" si="3"/>
        <v>COND</v>
      </c>
      <c r="D33" s="14" t="str">
        <f t="shared" si="0"/>
        <v>COND’</v>
      </c>
      <c r="E33" s="5">
        <f t="shared" si="1"/>
        <v>1</v>
      </c>
      <c r="F33" s="5">
        <f t="shared" si="2"/>
        <v>5</v>
      </c>
    </row>
    <row r="34" spans="1:6">
      <c r="A34" s="5">
        <v>32</v>
      </c>
      <c r="B34" s="11" t="s">
        <v>130</v>
      </c>
      <c r="C34" s="11" t="str">
        <f t="shared" si="3"/>
        <v>COND’</v>
      </c>
      <c r="D34" s="14" t="str">
        <f t="shared" si="0"/>
        <v>boolstr</v>
      </c>
      <c r="E34" s="5">
        <f t="shared" si="1"/>
        <v>1</v>
      </c>
      <c r="F34" s="5">
        <f t="shared" si="2"/>
        <v>6</v>
      </c>
    </row>
    <row r="35" spans="1:6">
      <c r="A35" s="5">
        <v>33</v>
      </c>
      <c r="B35" s="11" t="s">
        <v>131</v>
      </c>
      <c r="C35" s="11" t="str">
        <f t="shared" si="3"/>
        <v>ELSE</v>
      </c>
      <c r="D35" s="14" t="str">
        <f t="shared" si="0"/>
        <v>else lbrace BLOCK rbrace</v>
      </c>
      <c r="E35" s="5">
        <f t="shared" si="1"/>
        <v>4</v>
      </c>
      <c r="F35" s="5">
        <f t="shared" si="2"/>
        <v>5</v>
      </c>
    </row>
    <row r="36" spans="1:6">
      <c r="A36" s="5">
        <v>34</v>
      </c>
      <c r="B36" s="11" t="s">
        <v>132</v>
      </c>
      <c r="C36" s="11" t="str">
        <f t="shared" si="3"/>
        <v>ELSE</v>
      </c>
      <c r="D36" s="14" t="str">
        <f t="shared" si="0"/>
        <v>''</v>
      </c>
      <c r="E36" s="5">
        <f t="shared" si="1"/>
        <v>0</v>
      </c>
      <c r="F36" s="5">
        <f t="shared" si="2"/>
        <v>5</v>
      </c>
    </row>
    <row r="37" spans="1:6">
      <c r="A37" s="5">
        <v>35</v>
      </c>
      <c r="B37" s="11" t="s">
        <v>133</v>
      </c>
      <c r="C37" s="11" t="str">
        <f t="shared" si="3"/>
        <v>RETURN</v>
      </c>
      <c r="D37" s="14" t="str">
        <f t="shared" si="0"/>
        <v>return RHS semi</v>
      </c>
      <c r="E37" s="5">
        <f t="shared" si="1"/>
        <v>3</v>
      </c>
      <c r="F37" s="5">
        <f t="shared" si="2"/>
        <v>7</v>
      </c>
    </row>
    <row r="38" spans="1:6">
      <c r="A38" s="5">
        <v>36</v>
      </c>
      <c r="B38" s="11" t="s">
        <v>134</v>
      </c>
      <c r="C38" s="11" t="str">
        <f t="shared" si="3"/>
        <v>CDECL</v>
      </c>
      <c r="D38" s="14" t="str">
        <f t="shared" si="0"/>
        <v>class id lbrace ODECL rbrace</v>
      </c>
      <c r="E38" s="5">
        <f t="shared" si="1"/>
        <v>5</v>
      </c>
      <c r="F38" s="5">
        <f t="shared" si="2"/>
        <v>6</v>
      </c>
    </row>
    <row r="39" spans="1:6">
      <c r="A39" s="5">
        <v>37</v>
      </c>
      <c r="B39" s="11" t="s">
        <v>174</v>
      </c>
      <c r="C39" s="11" t="str">
        <f t="shared" si="3"/>
        <v>ODECL</v>
      </c>
      <c r="D39" s="14" t="str">
        <f t="shared" si="0"/>
        <v>VDECL ODECL</v>
      </c>
      <c r="E39" s="5">
        <f t="shared" si="1"/>
        <v>2</v>
      </c>
      <c r="F39" s="5">
        <f t="shared" si="2"/>
        <v>6</v>
      </c>
    </row>
    <row r="40" spans="1:6">
      <c r="A40" s="5">
        <v>38</v>
      </c>
      <c r="B40" s="11" t="s">
        <v>135</v>
      </c>
      <c r="C40" s="11" t="str">
        <f t="shared" si="3"/>
        <v>ODECL</v>
      </c>
      <c r="D40" s="14" t="str">
        <f t="shared" si="0"/>
        <v>FDECL ODECL</v>
      </c>
      <c r="E40" s="5">
        <f t="shared" si="1"/>
        <v>2</v>
      </c>
      <c r="F40" s="5">
        <f t="shared" si="2"/>
        <v>6</v>
      </c>
    </row>
    <row r="41" spans="1:6" ht="19" thickBot="1">
      <c r="A41" s="6">
        <v>39</v>
      </c>
      <c r="B41" s="12" t="s">
        <v>136</v>
      </c>
      <c r="C41" s="12" t="str">
        <f t="shared" si="3"/>
        <v>ODECL</v>
      </c>
      <c r="D41" s="15" t="str">
        <f t="shared" si="0"/>
        <v>''</v>
      </c>
      <c r="E41" s="6">
        <f t="shared" si="1"/>
        <v>0</v>
      </c>
      <c r="F41" s="6">
        <f t="shared" si="2"/>
        <v>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SLR_parse_table</vt:lpstr>
      <vt:lpstr>Productions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엄찬우</dc:creator>
  <cp:lastModifiedBy>엄찬우</cp:lastModifiedBy>
  <dcterms:created xsi:type="dcterms:W3CDTF">2023-05-22T08:18:22Z</dcterms:created>
  <dcterms:modified xsi:type="dcterms:W3CDTF">2023-06-01T12:33:58Z</dcterms:modified>
</cp:coreProperties>
</file>