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J5" i="1" l="1"/>
  <c r="I5" i="1"/>
  <c r="J3" i="1"/>
  <c r="I3" i="1"/>
  <c r="J2" i="1"/>
  <c r="J4" i="1"/>
  <c r="I4" i="1"/>
  <c r="I2" i="1"/>
</calcChain>
</file>

<file path=xl/sharedStrings.xml><?xml version="1.0" encoding="utf-8"?>
<sst xmlns="http://schemas.openxmlformats.org/spreadsheetml/2006/main" count="244" uniqueCount="122">
  <si>
    <t>Year</t>
  </si>
  <si>
    <t>Runner-Up</t>
  </si>
  <si>
    <t>Site</t>
  </si>
  <si>
    <t>Wisconsin</t>
  </si>
  <si>
    <t>Indianapolis, Ind.</t>
  </si>
  <si>
    <t>Kentucky</t>
  </si>
  <si>
    <t>Arlington, Texas</t>
  </si>
  <si>
    <t>Michigan</t>
  </si>
  <si>
    <t>Atlanta, Ga.</t>
  </si>
  <si>
    <t>Kansas</t>
  </si>
  <si>
    <t>New Orleans, La.</t>
  </si>
  <si>
    <t>Butler</t>
  </si>
  <si>
    <t>Houston, Texas</t>
  </si>
  <si>
    <t>Michigan State</t>
  </si>
  <si>
    <t>Detroit, Mich.</t>
  </si>
  <si>
    <t>Memphis</t>
  </si>
  <si>
    <t>San Antonio, Texas</t>
  </si>
  <si>
    <t>Ohio State</t>
  </si>
  <si>
    <t>UCLA</t>
  </si>
  <si>
    <t>Illinois</t>
  </si>
  <si>
    <t>St. Louis, Mo.</t>
  </si>
  <si>
    <t>Georgia Tech</t>
  </si>
  <si>
    <t>Indiana</t>
  </si>
  <si>
    <t>Arizona</t>
  </si>
  <si>
    <t>Minneapolis, Minn.</t>
  </si>
  <si>
    <t>Florida</t>
  </si>
  <si>
    <t>Duke</t>
  </si>
  <si>
    <t>St. Petersburg, Fla.</t>
  </si>
  <si>
    <t>Utah</t>
  </si>
  <si>
    <t>Syracuse</t>
  </si>
  <si>
    <t>East Rutherford, N.J.</t>
  </si>
  <si>
    <t>Arkansas</t>
  </si>
  <si>
    <t>Seattle, Wash.</t>
  </si>
  <si>
    <t>Charlotte, N.C.</t>
  </si>
  <si>
    <t>Denver, Colo.</t>
  </si>
  <si>
    <t>Seton Hall</t>
  </si>
  <si>
    <t>Oklahoma</t>
  </si>
  <si>
    <t>Kansas City, Mo.</t>
  </si>
  <si>
    <t>Dallas, Texas</t>
  </si>
  <si>
    <t>Georgetown</t>
  </si>
  <si>
    <t>Lexington, Ky,</t>
  </si>
  <si>
    <t>Houston</t>
  </si>
  <si>
    <t>Albuquerque, N.M.</t>
  </si>
  <si>
    <t>North Carolina</t>
  </si>
  <si>
    <t>Philadelphia, Pa.</t>
  </si>
  <si>
    <t>Indiana State</t>
  </si>
  <si>
    <t>Salt Lake City, Utah</t>
  </si>
  <si>
    <t>San Diego, Calif.</t>
  </si>
  <si>
    <t>Marquette</t>
  </si>
  <si>
    <t>Greensboro, N.C.</t>
  </si>
  <si>
    <t>Memphis State</t>
  </si>
  <si>
    <t>Florida State</t>
  </si>
  <si>
    <t>Los Angeles, Calif.</t>
  </si>
  <si>
    <t>Villanova</t>
  </si>
  <si>
    <t>Jacksonville</t>
  </si>
  <si>
    <t>College Park, Md.</t>
  </si>
  <si>
    <t>Purdue</t>
  </si>
  <si>
    <t>Louisville, Ky.</t>
  </si>
  <si>
    <t>Dayton</t>
  </si>
  <si>
    <t>Portland, Ore.</t>
  </si>
  <si>
    <t>Cincinnati</t>
  </si>
  <si>
    <t>California</t>
  </si>
  <si>
    <t>Daly City, Calif.</t>
  </si>
  <si>
    <t>West Virginia</t>
  </si>
  <si>
    <t>Seattle</t>
  </si>
  <si>
    <t>Iowa</t>
  </si>
  <si>
    <t>Evanston, Ill.</t>
  </si>
  <si>
    <t>LaSalle</t>
  </si>
  <si>
    <t>Bradley</t>
  </si>
  <si>
    <t>St. John's</t>
  </si>
  <si>
    <t>Kansas State</t>
  </si>
  <si>
    <t>New York, N.Y.</t>
  </si>
  <si>
    <t>Oklahoma A&amp;M</t>
  </si>
  <si>
    <t>Baylor</t>
  </si>
  <si>
    <t>NYU</t>
  </si>
  <si>
    <t>Dartmouth</t>
  </si>
  <si>
    <t>Washington State</t>
  </si>
  <si>
    <t>53 (3OT)</t>
  </si>
  <si>
    <t xml:space="preserve">Champion </t>
  </si>
  <si>
    <t xml:space="preserve">Duke </t>
  </si>
  <si>
    <t xml:space="preserve">Connecticut </t>
  </si>
  <si>
    <t xml:space="preserve">Louisville </t>
  </si>
  <si>
    <t xml:space="preserve">Kentucky </t>
  </si>
  <si>
    <t xml:space="preserve">North Carolina </t>
  </si>
  <si>
    <t xml:space="preserve">Kansas </t>
  </si>
  <si>
    <t xml:space="preserve">Florida </t>
  </si>
  <si>
    <t xml:space="preserve">Syracuse </t>
  </si>
  <si>
    <t xml:space="preserve">Maryland </t>
  </si>
  <si>
    <t xml:space="preserve">Michigan State </t>
  </si>
  <si>
    <t xml:space="preserve">Arizona </t>
  </si>
  <si>
    <t xml:space="preserve">UCLA </t>
  </si>
  <si>
    <t xml:space="preserve">Arkansas </t>
  </si>
  <si>
    <t xml:space="preserve">UNLV </t>
  </si>
  <si>
    <t xml:space="preserve">Michigan </t>
  </si>
  <si>
    <t xml:space="preserve">Indiana </t>
  </si>
  <si>
    <t xml:space="preserve">Villanova </t>
  </si>
  <si>
    <t xml:space="preserve">Georgetown </t>
  </si>
  <si>
    <t xml:space="preserve">North Carolina State </t>
  </si>
  <si>
    <t xml:space="preserve">Marquette </t>
  </si>
  <si>
    <t xml:space="preserve">UTEP </t>
  </si>
  <si>
    <t xml:space="preserve">Loyola </t>
  </si>
  <si>
    <t xml:space="preserve">Cincinnati </t>
  </si>
  <si>
    <t xml:space="preserve">Ohio State </t>
  </si>
  <si>
    <t xml:space="preserve">California </t>
  </si>
  <si>
    <t xml:space="preserve">San Francisco </t>
  </si>
  <si>
    <t xml:space="preserve">La Salle </t>
  </si>
  <si>
    <t xml:space="preserve">CCNY </t>
  </si>
  <si>
    <t xml:space="preserve">Holy Cross </t>
  </si>
  <si>
    <t xml:space="preserve">Oklahoma State </t>
  </si>
  <si>
    <t xml:space="preserve">Utah </t>
  </si>
  <si>
    <t xml:space="preserve">Wyoming </t>
  </si>
  <si>
    <t xml:space="preserve">Stanford </t>
  </si>
  <si>
    <t xml:space="preserve">Wisconsin </t>
  </si>
  <si>
    <t xml:space="preserve">Oregon </t>
  </si>
  <si>
    <t>Winning</t>
  </si>
  <si>
    <t>W. Score</t>
  </si>
  <si>
    <t>L. Score</t>
  </si>
  <si>
    <t>Losing</t>
  </si>
  <si>
    <t>Avg</t>
  </si>
  <si>
    <t>Std</t>
  </si>
  <si>
    <t>Med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</si>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</sst>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E12" sqref="E12"/>
    </sheetView>
  </sheetViews>
  <sheetFormatPr defaultRowHeight="15" x14ac:dyDescent="0.25"/>
  <cols>
    <col min="2" max="2" width="19.5703125" bestFit="1" customWidth="1"/>
    <col min="5" max="5" width="16.7109375" bestFit="1" customWidth="1"/>
    <col min="6" max="6" width="19.28515625" bestFit="1" customWidth="1"/>
    <col min="7" max="7" width="13.5703125" customWidth="1"/>
  </cols>
  <sheetData>
    <row r="1" spans="1:10" x14ac:dyDescent="0.25">
      <c r="A1" t="s">
        <v>0</v>
      </c>
      <c r="B1" t="s">
        <v>78</v>
      </c>
      <c r="C1" t="s">
        <v>115</v>
      </c>
      <c r="D1" t="s">
        <v>116</v>
      </c>
      <c r="E1" t="s">
        <v>1</v>
      </c>
      <c r="F1" t="s">
        <v>2</v>
      </c>
      <c r="I1" t="s">
        <v>114</v>
      </c>
      <c r="J1" t="s">
        <v>117</v>
      </c>
    </row>
    <row r="2" spans="1:10" x14ac:dyDescent="0.25">
      <c r="A2">
        <v>2015</v>
      </c>
      <c r="B2" t="s">
        <v>79</v>
      </c>
      <c r="C2">
        <v>68</v>
      </c>
      <c r="D2">
        <v>63</v>
      </c>
      <c r="E2" t="s">
        <v>3</v>
      </c>
      <c r="F2" t="s">
        <v>4</v>
      </c>
      <c r="H2" t="s">
        <v>118</v>
      </c>
      <c r="I2">
        <f>AVERAGE(C:C)</f>
        <v>72.298701298701303</v>
      </c>
      <c r="J2">
        <f>AVERAGE(D:D)</f>
        <v>63.131578947368418</v>
      </c>
    </row>
    <row r="3" spans="1:10" x14ac:dyDescent="0.25">
      <c r="A3">
        <v>2014</v>
      </c>
      <c r="B3" t="s">
        <v>80</v>
      </c>
      <c r="C3">
        <v>60</v>
      </c>
      <c r="D3">
        <v>54</v>
      </c>
      <c r="E3" t="s">
        <v>5</v>
      </c>
      <c r="F3" t="s">
        <v>6</v>
      </c>
      <c r="H3" t="s">
        <v>119</v>
      </c>
      <c r="I3">
        <f>_xlfn.STDEV.P(C:C)</f>
        <v>13.942427945471822</v>
      </c>
      <c r="J3">
        <f>_xlfn.STDEV.P(D:D)</f>
        <v>13.187256712909944</v>
      </c>
    </row>
    <row r="4" spans="1:10" x14ac:dyDescent="0.25">
      <c r="A4">
        <v>2013</v>
      </c>
      <c r="B4" t="s">
        <v>81</v>
      </c>
      <c r="C4">
        <v>82</v>
      </c>
      <c r="D4">
        <v>76</v>
      </c>
      <c r="E4" t="s">
        <v>7</v>
      </c>
      <c r="F4" t="s">
        <v>8</v>
      </c>
      <c r="H4" t="s">
        <v>120</v>
      </c>
      <c r="I4">
        <f>MEDIAN(C:C)</f>
        <v>75</v>
      </c>
      <c r="J4">
        <f>MEDIAN(D:D)</f>
        <v>65</v>
      </c>
    </row>
    <row r="5" spans="1:10" x14ac:dyDescent="0.25">
      <c r="A5">
        <v>2012</v>
      </c>
      <c r="B5" t="s">
        <v>82</v>
      </c>
      <c r="C5">
        <v>67</v>
      </c>
      <c r="D5">
        <v>59</v>
      </c>
      <c r="E5" t="s">
        <v>9</v>
      </c>
      <c r="F5" t="s">
        <v>10</v>
      </c>
      <c r="H5" t="s">
        <v>121</v>
      </c>
      <c r="I5">
        <f>MODE(C:C)</f>
        <v>75</v>
      </c>
      <c r="J5">
        <f>MODE(D:D)</f>
        <v>72</v>
      </c>
    </row>
    <row r="6" spans="1:10" x14ac:dyDescent="0.25">
      <c r="A6">
        <v>2011</v>
      </c>
      <c r="B6" t="s">
        <v>80</v>
      </c>
      <c r="C6">
        <v>53</v>
      </c>
      <c r="D6">
        <v>41</v>
      </c>
      <c r="E6" t="s">
        <v>11</v>
      </c>
      <c r="F6" t="s">
        <v>12</v>
      </c>
    </row>
    <row r="7" spans="1:10" x14ac:dyDescent="0.25">
      <c r="A7">
        <v>2010</v>
      </c>
      <c r="B7" t="s">
        <v>79</v>
      </c>
      <c r="C7">
        <v>61</v>
      </c>
      <c r="D7">
        <v>59</v>
      </c>
      <c r="E7" t="s">
        <v>11</v>
      </c>
      <c r="F7" t="s">
        <v>4</v>
      </c>
    </row>
    <row r="8" spans="1:10" x14ac:dyDescent="0.25">
      <c r="A8">
        <v>2009</v>
      </c>
      <c r="B8" t="s">
        <v>83</v>
      </c>
      <c r="C8">
        <v>89</v>
      </c>
      <c r="D8">
        <v>72</v>
      </c>
      <c r="E8" t="s">
        <v>13</v>
      </c>
      <c r="F8" t="s">
        <v>14</v>
      </c>
    </row>
    <row r="9" spans="1:10" x14ac:dyDescent="0.25">
      <c r="A9">
        <v>2008</v>
      </c>
      <c r="B9" t="s">
        <v>84</v>
      </c>
      <c r="C9">
        <v>75</v>
      </c>
      <c r="D9">
        <v>68</v>
      </c>
      <c r="E9" t="s">
        <v>15</v>
      </c>
      <c r="F9" t="s">
        <v>16</v>
      </c>
    </row>
    <row r="10" spans="1:10" x14ac:dyDescent="0.25">
      <c r="A10">
        <v>2007</v>
      </c>
      <c r="B10" t="s">
        <v>85</v>
      </c>
      <c r="C10">
        <v>84</v>
      </c>
      <c r="D10">
        <v>75</v>
      </c>
      <c r="E10" t="s">
        <v>17</v>
      </c>
      <c r="F10" t="s">
        <v>8</v>
      </c>
    </row>
    <row r="11" spans="1:10" x14ac:dyDescent="0.25">
      <c r="A11">
        <v>2006</v>
      </c>
      <c r="B11" t="s">
        <v>85</v>
      </c>
      <c r="C11">
        <v>73</v>
      </c>
      <c r="D11">
        <v>57</v>
      </c>
      <c r="E11" t="s">
        <v>18</v>
      </c>
      <c r="F11" t="s">
        <v>4</v>
      </c>
    </row>
    <row r="12" spans="1:10" x14ac:dyDescent="0.25">
      <c r="A12">
        <v>2005</v>
      </c>
      <c r="B12" t="s">
        <v>83</v>
      </c>
      <c r="C12">
        <v>75</v>
      </c>
      <c r="D12">
        <v>70</v>
      </c>
      <c r="E12" t="s">
        <v>19</v>
      </c>
      <c r="F12" t="s">
        <v>20</v>
      </c>
    </row>
    <row r="13" spans="1:10" x14ac:dyDescent="0.25">
      <c r="A13">
        <v>2004</v>
      </c>
      <c r="B13" t="s">
        <v>80</v>
      </c>
      <c r="C13">
        <v>82</v>
      </c>
      <c r="D13">
        <v>73</v>
      </c>
      <c r="E13" t="s">
        <v>21</v>
      </c>
      <c r="F13" t="s">
        <v>16</v>
      </c>
    </row>
    <row r="14" spans="1:10" x14ac:dyDescent="0.25">
      <c r="A14">
        <v>2003</v>
      </c>
      <c r="B14" t="s">
        <v>86</v>
      </c>
      <c r="C14">
        <v>81</v>
      </c>
      <c r="D14">
        <v>78</v>
      </c>
      <c r="E14" t="s">
        <v>9</v>
      </c>
      <c r="F14" t="s">
        <v>10</v>
      </c>
    </row>
    <row r="15" spans="1:10" x14ac:dyDescent="0.25">
      <c r="A15">
        <v>2002</v>
      </c>
      <c r="B15" t="s">
        <v>87</v>
      </c>
      <c r="C15">
        <v>64</v>
      </c>
      <c r="D15">
        <v>52</v>
      </c>
      <c r="E15" t="s">
        <v>22</v>
      </c>
      <c r="F15" t="s">
        <v>8</v>
      </c>
    </row>
    <row r="16" spans="1:10" x14ac:dyDescent="0.25">
      <c r="A16">
        <v>2001</v>
      </c>
      <c r="B16" t="s">
        <v>79</v>
      </c>
      <c r="C16">
        <v>82</v>
      </c>
      <c r="D16">
        <v>72</v>
      </c>
      <c r="E16" t="s">
        <v>23</v>
      </c>
      <c r="F16" t="s">
        <v>24</v>
      </c>
    </row>
    <row r="17" spans="1:6" x14ac:dyDescent="0.25">
      <c r="A17">
        <v>2000</v>
      </c>
      <c r="B17" t="s">
        <v>88</v>
      </c>
      <c r="C17">
        <v>89</v>
      </c>
      <c r="D17">
        <v>76</v>
      </c>
      <c r="E17" t="s">
        <v>25</v>
      </c>
      <c r="F17" t="s">
        <v>4</v>
      </c>
    </row>
    <row r="18" spans="1:6" x14ac:dyDescent="0.25">
      <c r="A18">
        <v>1999</v>
      </c>
      <c r="B18" t="s">
        <v>80</v>
      </c>
      <c r="C18">
        <v>77</v>
      </c>
      <c r="D18">
        <v>74</v>
      </c>
      <c r="E18" t="s">
        <v>26</v>
      </c>
      <c r="F18" t="s">
        <v>27</v>
      </c>
    </row>
    <row r="19" spans="1:6" x14ac:dyDescent="0.25">
      <c r="A19">
        <v>1998</v>
      </c>
      <c r="B19" t="s">
        <v>82</v>
      </c>
      <c r="C19">
        <v>78</v>
      </c>
      <c r="D19">
        <v>69</v>
      </c>
      <c r="E19" t="s">
        <v>28</v>
      </c>
      <c r="F19" t="s">
        <v>16</v>
      </c>
    </row>
    <row r="20" spans="1:6" x14ac:dyDescent="0.25">
      <c r="A20">
        <v>1997</v>
      </c>
      <c r="B20" t="s">
        <v>89</v>
      </c>
      <c r="C20">
        <v>84</v>
      </c>
      <c r="D20">
        <v>79</v>
      </c>
      <c r="E20" t="s">
        <v>5</v>
      </c>
      <c r="F20" t="s">
        <v>4</v>
      </c>
    </row>
    <row r="21" spans="1:6" x14ac:dyDescent="0.25">
      <c r="A21">
        <v>1996</v>
      </c>
      <c r="B21" t="s">
        <v>82</v>
      </c>
      <c r="C21">
        <v>76</v>
      </c>
      <c r="D21">
        <v>67</v>
      </c>
      <c r="E21" t="s">
        <v>29</v>
      </c>
      <c r="F21" t="s">
        <v>30</v>
      </c>
    </row>
    <row r="22" spans="1:6" x14ac:dyDescent="0.25">
      <c r="A22">
        <v>1995</v>
      </c>
      <c r="B22" t="s">
        <v>90</v>
      </c>
      <c r="C22">
        <v>89</v>
      </c>
      <c r="D22">
        <v>78</v>
      </c>
      <c r="E22" t="s">
        <v>31</v>
      </c>
      <c r="F22" t="s">
        <v>32</v>
      </c>
    </row>
    <row r="23" spans="1:6" x14ac:dyDescent="0.25">
      <c r="A23">
        <v>1994</v>
      </c>
      <c r="B23" t="s">
        <v>91</v>
      </c>
      <c r="C23">
        <v>76</v>
      </c>
      <c r="D23">
        <v>72</v>
      </c>
      <c r="E23" t="s">
        <v>26</v>
      </c>
      <c r="F23" t="s">
        <v>33</v>
      </c>
    </row>
    <row r="24" spans="1:6" x14ac:dyDescent="0.25">
      <c r="A24">
        <v>1993</v>
      </c>
      <c r="B24" t="s">
        <v>83</v>
      </c>
      <c r="C24">
        <v>77</v>
      </c>
      <c r="D24">
        <v>71</v>
      </c>
      <c r="E24" t="s">
        <v>7</v>
      </c>
      <c r="F24" t="s">
        <v>10</v>
      </c>
    </row>
    <row r="25" spans="1:6" x14ac:dyDescent="0.25">
      <c r="A25">
        <v>1992</v>
      </c>
      <c r="B25" t="s">
        <v>79</v>
      </c>
      <c r="C25">
        <v>71</v>
      </c>
      <c r="D25">
        <v>51</v>
      </c>
      <c r="E25" t="s">
        <v>7</v>
      </c>
      <c r="F25" t="s">
        <v>24</v>
      </c>
    </row>
    <row r="26" spans="1:6" x14ac:dyDescent="0.25">
      <c r="A26">
        <v>1991</v>
      </c>
      <c r="B26" t="s">
        <v>79</v>
      </c>
      <c r="C26">
        <v>72</v>
      </c>
      <c r="D26">
        <v>65</v>
      </c>
      <c r="E26" t="s">
        <v>9</v>
      </c>
      <c r="F26" t="s">
        <v>4</v>
      </c>
    </row>
    <row r="27" spans="1:6" x14ac:dyDescent="0.25">
      <c r="A27">
        <v>1990</v>
      </c>
      <c r="B27" t="s">
        <v>92</v>
      </c>
      <c r="C27">
        <v>103</v>
      </c>
      <c r="D27">
        <v>73</v>
      </c>
      <c r="E27" t="s">
        <v>26</v>
      </c>
      <c r="F27" t="s">
        <v>34</v>
      </c>
    </row>
    <row r="28" spans="1:6" x14ac:dyDescent="0.25">
      <c r="A28">
        <v>1989</v>
      </c>
      <c r="B28" t="s">
        <v>93</v>
      </c>
      <c r="C28">
        <v>80</v>
      </c>
      <c r="D28">
        <v>79</v>
      </c>
      <c r="E28" t="s">
        <v>35</v>
      </c>
      <c r="F28" t="s">
        <v>32</v>
      </c>
    </row>
    <row r="29" spans="1:6" x14ac:dyDescent="0.25">
      <c r="A29">
        <v>1988</v>
      </c>
      <c r="B29" t="s">
        <v>84</v>
      </c>
      <c r="C29">
        <v>83</v>
      </c>
      <c r="D29">
        <v>79</v>
      </c>
      <c r="E29" t="s">
        <v>36</v>
      </c>
      <c r="F29" t="s">
        <v>37</v>
      </c>
    </row>
    <row r="30" spans="1:6" x14ac:dyDescent="0.25">
      <c r="A30">
        <v>1987</v>
      </c>
      <c r="B30" t="s">
        <v>94</v>
      </c>
      <c r="C30">
        <v>74</v>
      </c>
      <c r="D30">
        <v>73</v>
      </c>
      <c r="E30" t="s">
        <v>29</v>
      </c>
      <c r="F30" t="s">
        <v>10</v>
      </c>
    </row>
    <row r="31" spans="1:6" x14ac:dyDescent="0.25">
      <c r="A31">
        <v>1986</v>
      </c>
      <c r="B31" t="s">
        <v>81</v>
      </c>
      <c r="C31">
        <v>72</v>
      </c>
      <c r="D31">
        <v>69</v>
      </c>
      <c r="E31" t="s">
        <v>26</v>
      </c>
      <c r="F31" t="s">
        <v>38</v>
      </c>
    </row>
    <row r="32" spans="1:6" x14ac:dyDescent="0.25">
      <c r="A32">
        <v>1985</v>
      </c>
      <c r="B32" t="s">
        <v>95</v>
      </c>
      <c r="C32">
        <v>66</v>
      </c>
      <c r="D32">
        <v>64</v>
      </c>
      <c r="E32" t="s">
        <v>39</v>
      </c>
      <c r="F32" t="s">
        <v>40</v>
      </c>
    </row>
    <row r="33" spans="1:6" x14ac:dyDescent="0.25">
      <c r="A33">
        <v>1984</v>
      </c>
      <c r="B33" t="s">
        <v>96</v>
      </c>
      <c r="C33">
        <v>84</v>
      </c>
      <c r="D33">
        <v>75</v>
      </c>
      <c r="E33" t="s">
        <v>41</v>
      </c>
      <c r="F33" t="s">
        <v>32</v>
      </c>
    </row>
    <row r="34" spans="1:6" x14ac:dyDescent="0.25">
      <c r="A34">
        <v>1983</v>
      </c>
      <c r="B34" t="s">
        <v>97</v>
      </c>
      <c r="C34">
        <v>54</v>
      </c>
      <c r="D34">
        <v>52</v>
      </c>
      <c r="E34" t="s">
        <v>41</v>
      </c>
      <c r="F34" t="s">
        <v>42</v>
      </c>
    </row>
    <row r="35" spans="1:6" x14ac:dyDescent="0.25">
      <c r="A35">
        <v>1982</v>
      </c>
      <c r="B35" t="s">
        <v>83</v>
      </c>
      <c r="C35">
        <v>63</v>
      </c>
      <c r="D35">
        <v>62</v>
      </c>
      <c r="E35" t="s">
        <v>39</v>
      </c>
      <c r="F35" t="s">
        <v>10</v>
      </c>
    </row>
    <row r="36" spans="1:6" x14ac:dyDescent="0.25">
      <c r="A36">
        <v>1981</v>
      </c>
      <c r="B36" t="s">
        <v>94</v>
      </c>
      <c r="C36">
        <v>63</v>
      </c>
      <c r="D36">
        <v>50</v>
      </c>
      <c r="E36" t="s">
        <v>43</v>
      </c>
      <c r="F36" t="s">
        <v>44</v>
      </c>
    </row>
    <row r="37" spans="1:6" x14ac:dyDescent="0.25">
      <c r="A37">
        <v>1980</v>
      </c>
      <c r="B37" t="s">
        <v>81</v>
      </c>
      <c r="C37">
        <v>59</v>
      </c>
      <c r="D37">
        <v>54</v>
      </c>
      <c r="E37" t="s">
        <v>18</v>
      </c>
      <c r="F37" t="s">
        <v>4</v>
      </c>
    </row>
    <row r="38" spans="1:6" x14ac:dyDescent="0.25">
      <c r="A38">
        <v>1979</v>
      </c>
      <c r="B38" t="s">
        <v>88</v>
      </c>
      <c r="C38">
        <v>75</v>
      </c>
      <c r="D38">
        <v>64</v>
      </c>
      <c r="E38" t="s">
        <v>45</v>
      </c>
      <c r="F38" t="s">
        <v>46</v>
      </c>
    </row>
    <row r="39" spans="1:6" x14ac:dyDescent="0.25">
      <c r="A39">
        <v>1978</v>
      </c>
      <c r="B39" t="s">
        <v>82</v>
      </c>
      <c r="C39">
        <v>94</v>
      </c>
      <c r="D39">
        <v>88</v>
      </c>
      <c r="E39" t="s">
        <v>26</v>
      </c>
      <c r="F39" t="s">
        <v>20</v>
      </c>
    </row>
    <row r="40" spans="1:6" x14ac:dyDescent="0.25">
      <c r="A40">
        <v>1977</v>
      </c>
      <c r="B40" t="s">
        <v>98</v>
      </c>
      <c r="C40">
        <v>67</v>
      </c>
      <c r="D40">
        <v>59</v>
      </c>
      <c r="E40" t="s">
        <v>43</v>
      </c>
      <c r="F40" t="s">
        <v>8</v>
      </c>
    </row>
    <row r="41" spans="1:6" x14ac:dyDescent="0.25">
      <c r="A41">
        <v>1976</v>
      </c>
      <c r="B41" t="s">
        <v>94</v>
      </c>
      <c r="C41">
        <v>86</v>
      </c>
      <c r="D41">
        <v>68</v>
      </c>
      <c r="E41" t="s">
        <v>7</v>
      </c>
      <c r="F41" t="s">
        <v>44</v>
      </c>
    </row>
    <row r="42" spans="1:6" x14ac:dyDescent="0.25">
      <c r="A42">
        <v>1975</v>
      </c>
      <c r="B42" t="s">
        <v>90</v>
      </c>
      <c r="C42">
        <v>92</v>
      </c>
      <c r="D42">
        <v>85</v>
      </c>
      <c r="E42" t="s">
        <v>5</v>
      </c>
      <c r="F42" t="s">
        <v>47</v>
      </c>
    </row>
    <row r="43" spans="1:6" x14ac:dyDescent="0.25">
      <c r="A43">
        <v>1974</v>
      </c>
      <c r="B43" t="s">
        <v>97</v>
      </c>
      <c r="C43">
        <v>76</v>
      </c>
      <c r="D43">
        <v>64</v>
      </c>
      <c r="E43" t="s">
        <v>48</v>
      </c>
      <c r="F43" t="s">
        <v>49</v>
      </c>
    </row>
    <row r="44" spans="1:6" x14ac:dyDescent="0.25">
      <c r="A44">
        <v>1973</v>
      </c>
      <c r="B44" t="s">
        <v>90</v>
      </c>
      <c r="C44">
        <v>87</v>
      </c>
      <c r="D44">
        <v>66</v>
      </c>
      <c r="E44" t="s">
        <v>50</v>
      </c>
      <c r="F44" t="s">
        <v>20</v>
      </c>
    </row>
    <row r="45" spans="1:6" x14ac:dyDescent="0.25">
      <c r="A45">
        <v>1972</v>
      </c>
      <c r="B45" t="s">
        <v>90</v>
      </c>
      <c r="C45">
        <v>81</v>
      </c>
      <c r="D45">
        <v>76</v>
      </c>
      <c r="E45" t="s">
        <v>51</v>
      </c>
      <c r="F45" t="s">
        <v>52</v>
      </c>
    </row>
    <row r="46" spans="1:6" x14ac:dyDescent="0.25">
      <c r="A46">
        <v>1971</v>
      </c>
      <c r="B46" t="s">
        <v>90</v>
      </c>
      <c r="C46">
        <v>68</v>
      </c>
      <c r="D46">
        <v>62</v>
      </c>
      <c r="E46" t="s">
        <v>53</v>
      </c>
      <c r="F46" t="s">
        <v>12</v>
      </c>
    </row>
    <row r="47" spans="1:6" x14ac:dyDescent="0.25">
      <c r="A47">
        <v>1970</v>
      </c>
      <c r="B47" t="s">
        <v>90</v>
      </c>
      <c r="C47">
        <v>80</v>
      </c>
      <c r="D47">
        <v>69</v>
      </c>
      <c r="E47" t="s">
        <v>54</v>
      </c>
      <c r="F47" t="s">
        <v>55</v>
      </c>
    </row>
    <row r="48" spans="1:6" x14ac:dyDescent="0.25">
      <c r="A48">
        <v>1969</v>
      </c>
      <c r="B48" t="s">
        <v>90</v>
      </c>
      <c r="C48">
        <v>92</v>
      </c>
      <c r="D48">
        <v>72</v>
      </c>
      <c r="E48" t="s">
        <v>56</v>
      </c>
      <c r="F48" t="s">
        <v>57</v>
      </c>
    </row>
    <row r="49" spans="1:6" x14ac:dyDescent="0.25">
      <c r="A49">
        <v>1968</v>
      </c>
      <c r="B49" t="s">
        <v>90</v>
      </c>
      <c r="C49">
        <v>78</v>
      </c>
      <c r="D49">
        <v>55</v>
      </c>
      <c r="E49" t="s">
        <v>43</v>
      </c>
      <c r="F49" t="s">
        <v>52</v>
      </c>
    </row>
    <row r="50" spans="1:6" x14ac:dyDescent="0.25">
      <c r="A50">
        <v>1967</v>
      </c>
      <c r="B50" t="s">
        <v>90</v>
      </c>
      <c r="C50">
        <v>79</v>
      </c>
      <c r="D50">
        <v>64</v>
      </c>
      <c r="E50" t="s">
        <v>58</v>
      </c>
      <c r="F50" t="s">
        <v>57</v>
      </c>
    </row>
    <row r="51" spans="1:6" x14ac:dyDescent="0.25">
      <c r="A51">
        <v>1966</v>
      </c>
      <c r="B51" t="s">
        <v>99</v>
      </c>
      <c r="C51">
        <v>72</v>
      </c>
      <c r="D51">
        <v>65</v>
      </c>
      <c r="E51" t="s">
        <v>5</v>
      </c>
      <c r="F51" t="s">
        <v>55</v>
      </c>
    </row>
    <row r="52" spans="1:6" x14ac:dyDescent="0.25">
      <c r="A52">
        <v>1965</v>
      </c>
      <c r="B52" t="s">
        <v>90</v>
      </c>
      <c r="C52">
        <v>91</v>
      </c>
      <c r="D52">
        <v>80</v>
      </c>
      <c r="E52" t="s">
        <v>7</v>
      </c>
      <c r="F52" t="s">
        <v>59</v>
      </c>
    </row>
    <row r="53" spans="1:6" x14ac:dyDescent="0.25">
      <c r="A53">
        <v>1964</v>
      </c>
      <c r="B53" t="s">
        <v>90</v>
      </c>
      <c r="C53">
        <v>98</v>
      </c>
      <c r="D53">
        <v>83</v>
      </c>
      <c r="E53" t="s">
        <v>26</v>
      </c>
      <c r="F53" t="s">
        <v>37</v>
      </c>
    </row>
    <row r="54" spans="1:6" x14ac:dyDescent="0.25">
      <c r="A54">
        <v>1963</v>
      </c>
      <c r="B54" t="s">
        <v>100</v>
      </c>
      <c r="C54">
        <v>60</v>
      </c>
      <c r="D54">
        <v>58</v>
      </c>
      <c r="E54" t="s">
        <v>60</v>
      </c>
      <c r="F54" t="s">
        <v>57</v>
      </c>
    </row>
    <row r="55" spans="1:6" x14ac:dyDescent="0.25">
      <c r="A55">
        <v>1962</v>
      </c>
      <c r="B55" t="s">
        <v>101</v>
      </c>
      <c r="C55">
        <v>71</v>
      </c>
      <c r="D55">
        <v>59</v>
      </c>
      <c r="E55" t="s">
        <v>17</v>
      </c>
      <c r="F55" t="s">
        <v>57</v>
      </c>
    </row>
    <row r="56" spans="1:6" x14ac:dyDescent="0.25">
      <c r="A56">
        <v>1961</v>
      </c>
      <c r="B56" t="s">
        <v>101</v>
      </c>
      <c r="C56">
        <v>70</v>
      </c>
      <c r="D56">
        <v>65</v>
      </c>
      <c r="E56" t="s">
        <v>17</v>
      </c>
      <c r="F56" t="s">
        <v>37</v>
      </c>
    </row>
    <row r="57" spans="1:6" x14ac:dyDescent="0.25">
      <c r="A57">
        <v>1960</v>
      </c>
      <c r="B57" t="s">
        <v>102</v>
      </c>
      <c r="C57">
        <v>75</v>
      </c>
      <c r="D57">
        <v>55</v>
      </c>
      <c r="E57" t="s">
        <v>61</v>
      </c>
      <c r="F57" t="s">
        <v>62</v>
      </c>
    </row>
    <row r="58" spans="1:6" x14ac:dyDescent="0.25">
      <c r="A58">
        <v>1959</v>
      </c>
      <c r="B58" t="s">
        <v>103</v>
      </c>
      <c r="C58">
        <v>71</v>
      </c>
      <c r="D58">
        <v>70</v>
      </c>
      <c r="E58" t="s">
        <v>63</v>
      </c>
      <c r="F58" t="s">
        <v>57</v>
      </c>
    </row>
    <row r="59" spans="1:6" x14ac:dyDescent="0.25">
      <c r="A59">
        <v>1958</v>
      </c>
      <c r="B59" t="s">
        <v>82</v>
      </c>
      <c r="C59">
        <v>84</v>
      </c>
      <c r="D59">
        <v>72</v>
      </c>
      <c r="E59" t="s">
        <v>64</v>
      </c>
      <c r="F59" t="s">
        <v>57</v>
      </c>
    </row>
    <row r="60" spans="1:6" x14ac:dyDescent="0.25">
      <c r="A60">
        <v>1957</v>
      </c>
      <c r="B60" t="s">
        <v>83</v>
      </c>
      <c r="C60">
        <v>54</v>
      </c>
      <c r="D60" t="s">
        <v>77</v>
      </c>
      <c r="E60" t="s">
        <v>9</v>
      </c>
      <c r="F60" t="s">
        <v>37</v>
      </c>
    </row>
    <row r="61" spans="1:6" x14ac:dyDescent="0.25">
      <c r="A61">
        <v>1956</v>
      </c>
      <c r="B61" t="s">
        <v>104</v>
      </c>
      <c r="C61">
        <v>83</v>
      </c>
      <c r="D61">
        <v>71</v>
      </c>
      <c r="E61" t="s">
        <v>65</v>
      </c>
      <c r="F61" t="s">
        <v>66</v>
      </c>
    </row>
    <row r="62" spans="1:6" x14ac:dyDescent="0.25">
      <c r="A62">
        <v>1955</v>
      </c>
      <c r="B62" t="s">
        <v>104</v>
      </c>
      <c r="C62">
        <v>77</v>
      </c>
      <c r="D62">
        <v>63</v>
      </c>
      <c r="E62" t="s">
        <v>67</v>
      </c>
      <c r="F62" t="s">
        <v>37</v>
      </c>
    </row>
    <row r="63" spans="1:6" x14ac:dyDescent="0.25">
      <c r="A63">
        <v>1954</v>
      </c>
      <c r="B63" t="s">
        <v>105</v>
      </c>
      <c r="C63">
        <v>92</v>
      </c>
      <c r="D63">
        <v>76</v>
      </c>
      <c r="E63" t="s">
        <v>68</v>
      </c>
      <c r="F63" t="s">
        <v>37</v>
      </c>
    </row>
    <row r="64" spans="1:6" x14ac:dyDescent="0.25">
      <c r="A64">
        <v>1953</v>
      </c>
      <c r="B64" t="s">
        <v>94</v>
      </c>
      <c r="C64">
        <v>69</v>
      </c>
      <c r="D64">
        <v>68</v>
      </c>
      <c r="E64" t="s">
        <v>9</v>
      </c>
      <c r="F64" t="s">
        <v>37</v>
      </c>
    </row>
    <row r="65" spans="1:6" x14ac:dyDescent="0.25">
      <c r="A65">
        <v>1952</v>
      </c>
      <c r="B65" t="s">
        <v>84</v>
      </c>
      <c r="C65">
        <v>80</v>
      </c>
      <c r="D65">
        <v>63</v>
      </c>
      <c r="E65" t="s">
        <v>69</v>
      </c>
      <c r="F65" t="s">
        <v>32</v>
      </c>
    </row>
    <row r="66" spans="1:6" x14ac:dyDescent="0.25">
      <c r="A66">
        <v>1951</v>
      </c>
      <c r="B66" t="s">
        <v>82</v>
      </c>
      <c r="C66">
        <v>68</v>
      </c>
      <c r="D66">
        <v>58</v>
      </c>
      <c r="E66" t="s">
        <v>70</v>
      </c>
      <c r="F66" t="s">
        <v>24</v>
      </c>
    </row>
    <row r="67" spans="1:6" x14ac:dyDescent="0.25">
      <c r="A67">
        <v>1950</v>
      </c>
      <c r="B67" t="s">
        <v>106</v>
      </c>
      <c r="C67">
        <v>71</v>
      </c>
      <c r="D67">
        <v>68</v>
      </c>
      <c r="E67" t="s">
        <v>68</v>
      </c>
      <c r="F67" t="s">
        <v>71</v>
      </c>
    </row>
    <row r="68" spans="1:6" x14ac:dyDescent="0.25">
      <c r="A68">
        <v>1949</v>
      </c>
      <c r="B68" t="s">
        <v>82</v>
      </c>
      <c r="C68">
        <v>46</v>
      </c>
      <c r="D68">
        <v>36</v>
      </c>
      <c r="E68" t="s">
        <v>72</v>
      </c>
      <c r="F68" t="s">
        <v>32</v>
      </c>
    </row>
    <row r="69" spans="1:6" x14ac:dyDescent="0.25">
      <c r="A69">
        <v>1948</v>
      </c>
      <c r="B69" t="s">
        <v>82</v>
      </c>
      <c r="C69">
        <v>58</v>
      </c>
      <c r="D69">
        <v>42</v>
      </c>
      <c r="E69" t="s">
        <v>73</v>
      </c>
      <c r="F69" t="s">
        <v>71</v>
      </c>
    </row>
    <row r="70" spans="1:6" x14ac:dyDescent="0.25">
      <c r="A70">
        <v>1947</v>
      </c>
      <c r="B70" t="s">
        <v>107</v>
      </c>
      <c r="C70">
        <v>58</v>
      </c>
      <c r="D70">
        <v>47</v>
      </c>
      <c r="E70" t="s">
        <v>36</v>
      </c>
      <c r="F70" t="s">
        <v>71</v>
      </c>
    </row>
    <row r="71" spans="1:6" x14ac:dyDescent="0.25">
      <c r="A71">
        <v>1946</v>
      </c>
      <c r="B71" t="s">
        <v>108</v>
      </c>
      <c r="C71">
        <v>43</v>
      </c>
      <c r="D71">
        <v>40</v>
      </c>
      <c r="E71" t="s">
        <v>43</v>
      </c>
      <c r="F71" t="s">
        <v>71</v>
      </c>
    </row>
    <row r="72" spans="1:6" x14ac:dyDescent="0.25">
      <c r="A72">
        <v>1945</v>
      </c>
      <c r="B72" t="s">
        <v>108</v>
      </c>
      <c r="C72">
        <v>49</v>
      </c>
      <c r="D72">
        <v>45</v>
      </c>
      <c r="E72" t="s">
        <v>74</v>
      </c>
      <c r="F72" t="s">
        <v>71</v>
      </c>
    </row>
    <row r="73" spans="1:6" x14ac:dyDescent="0.25">
      <c r="A73">
        <v>1944</v>
      </c>
      <c r="B73" t="s">
        <v>109</v>
      </c>
      <c r="C73">
        <v>42</v>
      </c>
      <c r="D73">
        <v>40</v>
      </c>
      <c r="E73" t="s">
        <v>75</v>
      </c>
      <c r="F73" t="s">
        <v>71</v>
      </c>
    </row>
    <row r="74" spans="1:6" x14ac:dyDescent="0.25">
      <c r="A74">
        <v>1943</v>
      </c>
      <c r="B74" t="s">
        <v>110</v>
      </c>
      <c r="C74">
        <v>46</v>
      </c>
      <c r="D74">
        <v>34</v>
      </c>
      <c r="E74" t="s">
        <v>39</v>
      </c>
      <c r="F74" t="s">
        <v>71</v>
      </c>
    </row>
    <row r="75" spans="1:6" x14ac:dyDescent="0.25">
      <c r="A75">
        <v>1942</v>
      </c>
      <c r="B75" t="s">
        <v>111</v>
      </c>
      <c r="C75">
        <v>53</v>
      </c>
      <c r="D75">
        <v>38</v>
      </c>
      <c r="E75" t="s">
        <v>75</v>
      </c>
      <c r="F75" t="s">
        <v>37</v>
      </c>
    </row>
    <row r="76" spans="1:6" x14ac:dyDescent="0.25">
      <c r="A76">
        <v>1941</v>
      </c>
      <c r="B76" t="s">
        <v>112</v>
      </c>
      <c r="C76">
        <v>39</v>
      </c>
      <c r="D76">
        <v>34</v>
      </c>
      <c r="E76" t="s">
        <v>76</v>
      </c>
      <c r="F76" t="s">
        <v>37</v>
      </c>
    </row>
    <row r="77" spans="1:6" x14ac:dyDescent="0.25">
      <c r="A77">
        <v>1940</v>
      </c>
      <c r="B77" t="s">
        <v>94</v>
      </c>
      <c r="C77">
        <v>60</v>
      </c>
      <c r="D77">
        <v>42</v>
      </c>
      <c r="E77" t="s">
        <v>9</v>
      </c>
      <c r="F77" t="s">
        <v>37</v>
      </c>
    </row>
    <row r="78" spans="1:6" x14ac:dyDescent="0.25">
      <c r="A78">
        <v>1939</v>
      </c>
      <c r="B78" t="s">
        <v>113</v>
      </c>
      <c r="C78">
        <v>46</v>
      </c>
      <c r="D78">
        <v>33</v>
      </c>
      <c r="E78" t="s">
        <v>17</v>
      </c>
      <c r="F7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Otles</dc:creator>
  <cp:lastModifiedBy>Erkin Otles</cp:lastModifiedBy>
  <dcterms:created xsi:type="dcterms:W3CDTF">2016-03-16T15:40:04Z</dcterms:created>
  <dcterms:modified xsi:type="dcterms:W3CDTF">2016-03-16T15:53:24Z</dcterms:modified>
</cp:coreProperties>
</file>