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nelincoln-my.sharepoint.com/personal/eoys2_unl_edu/Documents/Graduate School/Weed Seedbank Project/Colfax Co - Brent Hopkins/DATA/"/>
    </mc:Choice>
  </mc:AlternateContent>
  <xr:revisionPtr revIDLastSave="132" documentId="8_{B810FF30-A964-49E5-AA3E-283C78761117}" xr6:coauthVersionLast="47" xr6:coauthVersionMax="47" xr10:uidLastSave="{A8381D83-6C51-482B-AD31-59EAE78CB801}"/>
  <bookViews>
    <workbookView xWindow="-108" yWindow="-108" windowWidth="23256" windowHeight="12576" activeTab="1" xr2:uid="{A67D29F4-81CA-45F7-843A-5906CA9DBF4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9" i="1"/>
  <c r="I8" i="1"/>
  <c r="I15" i="1"/>
  <c r="I6" i="1"/>
  <c r="I13" i="1"/>
  <c r="J13" i="1" s="1"/>
  <c r="I3" i="1"/>
  <c r="J2" i="1"/>
  <c r="I10" i="1"/>
  <c r="I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2" i="1"/>
  <c r="I17" i="1"/>
  <c r="J3" i="1"/>
  <c r="J5" i="1"/>
  <c r="J7" i="1"/>
  <c r="J11" i="1"/>
  <c r="J12" i="1"/>
  <c r="J14" i="1"/>
  <c r="J15" i="1"/>
  <c r="L3" i="1"/>
  <c r="L4" i="1"/>
  <c r="L5" i="1"/>
  <c r="L6" i="1"/>
  <c r="L7" i="1"/>
  <c r="L10" i="1"/>
  <c r="L11" i="1"/>
  <c r="L12" i="1"/>
  <c r="L13" i="1"/>
  <c r="L14" i="1"/>
  <c r="L15" i="1"/>
  <c r="L2" i="1"/>
  <c r="F17" i="1"/>
  <c r="D17" i="1"/>
  <c r="L17" i="1" s="1"/>
  <c r="D16" i="1"/>
  <c r="L16" i="1" s="1"/>
  <c r="H10" i="1"/>
  <c r="J10" i="1" s="1"/>
  <c r="D9" i="1"/>
  <c r="L9" i="1" s="1"/>
  <c r="D8" i="1"/>
  <c r="F6" i="1"/>
  <c r="F4" i="1"/>
  <c r="G2" i="1"/>
  <c r="J8" i="1" l="1"/>
  <c r="J6" i="1"/>
  <c r="J4" i="1"/>
  <c r="J17" i="1"/>
  <c r="J9" i="1"/>
  <c r="L8" i="1"/>
  <c r="J16" i="1"/>
</calcChain>
</file>

<file path=xl/sharedStrings.xml><?xml version="1.0" encoding="utf-8"?>
<sst xmlns="http://schemas.openxmlformats.org/spreadsheetml/2006/main" count="60" uniqueCount="40">
  <si>
    <t>waterhemp</t>
  </si>
  <si>
    <t>buffalo bur</t>
  </si>
  <si>
    <t>marestail</t>
  </si>
  <si>
    <t>hardstem bulrush</t>
  </si>
  <si>
    <t>carpetweed</t>
  </si>
  <si>
    <t>Cover 1-1</t>
  </si>
  <si>
    <t>Cover 1-2</t>
  </si>
  <si>
    <t>Cover 2-1</t>
  </si>
  <si>
    <t>Cover 2-2</t>
  </si>
  <si>
    <t>Cover 3-1</t>
  </si>
  <si>
    <t>Cover 3-2</t>
  </si>
  <si>
    <t>Cover 4-1</t>
  </si>
  <si>
    <t>Cover 4-2</t>
  </si>
  <si>
    <t>Check 1-1</t>
  </si>
  <si>
    <t>Check 1-2</t>
  </si>
  <si>
    <t>Check 2-1</t>
  </si>
  <si>
    <t>Check 2-2</t>
  </si>
  <si>
    <t>Check 3-1</t>
  </si>
  <si>
    <t>Check 3-2</t>
  </si>
  <si>
    <t>Check 4-1</t>
  </si>
  <si>
    <t xml:space="preserve">Check 4-2 </t>
  </si>
  <si>
    <t>AMATU</t>
  </si>
  <si>
    <t>SOLRO</t>
  </si>
  <si>
    <t>ERICA</t>
  </si>
  <si>
    <t>SCHAC</t>
  </si>
  <si>
    <t>MOLVE</t>
  </si>
  <si>
    <t>TOTAL_WEEDS</t>
  </si>
  <si>
    <t>TOTAL_SPECIES</t>
  </si>
  <si>
    <t>TOTAL_PIGWEEDS</t>
  </si>
  <si>
    <t>TOTAL_GRASSES</t>
  </si>
  <si>
    <t>CODE</t>
  </si>
  <si>
    <t>SPECIES</t>
  </si>
  <si>
    <t>OXAST</t>
  </si>
  <si>
    <t>Common Woodsorrel/Oxalis</t>
  </si>
  <si>
    <t>Cover</t>
  </si>
  <si>
    <t>Check</t>
  </si>
  <si>
    <t>Sample_ID</t>
  </si>
  <si>
    <t>TOTAL_OTHERBROAD</t>
  </si>
  <si>
    <t>TREATMENT</t>
  </si>
  <si>
    <t>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</si>
</sst>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Border="1"/>
    <xf numFmtId="0" fontId="1" fillId="0" borderId="0" xfId="0" applyFont="1"/>
    <xf numFmtId="0" fontId="1" fillId="0" borderId="0" xfId="0" applyFont="1" applyBorder="1"/>
    <xf numFmtId="0" fontId="0" fillId="2" borderId="1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D5F6D-3D3C-4CDE-B12E-F0D786A7AC1D}">
  <dimension ref="A1:N17"/>
  <sheetViews>
    <sheetView workbookViewId="0">
      <selection activeCell="K3" sqref="K3"/>
    </sheetView>
  </sheetViews>
  <sheetFormatPr defaultColWidth="8.77734375" defaultRowHeight="14.4" x14ac:dyDescent="0.3"/>
  <cols>
    <col min="1" max="1" width="9.6640625" style="1" bestFit="1" customWidth="1"/>
    <col min="2" max="2" width="9.44140625" style="1" customWidth="1"/>
    <col min="3" max="3" width="4.109375" style="1" bestFit="1" customWidth="1"/>
    <col min="4" max="4" width="7.21875" style="1" bestFit="1" customWidth="1"/>
    <col min="5" max="5" width="6.5546875" style="1" bestFit="1" customWidth="1"/>
    <col min="6" max="6" width="5.88671875" style="1" bestFit="1" customWidth="1"/>
    <col min="7" max="7" width="6.6640625" style="1" bestFit="1" customWidth="1"/>
    <col min="8" max="8" width="7" style="1" bestFit="1" customWidth="1"/>
    <col min="9" max="9" width="6.6640625" style="1" customWidth="1"/>
    <col min="10" max="10" width="13.33203125" style="1" bestFit="1" customWidth="1"/>
    <col min="11" max="11" width="13.88671875" style="1" bestFit="1" customWidth="1"/>
    <col min="12" max="12" width="16.109375" style="1" bestFit="1" customWidth="1"/>
    <col min="13" max="13" width="14.5546875" style="1" bestFit="1" customWidth="1"/>
    <col min="14" max="14" width="19.109375" style="1" bestFit="1" customWidth="1"/>
    <col min="15" max="16384" width="8.77734375" style="1"/>
  </cols>
  <sheetData>
    <row r="1" spans="1:14" x14ac:dyDescent="0.3">
      <c r="A1" s="1" t="s">
        <v>36</v>
      </c>
      <c r="B1" s="1" t="s">
        <v>38</v>
      </c>
      <c r="C1" s="1" t="s">
        <v>39</v>
      </c>
      <c r="D1" s="1" t="s">
        <v>21</v>
      </c>
      <c r="E1" s="1" t="s">
        <v>22</v>
      </c>
      <c r="F1" s="1" t="s">
        <v>23</v>
      </c>
      <c r="G1" s="2" t="s">
        <v>24</v>
      </c>
      <c r="H1" s="1" t="s">
        <v>25</v>
      </c>
      <c r="I1" s="1" t="s">
        <v>32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37</v>
      </c>
    </row>
    <row r="2" spans="1:14" x14ac:dyDescent="0.3">
      <c r="A2" s="1" t="s">
        <v>5</v>
      </c>
      <c r="B2" s="1" t="s">
        <v>34</v>
      </c>
      <c r="C2" s="1">
        <v>1</v>
      </c>
      <c r="D2" s="1">
        <v>0</v>
      </c>
      <c r="E2" s="1">
        <v>0</v>
      </c>
      <c r="F2" s="1">
        <v>0</v>
      </c>
      <c r="G2" s="1">
        <f>3</f>
        <v>3</v>
      </c>
      <c r="H2" s="1">
        <v>0</v>
      </c>
      <c r="I2" s="1">
        <f>3</f>
        <v>3</v>
      </c>
      <c r="J2" s="1">
        <f>SUM(D2:I2)</f>
        <v>6</v>
      </c>
      <c r="K2" s="1">
        <v>2</v>
      </c>
      <c r="L2" s="1">
        <f t="shared" ref="L2:L17" si="0">SUM(D2)</f>
        <v>0</v>
      </c>
      <c r="M2" s="1">
        <f>SUM(G2:G17)</f>
        <v>3</v>
      </c>
      <c r="N2" s="1">
        <f>SUM(E2,F2,H2,I2)</f>
        <v>3</v>
      </c>
    </row>
    <row r="3" spans="1:14" x14ac:dyDescent="0.3">
      <c r="A3" s="1" t="s">
        <v>6</v>
      </c>
      <c r="B3" s="1" t="s">
        <v>34</v>
      </c>
      <c r="C3" s="1">
        <v>1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f>1</f>
        <v>1</v>
      </c>
      <c r="J3" s="1">
        <f>SUM(D3:I3)</f>
        <v>2</v>
      </c>
      <c r="K3" s="1">
        <v>2</v>
      </c>
      <c r="L3" s="1">
        <f t="shared" si="0"/>
        <v>1</v>
      </c>
      <c r="M3" s="1">
        <f t="shared" ref="M3:M17" si="1">SUM(G3:G18)</f>
        <v>0</v>
      </c>
      <c r="N3" s="1">
        <f t="shared" ref="N3:N17" si="2">SUM(E3,F3,H3,I3)</f>
        <v>1</v>
      </c>
    </row>
    <row r="4" spans="1:14" x14ac:dyDescent="0.3">
      <c r="A4" s="1" t="s">
        <v>7</v>
      </c>
      <c r="B4" s="1" t="s">
        <v>34</v>
      </c>
      <c r="C4" s="1">
        <v>2</v>
      </c>
      <c r="D4" s="1">
        <v>1</v>
      </c>
      <c r="E4" s="1">
        <v>0</v>
      </c>
      <c r="F4" s="1">
        <f>1+1</f>
        <v>2</v>
      </c>
      <c r="G4" s="1">
        <v>0</v>
      </c>
      <c r="H4" s="1">
        <v>0</v>
      </c>
      <c r="I4" s="1">
        <f>1+1+1</f>
        <v>3</v>
      </c>
      <c r="J4" s="1">
        <f>SUM(D4:I4)</f>
        <v>6</v>
      </c>
      <c r="K4" s="1">
        <v>3</v>
      </c>
      <c r="L4" s="1">
        <f t="shared" si="0"/>
        <v>1</v>
      </c>
      <c r="M4" s="1">
        <f t="shared" si="1"/>
        <v>0</v>
      </c>
      <c r="N4" s="1">
        <f t="shared" si="2"/>
        <v>5</v>
      </c>
    </row>
    <row r="5" spans="1:14" x14ac:dyDescent="0.3">
      <c r="A5" s="1" t="s">
        <v>8</v>
      </c>
      <c r="B5" s="1" t="s">
        <v>34</v>
      </c>
      <c r="C5" s="1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f t="shared" ref="J5:J17" si="3">SUM(D5:I5)</f>
        <v>0</v>
      </c>
      <c r="K5" s="1">
        <v>0</v>
      </c>
      <c r="L5" s="1">
        <f t="shared" si="0"/>
        <v>0</v>
      </c>
      <c r="M5" s="1">
        <f t="shared" si="1"/>
        <v>0</v>
      </c>
      <c r="N5" s="1">
        <f t="shared" si="2"/>
        <v>0</v>
      </c>
    </row>
    <row r="6" spans="1:14" x14ac:dyDescent="0.3">
      <c r="A6" s="1" t="s">
        <v>9</v>
      </c>
      <c r="B6" s="1" t="s">
        <v>34</v>
      </c>
      <c r="C6" s="1">
        <v>3</v>
      </c>
      <c r="D6" s="1">
        <v>0</v>
      </c>
      <c r="E6" s="1">
        <v>0</v>
      </c>
      <c r="F6" s="1">
        <f>1</f>
        <v>1</v>
      </c>
      <c r="G6" s="1">
        <v>0</v>
      </c>
      <c r="H6" s="1">
        <v>0</v>
      </c>
      <c r="I6" s="1">
        <f>2+1</f>
        <v>3</v>
      </c>
      <c r="J6" s="1">
        <f t="shared" si="3"/>
        <v>4</v>
      </c>
      <c r="K6" s="1">
        <v>3</v>
      </c>
      <c r="L6" s="1">
        <f t="shared" si="0"/>
        <v>0</v>
      </c>
      <c r="M6" s="1">
        <f t="shared" si="1"/>
        <v>0</v>
      </c>
      <c r="N6" s="1">
        <f t="shared" si="2"/>
        <v>4</v>
      </c>
    </row>
    <row r="7" spans="1:14" x14ac:dyDescent="0.3">
      <c r="A7" s="1" t="s">
        <v>10</v>
      </c>
      <c r="B7" s="1" t="s">
        <v>34</v>
      </c>
      <c r="C7" s="1">
        <v>3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f t="shared" si="3"/>
        <v>0</v>
      </c>
      <c r="K7" s="1">
        <v>0</v>
      </c>
      <c r="L7" s="1">
        <f t="shared" si="0"/>
        <v>0</v>
      </c>
      <c r="M7" s="1">
        <f t="shared" si="1"/>
        <v>0</v>
      </c>
      <c r="N7" s="1">
        <f t="shared" si="2"/>
        <v>0</v>
      </c>
    </row>
    <row r="8" spans="1:14" x14ac:dyDescent="0.3">
      <c r="A8" s="1" t="s">
        <v>11</v>
      </c>
      <c r="B8" s="1" t="s">
        <v>34</v>
      </c>
      <c r="C8" s="1">
        <v>4</v>
      </c>
      <c r="D8" s="1">
        <f>3</f>
        <v>3</v>
      </c>
      <c r="E8" s="1">
        <v>1</v>
      </c>
      <c r="F8" s="1">
        <v>0</v>
      </c>
      <c r="G8" s="1">
        <v>0</v>
      </c>
      <c r="H8" s="1">
        <v>0</v>
      </c>
      <c r="I8" s="1">
        <f>1+1</f>
        <v>2</v>
      </c>
      <c r="J8" s="1">
        <f t="shared" si="3"/>
        <v>6</v>
      </c>
      <c r="K8" s="1">
        <v>3</v>
      </c>
      <c r="L8" s="1">
        <f t="shared" si="0"/>
        <v>3</v>
      </c>
      <c r="M8" s="1">
        <f t="shared" si="1"/>
        <v>0</v>
      </c>
      <c r="N8" s="1">
        <f t="shared" si="2"/>
        <v>3</v>
      </c>
    </row>
    <row r="9" spans="1:14" x14ac:dyDescent="0.3">
      <c r="A9" s="1" t="s">
        <v>12</v>
      </c>
      <c r="B9" s="1" t="s">
        <v>34</v>
      </c>
      <c r="C9" s="1">
        <v>4</v>
      </c>
      <c r="D9" s="1">
        <f>3+5</f>
        <v>8</v>
      </c>
      <c r="E9" s="1">
        <v>0</v>
      </c>
      <c r="F9" s="1">
        <v>0</v>
      </c>
      <c r="G9" s="1">
        <v>0</v>
      </c>
      <c r="H9" s="1">
        <v>0</v>
      </c>
      <c r="I9" s="1">
        <f>2</f>
        <v>2</v>
      </c>
      <c r="J9" s="1">
        <f t="shared" si="3"/>
        <v>10</v>
      </c>
      <c r="K9" s="1">
        <v>2</v>
      </c>
      <c r="L9" s="1">
        <f t="shared" si="0"/>
        <v>8</v>
      </c>
      <c r="M9" s="1">
        <f t="shared" si="1"/>
        <v>0</v>
      </c>
      <c r="N9" s="1">
        <f t="shared" si="2"/>
        <v>2</v>
      </c>
    </row>
    <row r="10" spans="1:14" x14ac:dyDescent="0.3">
      <c r="A10" s="1" t="s">
        <v>13</v>
      </c>
      <c r="B10" s="1" t="s">
        <v>35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f>1</f>
        <v>1</v>
      </c>
      <c r="I10" s="1">
        <f>4+4</f>
        <v>8</v>
      </c>
      <c r="J10" s="1">
        <f t="shared" si="3"/>
        <v>9</v>
      </c>
      <c r="K10" s="1">
        <v>2</v>
      </c>
      <c r="L10" s="1">
        <f t="shared" si="0"/>
        <v>0</v>
      </c>
      <c r="M10" s="1">
        <f t="shared" si="1"/>
        <v>0</v>
      </c>
      <c r="N10" s="1">
        <f t="shared" si="2"/>
        <v>9</v>
      </c>
    </row>
    <row r="11" spans="1:14" x14ac:dyDescent="0.3">
      <c r="A11" s="1" t="s">
        <v>14</v>
      </c>
      <c r="B11" s="1" t="s">
        <v>35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f t="shared" si="3"/>
        <v>0</v>
      </c>
      <c r="K11" s="1">
        <v>0</v>
      </c>
      <c r="L11" s="1">
        <f t="shared" si="0"/>
        <v>0</v>
      </c>
      <c r="M11" s="1">
        <f t="shared" si="1"/>
        <v>0</v>
      </c>
      <c r="N11" s="1">
        <f t="shared" si="2"/>
        <v>0</v>
      </c>
    </row>
    <row r="12" spans="1:14" x14ac:dyDescent="0.3">
      <c r="A12" s="1" t="s">
        <v>15</v>
      </c>
      <c r="B12" s="1" t="s">
        <v>35</v>
      </c>
      <c r="C12" s="1">
        <v>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f t="shared" si="3"/>
        <v>0</v>
      </c>
      <c r="K12" s="1">
        <v>0</v>
      </c>
      <c r="L12" s="1">
        <f t="shared" si="0"/>
        <v>0</v>
      </c>
      <c r="M12" s="1">
        <f t="shared" si="1"/>
        <v>0</v>
      </c>
      <c r="N12" s="1">
        <f t="shared" si="2"/>
        <v>0</v>
      </c>
    </row>
    <row r="13" spans="1:14" x14ac:dyDescent="0.3">
      <c r="A13" s="1" t="s">
        <v>16</v>
      </c>
      <c r="B13" s="1" t="s">
        <v>35</v>
      </c>
      <c r="C13" s="1">
        <v>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f>1</f>
        <v>1</v>
      </c>
      <c r="J13" s="1">
        <f t="shared" si="3"/>
        <v>1</v>
      </c>
      <c r="K13" s="1">
        <v>1</v>
      </c>
      <c r="L13" s="1">
        <f t="shared" si="0"/>
        <v>0</v>
      </c>
      <c r="M13" s="1">
        <f t="shared" si="1"/>
        <v>0</v>
      </c>
      <c r="N13" s="1">
        <f t="shared" si="2"/>
        <v>1</v>
      </c>
    </row>
    <row r="14" spans="1:14" x14ac:dyDescent="0.3">
      <c r="A14" s="1" t="s">
        <v>17</v>
      </c>
      <c r="B14" s="1" t="s">
        <v>35</v>
      </c>
      <c r="C14" s="1">
        <v>3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f t="shared" si="3"/>
        <v>0</v>
      </c>
      <c r="K14" s="1">
        <v>0</v>
      </c>
      <c r="L14" s="1">
        <f t="shared" si="0"/>
        <v>0</v>
      </c>
      <c r="M14" s="1">
        <f t="shared" si="1"/>
        <v>0</v>
      </c>
      <c r="N14" s="1">
        <f t="shared" si="2"/>
        <v>0</v>
      </c>
    </row>
    <row r="15" spans="1:14" x14ac:dyDescent="0.3">
      <c r="A15" s="1" t="s">
        <v>18</v>
      </c>
      <c r="B15" s="1" t="s">
        <v>35</v>
      </c>
      <c r="C15" s="1">
        <v>3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f>1</f>
        <v>1</v>
      </c>
      <c r="J15" s="1">
        <f t="shared" si="3"/>
        <v>1</v>
      </c>
      <c r="K15" s="1">
        <v>1</v>
      </c>
      <c r="L15" s="1">
        <f t="shared" si="0"/>
        <v>0</v>
      </c>
      <c r="M15" s="1">
        <f t="shared" si="1"/>
        <v>0</v>
      </c>
      <c r="N15" s="1">
        <f t="shared" si="2"/>
        <v>1</v>
      </c>
    </row>
    <row r="16" spans="1:14" x14ac:dyDescent="0.3">
      <c r="A16" s="1" t="s">
        <v>19</v>
      </c>
      <c r="B16" s="1" t="s">
        <v>35</v>
      </c>
      <c r="C16" s="1">
        <v>4</v>
      </c>
      <c r="D16" s="1">
        <f>12</f>
        <v>12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f t="shared" si="3"/>
        <v>13</v>
      </c>
      <c r="K16" s="1">
        <v>2</v>
      </c>
      <c r="L16" s="1">
        <f t="shared" si="0"/>
        <v>12</v>
      </c>
      <c r="M16" s="1">
        <f t="shared" si="1"/>
        <v>0</v>
      </c>
      <c r="N16" s="1">
        <f t="shared" si="2"/>
        <v>1</v>
      </c>
    </row>
    <row r="17" spans="1:14" x14ac:dyDescent="0.3">
      <c r="A17" s="1" t="s">
        <v>20</v>
      </c>
      <c r="B17" s="1" t="s">
        <v>35</v>
      </c>
      <c r="C17" s="1">
        <v>4</v>
      </c>
      <c r="D17" s="1">
        <f>2+5</f>
        <v>7</v>
      </c>
      <c r="E17" s="1">
        <v>0</v>
      </c>
      <c r="F17" s="1">
        <f>1</f>
        <v>1</v>
      </c>
      <c r="G17" s="1">
        <v>0</v>
      </c>
      <c r="H17" s="1">
        <v>0</v>
      </c>
      <c r="I17" s="1">
        <f>1</f>
        <v>1</v>
      </c>
      <c r="J17" s="1">
        <f t="shared" si="3"/>
        <v>9</v>
      </c>
      <c r="K17" s="1">
        <v>3</v>
      </c>
      <c r="L17" s="1">
        <f t="shared" si="0"/>
        <v>7</v>
      </c>
      <c r="M17" s="1">
        <f t="shared" si="1"/>
        <v>0</v>
      </c>
      <c r="N17" s="1">
        <f t="shared" si="2"/>
        <v>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F5D53-550F-4B8C-A36C-EF6A106F04E6}">
  <dimension ref="A1:M7"/>
  <sheetViews>
    <sheetView tabSelected="1" workbookViewId="0">
      <selection activeCell="D11" sqref="D11"/>
    </sheetView>
  </sheetViews>
  <sheetFormatPr defaultRowHeight="14.4" x14ac:dyDescent="0.3"/>
  <cols>
    <col min="2" max="2" width="24.5546875" bestFit="1" customWidth="1"/>
  </cols>
  <sheetData>
    <row r="1" spans="1:13" x14ac:dyDescent="0.3">
      <c r="A1" s="2" t="s">
        <v>30</v>
      </c>
      <c r="B1" s="2" t="s">
        <v>31</v>
      </c>
    </row>
    <row r="2" spans="1:13" x14ac:dyDescent="0.3">
      <c r="A2" s="6" t="s">
        <v>21</v>
      </c>
      <c r="B2" s="6" t="s">
        <v>0</v>
      </c>
    </row>
    <row r="3" spans="1:13" x14ac:dyDescent="0.3">
      <c r="A3" s="6" t="s">
        <v>22</v>
      </c>
      <c r="B3" s="6" t="s">
        <v>1</v>
      </c>
      <c r="G3" s="3"/>
      <c r="H3" s="3"/>
      <c r="I3" s="3"/>
      <c r="J3" s="3"/>
      <c r="K3" s="3"/>
      <c r="L3" s="3"/>
      <c r="M3" s="3"/>
    </row>
    <row r="4" spans="1:13" x14ac:dyDescent="0.3">
      <c r="A4" s="6" t="s">
        <v>23</v>
      </c>
      <c r="B4" s="6" t="s">
        <v>2</v>
      </c>
      <c r="G4" s="1"/>
      <c r="H4" s="1"/>
      <c r="I4" s="1"/>
      <c r="J4" s="1"/>
      <c r="K4" s="1"/>
      <c r="L4" s="1"/>
      <c r="M4" s="3"/>
    </row>
    <row r="5" spans="1:13" s="4" customFormat="1" x14ac:dyDescent="0.3">
      <c r="A5" s="7" t="s">
        <v>24</v>
      </c>
      <c r="B5" s="7" t="s">
        <v>3</v>
      </c>
      <c r="G5" s="2"/>
      <c r="H5" s="2"/>
      <c r="I5" s="2"/>
      <c r="J5" s="2"/>
      <c r="K5" s="2"/>
      <c r="L5" s="2"/>
      <c r="M5" s="5"/>
    </row>
    <row r="6" spans="1:13" x14ac:dyDescent="0.3">
      <c r="A6" s="6" t="s">
        <v>25</v>
      </c>
      <c r="B6" s="6" t="s">
        <v>4</v>
      </c>
      <c r="G6" s="1"/>
      <c r="H6" s="1"/>
      <c r="I6" s="1"/>
      <c r="J6" s="1"/>
      <c r="K6" s="1"/>
      <c r="L6" s="1"/>
      <c r="M6" s="3"/>
    </row>
    <row r="7" spans="1:13" x14ac:dyDescent="0.3">
      <c r="A7" s="6" t="s">
        <v>32</v>
      </c>
      <c r="B7" s="6" t="s">
        <v>33</v>
      </c>
      <c r="G7" s="3"/>
      <c r="H7" s="3"/>
      <c r="I7" s="3"/>
      <c r="J7" s="3"/>
      <c r="K7" s="3"/>
      <c r="L7" s="3"/>
      <c r="M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Oys, Elizabeth A</cp:lastModifiedBy>
  <dcterms:created xsi:type="dcterms:W3CDTF">2021-06-20T17:02:05Z</dcterms:created>
  <dcterms:modified xsi:type="dcterms:W3CDTF">2021-09-07T19:00:48Z</dcterms:modified>
</cp:coreProperties>
</file>