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ozeroy/Python/Aplicaciones/Tesis/Tesis/Resultados/"/>
    </mc:Choice>
  </mc:AlternateContent>
  <xr:revisionPtr revIDLastSave="0" documentId="13_ncr:1_{70333887-F3B3-814F-99DA-32912BD34C0C}" xr6:coauthVersionLast="47" xr6:coauthVersionMax="47" xr10:uidLastSave="{00000000-0000-0000-0000-000000000000}"/>
  <bookViews>
    <workbookView xWindow="3560" yWindow="2220" windowWidth="28040" windowHeight="17440" xr2:uid="{CB5C705C-16D2-A242-B105-0D06A25E632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B12" i="2"/>
  <c r="C12" i="2"/>
  <c r="D12" i="2"/>
  <c r="E12" i="2"/>
  <c r="A11" i="2"/>
  <c r="B11" i="2"/>
  <c r="C11" i="2"/>
  <c r="D11" i="2"/>
  <c r="E11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D2" i="2"/>
  <c r="E2" i="2"/>
  <c r="C2" i="2"/>
  <c r="B2" i="2"/>
  <c r="A2" i="2"/>
</calcChain>
</file>

<file path=xl/sharedStrings.xml><?xml version="1.0" encoding="utf-8"?>
<sst xmlns="http://schemas.openxmlformats.org/spreadsheetml/2006/main" count="14" uniqueCount="9">
  <si>
    <t>Generations</t>
  </si>
  <si>
    <t>Population</t>
  </si>
  <si>
    <t>Crossover Rate</t>
  </si>
  <si>
    <t>Mutation Rate</t>
  </si>
  <si>
    <t>Elitism Rate</t>
  </si>
  <si>
    <t>Best Test</t>
  </si>
  <si>
    <t>Fitness</t>
  </si>
  <si>
    <t>Time (s)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</si>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</sst>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Hoja1!$C$2:$C$12</c:f>
              <c:numCache>
                <c:formatCode>0.000000000000000</c:formatCode>
                <c:ptCount val="11"/>
                <c:pt idx="0">
                  <c:v>0.99999999981158516</c:v>
                </c:pt>
                <c:pt idx="1">
                  <c:v>0.99999999973370235</c:v>
                </c:pt>
                <c:pt idx="2">
                  <c:v>0.9999999993925579</c:v>
                </c:pt>
                <c:pt idx="3">
                  <c:v>0.99999999869000389</c:v>
                </c:pt>
                <c:pt idx="4">
                  <c:v>0.999999997576412</c:v>
                </c:pt>
                <c:pt idx="5">
                  <c:v>0.99999998704546988</c:v>
                </c:pt>
                <c:pt idx="6">
                  <c:v>0.99999996879370767</c:v>
                </c:pt>
                <c:pt idx="7">
                  <c:v>0.99999997254013195</c:v>
                </c:pt>
                <c:pt idx="8">
                  <c:v>0.99999996037183148</c:v>
                </c:pt>
                <c:pt idx="9">
                  <c:v>0.99999995653427953</c:v>
                </c:pt>
                <c:pt idx="10">
                  <c:v>0.99999970121679604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1-B346-B61B-A9DA5539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123232"/>
        <c:axId val="1537125568"/>
      </c:scatterChart>
      <c:valAx>
        <c:axId val="15371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7125568"/>
        <c:crosses val="autoZero"/>
        <c:crossBetween val="midCat"/>
      </c:valAx>
      <c:valAx>
        <c:axId val="1537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71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57150</xdr:rowOff>
    </xdr:from>
    <xdr:to>
      <xdr:col>21</xdr:col>
      <xdr:colOff>50800</xdr:colOff>
      <xdr:row>28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33EA16-5A27-592C-042D-398D63D7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F31D-2BBE-BD4B-8804-AF3BF15F73A9}">
  <dimension ref="A1:I12"/>
  <sheetViews>
    <sheetView tabSelected="1" workbookViewId="0">
      <selection activeCell="B7" sqref="B7"/>
    </sheetView>
  </sheetViews>
  <sheetFormatPr baseColWidth="10" defaultRowHeight="16" x14ac:dyDescent="0.2"/>
  <cols>
    <col min="1" max="1" width="4.5" bestFit="1" customWidth="1"/>
    <col min="2" max="2" width="8.5" bestFit="1" customWidth="1"/>
    <col min="3" max="3" width="17.83203125" bestFit="1" customWidth="1"/>
    <col min="4" max="4" width="11.1640625" bestFit="1" customWidth="1"/>
    <col min="5" max="5" width="9.83203125" bestFit="1" customWidth="1"/>
    <col min="6" max="6" width="13.5" bestFit="1" customWidth="1"/>
    <col min="7" max="7" width="12.6640625" bestFit="1" customWidth="1"/>
    <col min="9" max="9" width="8.1640625" bestFit="1" customWidth="1"/>
  </cols>
  <sheetData>
    <row r="1" spans="1:9" x14ac:dyDescent="0.2">
      <c r="A1" t="s">
        <v>8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</row>
    <row r="2" spans="1:9" x14ac:dyDescent="0.2">
      <c r="A2">
        <v>1</v>
      </c>
      <c r="B2">
        <v>14</v>
      </c>
      <c r="C2" s="1">
        <v>0.99999999981158516</v>
      </c>
      <c r="D2">
        <v>1901</v>
      </c>
      <c r="E2">
        <v>2698</v>
      </c>
      <c r="F2">
        <v>0.92820000000000003</v>
      </c>
      <c r="G2">
        <v>2.07E-2</v>
      </c>
      <c r="H2">
        <v>7.6399999999999996E-2</v>
      </c>
      <c r="I2">
        <v>88.638199999999998</v>
      </c>
    </row>
    <row r="3" spans="1:9" x14ac:dyDescent="0.2">
      <c r="A3">
        <v>2</v>
      </c>
      <c r="B3">
        <v>10</v>
      </c>
      <c r="C3" s="1">
        <v>0.99999999973370235</v>
      </c>
      <c r="D3">
        <v>1934</v>
      </c>
      <c r="E3">
        <v>2655</v>
      </c>
      <c r="F3">
        <v>0.92120000000000002</v>
      </c>
      <c r="G3">
        <v>1.89E-2</v>
      </c>
      <c r="H3">
        <v>7.0300000000000001E-2</v>
      </c>
      <c r="I3">
        <v>88.829800000000006</v>
      </c>
    </row>
    <row r="4" spans="1:9" x14ac:dyDescent="0.2">
      <c r="A4">
        <v>3</v>
      </c>
      <c r="B4">
        <v>3</v>
      </c>
      <c r="C4" s="1">
        <v>0.9999999993925579</v>
      </c>
      <c r="D4">
        <v>1603</v>
      </c>
      <c r="E4">
        <v>1491</v>
      </c>
      <c r="F4">
        <v>0.87209999999999999</v>
      </c>
      <c r="G4">
        <v>2.41E-2</v>
      </c>
      <c r="H4">
        <v>8.4599999999999995E-2</v>
      </c>
      <c r="I4">
        <v>37.520800000000001</v>
      </c>
    </row>
    <row r="5" spans="1:9" x14ac:dyDescent="0.2">
      <c r="A5">
        <v>4</v>
      </c>
      <c r="B5">
        <v>3</v>
      </c>
      <c r="C5" s="1">
        <v>0.99999999869000389</v>
      </c>
      <c r="D5">
        <v>1542</v>
      </c>
      <c r="E5">
        <v>1402</v>
      </c>
      <c r="F5">
        <v>0.98380000000000001</v>
      </c>
      <c r="G5">
        <v>2.4500000000000001E-2</v>
      </c>
      <c r="H5">
        <v>7.7700000000000005E-2</v>
      </c>
      <c r="I5">
        <v>33.930500000000002</v>
      </c>
    </row>
    <row r="6" spans="1:9" x14ac:dyDescent="0.2">
      <c r="A6">
        <v>5</v>
      </c>
      <c r="B6">
        <v>1</v>
      </c>
      <c r="C6" s="1">
        <v>0.999999997576412</v>
      </c>
      <c r="D6">
        <v>1662</v>
      </c>
      <c r="E6">
        <v>1447</v>
      </c>
      <c r="F6">
        <v>0.94259999999999999</v>
      </c>
      <c r="G6">
        <v>4.4299999999999999E-2</v>
      </c>
      <c r="H6">
        <v>9.0700000000000003E-2</v>
      </c>
      <c r="I6">
        <v>37.868299999999998</v>
      </c>
    </row>
    <row r="7" spans="1:9" x14ac:dyDescent="0.2">
      <c r="A7">
        <v>6</v>
      </c>
      <c r="B7">
        <v>15</v>
      </c>
      <c r="C7" s="1">
        <v>0.99999998704546988</v>
      </c>
      <c r="D7">
        <v>964</v>
      </c>
      <c r="E7">
        <v>1275</v>
      </c>
      <c r="F7">
        <v>0.99760000000000004</v>
      </c>
      <c r="G7">
        <v>4.36E-2</v>
      </c>
      <c r="H7">
        <v>8.2100000000000006E-2</v>
      </c>
      <c r="I7">
        <v>19.355499999999999</v>
      </c>
    </row>
    <row r="8" spans="1:9" x14ac:dyDescent="0.2">
      <c r="A8">
        <v>7</v>
      </c>
      <c r="B8">
        <v>9</v>
      </c>
      <c r="C8" s="1">
        <v>0.99999996879370767</v>
      </c>
      <c r="D8">
        <v>850</v>
      </c>
      <c r="E8">
        <v>1091</v>
      </c>
      <c r="F8">
        <v>0.92190000000000005</v>
      </c>
      <c r="G8">
        <v>6.6199999999999995E-2</v>
      </c>
      <c r="H8">
        <v>9.0200000000000002E-2</v>
      </c>
      <c r="I8">
        <v>14.142099999999999</v>
      </c>
    </row>
    <row r="9" spans="1:9" x14ac:dyDescent="0.2">
      <c r="A9">
        <v>8</v>
      </c>
      <c r="B9">
        <v>6</v>
      </c>
      <c r="C9" s="1">
        <v>0.99999997254013195</v>
      </c>
      <c r="D9">
        <v>900</v>
      </c>
      <c r="E9">
        <v>1080</v>
      </c>
      <c r="F9">
        <v>0.95709999999999995</v>
      </c>
      <c r="G9">
        <v>6.0400000000000002E-2</v>
      </c>
      <c r="H9">
        <v>9.6699999999999994E-2</v>
      </c>
      <c r="I9">
        <v>14.838699999999999</v>
      </c>
    </row>
    <row r="10" spans="1:9" x14ac:dyDescent="0.2">
      <c r="A10">
        <v>9</v>
      </c>
      <c r="B10">
        <v>5</v>
      </c>
      <c r="C10" s="1">
        <v>0.99999996037183148</v>
      </c>
      <c r="D10">
        <v>916</v>
      </c>
      <c r="E10">
        <v>888</v>
      </c>
      <c r="F10">
        <v>0.95269999999999999</v>
      </c>
      <c r="G10">
        <v>6.5699999999999995E-2</v>
      </c>
      <c r="H10">
        <v>9.98E-2</v>
      </c>
      <c r="I10">
        <v>12.159599999999999</v>
      </c>
    </row>
    <row r="11" spans="1:9" x14ac:dyDescent="0.2">
      <c r="A11">
        <v>10</v>
      </c>
      <c r="B11">
        <v>20</v>
      </c>
      <c r="C11" s="1">
        <v>0.99999995653427953</v>
      </c>
      <c r="D11">
        <v>982</v>
      </c>
      <c r="E11">
        <v>789</v>
      </c>
      <c r="F11">
        <v>0.86419999999999997</v>
      </c>
      <c r="G11">
        <v>6.6600000000000006E-2</v>
      </c>
      <c r="H11">
        <v>9.6500000000000002E-2</v>
      </c>
      <c r="I11">
        <v>11.5731</v>
      </c>
    </row>
    <row r="12" spans="1:9" x14ac:dyDescent="0.2">
      <c r="A12">
        <v>11</v>
      </c>
      <c r="B12">
        <v>18</v>
      </c>
      <c r="C12" s="1">
        <v>0.99999970121679604</v>
      </c>
      <c r="D12">
        <v>393</v>
      </c>
      <c r="E12">
        <v>751</v>
      </c>
      <c r="F12">
        <v>0.95789999999999997</v>
      </c>
      <c r="G12">
        <v>6.0499999999999998E-2</v>
      </c>
      <c r="H12">
        <v>9.9199999999999997E-2</v>
      </c>
      <c r="I12">
        <v>4.3830999999999998</v>
      </c>
    </row>
  </sheetData>
  <sortState xmlns:xlrd2="http://schemas.microsoft.com/office/spreadsheetml/2017/richdata2" ref="A2:I12">
    <sortCondition ref="A1:A12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7FAF-F85E-E347-8938-136FC8F78FB1}">
  <dimension ref="A1:E12"/>
  <sheetViews>
    <sheetView workbookViewId="0">
      <selection activeCell="G14" sqref="G14"/>
    </sheetView>
  </sheetViews>
  <sheetFormatPr baseColWidth="10" defaultRowHeight="16" x14ac:dyDescent="0.2"/>
  <cols>
    <col min="1" max="1" width="11.1640625" bestFit="1" customWidth="1"/>
    <col min="2" max="2" width="9.83203125" bestFit="1" customWidth="1"/>
    <col min="3" max="3" width="13.5" bestFit="1" customWidth="1"/>
    <col min="4" max="4" width="12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ROUNDUP(Hoja1!D2*1.1, 0)</f>
        <v>2092</v>
      </c>
      <c r="B2">
        <f>ROUNDUP(Hoja1!E2*1.1, 0)</f>
        <v>2968</v>
      </c>
      <c r="C2">
        <f>Hoja1!F2*0.9</f>
        <v>0.83538000000000001</v>
      </c>
      <c r="D2">
        <f>Hoja1!G2*0.9</f>
        <v>1.8630000000000001E-2</v>
      </c>
      <c r="E2">
        <f>Hoja1!H2*0.9</f>
        <v>6.8760000000000002E-2</v>
      </c>
    </row>
    <row r="3" spans="1:5" x14ac:dyDescent="0.2">
      <c r="A3">
        <f>ROUNDUP(Hoja1!D3*1.1, 0)</f>
        <v>2128</v>
      </c>
      <c r="B3">
        <f>ROUNDUP(Hoja1!E3*1.1, 0)</f>
        <v>2921</v>
      </c>
      <c r="C3">
        <f>Hoja1!F3*0.9</f>
        <v>0.82908000000000004</v>
      </c>
      <c r="D3">
        <f>Hoja1!G3*0.9</f>
        <v>1.7010000000000001E-2</v>
      </c>
      <c r="E3">
        <f>Hoja1!H3*0.9</f>
        <v>6.3270000000000007E-2</v>
      </c>
    </row>
    <row r="4" spans="1:5" x14ac:dyDescent="0.2">
      <c r="A4">
        <f>ROUNDUP(Hoja1!D4*1.1, 0)</f>
        <v>1764</v>
      </c>
      <c r="B4">
        <f>ROUNDUP(Hoja1!E4*1.1, 0)</f>
        <v>1641</v>
      </c>
      <c r="C4">
        <f>Hoja1!F4*0.9</f>
        <v>0.78488999999999998</v>
      </c>
      <c r="D4">
        <f>Hoja1!G4*0.9</f>
        <v>2.1690000000000001E-2</v>
      </c>
      <c r="E4">
        <f>Hoja1!H4*0.9</f>
        <v>7.6139999999999999E-2</v>
      </c>
    </row>
    <row r="5" spans="1:5" x14ac:dyDescent="0.2">
      <c r="A5">
        <f>ROUNDUP(Hoja1!D5*1.1, 0)</f>
        <v>1697</v>
      </c>
      <c r="B5">
        <f>ROUNDUP(Hoja1!E5*1.1, 0)</f>
        <v>1543</v>
      </c>
      <c r="C5">
        <f>Hoja1!F5*0.9</f>
        <v>0.88541999999999998</v>
      </c>
      <c r="D5">
        <f>Hoja1!G5*0.9</f>
        <v>2.205E-2</v>
      </c>
      <c r="E5">
        <f>Hoja1!H5*0.9</f>
        <v>6.9930000000000006E-2</v>
      </c>
    </row>
    <row r="6" spans="1:5" x14ac:dyDescent="0.2">
      <c r="A6">
        <f>ROUNDUP(Hoja1!D6*1.1, 0)</f>
        <v>1829</v>
      </c>
      <c r="B6">
        <f>ROUNDUP(Hoja1!E6*1.1, 0)</f>
        <v>1592</v>
      </c>
      <c r="C6">
        <f>Hoja1!F6*0.9</f>
        <v>0.84833999999999998</v>
      </c>
      <c r="D6">
        <f>Hoja1!G6*0.9</f>
        <v>3.9870000000000003E-2</v>
      </c>
      <c r="E6">
        <f>Hoja1!H6*0.9</f>
        <v>8.1630000000000008E-2</v>
      </c>
    </row>
    <row r="7" spans="1:5" x14ac:dyDescent="0.2">
      <c r="A7">
        <f>ROUNDUP(Hoja1!D7*1.1, 0)</f>
        <v>1061</v>
      </c>
      <c r="B7">
        <f>ROUNDUP(Hoja1!E7*1.1, 0)</f>
        <v>1403</v>
      </c>
      <c r="C7">
        <f>Hoja1!F7*0.9</f>
        <v>0.89784000000000008</v>
      </c>
      <c r="D7">
        <f>Hoja1!G7*0.9</f>
        <v>3.9240000000000004E-2</v>
      </c>
      <c r="E7">
        <f>Hoja1!H7*0.9</f>
        <v>7.3890000000000011E-2</v>
      </c>
    </row>
    <row r="8" spans="1:5" x14ac:dyDescent="0.2">
      <c r="A8">
        <f>ROUNDUP(Hoja1!D8*1.1, 0)</f>
        <v>935</v>
      </c>
      <c r="B8">
        <f>ROUNDUP(Hoja1!E8*1.1, 0)</f>
        <v>1201</v>
      </c>
      <c r="C8">
        <f>Hoja1!F8*0.9</f>
        <v>0.82971000000000006</v>
      </c>
      <c r="D8">
        <f>Hoja1!G8*0.9</f>
        <v>5.9579999999999994E-2</v>
      </c>
      <c r="E8">
        <f>Hoja1!H8*0.9</f>
        <v>8.1180000000000002E-2</v>
      </c>
    </row>
    <row r="9" spans="1:5" x14ac:dyDescent="0.2">
      <c r="A9">
        <f>ROUNDUP(Hoja1!D9*1.1, 0)</f>
        <v>990</v>
      </c>
      <c r="B9">
        <f>ROUNDUP(Hoja1!E9*1.1, 0)</f>
        <v>1188</v>
      </c>
      <c r="C9">
        <f>Hoja1!F9*0.9</f>
        <v>0.86138999999999999</v>
      </c>
      <c r="D9">
        <f>Hoja1!G9*0.9</f>
        <v>5.4360000000000006E-2</v>
      </c>
      <c r="E9">
        <f>Hoja1!H9*0.9</f>
        <v>8.7029999999999996E-2</v>
      </c>
    </row>
    <row r="10" spans="1:5" x14ac:dyDescent="0.2">
      <c r="A10">
        <f>ROUNDUP(Hoja1!D10*1.1, 0)</f>
        <v>1008</v>
      </c>
      <c r="B10">
        <f>ROUNDUP(Hoja1!E10*1.1, 0)</f>
        <v>977</v>
      </c>
      <c r="C10">
        <f>Hoja1!F10*0.9</f>
        <v>0.85743000000000003</v>
      </c>
      <c r="D10">
        <f>Hoja1!G10*0.9</f>
        <v>5.9129999999999995E-2</v>
      </c>
      <c r="E10">
        <f>Hoja1!H10*0.9</f>
        <v>8.9819999999999997E-2</v>
      </c>
    </row>
    <row r="11" spans="1:5" x14ac:dyDescent="0.2">
      <c r="A11">
        <f>ROUNDUP(Hoja1!D11*1.1, 0)</f>
        <v>1081</v>
      </c>
      <c r="B11">
        <f>ROUNDUP(Hoja1!E11*1.1, 0)</f>
        <v>868</v>
      </c>
      <c r="C11">
        <f>Hoja1!F11*0.9</f>
        <v>0.77778000000000003</v>
      </c>
      <c r="D11">
        <f>Hoja1!G11*0.9</f>
        <v>5.9940000000000007E-2</v>
      </c>
      <c r="E11">
        <f>Hoja1!H11*0.9</f>
        <v>8.6850000000000011E-2</v>
      </c>
    </row>
    <row r="12" spans="1:5" x14ac:dyDescent="0.2">
      <c r="A12">
        <f>ROUNDUP(Hoja1!D12*1.1, 0)</f>
        <v>433</v>
      </c>
      <c r="B12">
        <f>ROUNDUP(Hoja1!E12*1.1, 0)</f>
        <v>827</v>
      </c>
      <c r="C12">
        <f>Hoja1!F12*0.9</f>
        <v>0.86211000000000004</v>
      </c>
      <c r="D12">
        <f>Hoja1!G12*0.9</f>
        <v>5.4449999999999998E-2</v>
      </c>
      <c r="E12">
        <f>Hoja1!H12*0.9</f>
        <v>8.9279999999999998E-2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Pérez Esquivel</dc:creator>
  <cp:lastModifiedBy>José Manuel Pérez Esquivel</cp:lastModifiedBy>
  <dcterms:created xsi:type="dcterms:W3CDTF">2024-07-20T04:29:41Z</dcterms:created>
  <dcterms:modified xsi:type="dcterms:W3CDTF">2024-08-25T00:43:55Z</dcterms:modified>
</cp:coreProperties>
</file>